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em\workspace\Movie Ratings\"/>
    </mc:Choice>
  </mc:AlternateContent>
  <bookViews>
    <workbookView xWindow="0" yWindow="0" windowWidth="25200" windowHeight="11985"/>
  </bookViews>
  <sheets>
    <sheet name="Sheet1" sheetId="1" r:id="rId1"/>
  </sheets>
  <definedNames>
    <definedName name="allcombined" localSheetId="0">Sheet1!$A$2:$CF$1771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21" i="1"/>
  <c r="AA35" i="1"/>
  <c r="AA82" i="1"/>
  <c r="AA104" i="1"/>
  <c r="AA108" i="1"/>
  <c r="AA109" i="1"/>
  <c r="AA169" i="1"/>
  <c r="AA200" i="1"/>
  <c r="AA207" i="1"/>
  <c r="AA221" i="1"/>
  <c r="AA231" i="1"/>
  <c r="AA237" i="1"/>
  <c r="AA238" i="1"/>
  <c r="AA252" i="1"/>
  <c r="AA254" i="1"/>
  <c r="AA256" i="1"/>
  <c r="AA257" i="1"/>
  <c r="AA260" i="1"/>
  <c r="AA278" i="1"/>
  <c r="AA308" i="1"/>
  <c r="AA315" i="1"/>
  <c r="AA327" i="1"/>
  <c r="AA350" i="1"/>
  <c r="AA351" i="1"/>
  <c r="AA361" i="1"/>
  <c r="AA365" i="1"/>
  <c r="AA373" i="1"/>
  <c r="AA375" i="1"/>
  <c r="AA378" i="1"/>
  <c r="AA389" i="1"/>
  <c r="AA393" i="1"/>
  <c r="AA405" i="1"/>
  <c r="AA411" i="1"/>
  <c r="AA414" i="1"/>
  <c r="AA415" i="1"/>
  <c r="AA420" i="1"/>
  <c r="AA424" i="1"/>
  <c r="AA429" i="1"/>
  <c r="AA441" i="1"/>
  <c r="AA446" i="1"/>
  <c r="AA456" i="1"/>
  <c r="AA459" i="1"/>
  <c r="AA464" i="1"/>
  <c r="AA470" i="1"/>
  <c r="AA471" i="1"/>
  <c r="AA478" i="1"/>
  <c r="AA483" i="1"/>
  <c r="AA487" i="1"/>
  <c r="AA492" i="1"/>
  <c r="AA495" i="1"/>
  <c r="AA499" i="1"/>
  <c r="AA501" i="1"/>
  <c r="AA507" i="1"/>
  <c r="AA517" i="1"/>
  <c r="AA523" i="1"/>
  <c r="AA526" i="1"/>
  <c r="AA529" i="1"/>
  <c r="AA532" i="1"/>
  <c r="AA534" i="1"/>
  <c r="AA538" i="1"/>
  <c r="AA539" i="1"/>
  <c r="AA540" i="1"/>
  <c r="AA542" i="1"/>
  <c r="AA543" i="1"/>
  <c r="AA547" i="1"/>
  <c r="AA551" i="1"/>
  <c r="AA553" i="1"/>
  <c r="AA554" i="1"/>
  <c r="AA558" i="1"/>
  <c r="AA559" i="1"/>
  <c r="AA561" i="1"/>
  <c r="AA566" i="1"/>
  <c r="AA571" i="1"/>
  <c r="AA582" i="1"/>
  <c r="AA586" i="1"/>
  <c r="AA597" i="1"/>
  <c r="AA600" i="1"/>
  <c r="AA617" i="1"/>
  <c r="AA624" i="1"/>
  <c r="AA627" i="1"/>
  <c r="AA641" i="1"/>
  <c r="AA642" i="1"/>
  <c r="AA645" i="1"/>
  <c r="AA653" i="1"/>
  <c r="AA655" i="1"/>
  <c r="AA656" i="1"/>
  <c r="AA657" i="1"/>
  <c r="AA659" i="1"/>
  <c r="AA660" i="1"/>
  <c r="AA663" i="1"/>
  <c r="AA677" i="1"/>
  <c r="AA680" i="1"/>
  <c r="AA688" i="1"/>
  <c r="AA693" i="1"/>
  <c r="AA696" i="1"/>
  <c r="AA698" i="1"/>
  <c r="AA699" i="1"/>
  <c r="AA700" i="1"/>
  <c r="AA701" i="1"/>
  <c r="AA707" i="1"/>
  <c r="AA709" i="1"/>
  <c r="AA711" i="1"/>
  <c r="AA714" i="1"/>
  <c r="AA715" i="1"/>
  <c r="AA719" i="1"/>
  <c r="AA721" i="1"/>
  <c r="AA728" i="1"/>
  <c r="AA730" i="1"/>
  <c r="AA735" i="1"/>
  <c r="AA739" i="1"/>
  <c r="AA742" i="1"/>
  <c r="AA743" i="1"/>
  <c r="AA747" i="1"/>
  <c r="AA748" i="1"/>
  <c r="AA756" i="1"/>
  <c r="AA759" i="1"/>
  <c r="AA768" i="1"/>
  <c r="AA769" i="1"/>
  <c r="AA774" i="1"/>
  <c r="AA776" i="1"/>
  <c r="AA777" i="1"/>
  <c r="AA785" i="1"/>
  <c r="AA788" i="1"/>
  <c r="AA792" i="1"/>
  <c r="AA796" i="1"/>
  <c r="AA800" i="1"/>
  <c r="AA802" i="1"/>
  <c r="AA804" i="1"/>
  <c r="AA805" i="1"/>
  <c r="AA807" i="1"/>
  <c r="AA809" i="1"/>
  <c r="AA810" i="1"/>
  <c r="AA812" i="1"/>
  <c r="AA813" i="1"/>
  <c r="AA815" i="1"/>
  <c r="AA818" i="1"/>
  <c r="AA819" i="1"/>
  <c r="AA821" i="1"/>
  <c r="AA825" i="1"/>
  <c r="AA826" i="1"/>
  <c r="AA828" i="1"/>
  <c r="AA829" i="1"/>
  <c r="AA835" i="1"/>
  <c r="AA839" i="1"/>
  <c r="AA840" i="1"/>
  <c r="AA842" i="1"/>
  <c r="AA846" i="1"/>
  <c r="AA849" i="1"/>
  <c r="AA851" i="1"/>
  <c r="AA855" i="1"/>
  <c r="AA860" i="1"/>
  <c r="AA861" i="1"/>
  <c r="AA862" i="1"/>
  <c r="AA864" i="1"/>
  <c r="AA865" i="1"/>
  <c r="AA866" i="1"/>
  <c r="AA867" i="1"/>
  <c r="AA870" i="1"/>
  <c r="AA880" i="1"/>
  <c r="AA881" i="1"/>
  <c r="AA887" i="1"/>
  <c r="AA889" i="1"/>
  <c r="AA890" i="1"/>
  <c r="AA894" i="1"/>
  <c r="AA898" i="1"/>
  <c r="AA899" i="1"/>
  <c r="AA901" i="1"/>
  <c r="AA905" i="1"/>
  <c r="AA911" i="1"/>
  <c r="AA912" i="1"/>
  <c r="AA917" i="1"/>
  <c r="AA919" i="1"/>
  <c r="AA924" i="1"/>
  <c r="AA925" i="1"/>
  <c r="AA929" i="1"/>
  <c r="AA931" i="1"/>
  <c r="AA938" i="1"/>
  <c r="AA939" i="1"/>
  <c r="AA940" i="1"/>
  <c r="AA942" i="1"/>
  <c r="AA946" i="1"/>
  <c r="AA947" i="1"/>
  <c r="AA950" i="1"/>
  <c r="AA952" i="1"/>
  <c r="AA957" i="1"/>
  <c r="AA965" i="1"/>
  <c r="AA973" i="1"/>
  <c r="AA979" i="1"/>
  <c r="AA983" i="1"/>
  <c r="AA986" i="1"/>
  <c r="AA988" i="1"/>
  <c r="AA990" i="1"/>
  <c r="AA992" i="1"/>
  <c r="AA993" i="1"/>
  <c r="AA994" i="1"/>
  <c r="AA995" i="1"/>
  <c r="AA996" i="1"/>
  <c r="AA997" i="1"/>
  <c r="AA998" i="1"/>
  <c r="AA1000" i="1"/>
  <c r="AA1002" i="1"/>
  <c r="AA1003" i="1"/>
  <c r="AA1007" i="1"/>
  <c r="AA1010" i="1"/>
  <c r="AA1011" i="1"/>
  <c r="AA1012" i="1"/>
  <c r="AA1014" i="1"/>
  <c r="AA1015" i="1"/>
  <c r="AA1017" i="1"/>
  <c r="AA1018" i="1"/>
  <c r="AA1021" i="1"/>
  <c r="AA1024" i="1"/>
  <c r="AA1025" i="1"/>
  <c r="AA1031" i="1"/>
  <c r="AA1036" i="1"/>
  <c r="AA1037" i="1"/>
  <c r="AA1038" i="1"/>
  <c r="AA1051" i="1"/>
  <c r="AA1052" i="1"/>
  <c r="AA1053" i="1"/>
  <c r="AA1054" i="1"/>
  <c r="AA1057" i="1"/>
  <c r="AA1061" i="1"/>
  <c r="AA1064" i="1"/>
  <c r="AA1065" i="1"/>
  <c r="AA1066" i="1"/>
  <c r="AA1067" i="1"/>
  <c r="AA1073" i="1"/>
  <c r="AA1074" i="1"/>
  <c r="AA1078" i="1"/>
  <c r="AA1084" i="1"/>
  <c r="AA1085" i="1"/>
  <c r="AA1088" i="1"/>
  <c r="AA1089" i="1"/>
  <c r="AA1092" i="1"/>
  <c r="AA1094" i="1"/>
  <c r="AA1096" i="1"/>
  <c r="AA1098" i="1"/>
  <c r="AA1099" i="1"/>
  <c r="AA1112" i="1"/>
  <c r="AA1113" i="1"/>
  <c r="AA1115" i="1"/>
  <c r="AA1117" i="1"/>
  <c r="AA1118" i="1"/>
  <c r="AA1120" i="1"/>
  <c r="AA1125" i="1"/>
  <c r="AA1126" i="1"/>
  <c r="AA1132" i="1"/>
  <c r="AA1134" i="1"/>
  <c r="AA1137" i="1"/>
  <c r="AA1141" i="1"/>
  <c r="AA1142" i="1"/>
  <c r="AA1146" i="1"/>
  <c r="AA1147" i="1"/>
  <c r="AA1148" i="1"/>
  <c r="AA1153" i="1"/>
  <c r="AA1156" i="1"/>
  <c r="AA1157" i="1"/>
  <c r="AA1160" i="1"/>
  <c r="AA1161" i="1"/>
  <c r="AA1163" i="1"/>
  <c r="AA1164" i="1"/>
  <c r="AA1165" i="1"/>
  <c r="AA1167" i="1"/>
  <c r="AA1172" i="1"/>
  <c r="AA1173" i="1"/>
  <c r="AA1175" i="1"/>
  <c r="AA1178" i="1"/>
  <c r="AA1180" i="1"/>
  <c r="AA1187" i="1"/>
  <c r="AA1188" i="1"/>
  <c r="AA1190" i="1"/>
  <c r="AA1192" i="1"/>
  <c r="AA1195" i="1"/>
  <c r="AA1196" i="1"/>
  <c r="AA1197" i="1"/>
  <c r="AA1198" i="1"/>
  <c r="AA1199" i="1"/>
  <c r="AA1202" i="1"/>
  <c r="AA1203" i="1"/>
  <c r="AA1204" i="1"/>
  <c r="AA1205" i="1"/>
  <c r="AA1211" i="1"/>
  <c r="AA1213" i="1"/>
  <c r="AA1215" i="1"/>
  <c r="AA1216" i="1"/>
  <c r="AA1222" i="1"/>
  <c r="AA1226" i="1"/>
  <c r="AA1227" i="1"/>
  <c r="AA1228" i="1"/>
  <c r="AA1229" i="1"/>
  <c r="AA1234" i="1"/>
  <c r="AA1238" i="1"/>
  <c r="AA1239" i="1"/>
  <c r="AA1241" i="1"/>
  <c r="AA1242" i="1"/>
  <c r="AA1243" i="1"/>
  <c r="AA1244" i="1"/>
  <c r="AA1245" i="1"/>
  <c r="AA1246" i="1"/>
  <c r="AA1248" i="1"/>
  <c r="AA1251" i="1"/>
  <c r="AA1252" i="1"/>
  <c r="AA1253" i="1"/>
  <c r="AA1254" i="1"/>
  <c r="AA1255" i="1"/>
  <c r="AA1259" i="1"/>
  <c r="AA1260" i="1"/>
  <c r="AA1262" i="1"/>
  <c r="AA1263" i="1"/>
  <c r="AA1266" i="1"/>
  <c r="AA1268" i="1"/>
  <c r="AA1271" i="1"/>
  <c r="AA1272" i="1"/>
  <c r="AA1273" i="1"/>
  <c r="AA1274" i="1"/>
  <c r="AA1276" i="1"/>
  <c r="AA1277" i="1"/>
  <c r="AA1278" i="1"/>
  <c r="AA1280" i="1"/>
  <c r="AA1284" i="1"/>
  <c r="AA1288" i="1"/>
  <c r="AA1291" i="1"/>
  <c r="AA1292" i="1"/>
  <c r="AA1293" i="1"/>
  <c r="AA1295" i="1"/>
  <c r="AA1296" i="1"/>
  <c r="AA1297" i="1"/>
  <c r="AA1300" i="1"/>
  <c r="AA1304" i="1"/>
  <c r="AA1307" i="1"/>
  <c r="AA1308" i="1"/>
  <c r="AA1310" i="1"/>
  <c r="AA1311" i="1"/>
  <c r="AA1312" i="1"/>
  <c r="AA1319" i="1"/>
  <c r="AA1322" i="1"/>
  <c r="AA1325" i="1"/>
  <c r="AA1328" i="1"/>
  <c r="AA1329" i="1"/>
  <c r="AA1330" i="1"/>
  <c r="AA1332" i="1"/>
  <c r="AA1333" i="1"/>
  <c r="AA1334" i="1"/>
  <c r="AA1337" i="1"/>
  <c r="AA1339" i="1"/>
  <c r="AA1341" i="1"/>
  <c r="AA1342" i="1"/>
  <c r="AA1343" i="1"/>
  <c r="AA1344" i="1"/>
  <c r="AA1345" i="1"/>
  <c r="AA1349" i="1"/>
  <c r="AA1352" i="1"/>
  <c r="AA1355" i="1"/>
  <c r="AA1356" i="1"/>
  <c r="AA1357" i="1"/>
  <c r="AA1362" i="1"/>
  <c r="AA1364" i="1"/>
  <c r="AA1368" i="1"/>
  <c r="AA1369" i="1"/>
  <c r="AA1372" i="1"/>
  <c r="AA1373" i="1"/>
  <c r="AA1375" i="1"/>
  <c r="AA1376" i="1"/>
  <c r="AA1378" i="1"/>
  <c r="AA1379" i="1"/>
  <c r="AA1380" i="1"/>
  <c r="AA1381" i="1"/>
  <c r="AA1385" i="1"/>
  <c r="AA1386" i="1"/>
  <c r="AA1391" i="1"/>
  <c r="AA1392" i="1"/>
  <c r="AA1394" i="1"/>
  <c r="AA1395" i="1"/>
  <c r="AA1396" i="1"/>
  <c r="AA1398" i="1"/>
  <c r="AA1399" i="1"/>
  <c r="AA1401" i="1"/>
  <c r="AA1403" i="1"/>
  <c r="AA1404" i="1"/>
  <c r="AA1407" i="1"/>
  <c r="AA1408" i="1"/>
  <c r="AA1409" i="1"/>
  <c r="AA1411" i="1"/>
  <c r="AA1414" i="1"/>
  <c r="AA1415" i="1"/>
  <c r="AA1416" i="1"/>
  <c r="AA1417" i="1"/>
  <c r="AA1419" i="1"/>
  <c r="AA1422" i="1"/>
  <c r="AA1424" i="1"/>
  <c r="AA1425" i="1"/>
  <c r="AA1426" i="1"/>
  <c r="AA1427" i="1"/>
  <c r="AA1428" i="1"/>
  <c r="AA1429" i="1"/>
  <c r="AA1431" i="1"/>
  <c r="AA1432" i="1"/>
  <c r="AA1435" i="1"/>
  <c r="AA1436" i="1"/>
  <c r="AA1443" i="1"/>
  <c r="AA1444" i="1"/>
  <c r="AA1445" i="1"/>
  <c r="AA1446" i="1"/>
  <c r="AA1447" i="1"/>
  <c r="AA1448" i="1"/>
  <c r="AA1451" i="1"/>
  <c r="AA1453" i="1"/>
  <c r="AA1455" i="1"/>
  <c r="AA1457" i="1"/>
  <c r="AA1458" i="1"/>
  <c r="AA1459" i="1"/>
  <c r="AA1461" i="1"/>
  <c r="AA1462" i="1"/>
  <c r="AA1463" i="1"/>
  <c r="AA1464" i="1"/>
  <c r="AA1466" i="1"/>
  <c r="AA1469" i="1"/>
  <c r="AA1470" i="1"/>
  <c r="AA1472" i="1"/>
  <c r="AA1478" i="1"/>
  <c r="AA1480" i="1"/>
  <c r="AA1481" i="1"/>
  <c r="AA1486" i="1"/>
  <c r="AA1488" i="1"/>
  <c r="AA1489" i="1"/>
  <c r="AA1490" i="1"/>
  <c r="AA1491" i="1"/>
  <c r="AA1495" i="1"/>
  <c r="AA1496" i="1"/>
  <c r="AA1497" i="1"/>
  <c r="AA1499" i="1"/>
  <c r="AA1500" i="1"/>
  <c r="AA1506" i="1"/>
  <c r="AA1507" i="1"/>
  <c r="AA1511" i="1"/>
  <c r="AA1512" i="1"/>
  <c r="AA1514" i="1"/>
  <c r="AA1516" i="1"/>
  <c r="AA1518" i="1"/>
  <c r="AA1522" i="1"/>
  <c r="AA1523" i="1"/>
  <c r="AA1524" i="1"/>
  <c r="AA1525" i="1"/>
  <c r="AA1526" i="1"/>
  <c r="AA1528" i="1"/>
  <c r="AA1529" i="1"/>
  <c r="AA1531" i="1"/>
  <c r="AA1536" i="1"/>
  <c r="AA1537" i="1"/>
  <c r="AA1541" i="1"/>
  <c r="AA1542" i="1"/>
  <c r="AA1543" i="1"/>
  <c r="AA1545" i="1"/>
  <c r="AA1546" i="1"/>
  <c r="AA1547" i="1"/>
  <c r="AA1548" i="1"/>
  <c r="AA1549" i="1"/>
  <c r="AA1550" i="1"/>
  <c r="AA1552" i="1"/>
  <c r="AA1555" i="1"/>
  <c r="AA1556" i="1"/>
  <c r="AA1561" i="1"/>
  <c r="AA1562" i="1"/>
  <c r="AA1565" i="1"/>
  <c r="AA1570" i="1"/>
  <c r="AA1571" i="1"/>
  <c r="AA1573" i="1"/>
  <c r="AA1574" i="1"/>
  <c r="AA1575" i="1"/>
  <c r="AA1578" i="1"/>
  <c r="AA1580" i="1"/>
  <c r="AA1583" i="1"/>
  <c r="AA1584" i="1"/>
  <c r="AA1586" i="1"/>
  <c r="AA1588" i="1"/>
  <c r="AA1589" i="1"/>
  <c r="AA1591" i="1"/>
  <c r="AA1596" i="1"/>
  <c r="AA1599" i="1"/>
  <c r="AA1600" i="1"/>
  <c r="AA1601" i="1"/>
  <c r="AA1603" i="1"/>
  <c r="AA1604" i="1"/>
  <c r="AA1606" i="1"/>
  <c r="AA1607" i="1"/>
  <c r="AA1608" i="1"/>
  <c r="AA1609" i="1"/>
  <c r="AA1610" i="1"/>
  <c r="AA1611" i="1"/>
  <c r="AA1613" i="1"/>
  <c r="AA1614" i="1"/>
  <c r="AA1615" i="1"/>
  <c r="AA1616" i="1"/>
  <c r="AA1617" i="1"/>
  <c r="AA1618" i="1"/>
  <c r="AA1620" i="1"/>
  <c r="AA1621" i="1"/>
  <c r="AA1622" i="1"/>
  <c r="AA1623" i="1"/>
  <c r="AA1625" i="1"/>
  <c r="AA1626" i="1"/>
  <c r="AA1629" i="1"/>
  <c r="AA1631" i="1"/>
  <c r="AA1633" i="1"/>
  <c r="AA1634" i="1"/>
  <c r="AA1636" i="1"/>
  <c r="AA1637" i="1"/>
  <c r="AA1638" i="1"/>
  <c r="AA1639" i="1"/>
  <c r="AA1640" i="1"/>
  <c r="AA1641" i="1"/>
  <c r="AA1643" i="1"/>
  <c r="AA1644" i="1"/>
  <c r="AA1645" i="1"/>
  <c r="AA1646" i="1"/>
  <c r="AA1647" i="1"/>
  <c r="AA1648" i="1"/>
  <c r="AA1649" i="1"/>
  <c r="AA1651" i="1"/>
  <c r="AA1654" i="1"/>
  <c r="AA1655" i="1"/>
  <c r="AA1657" i="1"/>
  <c r="AA1658" i="1"/>
  <c r="AA1659" i="1"/>
  <c r="AA1660" i="1"/>
  <c r="AA1661" i="1"/>
  <c r="AA1662" i="1"/>
  <c r="AA1664" i="1"/>
  <c r="AA1665" i="1"/>
  <c r="AA1666" i="1"/>
  <c r="AA1667" i="1"/>
  <c r="AA1669" i="1"/>
  <c r="AA1672" i="1"/>
  <c r="AA1673" i="1"/>
  <c r="AA1674" i="1"/>
  <c r="AA1675" i="1"/>
  <c r="AA1676" i="1"/>
  <c r="AA1678" i="1"/>
  <c r="AA1679" i="1"/>
  <c r="AA1681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700" i="1"/>
  <c r="AA1701" i="1"/>
  <c r="AA1702" i="1"/>
  <c r="AA1704" i="1"/>
  <c r="AA1707" i="1"/>
  <c r="AA1709" i="1"/>
  <c r="AA1710" i="1"/>
  <c r="AA1714" i="1"/>
  <c r="AA1715" i="1"/>
  <c r="AA1716" i="1"/>
  <c r="AA1717" i="1"/>
  <c r="AA1718" i="1"/>
  <c r="AA1719" i="1"/>
  <c r="AA1721" i="1"/>
  <c r="AA1722" i="1"/>
  <c r="AA1723" i="1"/>
  <c r="AA1724" i="1"/>
  <c r="AA1726" i="1"/>
  <c r="AA1729" i="1"/>
  <c r="AA1731" i="1"/>
  <c r="AA1732" i="1"/>
  <c r="AA1734" i="1"/>
  <c r="AA1735" i="1"/>
  <c r="AA1739" i="1"/>
  <c r="AA1740" i="1"/>
  <c r="AA1741" i="1"/>
  <c r="AA1742" i="1"/>
  <c r="AA1743" i="1"/>
  <c r="AA1747" i="1"/>
  <c r="AA1749" i="1"/>
  <c r="AA1756" i="1"/>
  <c r="AA1757" i="1"/>
  <c r="AA1758" i="1"/>
  <c r="AA1759" i="1"/>
  <c r="AA1761" i="1"/>
  <c r="AA1762" i="1"/>
  <c r="AA1767" i="1"/>
  <c r="AA1770" i="1"/>
  <c r="AA177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2" i="1"/>
  <c r="Z6" i="1"/>
  <c r="Z21" i="1"/>
  <c r="Z35" i="1"/>
  <c r="Z82" i="1"/>
  <c r="Z104" i="1"/>
  <c r="Z108" i="1"/>
  <c r="Z109" i="1"/>
  <c r="Z169" i="1"/>
  <c r="Z200" i="1"/>
  <c r="Z207" i="1"/>
  <c r="Z221" i="1"/>
  <c r="Z231" i="1"/>
  <c r="Z237" i="1"/>
  <c r="Z238" i="1"/>
  <c r="Z252" i="1"/>
  <c r="Z254" i="1"/>
  <c r="Z256" i="1"/>
  <c r="Z257" i="1"/>
  <c r="Z260" i="1"/>
  <c r="Z278" i="1"/>
  <c r="Z308" i="1"/>
  <c r="Z315" i="1"/>
  <c r="Z327" i="1"/>
  <c r="Z350" i="1"/>
  <c r="Z351" i="1"/>
  <c r="Z361" i="1"/>
  <c r="Z365" i="1"/>
  <c r="Z373" i="1"/>
  <c r="Z375" i="1"/>
  <c r="Z378" i="1"/>
  <c r="Z389" i="1"/>
  <c r="Z393" i="1"/>
  <c r="Z405" i="1"/>
  <c r="Z411" i="1"/>
  <c r="Z414" i="1"/>
  <c r="Z415" i="1"/>
  <c r="Z420" i="1"/>
  <c r="Z424" i="1"/>
  <c r="Z429" i="1"/>
  <c r="Z441" i="1"/>
  <c r="Z446" i="1"/>
  <c r="Z456" i="1"/>
  <c r="Z459" i="1"/>
  <c r="Z464" i="1"/>
  <c r="Z470" i="1"/>
  <c r="Z471" i="1"/>
  <c r="Z478" i="1"/>
  <c r="Z483" i="1"/>
  <c r="Z487" i="1"/>
  <c r="Z492" i="1"/>
  <c r="Z495" i="1"/>
  <c r="Z499" i="1"/>
  <c r="Z501" i="1"/>
  <c r="Z507" i="1"/>
  <c r="Z517" i="1"/>
  <c r="Z523" i="1"/>
  <c r="Z526" i="1"/>
  <c r="Z529" i="1"/>
  <c r="Z532" i="1"/>
  <c r="Z534" i="1"/>
  <c r="Z538" i="1"/>
  <c r="Z539" i="1"/>
  <c r="Z540" i="1"/>
  <c r="Z542" i="1"/>
  <c r="Z543" i="1"/>
  <c r="Z547" i="1"/>
  <c r="Z551" i="1"/>
  <c r="Z553" i="1"/>
  <c r="Z554" i="1"/>
  <c r="Z558" i="1"/>
  <c r="Z559" i="1"/>
  <c r="Z561" i="1"/>
  <c r="Z566" i="1"/>
  <c r="Z571" i="1"/>
  <c r="Z582" i="1"/>
  <c r="Z586" i="1"/>
  <c r="Z597" i="1"/>
  <c r="Z600" i="1"/>
  <c r="Z617" i="1"/>
  <c r="Z624" i="1"/>
  <c r="Z627" i="1"/>
  <c r="Z641" i="1"/>
  <c r="Z642" i="1"/>
  <c r="Z645" i="1"/>
  <c r="Z653" i="1"/>
  <c r="Z655" i="1"/>
  <c r="Z656" i="1"/>
  <c r="Z657" i="1"/>
  <c r="Z659" i="1"/>
  <c r="Z660" i="1"/>
  <c r="Z663" i="1"/>
  <c r="Z677" i="1"/>
  <c r="Z680" i="1"/>
  <c r="Z688" i="1"/>
  <c r="Z693" i="1"/>
  <c r="Z696" i="1"/>
  <c r="Z698" i="1"/>
  <c r="Z699" i="1"/>
  <c r="Z700" i="1"/>
  <c r="Z701" i="1"/>
  <c r="Z707" i="1"/>
  <c r="Z709" i="1"/>
  <c r="Z711" i="1"/>
  <c r="Z714" i="1"/>
  <c r="Z715" i="1"/>
  <c r="Z719" i="1"/>
  <c r="Z721" i="1"/>
  <c r="Z728" i="1"/>
  <c r="Z730" i="1"/>
  <c r="Z735" i="1"/>
  <c r="Z739" i="1"/>
  <c r="Z742" i="1"/>
  <c r="Z743" i="1"/>
  <c r="Z747" i="1"/>
  <c r="Z748" i="1"/>
  <c r="Z756" i="1"/>
  <c r="Z759" i="1"/>
  <c r="Z768" i="1"/>
  <c r="Z769" i="1"/>
  <c r="Z774" i="1"/>
  <c r="Z776" i="1"/>
  <c r="Z777" i="1"/>
  <c r="Z785" i="1"/>
  <c r="Z788" i="1"/>
  <c r="Z792" i="1"/>
  <c r="Z796" i="1"/>
  <c r="Z800" i="1"/>
  <c r="Z802" i="1"/>
  <c r="Z804" i="1"/>
  <c r="Z805" i="1"/>
  <c r="Z807" i="1"/>
  <c r="Z809" i="1"/>
  <c r="Z810" i="1"/>
  <c r="Z812" i="1"/>
  <c r="Z813" i="1"/>
  <c r="Z815" i="1"/>
  <c r="Z818" i="1"/>
  <c r="Z819" i="1"/>
  <c r="Z821" i="1"/>
  <c r="Z825" i="1"/>
  <c r="Z826" i="1"/>
  <c r="Z828" i="1"/>
  <c r="Z829" i="1"/>
  <c r="Z835" i="1"/>
  <c r="Z839" i="1"/>
  <c r="Z840" i="1"/>
  <c r="Z842" i="1"/>
  <c r="Z846" i="1"/>
  <c r="Z849" i="1"/>
  <c r="Z851" i="1"/>
  <c r="Z855" i="1"/>
  <c r="Z860" i="1"/>
  <c r="Z861" i="1"/>
  <c r="Z862" i="1"/>
  <c r="Z864" i="1"/>
  <c r="Z865" i="1"/>
  <c r="Z866" i="1"/>
  <c r="Z867" i="1"/>
  <c r="Z870" i="1"/>
  <c r="Z880" i="1"/>
  <c r="Z881" i="1"/>
  <c r="Z887" i="1"/>
  <c r="Z889" i="1"/>
  <c r="Z890" i="1"/>
  <c r="Z894" i="1"/>
  <c r="Z898" i="1"/>
  <c r="Z899" i="1"/>
  <c r="Z901" i="1"/>
  <c r="Z905" i="1"/>
  <c r="Z911" i="1"/>
  <c r="Z912" i="1"/>
  <c r="Z917" i="1"/>
  <c r="Z919" i="1"/>
  <c r="Z924" i="1"/>
  <c r="Z925" i="1"/>
  <c r="Z929" i="1"/>
  <c r="Z931" i="1"/>
  <c r="Z938" i="1"/>
  <c r="Z939" i="1"/>
  <c r="Z940" i="1"/>
  <c r="Z942" i="1"/>
  <c r="Z946" i="1"/>
  <c r="Z947" i="1"/>
  <c r="Z950" i="1"/>
  <c r="Z952" i="1"/>
  <c r="Z957" i="1"/>
  <c r="Z965" i="1"/>
  <c r="Z973" i="1"/>
  <c r="Z979" i="1"/>
  <c r="Z983" i="1"/>
  <c r="Z986" i="1"/>
  <c r="Z988" i="1"/>
  <c r="Z990" i="1"/>
  <c r="Z992" i="1"/>
  <c r="Z993" i="1"/>
  <c r="Z994" i="1"/>
  <c r="Z995" i="1"/>
  <c r="Z996" i="1"/>
  <c r="Z997" i="1"/>
  <c r="Z998" i="1"/>
  <c r="Z1000" i="1"/>
  <c r="Z1002" i="1"/>
  <c r="Z1003" i="1"/>
  <c r="Z1007" i="1"/>
  <c r="Z1010" i="1"/>
  <c r="Z1011" i="1"/>
  <c r="Z1012" i="1"/>
  <c r="Z1014" i="1"/>
  <c r="Z1015" i="1"/>
  <c r="Z1017" i="1"/>
  <c r="Z1018" i="1"/>
  <c r="Z1021" i="1"/>
  <c r="Z1024" i="1"/>
  <c r="Z1025" i="1"/>
  <c r="Z1031" i="1"/>
  <c r="Z1036" i="1"/>
  <c r="Z1037" i="1"/>
  <c r="Z1038" i="1"/>
  <c r="Z1051" i="1"/>
  <c r="Z1052" i="1"/>
  <c r="Z1053" i="1"/>
  <c r="Z1054" i="1"/>
  <c r="Z1057" i="1"/>
  <c r="Z1061" i="1"/>
  <c r="Z1064" i="1"/>
  <c r="Z1065" i="1"/>
  <c r="Z1066" i="1"/>
  <c r="Z1067" i="1"/>
  <c r="Z1073" i="1"/>
  <c r="Z1074" i="1"/>
  <c r="Z1078" i="1"/>
  <c r="Z1084" i="1"/>
  <c r="Z1085" i="1"/>
  <c r="Z1088" i="1"/>
  <c r="Z1089" i="1"/>
  <c r="Z1092" i="1"/>
  <c r="Z1094" i="1"/>
  <c r="Z1096" i="1"/>
  <c r="Z1098" i="1"/>
  <c r="Z1099" i="1"/>
  <c r="Z1112" i="1"/>
  <c r="Z1113" i="1"/>
  <c r="Z1115" i="1"/>
  <c r="Z1117" i="1"/>
  <c r="Z1118" i="1"/>
  <c r="Z1120" i="1"/>
  <c r="Z1125" i="1"/>
  <c r="Z1126" i="1"/>
  <c r="Z1132" i="1"/>
  <c r="Z1134" i="1"/>
  <c r="Z1137" i="1"/>
  <c r="Z1141" i="1"/>
  <c r="Z1142" i="1"/>
  <c r="Z1146" i="1"/>
  <c r="Z1147" i="1"/>
  <c r="Z1148" i="1"/>
  <c r="Z1153" i="1"/>
  <c r="Z1156" i="1"/>
  <c r="Z1157" i="1"/>
  <c r="Z1160" i="1"/>
  <c r="Z1161" i="1"/>
  <c r="Z1163" i="1"/>
  <c r="Z1164" i="1"/>
  <c r="Z1165" i="1"/>
  <c r="Z1167" i="1"/>
  <c r="Z1172" i="1"/>
  <c r="Z1173" i="1"/>
  <c r="Z1175" i="1"/>
  <c r="Z1178" i="1"/>
  <c r="Z1180" i="1"/>
  <c r="Z1187" i="1"/>
  <c r="Z1188" i="1"/>
  <c r="Z1190" i="1"/>
  <c r="Z1192" i="1"/>
  <c r="Z1195" i="1"/>
  <c r="Z1196" i="1"/>
  <c r="Z1197" i="1"/>
  <c r="Z1198" i="1"/>
  <c r="Z1199" i="1"/>
  <c r="Z1202" i="1"/>
  <c r="Z1203" i="1"/>
  <c r="Z1204" i="1"/>
  <c r="Z1205" i="1"/>
  <c r="Z1211" i="1"/>
  <c r="Z1213" i="1"/>
  <c r="Z1215" i="1"/>
  <c r="Z1216" i="1"/>
  <c r="Z1222" i="1"/>
  <c r="Z1226" i="1"/>
  <c r="Z1227" i="1"/>
  <c r="Z1228" i="1"/>
  <c r="Z1229" i="1"/>
  <c r="Z1234" i="1"/>
  <c r="Z1238" i="1"/>
  <c r="Z1239" i="1"/>
  <c r="Z1241" i="1"/>
  <c r="Z1242" i="1"/>
  <c r="Z1243" i="1"/>
  <c r="Z1244" i="1"/>
  <c r="Z1245" i="1"/>
  <c r="Z1246" i="1"/>
  <c r="Z1248" i="1"/>
  <c r="Z1251" i="1"/>
  <c r="Z1252" i="1"/>
  <c r="Z1253" i="1"/>
  <c r="Z1254" i="1"/>
  <c r="Z1255" i="1"/>
  <c r="Z1259" i="1"/>
  <c r="Z1260" i="1"/>
  <c r="Z1262" i="1"/>
  <c r="Z1263" i="1"/>
  <c r="Z1266" i="1"/>
  <c r="Z1268" i="1"/>
  <c r="Z1271" i="1"/>
  <c r="Z1272" i="1"/>
  <c r="Z1273" i="1"/>
  <c r="Z1274" i="1"/>
  <c r="Z1276" i="1"/>
  <c r="Z1277" i="1"/>
  <c r="Z1278" i="1"/>
  <c r="Z1280" i="1"/>
  <c r="Z1284" i="1"/>
  <c r="Z1288" i="1"/>
  <c r="Z1291" i="1"/>
  <c r="Z1292" i="1"/>
  <c r="Z1293" i="1"/>
  <c r="Z1295" i="1"/>
  <c r="Z1296" i="1"/>
  <c r="Z1297" i="1"/>
  <c r="Z1300" i="1"/>
  <c r="Z1304" i="1"/>
  <c r="Z1307" i="1"/>
  <c r="Z1308" i="1"/>
  <c r="Z1310" i="1"/>
  <c r="Z1311" i="1"/>
  <c r="Z1312" i="1"/>
  <c r="Z1319" i="1"/>
  <c r="Z1322" i="1"/>
  <c r="Z1325" i="1"/>
  <c r="Z1328" i="1"/>
  <c r="Z1329" i="1"/>
  <c r="Z1330" i="1"/>
  <c r="Z1332" i="1"/>
  <c r="Z1333" i="1"/>
  <c r="Z1334" i="1"/>
  <c r="Z1337" i="1"/>
  <c r="Z1339" i="1"/>
  <c r="Z1341" i="1"/>
  <c r="Z1342" i="1"/>
  <c r="Z1343" i="1"/>
  <c r="Z1344" i="1"/>
  <c r="Z1345" i="1"/>
  <c r="Z1349" i="1"/>
  <c r="Z1352" i="1"/>
  <c r="Z1355" i="1"/>
  <c r="Z1356" i="1"/>
  <c r="Z1357" i="1"/>
  <c r="Z1362" i="1"/>
  <c r="Z1364" i="1"/>
  <c r="Z1368" i="1"/>
  <c r="Z1369" i="1"/>
  <c r="Z1372" i="1"/>
  <c r="Z1373" i="1"/>
  <c r="Z1375" i="1"/>
  <c r="Z1376" i="1"/>
  <c r="Z1378" i="1"/>
  <c r="Z1379" i="1"/>
  <c r="Z1380" i="1"/>
  <c r="Z1381" i="1"/>
  <c r="Z1385" i="1"/>
  <c r="Z1386" i="1"/>
  <c r="Z1391" i="1"/>
  <c r="Z1392" i="1"/>
  <c r="Z1394" i="1"/>
  <c r="Z1395" i="1"/>
  <c r="Z1396" i="1"/>
  <c r="Z1398" i="1"/>
  <c r="Z1399" i="1"/>
  <c r="Z1401" i="1"/>
  <c r="Z1403" i="1"/>
  <c r="Z1404" i="1"/>
  <c r="Z1407" i="1"/>
  <c r="Z1408" i="1"/>
  <c r="Z1409" i="1"/>
  <c r="Z1411" i="1"/>
  <c r="Z1414" i="1"/>
  <c r="Z1415" i="1"/>
  <c r="Z1416" i="1"/>
  <c r="Z1417" i="1"/>
  <c r="Z1419" i="1"/>
  <c r="Z1422" i="1"/>
  <c r="Z1424" i="1"/>
  <c r="Z1425" i="1"/>
  <c r="Z1426" i="1"/>
  <c r="Z1427" i="1"/>
  <c r="Z1428" i="1"/>
  <c r="Z1429" i="1"/>
  <c r="Z1431" i="1"/>
  <c r="Z1432" i="1"/>
  <c r="Z1435" i="1"/>
  <c r="Z1436" i="1"/>
  <c r="Z1443" i="1"/>
  <c r="Z1444" i="1"/>
  <c r="Z1445" i="1"/>
  <c r="Z1446" i="1"/>
  <c r="Z1447" i="1"/>
  <c r="Z1448" i="1"/>
  <c r="Z1451" i="1"/>
  <c r="Z1453" i="1"/>
  <c r="Z1455" i="1"/>
  <c r="Z1457" i="1"/>
  <c r="Z1458" i="1"/>
  <c r="Z1459" i="1"/>
  <c r="Z1461" i="1"/>
  <c r="Z1462" i="1"/>
  <c r="Z1463" i="1"/>
  <c r="Z1464" i="1"/>
  <c r="Z1466" i="1"/>
  <c r="Z1469" i="1"/>
  <c r="Z1470" i="1"/>
  <c r="Z1472" i="1"/>
  <c r="Z1478" i="1"/>
  <c r="Z1480" i="1"/>
  <c r="Z1481" i="1"/>
  <c r="Z1486" i="1"/>
  <c r="Z1488" i="1"/>
  <c r="Z1489" i="1"/>
  <c r="Z1490" i="1"/>
  <c r="Z1491" i="1"/>
  <c r="Z1495" i="1"/>
  <c r="Z1496" i="1"/>
  <c r="Z1497" i="1"/>
  <c r="Z1499" i="1"/>
  <c r="Z1500" i="1"/>
  <c r="Z1506" i="1"/>
  <c r="Z1507" i="1"/>
  <c r="Z1511" i="1"/>
  <c r="Z1512" i="1"/>
  <c r="Z1514" i="1"/>
  <c r="Z1516" i="1"/>
  <c r="Z1518" i="1"/>
  <c r="Z1522" i="1"/>
  <c r="Z1523" i="1"/>
  <c r="Z1524" i="1"/>
  <c r="Z1525" i="1"/>
  <c r="Z1526" i="1"/>
  <c r="Z1528" i="1"/>
  <c r="Z1529" i="1"/>
  <c r="Z1531" i="1"/>
  <c r="Z1536" i="1"/>
  <c r="Z1537" i="1"/>
  <c r="Z1541" i="1"/>
  <c r="Z1542" i="1"/>
  <c r="Z1543" i="1"/>
  <c r="Z1545" i="1"/>
  <c r="Z1546" i="1"/>
  <c r="Z1547" i="1"/>
  <c r="Z1548" i="1"/>
  <c r="Z1549" i="1"/>
  <c r="Z1550" i="1"/>
  <c r="Z1552" i="1"/>
  <c r="Z1555" i="1"/>
  <c r="Z1556" i="1"/>
  <c r="Z1561" i="1"/>
  <c r="Z1562" i="1"/>
  <c r="Z1565" i="1"/>
  <c r="Z1570" i="1"/>
  <c r="Z1571" i="1"/>
  <c r="Z1573" i="1"/>
  <c r="Z1574" i="1"/>
  <c r="Z1575" i="1"/>
  <c r="Z1578" i="1"/>
  <c r="Z1580" i="1"/>
  <c r="Z1583" i="1"/>
  <c r="Z1584" i="1"/>
  <c r="Z1586" i="1"/>
  <c r="Z1588" i="1"/>
  <c r="Z1589" i="1"/>
  <c r="Z1591" i="1"/>
  <c r="Z1596" i="1"/>
  <c r="Z1599" i="1"/>
  <c r="Z1600" i="1"/>
  <c r="Z1601" i="1"/>
  <c r="Z1603" i="1"/>
  <c r="Z1604" i="1"/>
  <c r="Z1606" i="1"/>
  <c r="Z1607" i="1"/>
  <c r="Z1608" i="1"/>
  <c r="Z1609" i="1"/>
  <c r="Z1610" i="1"/>
  <c r="Z1611" i="1"/>
  <c r="Z1613" i="1"/>
  <c r="Z1614" i="1"/>
  <c r="Z1615" i="1"/>
  <c r="Z1616" i="1"/>
  <c r="Z1617" i="1"/>
  <c r="Z1618" i="1"/>
  <c r="Z1620" i="1"/>
  <c r="Z1621" i="1"/>
  <c r="Z1622" i="1"/>
  <c r="Z1623" i="1"/>
  <c r="Z1625" i="1"/>
  <c r="Z1626" i="1"/>
  <c r="Z1629" i="1"/>
  <c r="Z1631" i="1"/>
  <c r="Z1633" i="1"/>
  <c r="Z1634" i="1"/>
  <c r="Z1636" i="1"/>
  <c r="Z1637" i="1"/>
  <c r="Z1638" i="1"/>
  <c r="Z1639" i="1"/>
  <c r="Z1640" i="1"/>
  <c r="Z1641" i="1"/>
  <c r="Z1643" i="1"/>
  <c r="Z1644" i="1"/>
  <c r="Z1645" i="1"/>
  <c r="Z1646" i="1"/>
  <c r="Z1647" i="1"/>
  <c r="Z1648" i="1"/>
  <c r="Z1649" i="1"/>
  <c r="Z1651" i="1"/>
  <c r="Z1654" i="1"/>
  <c r="Z1655" i="1"/>
  <c r="Z1657" i="1"/>
  <c r="Z1658" i="1"/>
  <c r="Z1659" i="1"/>
  <c r="Z1660" i="1"/>
  <c r="Z1661" i="1"/>
  <c r="Z1662" i="1"/>
  <c r="Z1664" i="1"/>
  <c r="Z1665" i="1"/>
  <c r="Z1666" i="1"/>
  <c r="Z1667" i="1"/>
  <c r="Z1669" i="1"/>
  <c r="Z1672" i="1"/>
  <c r="Z1673" i="1"/>
  <c r="Z1674" i="1"/>
  <c r="Z1675" i="1"/>
  <c r="Z1676" i="1"/>
  <c r="Z1678" i="1"/>
  <c r="Z1679" i="1"/>
  <c r="Z1681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700" i="1"/>
  <c r="Z1701" i="1"/>
  <c r="Z1702" i="1"/>
  <c r="Z1704" i="1"/>
  <c r="Z1707" i="1"/>
  <c r="Z1709" i="1"/>
  <c r="Z1710" i="1"/>
  <c r="Z1714" i="1"/>
  <c r="Z1715" i="1"/>
  <c r="Z1716" i="1"/>
  <c r="Z1717" i="1"/>
  <c r="Z1718" i="1"/>
  <c r="Z1719" i="1"/>
  <c r="Z1721" i="1"/>
  <c r="Z1722" i="1"/>
  <c r="Z1723" i="1"/>
  <c r="Z1724" i="1"/>
  <c r="Z1726" i="1"/>
  <c r="Z1729" i="1"/>
  <c r="Z1731" i="1"/>
  <c r="Z1732" i="1"/>
  <c r="Z1734" i="1"/>
  <c r="Z1735" i="1"/>
  <c r="Z1739" i="1"/>
  <c r="Z1740" i="1"/>
  <c r="Z1741" i="1"/>
  <c r="Z1742" i="1"/>
  <c r="Z1743" i="1"/>
  <c r="Z1747" i="1"/>
  <c r="Z1749" i="1"/>
  <c r="Z1756" i="1"/>
  <c r="Z1757" i="1"/>
  <c r="Z1758" i="1"/>
  <c r="Z1759" i="1"/>
  <c r="Z1761" i="1"/>
  <c r="Z1762" i="1"/>
  <c r="Z1767" i="1"/>
  <c r="Z1770" i="1"/>
  <c r="Z177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2" i="1"/>
  <c r="G1316" i="1"/>
  <c r="G1434" i="1"/>
  <c r="G1491" i="1"/>
  <c r="G1537" i="1"/>
  <c r="G1553" i="1"/>
  <c r="G1565" i="1"/>
  <c r="G1590" i="1"/>
  <c r="G1591" i="1"/>
  <c r="G1607" i="1"/>
  <c r="G1609" i="1"/>
  <c r="G1634" i="1"/>
  <c r="G1649" i="1"/>
  <c r="G1678" i="1"/>
  <c r="G1725" i="1"/>
  <c r="G1726" i="1"/>
  <c r="G1754" i="1"/>
  <c r="G1755" i="1"/>
  <c r="G1770" i="1"/>
  <c r="I1316" i="1"/>
  <c r="I1434" i="1"/>
  <c r="I1491" i="1"/>
  <c r="I1537" i="1"/>
  <c r="I1553" i="1"/>
  <c r="I1565" i="1"/>
  <c r="I1590" i="1"/>
  <c r="I1591" i="1"/>
  <c r="I1607" i="1"/>
  <c r="I1609" i="1"/>
  <c r="I1634" i="1"/>
  <c r="I1649" i="1"/>
  <c r="I1678" i="1"/>
  <c r="I1725" i="1"/>
  <c r="I1726" i="1"/>
  <c r="I1754" i="1"/>
  <c r="I1755" i="1"/>
  <c r="I1770" i="1"/>
  <c r="Y6" i="1"/>
  <c r="Y21" i="1"/>
  <c r="Y35" i="1"/>
  <c r="Y82" i="1"/>
  <c r="Y104" i="1"/>
  <c r="Y108" i="1"/>
  <c r="Y109" i="1"/>
  <c r="Y169" i="1"/>
  <c r="Y200" i="1"/>
  <c r="Y207" i="1"/>
  <c r="Y221" i="1"/>
  <c r="Y231" i="1"/>
  <c r="Y237" i="1"/>
  <c r="Y238" i="1"/>
  <c r="Y252" i="1"/>
  <c r="Y254" i="1"/>
  <c r="Y256" i="1"/>
  <c r="Y257" i="1"/>
  <c r="Y260" i="1"/>
  <c r="Y278" i="1"/>
  <c r="Y308" i="1"/>
  <c r="Y315" i="1"/>
  <c r="Y327" i="1"/>
  <c r="Y350" i="1"/>
  <c r="Y351" i="1"/>
  <c r="Y361" i="1"/>
  <c r="Y365" i="1"/>
  <c r="Y373" i="1"/>
  <c r="Y375" i="1"/>
  <c r="Y378" i="1"/>
  <c r="Y389" i="1"/>
  <c r="Y393" i="1"/>
  <c r="Y405" i="1"/>
  <c r="Y411" i="1"/>
  <c r="Y414" i="1"/>
  <c r="Y415" i="1"/>
  <c r="Y420" i="1"/>
  <c r="Y424" i="1"/>
  <c r="Y429" i="1"/>
  <c r="Y441" i="1"/>
  <c r="Y446" i="1"/>
  <c r="Y456" i="1"/>
  <c r="Y459" i="1"/>
  <c r="Y464" i="1"/>
  <c r="Y470" i="1"/>
  <c r="Y471" i="1"/>
  <c r="Y478" i="1"/>
  <c r="Y483" i="1"/>
  <c r="Y487" i="1"/>
  <c r="Y492" i="1"/>
  <c r="Y495" i="1"/>
  <c r="Y499" i="1"/>
  <c r="Y501" i="1"/>
  <c r="Y507" i="1"/>
  <c r="Y517" i="1"/>
  <c r="Y523" i="1"/>
  <c r="Y526" i="1"/>
  <c r="Y529" i="1"/>
  <c r="Y532" i="1"/>
  <c r="Y534" i="1"/>
  <c r="Y538" i="1"/>
  <c r="Y539" i="1"/>
  <c r="Y540" i="1"/>
  <c r="Y542" i="1"/>
  <c r="Y543" i="1"/>
  <c r="Y547" i="1"/>
  <c r="Y551" i="1"/>
  <c r="Y553" i="1"/>
  <c r="Y554" i="1"/>
  <c r="Y558" i="1"/>
  <c r="Y559" i="1"/>
  <c r="Y561" i="1"/>
  <c r="Y566" i="1"/>
  <c r="Y571" i="1"/>
  <c r="Y582" i="1"/>
  <c r="Y586" i="1"/>
  <c r="Y597" i="1"/>
  <c r="Y600" i="1"/>
  <c r="Y617" i="1"/>
  <c r="Y624" i="1"/>
  <c r="Y627" i="1"/>
  <c r="Y641" i="1"/>
  <c r="Y642" i="1"/>
  <c r="Y645" i="1"/>
  <c r="Y653" i="1"/>
  <c r="Y655" i="1"/>
  <c r="Y656" i="1"/>
  <c r="Y657" i="1"/>
  <c r="Y659" i="1"/>
  <c r="Y660" i="1"/>
  <c r="Y663" i="1"/>
  <c r="Y677" i="1"/>
  <c r="Y680" i="1"/>
  <c r="Y688" i="1"/>
  <c r="Y693" i="1"/>
  <c r="Y696" i="1"/>
  <c r="Y698" i="1"/>
  <c r="Y699" i="1"/>
  <c r="Y700" i="1"/>
  <c r="Y701" i="1"/>
  <c r="Y707" i="1"/>
  <c r="Y709" i="1"/>
  <c r="Y711" i="1"/>
  <c r="Y714" i="1"/>
  <c r="Y715" i="1"/>
  <c r="Y719" i="1"/>
  <c r="Y721" i="1"/>
  <c r="Y728" i="1"/>
  <c r="Y730" i="1"/>
  <c r="Y735" i="1"/>
  <c r="Y739" i="1"/>
  <c r="Y742" i="1"/>
  <c r="Y743" i="1"/>
  <c r="Y747" i="1"/>
  <c r="Y748" i="1"/>
  <c r="Y756" i="1"/>
  <c r="Y759" i="1"/>
  <c r="Y768" i="1"/>
  <c r="Y769" i="1"/>
  <c r="Y774" i="1"/>
  <c r="Y776" i="1"/>
  <c r="Y777" i="1"/>
  <c r="Y785" i="1"/>
  <c r="Y788" i="1"/>
  <c r="Y792" i="1"/>
  <c r="Y796" i="1"/>
  <c r="Y800" i="1"/>
  <c r="Y802" i="1"/>
  <c r="Y804" i="1"/>
  <c r="Y805" i="1"/>
  <c r="Y807" i="1"/>
  <c r="Y809" i="1"/>
  <c r="Y810" i="1"/>
  <c r="Y812" i="1"/>
  <c r="Y813" i="1"/>
  <c r="Y815" i="1"/>
  <c r="Y818" i="1"/>
  <c r="Y819" i="1"/>
  <c r="Y821" i="1"/>
  <c r="Y825" i="1"/>
  <c r="Y826" i="1"/>
  <c r="Y828" i="1"/>
  <c r="Y829" i="1"/>
  <c r="Y835" i="1"/>
  <c r="Y839" i="1"/>
  <c r="Y840" i="1"/>
  <c r="Y842" i="1"/>
  <c r="Y846" i="1"/>
  <c r="Y849" i="1"/>
  <c r="Y851" i="1"/>
  <c r="Y855" i="1"/>
  <c r="Y860" i="1"/>
  <c r="Y861" i="1"/>
  <c r="Y862" i="1"/>
  <c r="Y864" i="1"/>
  <c r="Y865" i="1"/>
  <c r="Y866" i="1"/>
  <c r="Y867" i="1"/>
  <c r="Y870" i="1"/>
  <c r="Y880" i="1"/>
  <c r="Y881" i="1"/>
  <c r="Y887" i="1"/>
  <c r="Y889" i="1"/>
  <c r="Y890" i="1"/>
  <c r="Y894" i="1"/>
  <c r="Y898" i="1"/>
  <c r="Y899" i="1"/>
  <c r="Y901" i="1"/>
  <c r="Y905" i="1"/>
  <c r="Y911" i="1"/>
  <c r="Y912" i="1"/>
  <c r="Y917" i="1"/>
  <c r="Y919" i="1"/>
  <c r="Y924" i="1"/>
  <c r="Y925" i="1"/>
  <c r="Y929" i="1"/>
  <c r="Y931" i="1"/>
  <c r="Y938" i="1"/>
  <c r="Y939" i="1"/>
  <c r="Y940" i="1"/>
  <c r="Y942" i="1"/>
  <c r="Y946" i="1"/>
  <c r="Y947" i="1"/>
  <c r="Y950" i="1"/>
  <c r="Y952" i="1"/>
  <c r="Y957" i="1"/>
  <c r="Y965" i="1"/>
  <c r="Y973" i="1"/>
  <c r="Y979" i="1"/>
  <c r="Y983" i="1"/>
  <c r="Y986" i="1"/>
  <c r="Y988" i="1"/>
  <c r="Y990" i="1"/>
  <c r="Y992" i="1"/>
  <c r="Y993" i="1"/>
  <c r="Y994" i="1"/>
  <c r="Y995" i="1"/>
  <c r="Y996" i="1"/>
  <c r="Y997" i="1"/>
  <c r="Y998" i="1"/>
  <c r="Y1000" i="1"/>
  <c r="Y1002" i="1"/>
  <c r="Y1003" i="1"/>
  <c r="Y1007" i="1"/>
  <c r="Y1010" i="1"/>
  <c r="Y1011" i="1"/>
  <c r="Y1012" i="1"/>
  <c r="Y1014" i="1"/>
  <c r="Y1015" i="1"/>
  <c r="Y1017" i="1"/>
  <c r="Y1018" i="1"/>
  <c r="Y1021" i="1"/>
  <c r="Y1024" i="1"/>
  <c r="Y1025" i="1"/>
  <c r="Y1031" i="1"/>
  <c r="Y1036" i="1"/>
  <c r="Y1037" i="1"/>
  <c r="Y1038" i="1"/>
  <c r="Y1051" i="1"/>
  <c r="Y1052" i="1"/>
  <c r="Y1053" i="1"/>
  <c r="Y1054" i="1"/>
  <c r="Y1057" i="1"/>
  <c r="Y1061" i="1"/>
  <c r="Y1064" i="1"/>
  <c r="Y1065" i="1"/>
  <c r="Y1066" i="1"/>
  <c r="Y1067" i="1"/>
  <c r="Y1073" i="1"/>
  <c r="Y1074" i="1"/>
  <c r="Y1078" i="1"/>
  <c r="Y1084" i="1"/>
  <c r="Y1085" i="1"/>
  <c r="Y1088" i="1"/>
  <c r="Y1089" i="1"/>
  <c r="Y1092" i="1"/>
  <c r="Y1094" i="1"/>
  <c r="Y1096" i="1"/>
  <c r="Y1098" i="1"/>
  <c r="Y1099" i="1"/>
  <c r="Y1112" i="1"/>
  <c r="Y1113" i="1"/>
  <c r="Y1115" i="1"/>
  <c r="Y1117" i="1"/>
  <c r="Y1118" i="1"/>
  <c r="Y1120" i="1"/>
  <c r="Y1125" i="1"/>
  <c r="Y1126" i="1"/>
  <c r="Y1132" i="1"/>
  <c r="Y1134" i="1"/>
  <c r="Y1137" i="1"/>
  <c r="Y1141" i="1"/>
  <c r="Y1142" i="1"/>
  <c r="Y1146" i="1"/>
  <c r="Y1147" i="1"/>
  <c r="Y1148" i="1"/>
  <c r="Y1153" i="1"/>
  <c r="Y1156" i="1"/>
  <c r="Y1157" i="1"/>
  <c r="Y1160" i="1"/>
  <c r="Y1161" i="1"/>
  <c r="Y1163" i="1"/>
  <c r="Y1164" i="1"/>
  <c r="Y1165" i="1"/>
  <c r="Y1167" i="1"/>
  <c r="Y1172" i="1"/>
  <c r="Y1173" i="1"/>
  <c r="Y1175" i="1"/>
  <c r="Y1178" i="1"/>
  <c r="Y1180" i="1"/>
  <c r="Y1187" i="1"/>
  <c r="Y1188" i="1"/>
  <c r="Y1190" i="1"/>
  <c r="Y1192" i="1"/>
  <c r="Y1195" i="1"/>
  <c r="Y1196" i="1"/>
  <c r="Y1197" i="1"/>
  <c r="Y1198" i="1"/>
  <c r="Y1199" i="1"/>
  <c r="Y1202" i="1"/>
  <c r="Y1203" i="1"/>
  <c r="Y1204" i="1"/>
  <c r="Y1205" i="1"/>
  <c r="Y1211" i="1"/>
  <c r="Y1213" i="1"/>
  <c r="Y1215" i="1"/>
  <c r="Y1216" i="1"/>
  <c r="Y1222" i="1"/>
  <c r="Y1226" i="1"/>
  <c r="Y1227" i="1"/>
  <c r="Y1228" i="1"/>
  <c r="Y1229" i="1"/>
  <c r="Y1234" i="1"/>
  <c r="Y1238" i="1"/>
  <c r="Y1239" i="1"/>
  <c r="Y1241" i="1"/>
  <c r="Y1242" i="1"/>
  <c r="Y1243" i="1"/>
  <c r="Y1244" i="1"/>
  <c r="Y1245" i="1"/>
  <c r="Y1246" i="1"/>
  <c r="Y1248" i="1"/>
  <c r="Y1251" i="1"/>
  <c r="Y1252" i="1"/>
  <c r="Y1253" i="1"/>
  <c r="Y1254" i="1"/>
  <c r="Y1255" i="1"/>
  <c r="Y1259" i="1"/>
  <c r="Y1260" i="1"/>
  <c r="Y1262" i="1"/>
  <c r="Y1263" i="1"/>
  <c r="Y1266" i="1"/>
  <c r="Y1268" i="1"/>
  <c r="Y1271" i="1"/>
  <c r="Y1272" i="1"/>
  <c r="Y1273" i="1"/>
  <c r="Y1274" i="1"/>
  <c r="Y1276" i="1"/>
  <c r="Y1277" i="1"/>
  <c r="Y1278" i="1"/>
  <c r="Y1280" i="1"/>
  <c r="Y1284" i="1"/>
  <c r="Y1288" i="1"/>
  <c r="Y1291" i="1"/>
  <c r="Y1292" i="1"/>
  <c r="Y1293" i="1"/>
  <c r="Y1295" i="1"/>
  <c r="Y1296" i="1"/>
  <c r="Y1297" i="1"/>
  <c r="Y1300" i="1"/>
  <c r="Y1304" i="1"/>
  <c r="Y1307" i="1"/>
  <c r="Y1308" i="1"/>
  <c r="Y1310" i="1"/>
  <c r="Y1311" i="1"/>
  <c r="Y1312" i="1"/>
  <c r="Y1319" i="1"/>
  <c r="Y1322" i="1"/>
  <c r="Y1325" i="1"/>
  <c r="Y1328" i="1"/>
  <c r="Y1329" i="1"/>
  <c r="Y1330" i="1"/>
  <c r="Y1332" i="1"/>
  <c r="Y1333" i="1"/>
  <c r="Y1334" i="1"/>
  <c r="Y1337" i="1"/>
  <c r="Y1339" i="1"/>
  <c r="Y1341" i="1"/>
  <c r="Y1342" i="1"/>
  <c r="Y1343" i="1"/>
  <c r="Y1344" i="1"/>
  <c r="Y1345" i="1"/>
  <c r="Y1349" i="1"/>
  <c r="Y1352" i="1"/>
  <c r="Y1355" i="1"/>
  <c r="Y1356" i="1"/>
  <c r="Y1357" i="1"/>
  <c r="Y1362" i="1"/>
  <c r="Y1364" i="1"/>
  <c r="Y1368" i="1"/>
  <c r="Y1369" i="1"/>
  <c r="Y1372" i="1"/>
  <c r="Y1373" i="1"/>
  <c r="Y1375" i="1"/>
  <c r="Y1376" i="1"/>
  <c r="Y1378" i="1"/>
  <c r="Y1379" i="1"/>
  <c r="Y1380" i="1"/>
  <c r="Y1381" i="1"/>
  <c r="Y1385" i="1"/>
  <c r="Y1386" i="1"/>
  <c r="Y1391" i="1"/>
  <c r="Y1392" i="1"/>
  <c r="Y1394" i="1"/>
  <c r="Y1395" i="1"/>
  <c r="Y1396" i="1"/>
  <c r="Y1398" i="1"/>
  <c r="Y1399" i="1"/>
  <c r="Y1401" i="1"/>
  <c r="Y1403" i="1"/>
  <c r="Y1404" i="1"/>
  <c r="Y1407" i="1"/>
  <c r="Y1408" i="1"/>
  <c r="Y1409" i="1"/>
  <c r="Y1411" i="1"/>
  <c r="Y1414" i="1"/>
  <c r="Y1415" i="1"/>
  <c r="Y1416" i="1"/>
  <c r="Y1417" i="1"/>
  <c r="Y1419" i="1"/>
  <c r="Y1422" i="1"/>
  <c r="Y1424" i="1"/>
  <c r="Y1425" i="1"/>
  <c r="Y1426" i="1"/>
  <c r="Y1427" i="1"/>
  <c r="Y1428" i="1"/>
  <c r="Y1429" i="1"/>
  <c r="Y1431" i="1"/>
  <c r="Y1432" i="1"/>
  <c r="Y1435" i="1"/>
  <c r="Y1436" i="1"/>
  <c r="Y1443" i="1"/>
  <c r="Y1444" i="1"/>
  <c r="Y1445" i="1"/>
  <c r="Y1446" i="1"/>
  <c r="Y1447" i="1"/>
  <c r="Y1448" i="1"/>
  <c r="Y1451" i="1"/>
  <c r="Y1453" i="1"/>
  <c r="Y1455" i="1"/>
  <c r="Y1457" i="1"/>
  <c r="Y1458" i="1"/>
  <c r="Y1459" i="1"/>
  <c r="Y1461" i="1"/>
  <c r="Y1462" i="1"/>
  <c r="Y1463" i="1"/>
  <c r="Y1464" i="1"/>
  <c r="Y1466" i="1"/>
  <c r="Y1469" i="1"/>
  <c r="Y1470" i="1"/>
  <c r="Y1472" i="1"/>
  <c r="Y1478" i="1"/>
  <c r="Y1480" i="1"/>
  <c r="Y1481" i="1"/>
  <c r="Y1486" i="1"/>
  <c r="Y1488" i="1"/>
  <c r="Y1489" i="1"/>
  <c r="Y1490" i="1"/>
  <c r="Y1491" i="1"/>
  <c r="Y1495" i="1"/>
  <c r="Y1496" i="1"/>
  <c r="Y1497" i="1"/>
  <c r="Y1499" i="1"/>
  <c r="Y1500" i="1"/>
  <c r="Y1506" i="1"/>
  <c r="Y1507" i="1"/>
  <c r="Y1511" i="1"/>
  <c r="Y1512" i="1"/>
  <c r="Y1514" i="1"/>
  <c r="Y1516" i="1"/>
  <c r="Y1518" i="1"/>
  <c r="Y1522" i="1"/>
  <c r="Y1523" i="1"/>
  <c r="Y1524" i="1"/>
  <c r="Y1525" i="1"/>
  <c r="Y1526" i="1"/>
  <c r="Y1528" i="1"/>
  <c r="Y1529" i="1"/>
  <c r="Y1531" i="1"/>
  <c r="Y1536" i="1"/>
  <c r="Y1537" i="1"/>
  <c r="Y1541" i="1"/>
  <c r="Y1542" i="1"/>
  <c r="Y1543" i="1"/>
  <c r="Y1545" i="1"/>
  <c r="Y1546" i="1"/>
  <c r="Y1547" i="1"/>
  <c r="Y1548" i="1"/>
  <c r="Y1549" i="1"/>
  <c r="Y1550" i="1"/>
  <c r="Y1552" i="1"/>
  <c r="Y1555" i="1"/>
  <c r="Y1556" i="1"/>
  <c r="Y1561" i="1"/>
  <c r="Y1562" i="1"/>
  <c r="Y1565" i="1"/>
  <c r="Y1570" i="1"/>
  <c r="Y1571" i="1"/>
  <c r="Y1573" i="1"/>
  <c r="Y1574" i="1"/>
  <c r="Y1575" i="1"/>
  <c r="Y1578" i="1"/>
  <c r="Y1580" i="1"/>
  <c r="Y1583" i="1"/>
  <c r="Y1584" i="1"/>
  <c r="Y1586" i="1"/>
  <c r="Y1588" i="1"/>
  <c r="Y1589" i="1"/>
  <c r="Y1591" i="1"/>
  <c r="Y1596" i="1"/>
  <c r="Y1599" i="1"/>
  <c r="Y1600" i="1"/>
  <c r="Y1601" i="1"/>
  <c r="Y1603" i="1"/>
  <c r="Y1604" i="1"/>
  <c r="Y1606" i="1"/>
  <c r="Y1607" i="1"/>
  <c r="Y1608" i="1"/>
  <c r="Y1609" i="1"/>
  <c r="Y1610" i="1"/>
  <c r="Y1611" i="1"/>
  <c r="Y1613" i="1"/>
  <c r="Y1614" i="1"/>
  <c r="Y1615" i="1"/>
  <c r="Y1616" i="1"/>
  <c r="Y1617" i="1"/>
  <c r="Y1618" i="1"/>
  <c r="Y1620" i="1"/>
  <c r="Y1621" i="1"/>
  <c r="Y1622" i="1"/>
  <c r="Y1623" i="1"/>
  <c r="Y1625" i="1"/>
  <c r="Y1626" i="1"/>
  <c r="Y1629" i="1"/>
  <c r="Y1631" i="1"/>
  <c r="Y1633" i="1"/>
  <c r="Y1634" i="1"/>
  <c r="Y1636" i="1"/>
  <c r="Y1637" i="1"/>
  <c r="Y1638" i="1"/>
  <c r="Y1639" i="1"/>
  <c r="Y1640" i="1"/>
  <c r="Y1641" i="1"/>
  <c r="Y1643" i="1"/>
  <c r="Y1644" i="1"/>
  <c r="Y1645" i="1"/>
  <c r="Y1646" i="1"/>
  <c r="Y1647" i="1"/>
  <c r="Y1648" i="1"/>
  <c r="Y1649" i="1"/>
  <c r="Y1651" i="1"/>
  <c r="Y1654" i="1"/>
  <c r="Y1655" i="1"/>
  <c r="Y1657" i="1"/>
  <c r="Y1658" i="1"/>
  <c r="Y1659" i="1"/>
  <c r="Y1660" i="1"/>
  <c r="Y1661" i="1"/>
  <c r="Y1662" i="1"/>
  <c r="Y1664" i="1"/>
  <c r="Y1665" i="1"/>
  <c r="Y1666" i="1"/>
  <c r="Y1667" i="1"/>
  <c r="Y1669" i="1"/>
  <c r="Y1672" i="1"/>
  <c r="Y1673" i="1"/>
  <c r="Y1674" i="1"/>
  <c r="Y1675" i="1"/>
  <c r="Y1676" i="1"/>
  <c r="Y1678" i="1"/>
  <c r="Y1679" i="1"/>
  <c r="Y1681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700" i="1"/>
  <c r="Y1701" i="1"/>
  <c r="Y1702" i="1"/>
  <c r="Y1704" i="1"/>
  <c r="Y1707" i="1"/>
  <c r="Y1709" i="1"/>
  <c r="Y1710" i="1"/>
  <c r="Y1714" i="1"/>
  <c r="Y1715" i="1"/>
  <c r="Y1716" i="1"/>
  <c r="Y1717" i="1"/>
  <c r="Y1718" i="1"/>
  <c r="Y1719" i="1"/>
  <c r="Y1721" i="1"/>
  <c r="Y1722" i="1"/>
  <c r="Y1723" i="1"/>
  <c r="Y1724" i="1"/>
  <c r="Y1726" i="1"/>
  <c r="Y1729" i="1"/>
  <c r="Y1731" i="1"/>
  <c r="Y1732" i="1"/>
  <c r="Y1734" i="1"/>
  <c r="Y1735" i="1"/>
  <c r="Y1739" i="1"/>
  <c r="Y1740" i="1"/>
  <c r="Y1741" i="1"/>
  <c r="Y1742" i="1"/>
  <c r="Y1743" i="1"/>
  <c r="Y1747" i="1"/>
  <c r="Y1749" i="1"/>
  <c r="Y1756" i="1"/>
  <c r="Y1757" i="1"/>
  <c r="Y1758" i="1"/>
  <c r="Y1759" i="1"/>
  <c r="Y1761" i="1"/>
  <c r="Y1762" i="1"/>
  <c r="Y1767" i="1"/>
  <c r="Y1770" i="1"/>
  <c r="Y1771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G202" i="1" s="1"/>
  <c r="F203" i="1"/>
  <c r="G203" i="1" s="1"/>
  <c r="F204" i="1"/>
  <c r="G204" i="1" s="1"/>
  <c r="F205" i="1"/>
  <c r="G205" i="1" s="1"/>
  <c r="F206" i="1"/>
  <c r="F207" i="1"/>
  <c r="G207" i="1" s="1"/>
  <c r="F208" i="1"/>
  <c r="G208" i="1" s="1"/>
  <c r="F209" i="1"/>
  <c r="G209" i="1" s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G219" i="1" s="1"/>
  <c r="F220" i="1"/>
  <c r="G220" i="1" s="1"/>
  <c r="F221" i="1"/>
  <c r="G221" i="1" s="1"/>
  <c r="F222" i="1"/>
  <c r="F223" i="1"/>
  <c r="G223" i="1" s="1"/>
  <c r="F224" i="1"/>
  <c r="G224" i="1" s="1"/>
  <c r="F225" i="1"/>
  <c r="G225" i="1" s="1"/>
  <c r="F226" i="1"/>
  <c r="G226" i="1" s="1"/>
  <c r="F227" i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F234" i="1"/>
  <c r="G234" i="1" s="1"/>
  <c r="F235" i="1"/>
  <c r="G235" i="1" s="1"/>
  <c r="F236" i="1"/>
  <c r="G236" i="1" s="1"/>
  <c r="F237" i="1"/>
  <c r="G237" i="1" s="1"/>
  <c r="F238" i="1"/>
  <c r="F239" i="1"/>
  <c r="G239" i="1" s="1"/>
  <c r="F240" i="1"/>
  <c r="G240" i="1" s="1"/>
  <c r="F241" i="1"/>
  <c r="G241" i="1" s="1"/>
  <c r="F242" i="1"/>
  <c r="G242" i="1" s="1"/>
  <c r="F243" i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F819" i="1"/>
  <c r="G819" i="1" s="1"/>
  <c r="F820" i="1"/>
  <c r="G820" i="1" s="1"/>
  <c r="F821" i="1"/>
  <c r="G821" i="1" s="1"/>
  <c r="F822" i="1"/>
  <c r="G822" i="1" s="1"/>
  <c r="F823" i="1"/>
  <c r="F824" i="1"/>
  <c r="G824" i="1" s="1"/>
  <c r="F825" i="1"/>
  <c r="G825" i="1" s="1"/>
  <c r="F826" i="1"/>
  <c r="G826" i="1" s="1"/>
  <c r="F827" i="1"/>
  <c r="G827" i="1" s="1"/>
  <c r="F828" i="1"/>
  <c r="H828" i="1" s="1"/>
  <c r="I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F835" i="1"/>
  <c r="G835" i="1" s="1"/>
  <c r="F836" i="1"/>
  <c r="G836" i="1" s="1"/>
  <c r="F837" i="1"/>
  <c r="G837" i="1" s="1"/>
  <c r="F838" i="1"/>
  <c r="G838" i="1" s="1"/>
  <c r="F839" i="1"/>
  <c r="F840" i="1"/>
  <c r="G840" i="1" s="1"/>
  <c r="F841" i="1"/>
  <c r="G841" i="1" s="1"/>
  <c r="F842" i="1"/>
  <c r="G842" i="1" s="1"/>
  <c r="F843" i="1"/>
  <c r="G843" i="1" s="1"/>
  <c r="F844" i="1"/>
  <c r="F845" i="1"/>
  <c r="G845" i="1" s="1"/>
  <c r="F846" i="1"/>
  <c r="G846" i="1" s="1"/>
  <c r="F847" i="1"/>
  <c r="G847" i="1" s="1"/>
  <c r="F848" i="1"/>
  <c r="G848" i="1" s="1"/>
  <c r="F849" i="1"/>
  <c r="F850" i="1"/>
  <c r="G850" i="1" s="1"/>
  <c r="F851" i="1"/>
  <c r="G851" i="1" s="1"/>
  <c r="F852" i="1"/>
  <c r="G852" i="1" s="1"/>
  <c r="F853" i="1"/>
  <c r="F854" i="1"/>
  <c r="G854" i="1" s="1"/>
  <c r="F855" i="1"/>
  <c r="G855" i="1" s="1"/>
  <c r="F856" i="1"/>
  <c r="G856" i="1" s="1"/>
  <c r="F857" i="1"/>
  <c r="F858" i="1"/>
  <c r="G858" i="1" s="1"/>
  <c r="F859" i="1"/>
  <c r="G859" i="1" s="1"/>
  <c r="F860" i="1"/>
  <c r="G860" i="1" s="1"/>
  <c r="F861" i="1"/>
  <c r="F862" i="1"/>
  <c r="G862" i="1" s="1"/>
  <c r="F863" i="1"/>
  <c r="G863" i="1" s="1"/>
  <c r="F864" i="1"/>
  <c r="G864" i="1" s="1"/>
  <c r="F865" i="1"/>
  <c r="F866" i="1"/>
  <c r="G866" i="1" s="1"/>
  <c r="F867" i="1"/>
  <c r="G867" i="1" s="1"/>
  <c r="F868" i="1"/>
  <c r="G868" i="1" s="1"/>
  <c r="F869" i="1"/>
  <c r="F870" i="1"/>
  <c r="G870" i="1" s="1"/>
  <c r="F871" i="1"/>
  <c r="G871" i="1" s="1"/>
  <c r="F872" i="1"/>
  <c r="G872" i="1" s="1"/>
  <c r="F873" i="1"/>
  <c r="F874" i="1"/>
  <c r="G874" i="1" s="1"/>
  <c r="F875" i="1"/>
  <c r="G875" i="1" s="1"/>
  <c r="F876" i="1"/>
  <c r="G876" i="1" s="1"/>
  <c r="F877" i="1"/>
  <c r="F878" i="1"/>
  <c r="G878" i="1" s="1"/>
  <c r="F879" i="1"/>
  <c r="G879" i="1" s="1"/>
  <c r="F880" i="1"/>
  <c r="G880" i="1" s="1"/>
  <c r="F881" i="1"/>
  <c r="F882" i="1"/>
  <c r="G882" i="1" s="1"/>
  <c r="F883" i="1"/>
  <c r="G883" i="1" s="1"/>
  <c r="F884" i="1"/>
  <c r="G884" i="1" s="1"/>
  <c r="F885" i="1"/>
  <c r="F886" i="1"/>
  <c r="G886" i="1" s="1"/>
  <c r="F887" i="1"/>
  <c r="G887" i="1" s="1"/>
  <c r="F888" i="1"/>
  <c r="G888" i="1" s="1"/>
  <c r="F889" i="1"/>
  <c r="F890" i="1"/>
  <c r="G890" i="1" s="1"/>
  <c r="F891" i="1"/>
  <c r="G891" i="1" s="1"/>
  <c r="F892" i="1"/>
  <c r="G892" i="1" s="1"/>
  <c r="F893" i="1"/>
  <c r="F894" i="1"/>
  <c r="G894" i="1" s="1"/>
  <c r="F895" i="1"/>
  <c r="G895" i="1" s="1"/>
  <c r="F896" i="1"/>
  <c r="G896" i="1" s="1"/>
  <c r="F897" i="1"/>
  <c r="F898" i="1"/>
  <c r="G898" i="1" s="1"/>
  <c r="F899" i="1"/>
  <c r="G899" i="1" s="1"/>
  <c r="F900" i="1"/>
  <c r="G900" i="1" s="1"/>
  <c r="F901" i="1"/>
  <c r="F902" i="1"/>
  <c r="G902" i="1" s="1"/>
  <c r="F903" i="1"/>
  <c r="G903" i="1" s="1"/>
  <c r="F904" i="1"/>
  <c r="G904" i="1" s="1"/>
  <c r="F905" i="1"/>
  <c r="F906" i="1"/>
  <c r="G906" i="1" s="1"/>
  <c r="F907" i="1"/>
  <c r="G907" i="1" s="1"/>
  <c r="F908" i="1"/>
  <c r="G908" i="1" s="1"/>
  <c r="F909" i="1"/>
  <c r="F910" i="1"/>
  <c r="G910" i="1" s="1"/>
  <c r="F911" i="1"/>
  <c r="G911" i="1" s="1"/>
  <c r="F912" i="1"/>
  <c r="G912" i="1" s="1"/>
  <c r="F913" i="1"/>
  <c r="F914" i="1"/>
  <c r="G914" i="1" s="1"/>
  <c r="F915" i="1"/>
  <c r="G915" i="1" s="1"/>
  <c r="F916" i="1"/>
  <c r="G916" i="1" s="1"/>
  <c r="F917" i="1"/>
  <c r="F918" i="1"/>
  <c r="G918" i="1" s="1"/>
  <c r="F919" i="1"/>
  <c r="G919" i="1" s="1"/>
  <c r="F920" i="1"/>
  <c r="G920" i="1" s="1"/>
  <c r="F921" i="1"/>
  <c r="F922" i="1"/>
  <c r="G922" i="1" s="1"/>
  <c r="F923" i="1"/>
  <c r="G923" i="1" s="1"/>
  <c r="F924" i="1"/>
  <c r="G924" i="1" s="1"/>
  <c r="F925" i="1"/>
  <c r="F926" i="1"/>
  <c r="G926" i="1" s="1"/>
  <c r="F927" i="1"/>
  <c r="G927" i="1" s="1"/>
  <c r="F928" i="1"/>
  <c r="G928" i="1" s="1"/>
  <c r="F929" i="1"/>
  <c r="F930" i="1"/>
  <c r="G930" i="1" s="1"/>
  <c r="F931" i="1"/>
  <c r="G931" i="1" s="1"/>
  <c r="F932" i="1"/>
  <c r="G932" i="1" s="1"/>
  <c r="F933" i="1"/>
  <c r="F934" i="1"/>
  <c r="G934" i="1" s="1"/>
  <c r="F935" i="1"/>
  <c r="G935" i="1" s="1"/>
  <c r="F936" i="1"/>
  <c r="G936" i="1" s="1"/>
  <c r="F937" i="1"/>
  <c r="F938" i="1"/>
  <c r="G938" i="1" s="1"/>
  <c r="F939" i="1"/>
  <c r="G939" i="1" s="1"/>
  <c r="F940" i="1"/>
  <c r="G940" i="1" s="1"/>
  <c r="F941" i="1"/>
  <c r="F942" i="1"/>
  <c r="G942" i="1" s="1"/>
  <c r="F943" i="1"/>
  <c r="G943" i="1" s="1"/>
  <c r="F944" i="1"/>
  <c r="G944" i="1" s="1"/>
  <c r="F945" i="1"/>
  <c r="F946" i="1"/>
  <c r="G946" i="1" s="1"/>
  <c r="F947" i="1"/>
  <c r="G947" i="1" s="1"/>
  <c r="F948" i="1"/>
  <c r="G948" i="1" s="1"/>
  <c r="F949" i="1"/>
  <c r="F950" i="1"/>
  <c r="G950" i="1" s="1"/>
  <c r="F951" i="1"/>
  <c r="G951" i="1" s="1"/>
  <c r="F952" i="1"/>
  <c r="G952" i="1" s="1"/>
  <c r="F953" i="1"/>
  <c r="F954" i="1"/>
  <c r="G954" i="1" s="1"/>
  <c r="F955" i="1"/>
  <c r="G955" i="1" s="1"/>
  <c r="F956" i="1"/>
  <c r="G956" i="1" s="1"/>
  <c r="F957" i="1"/>
  <c r="F958" i="1"/>
  <c r="G958" i="1" s="1"/>
  <c r="F959" i="1"/>
  <c r="G959" i="1" s="1"/>
  <c r="F960" i="1"/>
  <c r="G960" i="1" s="1"/>
  <c r="F961" i="1"/>
  <c r="F962" i="1"/>
  <c r="G962" i="1" s="1"/>
  <c r="F963" i="1"/>
  <c r="G963" i="1" s="1"/>
  <c r="F964" i="1"/>
  <c r="G964" i="1" s="1"/>
  <c r="F965" i="1"/>
  <c r="F966" i="1"/>
  <c r="G966" i="1" s="1"/>
  <c r="F967" i="1"/>
  <c r="G967" i="1" s="1"/>
  <c r="F968" i="1"/>
  <c r="G968" i="1" s="1"/>
  <c r="F969" i="1"/>
  <c r="F970" i="1"/>
  <c r="G970" i="1" s="1"/>
  <c r="F971" i="1"/>
  <c r="G971" i="1" s="1"/>
  <c r="F972" i="1"/>
  <c r="G972" i="1" s="1"/>
  <c r="F973" i="1"/>
  <c r="F974" i="1"/>
  <c r="G974" i="1" s="1"/>
  <c r="F975" i="1"/>
  <c r="G975" i="1" s="1"/>
  <c r="F976" i="1"/>
  <c r="G976" i="1" s="1"/>
  <c r="F977" i="1"/>
  <c r="F978" i="1"/>
  <c r="G978" i="1" s="1"/>
  <c r="F979" i="1"/>
  <c r="G979" i="1" s="1"/>
  <c r="F980" i="1"/>
  <c r="G980" i="1" s="1"/>
  <c r="F981" i="1"/>
  <c r="F982" i="1"/>
  <c r="G982" i="1" s="1"/>
  <c r="F983" i="1"/>
  <c r="G983" i="1" s="1"/>
  <c r="F984" i="1"/>
  <c r="G984" i="1" s="1"/>
  <c r="F985" i="1"/>
  <c r="F986" i="1"/>
  <c r="G986" i="1" s="1"/>
  <c r="F987" i="1"/>
  <c r="G987" i="1" s="1"/>
  <c r="F988" i="1"/>
  <c r="G988" i="1" s="1"/>
  <c r="F989" i="1"/>
  <c r="F990" i="1"/>
  <c r="G990" i="1" s="1"/>
  <c r="F991" i="1"/>
  <c r="G991" i="1" s="1"/>
  <c r="F992" i="1"/>
  <c r="G992" i="1" s="1"/>
  <c r="F993" i="1"/>
  <c r="F994" i="1"/>
  <c r="G994" i="1" s="1"/>
  <c r="F995" i="1"/>
  <c r="G995" i="1" s="1"/>
  <c r="F996" i="1"/>
  <c r="G996" i="1" s="1"/>
  <c r="F997" i="1"/>
  <c r="F998" i="1"/>
  <c r="G998" i="1" s="1"/>
  <c r="F999" i="1"/>
  <c r="G999" i="1" s="1"/>
  <c r="F1000" i="1"/>
  <c r="G1000" i="1" s="1"/>
  <c r="F1001" i="1"/>
  <c r="F1002" i="1"/>
  <c r="G1002" i="1" s="1"/>
  <c r="F1003" i="1"/>
  <c r="G1003" i="1" s="1"/>
  <c r="F1004" i="1"/>
  <c r="G1004" i="1" s="1"/>
  <c r="F1005" i="1"/>
  <c r="F1006" i="1"/>
  <c r="G1006" i="1" s="1"/>
  <c r="F1007" i="1"/>
  <c r="G1007" i="1" s="1"/>
  <c r="F1008" i="1"/>
  <c r="G1008" i="1" s="1"/>
  <c r="F1009" i="1"/>
  <c r="F1010" i="1"/>
  <c r="G1010" i="1" s="1"/>
  <c r="F1011" i="1"/>
  <c r="G1011" i="1" s="1"/>
  <c r="F1012" i="1"/>
  <c r="G1012" i="1" s="1"/>
  <c r="F1013" i="1"/>
  <c r="F1014" i="1"/>
  <c r="G1014" i="1" s="1"/>
  <c r="F1015" i="1"/>
  <c r="G1015" i="1" s="1"/>
  <c r="F1016" i="1"/>
  <c r="G1016" i="1" s="1"/>
  <c r="F1017" i="1"/>
  <c r="F1018" i="1"/>
  <c r="G1018" i="1" s="1"/>
  <c r="F1019" i="1"/>
  <c r="G1019" i="1" s="1"/>
  <c r="F1020" i="1"/>
  <c r="G1020" i="1" s="1"/>
  <c r="F1021" i="1"/>
  <c r="F1022" i="1"/>
  <c r="G1022" i="1" s="1"/>
  <c r="F1023" i="1"/>
  <c r="G1023" i="1" s="1"/>
  <c r="F1024" i="1"/>
  <c r="G1024" i="1" s="1"/>
  <c r="F1025" i="1"/>
  <c r="F1026" i="1"/>
  <c r="G1026" i="1" s="1"/>
  <c r="F1027" i="1"/>
  <c r="G1027" i="1" s="1"/>
  <c r="F1028" i="1"/>
  <c r="G1028" i="1" s="1"/>
  <c r="F1029" i="1"/>
  <c r="F1030" i="1"/>
  <c r="G1030" i="1" s="1"/>
  <c r="F1031" i="1"/>
  <c r="G1031" i="1" s="1"/>
  <c r="F1032" i="1"/>
  <c r="G1032" i="1" s="1"/>
  <c r="F1033" i="1"/>
  <c r="F1034" i="1"/>
  <c r="G1034" i="1" s="1"/>
  <c r="F1035" i="1"/>
  <c r="G1035" i="1" s="1"/>
  <c r="F1036" i="1"/>
  <c r="G1036" i="1" s="1"/>
  <c r="F1037" i="1"/>
  <c r="F1038" i="1"/>
  <c r="G1038" i="1" s="1"/>
  <c r="F1039" i="1"/>
  <c r="G1039" i="1" s="1"/>
  <c r="F1040" i="1"/>
  <c r="G1040" i="1" s="1"/>
  <c r="F1041" i="1"/>
  <c r="F1042" i="1"/>
  <c r="G1042" i="1" s="1"/>
  <c r="F1043" i="1"/>
  <c r="G1043" i="1" s="1"/>
  <c r="F1044" i="1"/>
  <c r="G1044" i="1" s="1"/>
  <c r="F1045" i="1"/>
  <c r="F1046" i="1"/>
  <c r="G1046" i="1" s="1"/>
  <c r="F1047" i="1"/>
  <c r="G1047" i="1" s="1"/>
  <c r="F1048" i="1"/>
  <c r="G1048" i="1" s="1"/>
  <c r="F1049" i="1"/>
  <c r="F1050" i="1"/>
  <c r="G1050" i="1" s="1"/>
  <c r="F1051" i="1"/>
  <c r="G1051" i="1" s="1"/>
  <c r="F1052" i="1"/>
  <c r="G1052" i="1" s="1"/>
  <c r="F1053" i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F1062" i="1"/>
  <c r="G1062" i="1" s="1"/>
  <c r="F1063" i="1"/>
  <c r="G1063" i="1" s="1"/>
  <c r="F1064" i="1"/>
  <c r="G1064" i="1" s="1"/>
  <c r="F1065" i="1"/>
  <c r="F1066" i="1"/>
  <c r="G1066" i="1" s="1"/>
  <c r="F1067" i="1"/>
  <c r="G1067" i="1" s="1"/>
  <c r="F1068" i="1"/>
  <c r="G1068" i="1" s="1"/>
  <c r="F1069" i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F1078" i="1"/>
  <c r="G1078" i="1" s="1"/>
  <c r="F1079" i="1"/>
  <c r="G1079" i="1" s="1"/>
  <c r="F1080" i="1"/>
  <c r="G1080" i="1" s="1"/>
  <c r="F1081" i="1"/>
  <c r="F1082" i="1"/>
  <c r="G1082" i="1" s="1"/>
  <c r="F1083" i="1"/>
  <c r="G1083" i="1" s="1"/>
  <c r="F1084" i="1"/>
  <c r="G1084" i="1" s="1"/>
  <c r="F1085" i="1"/>
  <c r="F1086" i="1"/>
  <c r="G1086" i="1" s="1"/>
  <c r="F1087" i="1"/>
  <c r="G1087" i="1" s="1"/>
  <c r="F1088" i="1"/>
  <c r="G1088" i="1" s="1"/>
  <c r="F1089" i="1"/>
  <c r="F1090" i="1"/>
  <c r="G1090" i="1" s="1"/>
  <c r="F1091" i="1"/>
  <c r="G1091" i="1" s="1"/>
  <c r="F1092" i="1"/>
  <c r="G1092" i="1" s="1"/>
  <c r="F1093" i="1"/>
  <c r="F1094" i="1"/>
  <c r="G1094" i="1" s="1"/>
  <c r="F1095" i="1"/>
  <c r="G1095" i="1" s="1"/>
  <c r="F1096" i="1"/>
  <c r="G1096" i="1" s="1"/>
  <c r="F1097" i="1"/>
  <c r="F1098" i="1"/>
  <c r="G1098" i="1" s="1"/>
  <c r="F1099" i="1"/>
  <c r="G1099" i="1" s="1"/>
  <c r="F1100" i="1"/>
  <c r="G1100" i="1" s="1"/>
  <c r="F1101" i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F1110" i="1"/>
  <c r="G1110" i="1" s="1"/>
  <c r="F1111" i="1"/>
  <c r="G1111" i="1" s="1"/>
  <c r="F1112" i="1"/>
  <c r="G1112" i="1" s="1"/>
  <c r="F1113" i="1"/>
  <c r="F1114" i="1"/>
  <c r="G1114" i="1" s="1"/>
  <c r="F1115" i="1"/>
  <c r="G1115" i="1" s="1"/>
  <c r="F1116" i="1"/>
  <c r="G1116" i="1" s="1"/>
  <c r="F1117" i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F1126" i="1"/>
  <c r="G1126" i="1" s="1"/>
  <c r="F1127" i="1"/>
  <c r="G1127" i="1" s="1"/>
  <c r="F1128" i="1"/>
  <c r="G1128" i="1" s="1"/>
  <c r="F1129" i="1"/>
  <c r="F1130" i="1"/>
  <c r="G1130" i="1" s="1"/>
  <c r="F1131" i="1"/>
  <c r="G1131" i="1" s="1"/>
  <c r="F1132" i="1"/>
  <c r="G1132" i="1" s="1"/>
  <c r="F1133" i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F1142" i="1"/>
  <c r="G1142" i="1" s="1"/>
  <c r="F1143" i="1"/>
  <c r="G1143" i="1" s="1"/>
  <c r="F1144" i="1"/>
  <c r="G1144" i="1" s="1"/>
  <c r="F1145" i="1"/>
  <c r="F1146" i="1"/>
  <c r="G1146" i="1" s="1"/>
  <c r="F1147" i="1"/>
  <c r="G1147" i="1" s="1"/>
  <c r="F1148" i="1"/>
  <c r="G1148" i="1" s="1"/>
  <c r="F1149" i="1"/>
  <c r="F1150" i="1"/>
  <c r="G1150" i="1" s="1"/>
  <c r="F1151" i="1"/>
  <c r="G1151" i="1" s="1"/>
  <c r="F1152" i="1"/>
  <c r="G1152" i="1" s="1"/>
  <c r="F1153" i="1"/>
  <c r="F1154" i="1"/>
  <c r="G1154" i="1" s="1"/>
  <c r="F1155" i="1"/>
  <c r="G1155" i="1" s="1"/>
  <c r="F1156" i="1"/>
  <c r="G1156" i="1" s="1"/>
  <c r="F1157" i="1"/>
  <c r="F1158" i="1"/>
  <c r="G1158" i="1" s="1"/>
  <c r="F1159" i="1"/>
  <c r="G1159" i="1" s="1"/>
  <c r="F1160" i="1"/>
  <c r="G1160" i="1" s="1"/>
  <c r="F1161" i="1"/>
  <c r="F1162" i="1"/>
  <c r="G1162" i="1" s="1"/>
  <c r="F1163" i="1"/>
  <c r="G1163" i="1" s="1"/>
  <c r="F1164" i="1"/>
  <c r="G1164" i="1" s="1"/>
  <c r="F1165" i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F1174" i="1"/>
  <c r="G1174" i="1" s="1"/>
  <c r="F1175" i="1"/>
  <c r="G1175" i="1" s="1"/>
  <c r="F1176" i="1"/>
  <c r="G1176" i="1" s="1"/>
  <c r="F1177" i="1"/>
  <c r="F1178" i="1"/>
  <c r="G1178" i="1" s="1"/>
  <c r="F1179" i="1"/>
  <c r="G1179" i="1" s="1"/>
  <c r="F1180" i="1"/>
  <c r="G1180" i="1" s="1"/>
  <c r="F1181" i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F1190" i="1"/>
  <c r="G1190" i="1" s="1"/>
  <c r="F1191" i="1"/>
  <c r="G1191" i="1" s="1"/>
  <c r="F1192" i="1"/>
  <c r="G1192" i="1" s="1"/>
  <c r="F1193" i="1"/>
  <c r="F1194" i="1"/>
  <c r="G1194" i="1" s="1"/>
  <c r="F1195" i="1"/>
  <c r="G1195" i="1" s="1"/>
  <c r="F1196" i="1"/>
  <c r="G1196" i="1" s="1"/>
  <c r="F1197" i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F1206" i="1"/>
  <c r="G1206" i="1" s="1"/>
  <c r="F1207" i="1"/>
  <c r="G1207" i="1" s="1"/>
  <c r="F1208" i="1"/>
  <c r="G1208" i="1" s="1"/>
  <c r="F1209" i="1"/>
  <c r="F1210" i="1"/>
  <c r="G1210" i="1" s="1"/>
  <c r="F1211" i="1"/>
  <c r="G1211" i="1" s="1"/>
  <c r="F1212" i="1"/>
  <c r="G1212" i="1" s="1"/>
  <c r="F1213" i="1"/>
  <c r="F1214" i="1"/>
  <c r="G1214" i="1" s="1"/>
  <c r="F1215" i="1"/>
  <c r="G1215" i="1" s="1"/>
  <c r="F1216" i="1"/>
  <c r="G1216" i="1" s="1"/>
  <c r="F1217" i="1"/>
  <c r="F1218" i="1"/>
  <c r="G1218" i="1" s="1"/>
  <c r="F1219" i="1"/>
  <c r="G1219" i="1" s="1"/>
  <c r="F1220" i="1"/>
  <c r="G1220" i="1" s="1"/>
  <c r="F1221" i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F1238" i="1"/>
  <c r="G1238" i="1" s="1"/>
  <c r="F1239" i="1"/>
  <c r="G1239" i="1" s="1"/>
  <c r="F1240" i="1"/>
  <c r="G1240" i="1" s="1"/>
  <c r="F1241" i="1"/>
  <c r="F1242" i="1"/>
  <c r="G1242" i="1" s="1"/>
  <c r="F1243" i="1"/>
  <c r="G1243" i="1" s="1"/>
  <c r="F1244" i="1"/>
  <c r="G1244" i="1" s="1"/>
  <c r="F1245" i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F1254" i="1"/>
  <c r="G1254" i="1" s="1"/>
  <c r="F1255" i="1"/>
  <c r="G1255" i="1" s="1"/>
  <c r="F1256" i="1"/>
  <c r="G1256" i="1" s="1"/>
  <c r="F1257" i="1"/>
  <c r="F1258" i="1"/>
  <c r="G1258" i="1" s="1"/>
  <c r="F1259" i="1"/>
  <c r="G1259" i="1" s="1"/>
  <c r="F1260" i="1"/>
  <c r="G1260" i="1" s="1"/>
  <c r="F1261" i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F1270" i="1"/>
  <c r="G1270" i="1" s="1"/>
  <c r="F1271" i="1"/>
  <c r="G1271" i="1" s="1"/>
  <c r="F1272" i="1"/>
  <c r="G1272" i="1" s="1"/>
  <c r="F1273" i="1"/>
  <c r="F1274" i="1"/>
  <c r="G1274" i="1" s="1"/>
  <c r="F1275" i="1"/>
  <c r="G1275" i="1" s="1"/>
  <c r="F1276" i="1"/>
  <c r="G1276" i="1" s="1"/>
  <c r="F1277" i="1"/>
  <c r="F1278" i="1"/>
  <c r="G1278" i="1" s="1"/>
  <c r="F1279" i="1"/>
  <c r="G1279" i="1" s="1"/>
  <c r="F1280" i="1"/>
  <c r="G1280" i="1" s="1"/>
  <c r="F1281" i="1"/>
  <c r="F1282" i="1"/>
  <c r="G1282" i="1" s="1"/>
  <c r="F1283" i="1"/>
  <c r="G1283" i="1" s="1"/>
  <c r="F1284" i="1"/>
  <c r="G1284" i="1" s="1"/>
  <c r="F1285" i="1"/>
  <c r="F1286" i="1"/>
  <c r="G1286" i="1" s="1"/>
  <c r="F1287" i="1"/>
  <c r="G1287" i="1" s="1"/>
  <c r="F1288" i="1"/>
  <c r="G1288" i="1" s="1"/>
  <c r="F1289" i="1"/>
  <c r="F1290" i="1"/>
  <c r="G1290" i="1" s="1"/>
  <c r="F1291" i="1"/>
  <c r="G1291" i="1" s="1"/>
  <c r="F1292" i="1"/>
  <c r="G1292" i="1" s="1"/>
  <c r="F1293" i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F1302" i="1"/>
  <c r="G1302" i="1" s="1"/>
  <c r="F1303" i="1"/>
  <c r="G1303" i="1" s="1"/>
  <c r="F1304" i="1"/>
  <c r="G1304" i="1" s="1"/>
  <c r="F1305" i="1"/>
  <c r="F1306" i="1"/>
  <c r="G1306" i="1" s="1"/>
  <c r="F1307" i="1"/>
  <c r="G1307" i="1" s="1"/>
  <c r="F1308" i="1"/>
  <c r="G1308" i="1" s="1"/>
  <c r="F1309" i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F1317" i="1"/>
  <c r="F1318" i="1"/>
  <c r="G1318" i="1" s="1"/>
  <c r="F1319" i="1"/>
  <c r="G1319" i="1" s="1"/>
  <c r="F1320" i="1"/>
  <c r="G1320" i="1" s="1"/>
  <c r="F1321" i="1"/>
  <c r="F1322" i="1"/>
  <c r="G1322" i="1" s="1"/>
  <c r="F1323" i="1"/>
  <c r="G1323" i="1" s="1"/>
  <c r="F1324" i="1"/>
  <c r="G1324" i="1" s="1"/>
  <c r="F1325" i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F1334" i="1"/>
  <c r="G1334" i="1" s="1"/>
  <c r="F1335" i="1"/>
  <c r="G1335" i="1" s="1"/>
  <c r="F1336" i="1"/>
  <c r="G1336" i="1" s="1"/>
  <c r="F1337" i="1"/>
  <c r="F1338" i="1"/>
  <c r="G1338" i="1" s="1"/>
  <c r="F1339" i="1"/>
  <c r="G1339" i="1" s="1"/>
  <c r="F1340" i="1"/>
  <c r="G1340" i="1" s="1"/>
  <c r="F1341" i="1"/>
  <c r="F1342" i="1"/>
  <c r="G1342" i="1" s="1"/>
  <c r="F1343" i="1"/>
  <c r="G1343" i="1" s="1"/>
  <c r="F1344" i="1"/>
  <c r="G1344" i="1" s="1"/>
  <c r="F1345" i="1"/>
  <c r="F1346" i="1"/>
  <c r="G1346" i="1" s="1"/>
  <c r="F1347" i="1"/>
  <c r="G1347" i="1" s="1"/>
  <c r="F1348" i="1"/>
  <c r="G1348" i="1" s="1"/>
  <c r="F1349" i="1"/>
  <c r="F1350" i="1"/>
  <c r="G1350" i="1" s="1"/>
  <c r="F1351" i="1"/>
  <c r="G1351" i="1" s="1"/>
  <c r="F1352" i="1"/>
  <c r="G1352" i="1" s="1"/>
  <c r="F1353" i="1"/>
  <c r="F1354" i="1"/>
  <c r="G1354" i="1" s="1"/>
  <c r="F1355" i="1"/>
  <c r="G1355" i="1" s="1"/>
  <c r="F1356" i="1"/>
  <c r="G1356" i="1" s="1"/>
  <c r="F1357" i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F1366" i="1"/>
  <c r="G1366" i="1" s="1"/>
  <c r="F1367" i="1"/>
  <c r="G1367" i="1" s="1"/>
  <c r="F1368" i="1"/>
  <c r="G1368" i="1" s="1"/>
  <c r="F1369" i="1"/>
  <c r="F1370" i="1"/>
  <c r="G1370" i="1" s="1"/>
  <c r="F1371" i="1"/>
  <c r="G1371" i="1" s="1"/>
  <c r="F1372" i="1"/>
  <c r="G1372" i="1" s="1"/>
  <c r="F1373" i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F1382" i="1"/>
  <c r="G1382" i="1" s="1"/>
  <c r="F1383" i="1"/>
  <c r="G1383" i="1" s="1"/>
  <c r="F1384" i="1"/>
  <c r="G1384" i="1" s="1"/>
  <c r="F1385" i="1"/>
  <c r="F1386" i="1"/>
  <c r="G1386" i="1" s="1"/>
  <c r="F1387" i="1"/>
  <c r="G1387" i="1" s="1"/>
  <c r="F1388" i="1"/>
  <c r="G1388" i="1" s="1"/>
  <c r="F1389" i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F1398" i="1"/>
  <c r="G1398" i="1" s="1"/>
  <c r="F1399" i="1"/>
  <c r="G1399" i="1" s="1"/>
  <c r="F1400" i="1"/>
  <c r="G1400" i="1" s="1"/>
  <c r="F1401" i="1"/>
  <c r="F1402" i="1"/>
  <c r="G1402" i="1" s="1"/>
  <c r="F1403" i="1"/>
  <c r="G1403" i="1" s="1"/>
  <c r="F1404" i="1"/>
  <c r="G1404" i="1" s="1"/>
  <c r="F1405" i="1"/>
  <c r="F1406" i="1"/>
  <c r="G1406" i="1" s="1"/>
  <c r="F1407" i="1"/>
  <c r="G1407" i="1" s="1"/>
  <c r="F1408" i="1"/>
  <c r="G1408" i="1" s="1"/>
  <c r="F1409" i="1"/>
  <c r="F1410" i="1"/>
  <c r="G1410" i="1" s="1"/>
  <c r="F1411" i="1"/>
  <c r="G1411" i="1" s="1"/>
  <c r="F1412" i="1"/>
  <c r="G1412" i="1" s="1"/>
  <c r="F1413" i="1"/>
  <c r="F1414" i="1"/>
  <c r="G1414" i="1" s="1"/>
  <c r="F1415" i="1"/>
  <c r="G1415" i="1" s="1"/>
  <c r="F1416" i="1"/>
  <c r="G1416" i="1" s="1"/>
  <c r="F1417" i="1"/>
  <c r="F1418" i="1"/>
  <c r="G1418" i="1" s="1"/>
  <c r="F1419" i="1"/>
  <c r="G1419" i="1" s="1"/>
  <c r="F1420" i="1"/>
  <c r="G1420" i="1" s="1"/>
  <c r="F1421" i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F1430" i="1"/>
  <c r="G1430" i="1" s="1"/>
  <c r="F1431" i="1"/>
  <c r="G1431" i="1" s="1"/>
  <c r="F1432" i="1"/>
  <c r="G1432" i="1" s="1"/>
  <c r="F1433" i="1"/>
  <c r="F1434" i="1"/>
  <c r="F1435" i="1"/>
  <c r="G1435" i="1" s="1"/>
  <c r="F1436" i="1"/>
  <c r="G1436" i="1" s="1"/>
  <c r="F1437" i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F1446" i="1"/>
  <c r="G1446" i="1" s="1"/>
  <c r="F1447" i="1"/>
  <c r="G1447" i="1" s="1"/>
  <c r="F1448" i="1"/>
  <c r="G1448" i="1" s="1"/>
  <c r="F1449" i="1"/>
  <c r="F1450" i="1"/>
  <c r="G1450" i="1" s="1"/>
  <c r="F1451" i="1"/>
  <c r="G1451" i="1" s="1"/>
  <c r="F1452" i="1"/>
  <c r="G1452" i="1" s="1"/>
  <c r="F1453" i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F1462" i="1"/>
  <c r="G1462" i="1" s="1"/>
  <c r="F1463" i="1"/>
  <c r="G1463" i="1" s="1"/>
  <c r="F1464" i="1"/>
  <c r="G1464" i="1" s="1"/>
  <c r="F1465" i="1"/>
  <c r="F1466" i="1"/>
  <c r="G1466" i="1" s="1"/>
  <c r="F1467" i="1"/>
  <c r="G1467" i="1" s="1"/>
  <c r="F1468" i="1"/>
  <c r="G1468" i="1" s="1"/>
  <c r="F1469" i="1"/>
  <c r="F1470" i="1"/>
  <c r="G1470" i="1" s="1"/>
  <c r="F1471" i="1"/>
  <c r="G1471" i="1" s="1"/>
  <c r="F1472" i="1"/>
  <c r="G1472" i="1" s="1"/>
  <c r="F1473" i="1"/>
  <c r="F1474" i="1"/>
  <c r="G1474" i="1" s="1"/>
  <c r="F1475" i="1"/>
  <c r="G1475" i="1" s="1"/>
  <c r="F1476" i="1"/>
  <c r="G1476" i="1" s="1"/>
  <c r="F1477" i="1"/>
  <c r="F1478" i="1"/>
  <c r="G1478" i="1" s="1"/>
  <c r="F1479" i="1"/>
  <c r="G1479" i="1" s="1"/>
  <c r="F1480" i="1"/>
  <c r="G1480" i="1" s="1"/>
  <c r="F1481" i="1"/>
  <c r="F1482" i="1"/>
  <c r="G1482" i="1" s="1"/>
  <c r="F1483" i="1"/>
  <c r="G1483" i="1" s="1"/>
  <c r="F1484" i="1"/>
  <c r="G1484" i="1" s="1"/>
  <c r="F1485" i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F1492" i="1"/>
  <c r="G1492" i="1" s="1"/>
  <c r="F1493" i="1"/>
  <c r="F1494" i="1"/>
  <c r="G1494" i="1" s="1"/>
  <c r="F1495" i="1"/>
  <c r="G1495" i="1" s="1"/>
  <c r="F1496" i="1"/>
  <c r="G1496" i="1" s="1"/>
  <c r="F1497" i="1"/>
  <c r="F1498" i="1"/>
  <c r="G1498" i="1" s="1"/>
  <c r="F1499" i="1"/>
  <c r="G1499" i="1" s="1"/>
  <c r="F1500" i="1"/>
  <c r="G1500" i="1" s="1"/>
  <c r="F1501" i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F1510" i="1"/>
  <c r="G1510" i="1" s="1"/>
  <c r="F1511" i="1"/>
  <c r="G1511" i="1" s="1"/>
  <c r="F1512" i="1"/>
  <c r="G1512" i="1" s="1"/>
  <c r="F1513" i="1"/>
  <c r="F1514" i="1"/>
  <c r="G1514" i="1" s="1"/>
  <c r="F1515" i="1"/>
  <c r="G1515" i="1" s="1"/>
  <c r="F1516" i="1"/>
  <c r="G1516" i="1" s="1"/>
  <c r="F1517" i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F1526" i="1"/>
  <c r="G1526" i="1" s="1"/>
  <c r="F1527" i="1"/>
  <c r="G1527" i="1" s="1"/>
  <c r="F1528" i="1"/>
  <c r="G1528" i="1" s="1"/>
  <c r="F1529" i="1"/>
  <c r="F1530" i="1"/>
  <c r="G1530" i="1" s="1"/>
  <c r="F1531" i="1"/>
  <c r="G1531" i="1" s="1"/>
  <c r="F1532" i="1"/>
  <c r="G1532" i="1" s="1"/>
  <c r="F1533" i="1"/>
  <c r="F1534" i="1"/>
  <c r="G1534" i="1" s="1"/>
  <c r="F1535" i="1"/>
  <c r="G1535" i="1" s="1"/>
  <c r="F1536" i="1"/>
  <c r="G1536" i="1" s="1"/>
  <c r="F1537" i="1"/>
  <c r="H1537" i="1" s="1"/>
  <c r="F1538" i="1"/>
  <c r="G1538" i="1" s="1"/>
  <c r="F1539" i="1"/>
  <c r="G1539" i="1" s="1"/>
  <c r="F1540" i="1"/>
  <c r="G1540" i="1" s="1"/>
  <c r="F1541" i="1"/>
  <c r="F1542" i="1"/>
  <c r="G1542" i="1" s="1"/>
  <c r="F1543" i="1"/>
  <c r="G1543" i="1" s="1"/>
  <c r="F1544" i="1"/>
  <c r="G1544" i="1" s="1"/>
  <c r="F1545" i="1"/>
  <c r="F1546" i="1"/>
  <c r="G1546" i="1" s="1"/>
  <c r="F1547" i="1"/>
  <c r="G1547" i="1" s="1"/>
  <c r="F1548" i="1"/>
  <c r="G1548" i="1" s="1"/>
  <c r="F1549" i="1"/>
  <c r="F1550" i="1"/>
  <c r="G1550" i="1" s="1"/>
  <c r="F1551" i="1"/>
  <c r="G1551" i="1" s="1"/>
  <c r="F1552" i="1"/>
  <c r="G1552" i="1" s="1"/>
  <c r="F1553" i="1"/>
  <c r="F1554" i="1"/>
  <c r="G1554" i="1" s="1"/>
  <c r="F1555" i="1"/>
  <c r="G1555" i="1" s="1"/>
  <c r="F1556" i="1"/>
  <c r="G1556" i="1" s="1"/>
  <c r="F1557" i="1"/>
  <c r="F1558" i="1"/>
  <c r="G1558" i="1" s="1"/>
  <c r="F1559" i="1"/>
  <c r="G1559" i="1" s="1"/>
  <c r="F1560" i="1"/>
  <c r="G1560" i="1" s="1"/>
  <c r="F1561" i="1"/>
  <c r="F1562" i="1"/>
  <c r="G1562" i="1" s="1"/>
  <c r="F1563" i="1"/>
  <c r="G1563" i="1" s="1"/>
  <c r="F1564" i="1"/>
  <c r="G1564" i="1" s="1"/>
  <c r="F1565" i="1"/>
  <c r="H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F1574" i="1"/>
  <c r="G1574" i="1" s="1"/>
  <c r="F1575" i="1"/>
  <c r="G1575" i="1" s="1"/>
  <c r="F1576" i="1"/>
  <c r="G1576" i="1" s="1"/>
  <c r="F1577" i="1"/>
  <c r="F1578" i="1"/>
  <c r="G1578" i="1" s="1"/>
  <c r="F1579" i="1"/>
  <c r="G1579" i="1" s="1"/>
  <c r="F1580" i="1"/>
  <c r="G1580" i="1" s="1"/>
  <c r="F1581" i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F1590" i="1"/>
  <c r="F1591" i="1"/>
  <c r="F1592" i="1"/>
  <c r="G1592" i="1" s="1"/>
  <c r="F1593" i="1"/>
  <c r="F1594" i="1"/>
  <c r="G1594" i="1" s="1"/>
  <c r="F1595" i="1"/>
  <c r="G1595" i="1" s="1"/>
  <c r="F1596" i="1"/>
  <c r="G1596" i="1" s="1"/>
  <c r="F1597" i="1"/>
  <c r="F1598" i="1"/>
  <c r="G1598" i="1" s="1"/>
  <c r="F1599" i="1"/>
  <c r="G1599" i="1" s="1"/>
  <c r="F1600" i="1"/>
  <c r="G1600" i="1" s="1"/>
  <c r="F1601" i="1"/>
  <c r="F1602" i="1"/>
  <c r="G1602" i="1" s="1"/>
  <c r="F1603" i="1"/>
  <c r="G1603" i="1" s="1"/>
  <c r="F1604" i="1"/>
  <c r="G1604" i="1" s="1"/>
  <c r="F1605" i="1"/>
  <c r="F1606" i="1"/>
  <c r="G1606" i="1" s="1"/>
  <c r="F1607" i="1"/>
  <c r="F1608" i="1"/>
  <c r="G1608" i="1" s="1"/>
  <c r="F1609" i="1"/>
  <c r="H1609" i="1" s="1"/>
  <c r="F1610" i="1"/>
  <c r="G1610" i="1" s="1"/>
  <c r="F1611" i="1"/>
  <c r="G1611" i="1" s="1"/>
  <c r="F1612" i="1"/>
  <c r="G1612" i="1" s="1"/>
  <c r="F1613" i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F1622" i="1"/>
  <c r="G1622" i="1" s="1"/>
  <c r="F1623" i="1"/>
  <c r="G1623" i="1" s="1"/>
  <c r="F1624" i="1"/>
  <c r="G1624" i="1" s="1"/>
  <c r="F1625" i="1"/>
  <c r="F1626" i="1"/>
  <c r="G1626" i="1" s="1"/>
  <c r="F1627" i="1"/>
  <c r="G1627" i="1" s="1"/>
  <c r="F1628" i="1"/>
  <c r="G1628" i="1" s="1"/>
  <c r="F1629" i="1"/>
  <c r="F1630" i="1"/>
  <c r="G1630" i="1" s="1"/>
  <c r="F1631" i="1"/>
  <c r="G1631" i="1" s="1"/>
  <c r="F1632" i="1"/>
  <c r="G1632" i="1" s="1"/>
  <c r="F1633" i="1"/>
  <c r="G1633" i="1" s="1"/>
  <c r="F1634" i="1"/>
  <c r="F1635" i="1"/>
  <c r="G1635" i="1" s="1"/>
  <c r="F1636" i="1"/>
  <c r="G1636" i="1" s="1"/>
  <c r="F1637" i="1"/>
  <c r="F1638" i="1"/>
  <c r="G1638" i="1" s="1"/>
  <c r="F1639" i="1"/>
  <c r="G1639" i="1" s="1"/>
  <c r="F1640" i="1"/>
  <c r="G1640" i="1" s="1"/>
  <c r="F1641" i="1"/>
  <c r="F1642" i="1"/>
  <c r="G1642" i="1" s="1"/>
  <c r="F1643" i="1"/>
  <c r="G1643" i="1" s="1"/>
  <c r="F1644" i="1"/>
  <c r="G1644" i="1" s="1"/>
  <c r="F1645" i="1"/>
  <c r="F1646" i="1"/>
  <c r="G1646" i="1" s="1"/>
  <c r="F1647" i="1"/>
  <c r="G1647" i="1" s="1"/>
  <c r="F1648" i="1"/>
  <c r="G1648" i="1" s="1"/>
  <c r="F1649" i="1"/>
  <c r="F1650" i="1"/>
  <c r="G1650" i="1" s="1"/>
  <c r="F1651" i="1"/>
  <c r="G1651" i="1" s="1"/>
  <c r="F1652" i="1"/>
  <c r="G1652" i="1" s="1"/>
  <c r="F1653" i="1"/>
  <c r="F1654" i="1"/>
  <c r="G1654" i="1" s="1"/>
  <c r="F1655" i="1"/>
  <c r="G1655" i="1" s="1"/>
  <c r="F1656" i="1"/>
  <c r="G1656" i="1" s="1"/>
  <c r="F1657" i="1"/>
  <c r="F1658" i="1"/>
  <c r="G1658" i="1" s="1"/>
  <c r="F1659" i="1"/>
  <c r="G1659" i="1" s="1"/>
  <c r="F1660" i="1"/>
  <c r="G1660" i="1" s="1"/>
  <c r="F1661" i="1"/>
  <c r="F1662" i="1"/>
  <c r="G1662" i="1" s="1"/>
  <c r="F1663" i="1"/>
  <c r="G1663" i="1" s="1"/>
  <c r="F1664" i="1"/>
  <c r="G1664" i="1" s="1"/>
  <c r="F1665" i="1"/>
  <c r="F1666" i="1"/>
  <c r="G1666" i="1" s="1"/>
  <c r="F1667" i="1"/>
  <c r="G1667" i="1" s="1"/>
  <c r="F1668" i="1"/>
  <c r="G1668" i="1" s="1"/>
  <c r="F1669" i="1"/>
  <c r="F1670" i="1"/>
  <c r="G1670" i="1" s="1"/>
  <c r="F1671" i="1"/>
  <c r="G1671" i="1" s="1"/>
  <c r="F1672" i="1"/>
  <c r="G1672" i="1" s="1"/>
  <c r="F1673" i="1"/>
  <c r="F1674" i="1"/>
  <c r="G1674" i="1" s="1"/>
  <c r="F1675" i="1"/>
  <c r="G1675" i="1" s="1"/>
  <c r="F1676" i="1"/>
  <c r="G1676" i="1" s="1"/>
  <c r="F1677" i="1"/>
  <c r="F1678" i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F1686" i="1"/>
  <c r="G1686" i="1" s="1"/>
  <c r="F1687" i="1"/>
  <c r="G1687" i="1" s="1"/>
  <c r="F1688" i="1"/>
  <c r="G1688" i="1" s="1"/>
  <c r="F1689" i="1"/>
  <c r="F1690" i="1"/>
  <c r="G1690" i="1" s="1"/>
  <c r="F1691" i="1"/>
  <c r="G1691" i="1" s="1"/>
  <c r="F1692" i="1"/>
  <c r="G1692" i="1" s="1"/>
  <c r="F1693" i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F1702" i="1"/>
  <c r="G1702" i="1" s="1"/>
  <c r="F1703" i="1"/>
  <c r="G1703" i="1" s="1"/>
  <c r="F1704" i="1"/>
  <c r="G1704" i="1" s="1"/>
  <c r="F1705" i="1"/>
  <c r="F1706" i="1"/>
  <c r="G1706" i="1" s="1"/>
  <c r="F1707" i="1"/>
  <c r="G1707" i="1" s="1"/>
  <c r="F1708" i="1"/>
  <c r="G1708" i="1" s="1"/>
  <c r="F1709" i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F1718" i="1"/>
  <c r="G1718" i="1" s="1"/>
  <c r="F1719" i="1"/>
  <c r="G1719" i="1" s="1"/>
  <c r="F1720" i="1"/>
  <c r="G1720" i="1" s="1"/>
  <c r="F1721" i="1"/>
  <c r="F1722" i="1"/>
  <c r="G1722" i="1" s="1"/>
  <c r="F1723" i="1"/>
  <c r="G1723" i="1" s="1"/>
  <c r="F1724" i="1"/>
  <c r="G1724" i="1" s="1"/>
  <c r="F1725" i="1"/>
  <c r="H1725" i="1" s="1"/>
  <c r="F1726" i="1"/>
  <c r="F1727" i="1"/>
  <c r="G1727" i="1" s="1"/>
  <c r="F1728" i="1"/>
  <c r="G1728" i="1" s="1"/>
  <c r="F1729" i="1"/>
  <c r="F1730" i="1"/>
  <c r="G1730" i="1" s="1"/>
  <c r="F1731" i="1"/>
  <c r="G1731" i="1" s="1"/>
  <c r="F1732" i="1"/>
  <c r="G1732" i="1" s="1"/>
  <c r="F1733" i="1"/>
  <c r="F1734" i="1"/>
  <c r="G1734" i="1" s="1"/>
  <c r="F1735" i="1"/>
  <c r="G1735" i="1" s="1"/>
  <c r="F1736" i="1"/>
  <c r="G1736" i="1" s="1"/>
  <c r="F1737" i="1"/>
  <c r="F1738" i="1"/>
  <c r="G1738" i="1" s="1"/>
  <c r="F1739" i="1"/>
  <c r="G1739" i="1" s="1"/>
  <c r="F1740" i="1"/>
  <c r="G1740" i="1" s="1"/>
  <c r="F1741" i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F1750" i="1"/>
  <c r="G1750" i="1" s="1"/>
  <c r="F1751" i="1"/>
  <c r="G1751" i="1" s="1"/>
  <c r="F1752" i="1"/>
  <c r="G1752" i="1" s="1"/>
  <c r="F1753" i="1"/>
  <c r="F1754" i="1"/>
  <c r="F1755" i="1"/>
  <c r="F1756" i="1"/>
  <c r="G1756" i="1" s="1"/>
  <c r="F1757" i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F1766" i="1"/>
  <c r="G1766" i="1" s="1"/>
  <c r="F1767" i="1"/>
  <c r="G1767" i="1" s="1"/>
  <c r="F1768" i="1"/>
  <c r="G1768" i="1" s="1"/>
  <c r="F1769" i="1"/>
  <c r="F1770" i="1"/>
  <c r="F1771" i="1"/>
  <c r="G1771" i="1" s="1"/>
  <c r="H1753" i="1" l="1"/>
  <c r="I1753" i="1" s="1"/>
  <c r="G1753" i="1"/>
  <c r="H1741" i="1"/>
  <c r="I1741" i="1" s="1"/>
  <c r="G1741" i="1"/>
  <c r="H1733" i="1"/>
  <c r="I1733" i="1" s="1"/>
  <c r="G1733" i="1"/>
  <c r="H1729" i="1"/>
  <c r="I1729" i="1" s="1"/>
  <c r="G1729" i="1"/>
  <c r="H1721" i="1"/>
  <c r="I1721" i="1" s="1"/>
  <c r="G1721" i="1"/>
  <c r="H1717" i="1"/>
  <c r="I1717" i="1" s="1"/>
  <c r="G1717" i="1"/>
  <c r="H1709" i="1"/>
  <c r="I1709" i="1" s="1"/>
  <c r="G1709" i="1"/>
  <c r="H1705" i="1"/>
  <c r="I1705" i="1" s="1"/>
  <c r="G1705" i="1"/>
  <c r="H1701" i="1"/>
  <c r="I1701" i="1" s="1"/>
  <c r="G1701" i="1"/>
  <c r="H1693" i="1"/>
  <c r="I1693" i="1" s="1"/>
  <c r="G1693" i="1"/>
  <c r="H1685" i="1"/>
  <c r="I1685" i="1" s="1"/>
  <c r="G1685" i="1"/>
  <c r="H1677" i="1"/>
  <c r="I1677" i="1" s="1"/>
  <c r="G1677" i="1"/>
  <c r="H1665" i="1"/>
  <c r="I1665" i="1" s="1"/>
  <c r="G1665" i="1"/>
  <c r="H1625" i="1"/>
  <c r="I1625" i="1" s="1"/>
  <c r="G1625" i="1"/>
  <c r="H1601" i="1"/>
  <c r="I1601" i="1" s="1"/>
  <c r="G1601" i="1"/>
  <c r="H1557" i="1"/>
  <c r="I1557" i="1" s="1"/>
  <c r="G1557" i="1"/>
  <c r="H1545" i="1"/>
  <c r="I1545" i="1" s="1"/>
  <c r="G1545" i="1"/>
  <c r="H1541" i="1"/>
  <c r="I1541" i="1" s="1"/>
  <c r="G1541" i="1"/>
  <c r="H1533" i="1"/>
  <c r="I1533" i="1" s="1"/>
  <c r="G1533" i="1"/>
  <c r="H1497" i="1"/>
  <c r="I1497" i="1" s="1"/>
  <c r="G1497" i="1"/>
  <c r="H1389" i="1"/>
  <c r="I1389" i="1" s="1"/>
  <c r="G1389" i="1"/>
  <c r="H1385" i="1"/>
  <c r="I1385" i="1" s="1"/>
  <c r="G1385" i="1"/>
  <c r="H1381" i="1"/>
  <c r="I1381" i="1" s="1"/>
  <c r="G1381" i="1"/>
  <c r="H1373" i="1"/>
  <c r="I1373" i="1" s="1"/>
  <c r="G1373" i="1"/>
  <c r="H1365" i="1"/>
  <c r="I1365" i="1" s="1"/>
  <c r="G1365" i="1"/>
  <c r="H1357" i="1"/>
  <c r="I1357" i="1" s="1"/>
  <c r="G1357" i="1"/>
  <c r="H1349" i="1"/>
  <c r="I1349" i="1" s="1"/>
  <c r="G1349" i="1"/>
  <c r="H1341" i="1"/>
  <c r="I1341" i="1" s="1"/>
  <c r="G1341" i="1"/>
  <c r="H1305" i="1"/>
  <c r="I1305" i="1" s="1"/>
  <c r="G1305" i="1"/>
  <c r="H1293" i="1"/>
  <c r="I1293" i="1" s="1"/>
  <c r="G1293" i="1"/>
  <c r="H1285" i="1"/>
  <c r="I1285" i="1" s="1"/>
  <c r="G1285" i="1"/>
  <c r="H1277" i="1"/>
  <c r="I1277" i="1" s="1"/>
  <c r="G1277" i="1"/>
  <c r="H1245" i="1"/>
  <c r="I1245" i="1" s="1"/>
  <c r="G1245" i="1"/>
  <c r="H1241" i="1"/>
  <c r="I1241" i="1" s="1"/>
  <c r="G1241" i="1"/>
  <c r="H1237" i="1"/>
  <c r="I1237" i="1" s="1"/>
  <c r="G1237" i="1"/>
  <c r="H1229" i="1"/>
  <c r="I1229" i="1" s="1"/>
  <c r="G1229" i="1"/>
  <c r="H1221" i="1"/>
  <c r="I1221" i="1" s="1"/>
  <c r="G1221" i="1"/>
  <c r="H1213" i="1"/>
  <c r="I1213" i="1" s="1"/>
  <c r="G1213" i="1"/>
  <c r="H1209" i="1"/>
  <c r="I1209" i="1" s="1"/>
  <c r="G1209" i="1"/>
  <c r="H1205" i="1"/>
  <c r="I1205" i="1" s="1"/>
  <c r="G1205" i="1"/>
  <c r="H1197" i="1"/>
  <c r="I1197" i="1" s="1"/>
  <c r="G1197" i="1"/>
  <c r="H1193" i="1"/>
  <c r="I1193" i="1" s="1"/>
  <c r="G1193" i="1"/>
  <c r="H1189" i="1"/>
  <c r="I1189" i="1" s="1"/>
  <c r="G1189" i="1"/>
  <c r="H1181" i="1"/>
  <c r="I1181" i="1" s="1"/>
  <c r="G1181" i="1"/>
  <c r="H1173" i="1"/>
  <c r="I1173" i="1" s="1"/>
  <c r="G1173" i="1"/>
  <c r="H1097" i="1"/>
  <c r="I1097" i="1" s="1"/>
  <c r="G1097" i="1"/>
  <c r="H1089" i="1"/>
  <c r="I1089" i="1" s="1"/>
  <c r="G1089" i="1"/>
  <c r="H1045" i="1"/>
  <c r="I1045" i="1" s="1"/>
  <c r="G1045" i="1"/>
  <c r="H1033" i="1"/>
  <c r="I1033" i="1" s="1"/>
  <c r="G1033" i="1"/>
  <c r="H1021" i="1"/>
  <c r="I1021" i="1" s="1"/>
  <c r="G1021" i="1"/>
  <c r="H1009" i="1"/>
  <c r="I1009" i="1" s="1"/>
  <c r="G1009" i="1"/>
  <c r="H993" i="1"/>
  <c r="I993" i="1" s="1"/>
  <c r="G993" i="1"/>
  <c r="H981" i="1"/>
  <c r="I981" i="1" s="1"/>
  <c r="G981" i="1"/>
  <c r="H969" i="1"/>
  <c r="I969" i="1" s="1"/>
  <c r="G969" i="1"/>
  <c r="H961" i="1"/>
  <c r="I961" i="1" s="1"/>
  <c r="G961" i="1"/>
  <c r="H949" i="1"/>
  <c r="I949" i="1" s="1"/>
  <c r="G949" i="1"/>
  <c r="H937" i="1"/>
  <c r="I937" i="1" s="1"/>
  <c r="G937" i="1"/>
  <c r="H925" i="1"/>
  <c r="I925" i="1" s="1"/>
  <c r="G925" i="1"/>
  <c r="H913" i="1"/>
  <c r="I913" i="1" s="1"/>
  <c r="G913" i="1"/>
  <c r="H901" i="1"/>
  <c r="I901" i="1" s="1"/>
  <c r="G901" i="1"/>
  <c r="H889" i="1"/>
  <c r="I889" i="1" s="1"/>
  <c r="G889" i="1"/>
  <c r="H881" i="1"/>
  <c r="I881" i="1" s="1"/>
  <c r="G881" i="1"/>
  <c r="H869" i="1"/>
  <c r="I869" i="1" s="1"/>
  <c r="G869" i="1"/>
  <c r="H857" i="1"/>
  <c r="I857" i="1" s="1"/>
  <c r="G857" i="1"/>
  <c r="H233" i="1"/>
  <c r="I233" i="1" s="1"/>
  <c r="G233" i="1"/>
  <c r="H217" i="1"/>
  <c r="I217" i="1" s="1"/>
  <c r="G217" i="1"/>
  <c r="H201" i="1"/>
  <c r="I201" i="1" s="1"/>
  <c r="G201" i="1"/>
  <c r="H193" i="1"/>
  <c r="I193" i="1" s="1"/>
  <c r="G193" i="1"/>
  <c r="H145" i="1"/>
  <c r="I145" i="1" s="1"/>
  <c r="G145" i="1"/>
  <c r="H129" i="1"/>
  <c r="I129" i="1" s="1"/>
  <c r="G129" i="1"/>
  <c r="H81" i="1"/>
  <c r="I81" i="1" s="1"/>
  <c r="G81" i="1"/>
  <c r="H49" i="1"/>
  <c r="I49" i="1" s="1"/>
  <c r="G49" i="1"/>
  <c r="H33" i="1"/>
  <c r="I33" i="1" s="1"/>
  <c r="G33" i="1"/>
  <c r="H844" i="1"/>
  <c r="I844" i="1" s="1"/>
  <c r="G844" i="1"/>
  <c r="H692" i="1"/>
  <c r="I692" i="1" s="1"/>
  <c r="G692" i="1"/>
  <c r="H676" i="1"/>
  <c r="I676" i="1" s="1"/>
  <c r="G676" i="1"/>
  <c r="H660" i="1"/>
  <c r="I660" i="1" s="1"/>
  <c r="G660" i="1"/>
  <c r="H644" i="1"/>
  <c r="I644" i="1" s="1"/>
  <c r="G644" i="1"/>
  <c r="H628" i="1"/>
  <c r="I628" i="1" s="1"/>
  <c r="G628" i="1"/>
  <c r="H612" i="1"/>
  <c r="I612" i="1" s="1"/>
  <c r="G612" i="1"/>
  <c r="H596" i="1"/>
  <c r="I596" i="1" s="1"/>
  <c r="G596" i="1"/>
  <c r="H580" i="1"/>
  <c r="I580" i="1" s="1"/>
  <c r="G580" i="1"/>
  <c r="H564" i="1"/>
  <c r="I564" i="1" s="1"/>
  <c r="G564" i="1"/>
  <c r="H548" i="1"/>
  <c r="I548" i="1" s="1"/>
  <c r="G548" i="1"/>
  <c r="H532" i="1"/>
  <c r="I532" i="1" s="1"/>
  <c r="G532" i="1"/>
  <c r="H516" i="1"/>
  <c r="I516" i="1" s="1"/>
  <c r="G516" i="1"/>
  <c r="H500" i="1"/>
  <c r="I500" i="1" s="1"/>
  <c r="G500" i="1"/>
  <c r="H484" i="1"/>
  <c r="I484" i="1" s="1"/>
  <c r="G484" i="1"/>
  <c r="H468" i="1"/>
  <c r="I468" i="1" s="1"/>
  <c r="G468" i="1"/>
  <c r="H452" i="1"/>
  <c r="I452" i="1" s="1"/>
  <c r="G452" i="1"/>
  <c r="H436" i="1"/>
  <c r="I436" i="1" s="1"/>
  <c r="G436" i="1"/>
  <c r="H420" i="1"/>
  <c r="I420" i="1" s="1"/>
  <c r="G420" i="1"/>
  <c r="H404" i="1"/>
  <c r="I404" i="1" s="1"/>
  <c r="G404" i="1"/>
  <c r="H388" i="1"/>
  <c r="I388" i="1" s="1"/>
  <c r="G388" i="1"/>
  <c r="H372" i="1"/>
  <c r="I372" i="1" s="1"/>
  <c r="G372" i="1"/>
  <c r="H356" i="1"/>
  <c r="I356" i="1" s="1"/>
  <c r="G356" i="1"/>
  <c r="H340" i="1"/>
  <c r="I340" i="1" s="1"/>
  <c r="G340" i="1"/>
  <c r="H324" i="1"/>
  <c r="I324" i="1" s="1"/>
  <c r="G324" i="1"/>
  <c r="H308" i="1"/>
  <c r="I308" i="1" s="1"/>
  <c r="G308" i="1"/>
  <c r="H292" i="1"/>
  <c r="I292" i="1" s="1"/>
  <c r="G292" i="1"/>
  <c r="H276" i="1"/>
  <c r="I276" i="1" s="1"/>
  <c r="G276" i="1"/>
  <c r="H260" i="1"/>
  <c r="I260" i="1" s="1"/>
  <c r="G260" i="1"/>
  <c r="H1669" i="1"/>
  <c r="I1669" i="1" s="1"/>
  <c r="G1669" i="1"/>
  <c r="H1657" i="1"/>
  <c r="I1657" i="1" s="1"/>
  <c r="G1657" i="1"/>
  <c r="H1577" i="1"/>
  <c r="I1577" i="1" s="1"/>
  <c r="G1577" i="1"/>
  <c r="H1573" i="1"/>
  <c r="I1573" i="1" s="1"/>
  <c r="G1573" i="1"/>
  <c r="H1561" i="1"/>
  <c r="I1561" i="1" s="1"/>
  <c r="G1561" i="1"/>
  <c r="H1549" i="1"/>
  <c r="I1549" i="1" s="1"/>
  <c r="G1549" i="1"/>
  <c r="H1517" i="1"/>
  <c r="I1517" i="1" s="1"/>
  <c r="G1517" i="1"/>
  <c r="H1513" i="1"/>
  <c r="I1513" i="1" s="1"/>
  <c r="G1513" i="1"/>
  <c r="H1509" i="1"/>
  <c r="I1509" i="1" s="1"/>
  <c r="G1509" i="1"/>
  <c r="H1501" i="1"/>
  <c r="I1501" i="1" s="1"/>
  <c r="G1501" i="1"/>
  <c r="H1493" i="1"/>
  <c r="I1493" i="1" s="1"/>
  <c r="G1493" i="1"/>
  <c r="H1485" i="1"/>
  <c r="I1485" i="1" s="1"/>
  <c r="G1485" i="1"/>
  <c r="H1477" i="1"/>
  <c r="I1477" i="1" s="1"/>
  <c r="G1477" i="1"/>
  <c r="H1469" i="1"/>
  <c r="I1469" i="1" s="1"/>
  <c r="G1469" i="1"/>
  <c r="H1433" i="1"/>
  <c r="I1433" i="1" s="1"/>
  <c r="G1433" i="1"/>
  <c r="H1421" i="1"/>
  <c r="I1421" i="1" s="1"/>
  <c r="G1421" i="1"/>
  <c r="H1413" i="1"/>
  <c r="I1413" i="1" s="1"/>
  <c r="G1413" i="1"/>
  <c r="H1401" i="1"/>
  <c r="I1401" i="1" s="1"/>
  <c r="G1401" i="1"/>
  <c r="H1369" i="1"/>
  <c r="I1369" i="1" s="1"/>
  <c r="G1369" i="1"/>
  <c r="H1353" i="1"/>
  <c r="I1353" i="1" s="1"/>
  <c r="G1353" i="1"/>
  <c r="H1345" i="1"/>
  <c r="I1345" i="1" s="1"/>
  <c r="G1345" i="1"/>
  <c r="H1337" i="1"/>
  <c r="I1337" i="1" s="1"/>
  <c r="G1337" i="1"/>
  <c r="H1333" i="1"/>
  <c r="I1333" i="1" s="1"/>
  <c r="G1333" i="1"/>
  <c r="H1325" i="1"/>
  <c r="I1325" i="1" s="1"/>
  <c r="G1325" i="1"/>
  <c r="H1289" i="1"/>
  <c r="I1289" i="1" s="1"/>
  <c r="G1289" i="1"/>
  <c r="H1281" i="1"/>
  <c r="I1281" i="1" s="1"/>
  <c r="G1281" i="1"/>
  <c r="H1273" i="1"/>
  <c r="I1273" i="1" s="1"/>
  <c r="G1273" i="1"/>
  <c r="H1269" i="1"/>
  <c r="I1269" i="1" s="1"/>
  <c r="G1269" i="1"/>
  <c r="H1261" i="1"/>
  <c r="I1261" i="1" s="1"/>
  <c r="G1261" i="1"/>
  <c r="H1161" i="1"/>
  <c r="I1161" i="1" s="1"/>
  <c r="G1161" i="1"/>
  <c r="H1149" i="1"/>
  <c r="I1149" i="1" s="1"/>
  <c r="G1149" i="1"/>
  <c r="H1113" i="1"/>
  <c r="I1113" i="1" s="1"/>
  <c r="G1113" i="1"/>
  <c r="H1101" i="1"/>
  <c r="I1101" i="1" s="1"/>
  <c r="G1101" i="1"/>
  <c r="H1093" i="1"/>
  <c r="I1093" i="1" s="1"/>
  <c r="G1093" i="1"/>
  <c r="H1085" i="1"/>
  <c r="I1085" i="1" s="1"/>
  <c r="G1085" i="1"/>
  <c r="H1081" i="1"/>
  <c r="I1081" i="1" s="1"/>
  <c r="G1081" i="1"/>
  <c r="H1077" i="1"/>
  <c r="I1077" i="1" s="1"/>
  <c r="G1077" i="1"/>
  <c r="H1069" i="1"/>
  <c r="I1069" i="1" s="1"/>
  <c r="G1069" i="1"/>
  <c r="H1061" i="1"/>
  <c r="I1061" i="1" s="1"/>
  <c r="G1061" i="1"/>
  <c r="H1049" i="1"/>
  <c r="I1049" i="1" s="1"/>
  <c r="G1049" i="1"/>
  <c r="H1037" i="1"/>
  <c r="I1037" i="1" s="1"/>
  <c r="G1037" i="1"/>
  <c r="H1025" i="1"/>
  <c r="I1025" i="1" s="1"/>
  <c r="G1025" i="1"/>
  <c r="H1013" i="1"/>
  <c r="I1013" i="1" s="1"/>
  <c r="G1013" i="1"/>
  <c r="H1005" i="1"/>
  <c r="I1005" i="1" s="1"/>
  <c r="G1005" i="1"/>
  <c r="H997" i="1"/>
  <c r="I997" i="1" s="1"/>
  <c r="G997" i="1"/>
  <c r="H985" i="1"/>
  <c r="I985" i="1" s="1"/>
  <c r="G985" i="1"/>
  <c r="H973" i="1"/>
  <c r="I973" i="1" s="1"/>
  <c r="G973" i="1"/>
  <c r="H957" i="1"/>
  <c r="I957" i="1" s="1"/>
  <c r="G957" i="1"/>
  <c r="H945" i="1"/>
  <c r="I945" i="1" s="1"/>
  <c r="G945" i="1"/>
  <c r="H933" i="1"/>
  <c r="I933" i="1" s="1"/>
  <c r="G933" i="1"/>
  <c r="H921" i="1"/>
  <c r="I921" i="1" s="1"/>
  <c r="G921" i="1"/>
  <c r="H909" i="1"/>
  <c r="I909" i="1" s="1"/>
  <c r="G909" i="1"/>
  <c r="H897" i="1"/>
  <c r="I897" i="1" s="1"/>
  <c r="G897" i="1"/>
  <c r="H877" i="1"/>
  <c r="I877" i="1" s="1"/>
  <c r="G877" i="1"/>
  <c r="H865" i="1"/>
  <c r="I865" i="1" s="1"/>
  <c r="G865" i="1"/>
  <c r="H853" i="1"/>
  <c r="I853" i="1" s="1"/>
  <c r="G853" i="1"/>
  <c r="H161" i="1"/>
  <c r="I161" i="1" s="1"/>
  <c r="G161" i="1"/>
  <c r="H153" i="1"/>
  <c r="I153" i="1" s="1"/>
  <c r="G153" i="1"/>
  <c r="H113" i="1"/>
  <c r="I113" i="1" s="1"/>
  <c r="G113" i="1"/>
  <c r="H65" i="1"/>
  <c r="I65" i="1" s="1"/>
  <c r="G65" i="1"/>
  <c r="H17" i="1"/>
  <c r="I17" i="1" s="1"/>
  <c r="G17" i="1"/>
  <c r="H839" i="1"/>
  <c r="I839" i="1" s="1"/>
  <c r="G839" i="1"/>
  <c r="H823" i="1"/>
  <c r="I823" i="1" s="1"/>
  <c r="G823" i="1"/>
  <c r="H243" i="1"/>
  <c r="I243" i="1" s="1"/>
  <c r="G243" i="1"/>
  <c r="H227" i="1"/>
  <c r="I227" i="1" s="1"/>
  <c r="G227" i="1"/>
  <c r="H211" i="1"/>
  <c r="I211" i="1" s="1"/>
  <c r="G211" i="1"/>
  <c r="H1769" i="1"/>
  <c r="I1769" i="1" s="1"/>
  <c r="G1769" i="1"/>
  <c r="H1765" i="1"/>
  <c r="I1765" i="1" s="1"/>
  <c r="G1765" i="1"/>
  <c r="H1757" i="1"/>
  <c r="I1757" i="1" s="1"/>
  <c r="G1757" i="1"/>
  <c r="H1749" i="1"/>
  <c r="I1749" i="1" s="1"/>
  <c r="G1749" i="1"/>
  <c r="H1737" i="1"/>
  <c r="I1737" i="1" s="1"/>
  <c r="G1737" i="1"/>
  <c r="H1689" i="1"/>
  <c r="I1689" i="1" s="1"/>
  <c r="G1689" i="1"/>
  <c r="H1673" i="1"/>
  <c r="I1673" i="1" s="1"/>
  <c r="G1673" i="1"/>
  <c r="H1661" i="1"/>
  <c r="I1661" i="1" s="1"/>
  <c r="G1661" i="1"/>
  <c r="H1653" i="1"/>
  <c r="I1653" i="1" s="1"/>
  <c r="G1653" i="1"/>
  <c r="H1645" i="1"/>
  <c r="I1645" i="1" s="1"/>
  <c r="G1645" i="1"/>
  <c r="H1641" i="1"/>
  <c r="I1641" i="1" s="1"/>
  <c r="G1641" i="1"/>
  <c r="H1637" i="1"/>
  <c r="I1637" i="1" s="1"/>
  <c r="G1637" i="1"/>
  <c r="H1629" i="1"/>
  <c r="I1629" i="1" s="1"/>
  <c r="G1629" i="1"/>
  <c r="H1621" i="1"/>
  <c r="I1621" i="1" s="1"/>
  <c r="G1621" i="1"/>
  <c r="H1613" i="1"/>
  <c r="I1613" i="1" s="1"/>
  <c r="G1613" i="1"/>
  <c r="H1605" i="1"/>
  <c r="I1605" i="1" s="1"/>
  <c r="G1605" i="1"/>
  <c r="H1597" i="1"/>
  <c r="I1597" i="1" s="1"/>
  <c r="G1597" i="1"/>
  <c r="H1593" i="1"/>
  <c r="I1593" i="1" s="1"/>
  <c r="G1593" i="1"/>
  <c r="H1589" i="1"/>
  <c r="I1589" i="1" s="1"/>
  <c r="G1589" i="1"/>
  <c r="H1581" i="1"/>
  <c r="I1581" i="1" s="1"/>
  <c r="G1581" i="1"/>
  <c r="H1529" i="1"/>
  <c r="I1529" i="1" s="1"/>
  <c r="G1529" i="1"/>
  <c r="H1525" i="1"/>
  <c r="I1525" i="1" s="1"/>
  <c r="G1525" i="1"/>
  <c r="H1481" i="1"/>
  <c r="I1481" i="1" s="1"/>
  <c r="G1481" i="1"/>
  <c r="H1473" i="1"/>
  <c r="I1473" i="1" s="1"/>
  <c r="G1473" i="1"/>
  <c r="H1465" i="1"/>
  <c r="I1465" i="1" s="1"/>
  <c r="G1465" i="1"/>
  <c r="H1461" i="1"/>
  <c r="I1461" i="1" s="1"/>
  <c r="G1461" i="1"/>
  <c r="H1453" i="1"/>
  <c r="I1453" i="1" s="1"/>
  <c r="G1453" i="1"/>
  <c r="H1449" i="1"/>
  <c r="I1449" i="1" s="1"/>
  <c r="G1449" i="1"/>
  <c r="H1445" i="1"/>
  <c r="I1445" i="1" s="1"/>
  <c r="G1445" i="1"/>
  <c r="H1437" i="1"/>
  <c r="I1437" i="1" s="1"/>
  <c r="G1437" i="1"/>
  <c r="H1429" i="1"/>
  <c r="I1429" i="1" s="1"/>
  <c r="G1429" i="1"/>
  <c r="H1417" i="1"/>
  <c r="I1417" i="1" s="1"/>
  <c r="G1417" i="1"/>
  <c r="H1409" i="1"/>
  <c r="I1409" i="1" s="1"/>
  <c r="G1409" i="1"/>
  <c r="H1405" i="1"/>
  <c r="I1405" i="1" s="1"/>
  <c r="G1405" i="1"/>
  <c r="H1397" i="1"/>
  <c r="I1397" i="1" s="1"/>
  <c r="G1397" i="1"/>
  <c r="H1321" i="1"/>
  <c r="I1321" i="1" s="1"/>
  <c r="G1321" i="1"/>
  <c r="H1317" i="1"/>
  <c r="I1317" i="1" s="1"/>
  <c r="G1317" i="1"/>
  <c r="H1309" i="1"/>
  <c r="I1309" i="1" s="1"/>
  <c r="G1309" i="1"/>
  <c r="H1301" i="1"/>
  <c r="I1301" i="1" s="1"/>
  <c r="G1301" i="1"/>
  <c r="H1257" i="1"/>
  <c r="I1257" i="1" s="1"/>
  <c r="G1257" i="1"/>
  <c r="H1253" i="1"/>
  <c r="I1253" i="1" s="1"/>
  <c r="G1253" i="1"/>
  <c r="H1217" i="1"/>
  <c r="I1217" i="1" s="1"/>
  <c r="G1217" i="1"/>
  <c r="H1177" i="1"/>
  <c r="I1177" i="1" s="1"/>
  <c r="G1177" i="1"/>
  <c r="H1165" i="1"/>
  <c r="I1165" i="1" s="1"/>
  <c r="G1165" i="1"/>
  <c r="H1157" i="1"/>
  <c r="I1157" i="1" s="1"/>
  <c r="G1157" i="1"/>
  <c r="H1153" i="1"/>
  <c r="I1153" i="1" s="1"/>
  <c r="G1153" i="1"/>
  <c r="H1145" i="1"/>
  <c r="I1145" i="1" s="1"/>
  <c r="G1145" i="1"/>
  <c r="H1141" i="1"/>
  <c r="I1141" i="1" s="1"/>
  <c r="G1141" i="1"/>
  <c r="H1133" i="1"/>
  <c r="I1133" i="1" s="1"/>
  <c r="G1133" i="1"/>
  <c r="H1129" i="1"/>
  <c r="I1129" i="1" s="1"/>
  <c r="G1129" i="1"/>
  <c r="H1125" i="1"/>
  <c r="I1125" i="1" s="1"/>
  <c r="G1125" i="1"/>
  <c r="H1117" i="1"/>
  <c r="I1117" i="1" s="1"/>
  <c r="G1117" i="1"/>
  <c r="H1109" i="1"/>
  <c r="I1109" i="1" s="1"/>
  <c r="G1109" i="1"/>
  <c r="H1065" i="1"/>
  <c r="I1065" i="1" s="1"/>
  <c r="G1065" i="1"/>
  <c r="H1053" i="1"/>
  <c r="I1053" i="1" s="1"/>
  <c r="G1053" i="1"/>
  <c r="H1041" i="1"/>
  <c r="I1041" i="1" s="1"/>
  <c r="G1041" i="1"/>
  <c r="H1029" i="1"/>
  <c r="I1029" i="1" s="1"/>
  <c r="G1029" i="1"/>
  <c r="H1017" i="1"/>
  <c r="I1017" i="1" s="1"/>
  <c r="G1017" i="1"/>
  <c r="H1001" i="1"/>
  <c r="I1001" i="1" s="1"/>
  <c r="G1001" i="1"/>
  <c r="H989" i="1"/>
  <c r="I989" i="1" s="1"/>
  <c r="G989" i="1"/>
  <c r="H977" i="1"/>
  <c r="I977" i="1" s="1"/>
  <c r="G977" i="1"/>
  <c r="H965" i="1"/>
  <c r="I965" i="1" s="1"/>
  <c r="G965" i="1"/>
  <c r="H953" i="1"/>
  <c r="I953" i="1" s="1"/>
  <c r="G953" i="1"/>
  <c r="H941" i="1"/>
  <c r="I941" i="1" s="1"/>
  <c r="G941" i="1"/>
  <c r="H929" i="1"/>
  <c r="I929" i="1" s="1"/>
  <c r="G929" i="1"/>
  <c r="H917" i="1"/>
  <c r="I917" i="1" s="1"/>
  <c r="G917" i="1"/>
  <c r="H905" i="1"/>
  <c r="I905" i="1" s="1"/>
  <c r="G905" i="1"/>
  <c r="H893" i="1"/>
  <c r="I893" i="1" s="1"/>
  <c r="G893" i="1"/>
  <c r="H885" i="1"/>
  <c r="I885" i="1" s="1"/>
  <c r="G885" i="1"/>
  <c r="H873" i="1"/>
  <c r="I873" i="1" s="1"/>
  <c r="G873" i="1"/>
  <c r="H861" i="1"/>
  <c r="I861" i="1" s="1"/>
  <c r="G861" i="1"/>
  <c r="H849" i="1"/>
  <c r="I849" i="1" s="1"/>
  <c r="G849" i="1"/>
  <c r="H185" i="1"/>
  <c r="I185" i="1" s="1"/>
  <c r="G185" i="1"/>
  <c r="H177" i="1"/>
  <c r="I177" i="1" s="1"/>
  <c r="G177" i="1"/>
  <c r="H169" i="1"/>
  <c r="I169" i="1" s="1"/>
  <c r="G169" i="1"/>
  <c r="H97" i="1"/>
  <c r="I97" i="1" s="1"/>
  <c r="G97" i="1"/>
  <c r="H834" i="1"/>
  <c r="I834" i="1" s="1"/>
  <c r="G834" i="1"/>
  <c r="H818" i="1"/>
  <c r="I818" i="1" s="1"/>
  <c r="G818" i="1"/>
  <c r="H810" i="1"/>
  <c r="I810" i="1" s="1"/>
  <c r="G810" i="1"/>
  <c r="H802" i="1"/>
  <c r="I802" i="1" s="1"/>
  <c r="G802" i="1"/>
  <c r="H794" i="1"/>
  <c r="I794" i="1" s="1"/>
  <c r="G794" i="1"/>
  <c r="H786" i="1"/>
  <c r="I786" i="1" s="1"/>
  <c r="G786" i="1"/>
  <c r="H778" i="1"/>
  <c r="I778" i="1" s="1"/>
  <c r="G778" i="1"/>
  <c r="H770" i="1"/>
  <c r="I770" i="1" s="1"/>
  <c r="G770" i="1"/>
  <c r="H762" i="1"/>
  <c r="I762" i="1" s="1"/>
  <c r="G762" i="1"/>
  <c r="H754" i="1"/>
  <c r="I754" i="1" s="1"/>
  <c r="G754" i="1"/>
  <c r="H746" i="1"/>
  <c r="I746" i="1" s="1"/>
  <c r="G746" i="1"/>
  <c r="H738" i="1"/>
  <c r="I738" i="1" s="1"/>
  <c r="G738" i="1"/>
  <c r="H730" i="1"/>
  <c r="I730" i="1" s="1"/>
  <c r="G730" i="1"/>
  <c r="H722" i="1"/>
  <c r="I722" i="1" s="1"/>
  <c r="G722" i="1"/>
  <c r="H714" i="1"/>
  <c r="I714" i="1" s="1"/>
  <c r="G714" i="1"/>
  <c r="H706" i="1"/>
  <c r="I706" i="1" s="1"/>
  <c r="G706" i="1"/>
  <c r="H238" i="1"/>
  <c r="I238" i="1" s="1"/>
  <c r="G238" i="1"/>
  <c r="H222" i="1"/>
  <c r="I222" i="1" s="1"/>
  <c r="G222" i="1"/>
  <c r="H206" i="1"/>
  <c r="I206" i="1" s="1"/>
  <c r="G206" i="1"/>
  <c r="G828" i="1"/>
  <c r="H1431" i="1"/>
  <c r="I1431" i="1" s="1"/>
  <c r="H2" i="1"/>
  <c r="I2" i="1" s="1"/>
  <c r="H1761" i="1"/>
  <c r="I1761" i="1" s="1"/>
  <c r="H1713" i="1"/>
  <c r="I1713" i="1" s="1"/>
  <c r="H1681" i="1"/>
  <c r="I1681" i="1" s="1"/>
  <c r="H1649" i="1"/>
  <c r="H1617" i="1"/>
  <c r="I1617" i="1" s="1"/>
  <c r="H1569" i="1"/>
  <c r="I1569" i="1" s="1"/>
  <c r="H1457" i="1"/>
  <c r="I1457" i="1" s="1"/>
  <c r="H1441" i="1"/>
  <c r="I1441" i="1" s="1"/>
  <c r="H1425" i="1"/>
  <c r="I1425" i="1" s="1"/>
  <c r="H1393" i="1"/>
  <c r="I1393" i="1" s="1"/>
  <c r="H1521" i="1"/>
  <c r="I1521" i="1" s="1"/>
  <c r="H1505" i="1"/>
  <c r="I1505" i="1" s="1"/>
  <c r="H1489" i="1"/>
  <c r="I1489" i="1" s="1"/>
  <c r="H1745" i="1"/>
  <c r="I1745" i="1" s="1"/>
  <c r="H1697" i="1"/>
  <c r="I1697" i="1" s="1"/>
  <c r="H1633" i="1"/>
  <c r="I1633" i="1" s="1"/>
  <c r="H1585" i="1"/>
  <c r="I1585" i="1" s="1"/>
  <c r="H1553" i="1"/>
  <c r="H1377" i="1"/>
  <c r="I1377" i="1" s="1"/>
  <c r="H1361" i="1"/>
  <c r="I1361" i="1" s="1"/>
  <c r="H1329" i="1"/>
  <c r="I1329" i="1" s="1"/>
  <c r="H1313" i="1"/>
  <c r="I1313" i="1" s="1"/>
  <c r="H1297" i="1"/>
  <c r="I1297" i="1" s="1"/>
  <c r="H1265" i="1"/>
  <c r="I1265" i="1" s="1"/>
  <c r="H1249" i="1"/>
  <c r="I1249" i="1" s="1"/>
  <c r="H1233" i="1"/>
  <c r="I1233" i="1" s="1"/>
  <c r="H1201" i="1"/>
  <c r="I1201" i="1" s="1"/>
  <c r="H1185" i="1"/>
  <c r="I1185" i="1" s="1"/>
  <c r="H1169" i="1"/>
  <c r="I1169" i="1" s="1"/>
  <c r="H1137" i="1"/>
  <c r="I1137" i="1" s="1"/>
  <c r="H1121" i="1"/>
  <c r="I1121" i="1" s="1"/>
  <c r="H1105" i="1"/>
  <c r="I1105" i="1" s="1"/>
  <c r="H1073" i="1"/>
  <c r="I1073" i="1" s="1"/>
  <c r="H1057" i="1"/>
  <c r="I1057" i="1" s="1"/>
  <c r="H1711" i="1"/>
  <c r="I1711" i="1" s="1"/>
  <c r="H1768" i="1"/>
  <c r="I1768" i="1" s="1"/>
  <c r="H1756" i="1"/>
  <c r="I1756" i="1" s="1"/>
  <c r="H1744" i="1"/>
  <c r="I1744" i="1" s="1"/>
  <c r="H1732" i="1"/>
  <c r="I1732" i="1" s="1"/>
  <c r="H1716" i="1"/>
  <c r="I1716" i="1" s="1"/>
  <c r="H1704" i="1"/>
  <c r="I1704" i="1" s="1"/>
  <c r="H1692" i="1"/>
  <c r="I1692" i="1" s="1"/>
  <c r="H1680" i="1"/>
  <c r="I1680" i="1" s="1"/>
  <c r="H1668" i="1"/>
  <c r="I1668" i="1" s="1"/>
  <c r="H1656" i="1"/>
  <c r="I1656" i="1" s="1"/>
  <c r="H1648" i="1"/>
  <c r="I1648" i="1" s="1"/>
  <c r="H1632" i="1"/>
  <c r="I1632" i="1" s="1"/>
  <c r="H1624" i="1"/>
  <c r="I1624" i="1" s="1"/>
  <c r="H1612" i="1"/>
  <c r="I1612" i="1" s="1"/>
  <c r="H1600" i="1"/>
  <c r="I1600" i="1" s="1"/>
  <c r="H1588" i="1"/>
  <c r="I1588" i="1" s="1"/>
  <c r="H1576" i="1"/>
  <c r="I1576" i="1" s="1"/>
  <c r="H1564" i="1"/>
  <c r="I1564" i="1" s="1"/>
  <c r="H1552" i="1"/>
  <c r="I1552" i="1" s="1"/>
  <c r="H1540" i="1"/>
  <c r="I1540" i="1" s="1"/>
  <c r="H1528" i="1"/>
  <c r="I1528" i="1" s="1"/>
  <c r="H1516" i="1"/>
  <c r="I1516" i="1" s="1"/>
  <c r="H1504" i="1"/>
  <c r="I1504" i="1" s="1"/>
  <c r="H1496" i="1"/>
  <c r="I1496" i="1" s="1"/>
  <c r="H1480" i="1"/>
  <c r="I1480" i="1" s="1"/>
  <c r="H1468" i="1"/>
  <c r="I1468" i="1" s="1"/>
  <c r="H1456" i="1"/>
  <c r="I1456" i="1" s="1"/>
  <c r="H1440" i="1"/>
  <c r="I1440" i="1" s="1"/>
  <c r="H1432" i="1"/>
  <c r="I1432" i="1" s="1"/>
  <c r="H1420" i="1"/>
  <c r="I1420" i="1" s="1"/>
  <c r="H1404" i="1"/>
  <c r="I1404" i="1" s="1"/>
  <c r="H1396" i="1"/>
  <c r="I1396" i="1" s="1"/>
  <c r="H1384" i="1"/>
  <c r="I1384" i="1" s="1"/>
  <c r="H1372" i="1"/>
  <c r="I1372" i="1" s="1"/>
  <c r="H1360" i="1"/>
  <c r="I1360" i="1" s="1"/>
  <c r="H1348" i="1"/>
  <c r="I1348" i="1" s="1"/>
  <c r="H1336" i="1"/>
  <c r="I1336" i="1" s="1"/>
  <c r="H1324" i="1"/>
  <c r="I1324" i="1" s="1"/>
  <c r="H1312" i="1"/>
  <c r="I1312" i="1" s="1"/>
  <c r="H1300" i="1"/>
  <c r="I1300" i="1" s="1"/>
  <c r="H1288" i="1"/>
  <c r="I1288" i="1" s="1"/>
  <c r="H1276" i="1"/>
  <c r="I1276" i="1" s="1"/>
  <c r="H1264" i="1"/>
  <c r="I1264" i="1" s="1"/>
  <c r="H1252" i="1"/>
  <c r="I1252" i="1" s="1"/>
  <c r="H1240" i="1"/>
  <c r="I1240" i="1" s="1"/>
  <c r="H1228" i="1"/>
  <c r="I1228" i="1" s="1"/>
  <c r="H1216" i="1"/>
  <c r="I1216" i="1" s="1"/>
  <c r="H1212" i="1"/>
  <c r="I1212" i="1" s="1"/>
  <c r="H1200" i="1"/>
  <c r="I1200" i="1" s="1"/>
  <c r="H1188" i="1"/>
  <c r="I1188" i="1" s="1"/>
  <c r="H1176" i="1"/>
  <c r="I1176" i="1" s="1"/>
  <c r="H1160" i="1"/>
  <c r="I1160" i="1" s="1"/>
  <c r="H1148" i="1"/>
  <c r="I1148" i="1" s="1"/>
  <c r="H1136" i="1"/>
  <c r="I1136" i="1" s="1"/>
  <c r="H1124" i="1"/>
  <c r="I1124" i="1" s="1"/>
  <c r="H1112" i="1"/>
  <c r="I1112" i="1" s="1"/>
  <c r="H1100" i="1"/>
  <c r="I1100" i="1" s="1"/>
  <c r="H1088" i="1"/>
  <c r="I1088" i="1" s="1"/>
  <c r="H1080" i="1"/>
  <c r="I1080" i="1" s="1"/>
  <c r="H1068" i="1"/>
  <c r="I1068" i="1" s="1"/>
  <c r="H1052" i="1"/>
  <c r="I1052" i="1" s="1"/>
  <c r="H1040" i="1"/>
  <c r="I1040" i="1" s="1"/>
  <c r="H1028" i="1"/>
  <c r="I1028" i="1" s="1"/>
  <c r="H1016" i="1"/>
  <c r="I1016" i="1" s="1"/>
  <c r="H1004" i="1"/>
  <c r="I1004" i="1" s="1"/>
  <c r="H992" i="1"/>
  <c r="I992" i="1" s="1"/>
  <c r="H980" i="1"/>
  <c r="I980" i="1" s="1"/>
  <c r="H972" i="1"/>
  <c r="I972" i="1" s="1"/>
  <c r="H960" i="1"/>
  <c r="I960" i="1" s="1"/>
  <c r="H944" i="1"/>
  <c r="I944" i="1" s="1"/>
  <c r="H932" i="1"/>
  <c r="I932" i="1" s="1"/>
  <c r="H928" i="1"/>
  <c r="I928" i="1" s="1"/>
  <c r="H916" i="1"/>
  <c r="I916" i="1" s="1"/>
  <c r="H904" i="1"/>
  <c r="I904" i="1" s="1"/>
  <c r="H892" i="1"/>
  <c r="I892" i="1" s="1"/>
  <c r="H876" i="1"/>
  <c r="I876" i="1" s="1"/>
  <c r="H864" i="1"/>
  <c r="I864" i="1" s="1"/>
  <c r="H852" i="1"/>
  <c r="I852" i="1" s="1"/>
  <c r="H840" i="1"/>
  <c r="I840" i="1" s="1"/>
  <c r="H832" i="1"/>
  <c r="I832" i="1" s="1"/>
  <c r="H824" i="1"/>
  <c r="I824" i="1" s="1"/>
  <c r="H812" i="1"/>
  <c r="I812" i="1" s="1"/>
  <c r="H800" i="1"/>
  <c r="I800" i="1" s="1"/>
  <c r="H788" i="1"/>
  <c r="I788" i="1" s="1"/>
  <c r="H776" i="1"/>
  <c r="I776" i="1" s="1"/>
  <c r="H764" i="1"/>
  <c r="I764" i="1" s="1"/>
  <c r="H752" i="1"/>
  <c r="I752" i="1" s="1"/>
  <c r="H736" i="1"/>
  <c r="I736" i="1" s="1"/>
  <c r="H724" i="1"/>
  <c r="I724" i="1" s="1"/>
  <c r="H712" i="1"/>
  <c r="I712" i="1" s="1"/>
  <c r="H700" i="1"/>
  <c r="I700" i="1" s="1"/>
  <c r="H688" i="1"/>
  <c r="I688" i="1" s="1"/>
  <c r="H680" i="1"/>
  <c r="I680" i="1" s="1"/>
  <c r="H668" i="1"/>
  <c r="I668" i="1" s="1"/>
  <c r="H656" i="1"/>
  <c r="I656" i="1" s="1"/>
  <c r="H632" i="1"/>
  <c r="I632" i="1" s="1"/>
  <c r="H600" i="1"/>
  <c r="I600" i="1" s="1"/>
  <c r="H588" i="1"/>
  <c r="I588" i="1" s="1"/>
  <c r="H576" i="1"/>
  <c r="I576" i="1" s="1"/>
  <c r="H568" i="1"/>
  <c r="I568" i="1" s="1"/>
  <c r="H556" i="1"/>
  <c r="I556" i="1" s="1"/>
  <c r="H544" i="1"/>
  <c r="I544" i="1" s="1"/>
  <c r="H520" i="1"/>
  <c r="I520" i="1" s="1"/>
  <c r="H508" i="1"/>
  <c r="I508" i="1" s="1"/>
  <c r="H496" i="1"/>
  <c r="I496" i="1" s="1"/>
  <c r="H488" i="1"/>
  <c r="I488" i="1" s="1"/>
  <c r="H476" i="1"/>
  <c r="I476" i="1" s="1"/>
  <c r="H464" i="1"/>
  <c r="I464" i="1" s="1"/>
  <c r="H440" i="1"/>
  <c r="I440" i="1" s="1"/>
  <c r="H428" i="1"/>
  <c r="I428" i="1" s="1"/>
  <c r="H416" i="1"/>
  <c r="I416" i="1" s="1"/>
  <c r="H408" i="1"/>
  <c r="I408" i="1" s="1"/>
  <c r="H396" i="1"/>
  <c r="I396" i="1" s="1"/>
  <c r="H384" i="1"/>
  <c r="I384" i="1" s="1"/>
  <c r="H344" i="1"/>
  <c r="I344" i="1" s="1"/>
  <c r="H332" i="1"/>
  <c r="I332" i="1" s="1"/>
  <c r="H320" i="1"/>
  <c r="I320" i="1" s="1"/>
  <c r="H296" i="1"/>
  <c r="I296" i="1" s="1"/>
  <c r="H288" i="1"/>
  <c r="I288" i="1" s="1"/>
  <c r="H280" i="1"/>
  <c r="I280" i="1" s="1"/>
  <c r="H268" i="1"/>
  <c r="I268" i="1" s="1"/>
  <c r="H256" i="1"/>
  <c r="I256" i="1" s="1"/>
  <c r="H244" i="1"/>
  <c r="I244" i="1" s="1"/>
  <c r="H228" i="1"/>
  <c r="I228" i="1" s="1"/>
  <c r="H216" i="1"/>
  <c r="I216" i="1" s="1"/>
  <c r="H208" i="1"/>
  <c r="I208" i="1" s="1"/>
  <c r="H200" i="1"/>
  <c r="I200" i="1" s="1"/>
  <c r="H184" i="1"/>
  <c r="I184" i="1" s="1"/>
  <c r="H176" i="1"/>
  <c r="I176" i="1" s="1"/>
  <c r="H164" i="1"/>
  <c r="I164" i="1" s="1"/>
  <c r="H152" i="1"/>
  <c r="I152" i="1" s="1"/>
  <c r="H140" i="1"/>
  <c r="I140" i="1" s="1"/>
  <c r="H124" i="1"/>
  <c r="I124" i="1" s="1"/>
  <c r="H112" i="1"/>
  <c r="I112" i="1" s="1"/>
  <c r="H100" i="1"/>
  <c r="I100" i="1" s="1"/>
  <c r="H92" i="1"/>
  <c r="I92" i="1" s="1"/>
  <c r="H80" i="1"/>
  <c r="I80" i="1" s="1"/>
  <c r="H68" i="1"/>
  <c r="I68" i="1" s="1"/>
  <c r="H56" i="1"/>
  <c r="I56" i="1" s="1"/>
  <c r="H44" i="1"/>
  <c r="I44" i="1" s="1"/>
  <c r="H32" i="1"/>
  <c r="I32" i="1" s="1"/>
  <c r="H24" i="1"/>
  <c r="I24" i="1" s="1"/>
  <c r="H16" i="1"/>
  <c r="I16" i="1" s="1"/>
  <c r="H8" i="1"/>
  <c r="I8" i="1" s="1"/>
  <c r="H1771" i="1"/>
  <c r="I1771" i="1" s="1"/>
  <c r="H1767" i="1"/>
  <c r="I1767" i="1" s="1"/>
  <c r="H1763" i="1"/>
  <c r="I1763" i="1" s="1"/>
  <c r="H1759" i="1"/>
  <c r="I1759" i="1" s="1"/>
  <c r="H1755" i="1"/>
  <c r="H1751" i="1"/>
  <c r="I1751" i="1" s="1"/>
  <c r="H1747" i="1"/>
  <c r="I1747" i="1" s="1"/>
  <c r="H1743" i="1"/>
  <c r="I1743" i="1" s="1"/>
  <c r="H1739" i="1"/>
  <c r="I1739" i="1" s="1"/>
  <c r="H1735" i="1"/>
  <c r="I1735" i="1" s="1"/>
  <c r="H1731" i="1"/>
  <c r="I1731" i="1" s="1"/>
  <c r="H1727" i="1"/>
  <c r="I1727" i="1" s="1"/>
  <c r="H1723" i="1"/>
  <c r="I1723" i="1" s="1"/>
  <c r="H1719" i="1"/>
  <c r="I1719" i="1" s="1"/>
  <c r="H1715" i="1"/>
  <c r="I1715" i="1" s="1"/>
  <c r="H1707" i="1"/>
  <c r="I1707" i="1" s="1"/>
  <c r="H1703" i="1"/>
  <c r="I1703" i="1" s="1"/>
  <c r="H1699" i="1"/>
  <c r="I1699" i="1" s="1"/>
  <c r="H1695" i="1"/>
  <c r="I1695" i="1" s="1"/>
  <c r="H1691" i="1"/>
  <c r="I1691" i="1" s="1"/>
  <c r="H1687" i="1"/>
  <c r="I1687" i="1" s="1"/>
  <c r="H1683" i="1"/>
  <c r="I1683" i="1" s="1"/>
  <c r="H1679" i="1"/>
  <c r="I1679" i="1" s="1"/>
  <c r="H1675" i="1"/>
  <c r="I1675" i="1" s="1"/>
  <c r="H1671" i="1"/>
  <c r="I1671" i="1" s="1"/>
  <c r="H1667" i="1"/>
  <c r="I1667" i="1" s="1"/>
  <c r="H1663" i="1"/>
  <c r="I1663" i="1" s="1"/>
  <c r="H1659" i="1"/>
  <c r="I1659" i="1" s="1"/>
  <c r="H1655" i="1"/>
  <c r="I1655" i="1" s="1"/>
  <c r="H1651" i="1"/>
  <c r="I1651" i="1" s="1"/>
  <c r="H1643" i="1"/>
  <c r="I1643" i="1" s="1"/>
  <c r="H1639" i="1"/>
  <c r="I1639" i="1" s="1"/>
  <c r="H1635" i="1"/>
  <c r="I1635" i="1" s="1"/>
  <c r="H1631" i="1"/>
  <c r="I1631" i="1" s="1"/>
  <c r="H1627" i="1"/>
  <c r="I1627" i="1" s="1"/>
  <c r="H1623" i="1"/>
  <c r="I1623" i="1" s="1"/>
  <c r="H1619" i="1"/>
  <c r="I1619" i="1" s="1"/>
  <c r="H1615" i="1"/>
  <c r="I1615" i="1" s="1"/>
  <c r="H1611" i="1"/>
  <c r="I1611" i="1" s="1"/>
  <c r="H1607" i="1"/>
  <c r="H1603" i="1"/>
  <c r="I1603" i="1" s="1"/>
  <c r="H1599" i="1"/>
  <c r="I1599" i="1" s="1"/>
  <c r="H1595" i="1"/>
  <c r="I1595" i="1" s="1"/>
  <c r="H1591" i="1"/>
  <c r="H1587" i="1"/>
  <c r="I1587" i="1" s="1"/>
  <c r="H1579" i="1"/>
  <c r="I1579" i="1" s="1"/>
  <c r="H1575" i="1"/>
  <c r="I1575" i="1" s="1"/>
  <c r="H1571" i="1"/>
  <c r="I1571" i="1" s="1"/>
  <c r="H1567" i="1"/>
  <c r="I1567" i="1" s="1"/>
  <c r="H1563" i="1"/>
  <c r="I1563" i="1" s="1"/>
  <c r="H1559" i="1"/>
  <c r="I1559" i="1" s="1"/>
  <c r="H1555" i="1"/>
  <c r="I1555" i="1" s="1"/>
  <c r="H1551" i="1"/>
  <c r="I1551" i="1" s="1"/>
  <c r="H1547" i="1"/>
  <c r="I1547" i="1" s="1"/>
  <c r="H1543" i="1"/>
  <c r="I1543" i="1" s="1"/>
  <c r="H1539" i="1"/>
  <c r="I1539" i="1" s="1"/>
  <c r="H1535" i="1"/>
  <c r="I1535" i="1" s="1"/>
  <c r="H1531" i="1"/>
  <c r="I1531" i="1" s="1"/>
  <c r="H1527" i="1"/>
  <c r="I1527" i="1" s="1"/>
  <c r="H1523" i="1"/>
  <c r="I1523" i="1" s="1"/>
  <c r="H1515" i="1"/>
  <c r="I1515" i="1" s="1"/>
  <c r="H1511" i="1"/>
  <c r="I1511" i="1" s="1"/>
  <c r="H1507" i="1"/>
  <c r="I1507" i="1" s="1"/>
  <c r="H1503" i="1"/>
  <c r="I1503" i="1" s="1"/>
  <c r="H1499" i="1"/>
  <c r="I1499" i="1" s="1"/>
  <c r="H1495" i="1"/>
  <c r="I1495" i="1" s="1"/>
  <c r="H1491" i="1"/>
  <c r="H1487" i="1"/>
  <c r="I1487" i="1" s="1"/>
  <c r="H1483" i="1"/>
  <c r="I1483" i="1" s="1"/>
  <c r="H1479" i="1"/>
  <c r="I1479" i="1" s="1"/>
  <c r="H1475" i="1"/>
  <c r="I1475" i="1" s="1"/>
  <c r="H1471" i="1"/>
  <c r="I1471" i="1" s="1"/>
  <c r="H1467" i="1"/>
  <c r="I1467" i="1" s="1"/>
  <c r="H1463" i="1"/>
  <c r="I1463" i="1" s="1"/>
  <c r="H1459" i="1"/>
  <c r="I1459" i="1" s="1"/>
  <c r="H1455" i="1"/>
  <c r="I1455" i="1" s="1"/>
  <c r="H1451" i="1"/>
  <c r="I1451" i="1" s="1"/>
  <c r="H1447" i="1"/>
  <c r="I1447" i="1" s="1"/>
  <c r="H1443" i="1"/>
  <c r="I1443" i="1" s="1"/>
  <c r="H1439" i="1"/>
  <c r="I1439" i="1" s="1"/>
  <c r="H1435" i="1"/>
  <c r="I1435" i="1" s="1"/>
  <c r="H1427" i="1"/>
  <c r="I1427" i="1" s="1"/>
  <c r="H1423" i="1"/>
  <c r="I1423" i="1" s="1"/>
  <c r="H1419" i="1"/>
  <c r="I1419" i="1" s="1"/>
  <c r="H1415" i="1"/>
  <c r="I1415" i="1" s="1"/>
  <c r="H1411" i="1"/>
  <c r="I1411" i="1" s="1"/>
  <c r="H1407" i="1"/>
  <c r="I1407" i="1" s="1"/>
  <c r="H1403" i="1"/>
  <c r="I1403" i="1" s="1"/>
  <c r="H1399" i="1"/>
  <c r="I1399" i="1" s="1"/>
  <c r="H1395" i="1"/>
  <c r="I1395" i="1" s="1"/>
  <c r="H1391" i="1"/>
  <c r="I1391" i="1" s="1"/>
  <c r="H1387" i="1"/>
  <c r="I1387" i="1" s="1"/>
  <c r="H1383" i="1"/>
  <c r="I1383" i="1" s="1"/>
  <c r="H1379" i="1"/>
  <c r="I1379" i="1" s="1"/>
  <c r="H1375" i="1"/>
  <c r="I1375" i="1" s="1"/>
  <c r="H1371" i="1"/>
  <c r="I1371" i="1" s="1"/>
  <c r="H1367" i="1"/>
  <c r="I1367" i="1" s="1"/>
  <c r="H1363" i="1"/>
  <c r="I1363" i="1" s="1"/>
  <c r="H1359" i="1"/>
  <c r="I1359" i="1" s="1"/>
  <c r="H1355" i="1"/>
  <c r="I1355" i="1" s="1"/>
  <c r="H1351" i="1"/>
  <c r="I1351" i="1" s="1"/>
  <c r="H1347" i="1"/>
  <c r="I1347" i="1" s="1"/>
  <c r="H1343" i="1"/>
  <c r="I1343" i="1" s="1"/>
  <c r="H1339" i="1"/>
  <c r="I1339" i="1" s="1"/>
  <c r="H1335" i="1"/>
  <c r="I1335" i="1" s="1"/>
  <c r="H1331" i="1"/>
  <c r="I1331" i="1" s="1"/>
  <c r="H1327" i="1"/>
  <c r="I1327" i="1" s="1"/>
  <c r="H1323" i="1"/>
  <c r="I1323" i="1" s="1"/>
  <c r="H1319" i="1"/>
  <c r="I1319" i="1" s="1"/>
  <c r="H1315" i="1"/>
  <c r="I1315" i="1" s="1"/>
  <c r="H1311" i="1"/>
  <c r="I1311" i="1" s="1"/>
  <c r="H1307" i="1"/>
  <c r="I1307" i="1" s="1"/>
  <c r="H1303" i="1"/>
  <c r="I1303" i="1" s="1"/>
  <c r="H1299" i="1"/>
  <c r="I1299" i="1" s="1"/>
  <c r="H1295" i="1"/>
  <c r="I1295" i="1" s="1"/>
  <c r="H1291" i="1"/>
  <c r="I1291" i="1" s="1"/>
  <c r="H1287" i="1"/>
  <c r="I1287" i="1" s="1"/>
  <c r="H1283" i="1"/>
  <c r="I1283" i="1" s="1"/>
  <c r="H1279" i="1"/>
  <c r="I1279" i="1" s="1"/>
  <c r="H1275" i="1"/>
  <c r="I1275" i="1" s="1"/>
  <c r="H1271" i="1"/>
  <c r="I1271" i="1" s="1"/>
  <c r="H1267" i="1"/>
  <c r="I1267" i="1" s="1"/>
  <c r="H1263" i="1"/>
  <c r="I1263" i="1" s="1"/>
  <c r="H1259" i="1"/>
  <c r="I1259" i="1" s="1"/>
  <c r="H1255" i="1"/>
  <c r="I1255" i="1" s="1"/>
  <c r="H1251" i="1"/>
  <c r="I1251" i="1" s="1"/>
  <c r="H1247" i="1"/>
  <c r="I1247" i="1" s="1"/>
  <c r="H1243" i="1"/>
  <c r="I1243" i="1" s="1"/>
  <c r="H1239" i="1"/>
  <c r="I1239" i="1" s="1"/>
  <c r="H1235" i="1"/>
  <c r="I1235" i="1" s="1"/>
  <c r="H1231" i="1"/>
  <c r="I1231" i="1" s="1"/>
  <c r="H1227" i="1"/>
  <c r="I1227" i="1" s="1"/>
  <c r="H1223" i="1"/>
  <c r="I1223" i="1" s="1"/>
  <c r="H1219" i="1"/>
  <c r="I1219" i="1" s="1"/>
  <c r="H1215" i="1"/>
  <c r="I1215" i="1" s="1"/>
  <c r="H1211" i="1"/>
  <c r="I1211" i="1" s="1"/>
  <c r="H1207" i="1"/>
  <c r="I1207" i="1" s="1"/>
  <c r="H1203" i="1"/>
  <c r="I1203" i="1" s="1"/>
  <c r="H1199" i="1"/>
  <c r="I1199" i="1" s="1"/>
  <c r="H1195" i="1"/>
  <c r="I1195" i="1" s="1"/>
  <c r="H1191" i="1"/>
  <c r="I1191" i="1" s="1"/>
  <c r="H1187" i="1"/>
  <c r="I1187" i="1" s="1"/>
  <c r="H1183" i="1"/>
  <c r="I1183" i="1" s="1"/>
  <c r="H1179" i="1"/>
  <c r="I1179" i="1" s="1"/>
  <c r="H1175" i="1"/>
  <c r="I1175" i="1" s="1"/>
  <c r="H1171" i="1"/>
  <c r="I1171" i="1" s="1"/>
  <c r="H1167" i="1"/>
  <c r="I1167" i="1" s="1"/>
  <c r="H1163" i="1"/>
  <c r="I1163" i="1" s="1"/>
  <c r="H1159" i="1"/>
  <c r="I1159" i="1" s="1"/>
  <c r="H1155" i="1"/>
  <c r="I1155" i="1" s="1"/>
  <c r="H1151" i="1"/>
  <c r="I1151" i="1" s="1"/>
  <c r="H1147" i="1"/>
  <c r="I1147" i="1" s="1"/>
  <c r="H1143" i="1"/>
  <c r="I1143" i="1" s="1"/>
  <c r="H1139" i="1"/>
  <c r="I1139" i="1" s="1"/>
  <c r="H1135" i="1"/>
  <c r="I1135" i="1" s="1"/>
  <c r="H1131" i="1"/>
  <c r="I1131" i="1" s="1"/>
  <c r="H1127" i="1"/>
  <c r="I1127" i="1" s="1"/>
  <c r="H1123" i="1"/>
  <c r="I1123" i="1" s="1"/>
  <c r="H1119" i="1"/>
  <c r="I1119" i="1" s="1"/>
  <c r="H1115" i="1"/>
  <c r="I1115" i="1" s="1"/>
  <c r="H1111" i="1"/>
  <c r="I1111" i="1" s="1"/>
  <c r="H1107" i="1"/>
  <c r="I1107" i="1" s="1"/>
  <c r="H1103" i="1"/>
  <c r="I1103" i="1" s="1"/>
  <c r="H1099" i="1"/>
  <c r="I1099" i="1" s="1"/>
  <c r="H1095" i="1"/>
  <c r="I1095" i="1" s="1"/>
  <c r="H1091" i="1"/>
  <c r="I1091" i="1" s="1"/>
  <c r="H1087" i="1"/>
  <c r="I1087" i="1" s="1"/>
  <c r="H1083" i="1"/>
  <c r="I1083" i="1" s="1"/>
  <c r="H1079" i="1"/>
  <c r="I1079" i="1" s="1"/>
  <c r="H1075" i="1"/>
  <c r="I1075" i="1" s="1"/>
  <c r="H1071" i="1"/>
  <c r="I1071" i="1" s="1"/>
  <c r="H1067" i="1"/>
  <c r="I1067" i="1" s="1"/>
  <c r="H1063" i="1"/>
  <c r="I1063" i="1" s="1"/>
  <c r="H1059" i="1"/>
  <c r="I1059" i="1" s="1"/>
  <c r="H1055" i="1"/>
  <c r="I1055" i="1" s="1"/>
  <c r="H1051" i="1"/>
  <c r="I1051" i="1" s="1"/>
  <c r="H1047" i="1"/>
  <c r="I1047" i="1" s="1"/>
  <c r="H1043" i="1"/>
  <c r="I1043" i="1" s="1"/>
  <c r="H1039" i="1"/>
  <c r="I1039" i="1" s="1"/>
  <c r="H1035" i="1"/>
  <c r="I1035" i="1" s="1"/>
  <c r="H1031" i="1"/>
  <c r="I1031" i="1" s="1"/>
  <c r="H1027" i="1"/>
  <c r="I1027" i="1" s="1"/>
  <c r="H1023" i="1"/>
  <c r="I1023" i="1" s="1"/>
  <c r="H1019" i="1"/>
  <c r="I1019" i="1" s="1"/>
  <c r="H1015" i="1"/>
  <c r="I1015" i="1" s="1"/>
  <c r="H1011" i="1"/>
  <c r="I1011" i="1" s="1"/>
  <c r="H1007" i="1"/>
  <c r="I1007" i="1" s="1"/>
  <c r="H1003" i="1"/>
  <c r="I1003" i="1" s="1"/>
  <c r="H999" i="1"/>
  <c r="I999" i="1" s="1"/>
  <c r="H995" i="1"/>
  <c r="I995" i="1" s="1"/>
  <c r="H991" i="1"/>
  <c r="I991" i="1" s="1"/>
  <c r="H987" i="1"/>
  <c r="I987" i="1" s="1"/>
  <c r="H983" i="1"/>
  <c r="I983" i="1" s="1"/>
  <c r="H979" i="1"/>
  <c r="I979" i="1" s="1"/>
  <c r="H975" i="1"/>
  <c r="I975" i="1" s="1"/>
  <c r="H971" i="1"/>
  <c r="I971" i="1" s="1"/>
  <c r="H967" i="1"/>
  <c r="I967" i="1" s="1"/>
  <c r="H963" i="1"/>
  <c r="I963" i="1" s="1"/>
  <c r="H959" i="1"/>
  <c r="I959" i="1" s="1"/>
  <c r="H955" i="1"/>
  <c r="I955" i="1" s="1"/>
  <c r="H951" i="1"/>
  <c r="I951" i="1" s="1"/>
  <c r="H947" i="1"/>
  <c r="I947" i="1" s="1"/>
  <c r="H943" i="1"/>
  <c r="I943" i="1" s="1"/>
  <c r="H939" i="1"/>
  <c r="I939" i="1" s="1"/>
  <c r="H935" i="1"/>
  <c r="I935" i="1" s="1"/>
  <c r="H931" i="1"/>
  <c r="I931" i="1" s="1"/>
  <c r="H927" i="1"/>
  <c r="I927" i="1" s="1"/>
  <c r="H923" i="1"/>
  <c r="I923" i="1" s="1"/>
  <c r="H919" i="1"/>
  <c r="I919" i="1" s="1"/>
  <c r="H915" i="1"/>
  <c r="I915" i="1" s="1"/>
  <c r="H911" i="1"/>
  <c r="I911" i="1" s="1"/>
  <c r="H907" i="1"/>
  <c r="I907" i="1" s="1"/>
  <c r="H903" i="1"/>
  <c r="I903" i="1" s="1"/>
  <c r="H899" i="1"/>
  <c r="I899" i="1" s="1"/>
  <c r="H895" i="1"/>
  <c r="I895" i="1" s="1"/>
  <c r="H891" i="1"/>
  <c r="I891" i="1" s="1"/>
  <c r="H887" i="1"/>
  <c r="I887" i="1" s="1"/>
  <c r="H883" i="1"/>
  <c r="I883" i="1" s="1"/>
  <c r="H879" i="1"/>
  <c r="I879" i="1" s="1"/>
  <c r="H875" i="1"/>
  <c r="I875" i="1" s="1"/>
  <c r="H871" i="1"/>
  <c r="I871" i="1" s="1"/>
  <c r="H867" i="1"/>
  <c r="I867" i="1" s="1"/>
  <c r="H863" i="1"/>
  <c r="I863" i="1" s="1"/>
  <c r="H859" i="1"/>
  <c r="I859" i="1" s="1"/>
  <c r="H855" i="1"/>
  <c r="I855" i="1" s="1"/>
  <c r="H851" i="1"/>
  <c r="I851" i="1" s="1"/>
  <c r="H847" i="1"/>
  <c r="I847" i="1" s="1"/>
  <c r="H843" i="1"/>
  <c r="I843" i="1" s="1"/>
  <c r="H835" i="1"/>
  <c r="I835" i="1" s="1"/>
  <c r="H831" i="1"/>
  <c r="I831" i="1" s="1"/>
  <c r="H827" i="1"/>
  <c r="I827" i="1" s="1"/>
  <c r="H819" i="1"/>
  <c r="I819" i="1" s="1"/>
  <c r="H815" i="1"/>
  <c r="I815" i="1" s="1"/>
  <c r="H811" i="1"/>
  <c r="I811" i="1" s="1"/>
  <c r="H807" i="1"/>
  <c r="I807" i="1" s="1"/>
  <c r="H803" i="1"/>
  <c r="I803" i="1" s="1"/>
  <c r="H799" i="1"/>
  <c r="I799" i="1" s="1"/>
  <c r="H795" i="1"/>
  <c r="I795" i="1" s="1"/>
  <c r="H791" i="1"/>
  <c r="I791" i="1" s="1"/>
  <c r="H787" i="1"/>
  <c r="I787" i="1" s="1"/>
  <c r="H783" i="1"/>
  <c r="I783" i="1" s="1"/>
  <c r="H779" i="1"/>
  <c r="I779" i="1" s="1"/>
  <c r="H775" i="1"/>
  <c r="I775" i="1" s="1"/>
  <c r="H771" i="1"/>
  <c r="I771" i="1" s="1"/>
  <c r="H767" i="1"/>
  <c r="I767" i="1" s="1"/>
  <c r="H763" i="1"/>
  <c r="I763" i="1" s="1"/>
  <c r="H759" i="1"/>
  <c r="I759" i="1" s="1"/>
  <c r="H755" i="1"/>
  <c r="I755" i="1" s="1"/>
  <c r="H751" i="1"/>
  <c r="I751" i="1" s="1"/>
  <c r="H747" i="1"/>
  <c r="I747" i="1" s="1"/>
  <c r="H743" i="1"/>
  <c r="I743" i="1" s="1"/>
  <c r="H739" i="1"/>
  <c r="I739" i="1" s="1"/>
  <c r="H735" i="1"/>
  <c r="I735" i="1" s="1"/>
  <c r="H731" i="1"/>
  <c r="I731" i="1" s="1"/>
  <c r="H727" i="1"/>
  <c r="I727" i="1" s="1"/>
  <c r="H723" i="1"/>
  <c r="I723" i="1" s="1"/>
  <c r="H719" i="1"/>
  <c r="I719" i="1" s="1"/>
  <c r="H715" i="1"/>
  <c r="I715" i="1" s="1"/>
  <c r="H711" i="1"/>
  <c r="I711" i="1" s="1"/>
  <c r="H707" i="1"/>
  <c r="I707" i="1" s="1"/>
  <c r="H703" i="1"/>
  <c r="I703" i="1" s="1"/>
  <c r="H699" i="1"/>
  <c r="I699" i="1" s="1"/>
  <c r="H695" i="1"/>
  <c r="I695" i="1" s="1"/>
  <c r="H691" i="1"/>
  <c r="I691" i="1" s="1"/>
  <c r="H687" i="1"/>
  <c r="I687" i="1" s="1"/>
  <c r="H683" i="1"/>
  <c r="I683" i="1" s="1"/>
  <c r="H679" i="1"/>
  <c r="I679" i="1" s="1"/>
  <c r="H675" i="1"/>
  <c r="I675" i="1" s="1"/>
  <c r="H671" i="1"/>
  <c r="I671" i="1" s="1"/>
  <c r="H667" i="1"/>
  <c r="I667" i="1" s="1"/>
  <c r="H663" i="1"/>
  <c r="I663" i="1" s="1"/>
  <c r="H659" i="1"/>
  <c r="I659" i="1" s="1"/>
  <c r="H655" i="1"/>
  <c r="I655" i="1" s="1"/>
  <c r="H651" i="1"/>
  <c r="I651" i="1" s="1"/>
  <c r="H647" i="1"/>
  <c r="I647" i="1" s="1"/>
  <c r="H643" i="1"/>
  <c r="I643" i="1" s="1"/>
  <c r="H639" i="1"/>
  <c r="I639" i="1" s="1"/>
  <c r="H635" i="1"/>
  <c r="I635" i="1" s="1"/>
  <c r="H631" i="1"/>
  <c r="I631" i="1" s="1"/>
  <c r="H627" i="1"/>
  <c r="I627" i="1" s="1"/>
  <c r="H623" i="1"/>
  <c r="I623" i="1" s="1"/>
  <c r="H619" i="1"/>
  <c r="I619" i="1" s="1"/>
  <c r="H615" i="1"/>
  <c r="I615" i="1" s="1"/>
  <c r="H611" i="1"/>
  <c r="I611" i="1" s="1"/>
  <c r="H607" i="1"/>
  <c r="I607" i="1" s="1"/>
  <c r="H603" i="1"/>
  <c r="I603" i="1" s="1"/>
  <c r="H599" i="1"/>
  <c r="I599" i="1" s="1"/>
  <c r="H595" i="1"/>
  <c r="I595" i="1" s="1"/>
  <c r="H591" i="1"/>
  <c r="I591" i="1" s="1"/>
  <c r="H587" i="1"/>
  <c r="I587" i="1" s="1"/>
  <c r="H1647" i="1"/>
  <c r="I1647" i="1" s="1"/>
  <c r="H1225" i="1"/>
  <c r="I1225" i="1" s="1"/>
  <c r="H1760" i="1"/>
  <c r="I1760" i="1" s="1"/>
  <c r="H1748" i="1"/>
  <c r="I1748" i="1" s="1"/>
  <c r="H1736" i="1"/>
  <c r="I1736" i="1" s="1"/>
  <c r="H1724" i="1"/>
  <c r="I1724" i="1" s="1"/>
  <c r="H1712" i="1"/>
  <c r="I1712" i="1" s="1"/>
  <c r="H1700" i="1"/>
  <c r="I1700" i="1" s="1"/>
  <c r="H1688" i="1"/>
  <c r="I1688" i="1" s="1"/>
  <c r="H1676" i="1"/>
  <c r="I1676" i="1" s="1"/>
  <c r="H1660" i="1"/>
  <c r="I1660" i="1" s="1"/>
  <c r="H1644" i="1"/>
  <c r="I1644" i="1" s="1"/>
  <c r="H1636" i="1"/>
  <c r="I1636" i="1" s="1"/>
  <c r="H1620" i="1"/>
  <c r="I1620" i="1" s="1"/>
  <c r="H1608" i="1"/>
  <c r="I1608" i="1" s="1"/>
  <c r="H1596" i="1"/>
  <c r="I1596" i="1" s="1"/>
  <c r="H1584" i="1"/>
  <c r="I1584" i="1" s="1"/>
  <c r="H1568" i="1"/>
  <c r="I1568" i="1" s="1"/>
  <c r="H1556" i="1"/>
  <c r="I1556" i="1" s="1"/>
  <c r="H1544" i="1"/>
  <c r="I1544" i="1" s="1"/>
  <c r="H1532" i="1"/>
  <c r="I1532" i="1" s="1"/>
  <c r="H1520" i="1"/>
  <c r="I1520" i="1" s="1"/>
  <c r="H1508" i="1"/>
  <c r="I1508" i="1" s="1"/>
  <c r="H1492" i="1"/>
  <c r="I1492" i="1" s="1"/>
  <c r="H1484" i="1"/>
  <c r="I1484" i="1" s="1"/>
  <c r="H1472" i="1"/>
  <c r="I1472" i="1" s="1"/>
  <c r="H1460" i="1"/>
  <c r="I1460" i="1" s="1"/>
  <c r="H1448" i="1"/>
  <c r="I1448" i="1" s="1"/>
  <c r="H1436" i="1"/>
  <c r="I1436" i="1" s="1"/>
  <c r="H1416" i="1"/>
  <c r="I1416" i="1" s="1"/>
  <c r="H1412" i="1"/>
  <c r="I1412" i="1" s="1"/>
  <c r="H1392" i="1"/>
  <c r="I1392" i="1" s="1"/>
  <c r="H1380" i="1"/>
  <c r="I1380" i="1" s="1"/>
  <c r="H1368" i="1"/>
  <c r="I1368" i="1" s="1"/>
  <c r="H1356" i="1"/>
  <c r="I1356" i="1" s="1"/>
  <c r="H1344" i="1"/>
  <c r="I1344" i="1" s="1"/>
  <c r="H1332" i="1"/>
  <c r="I1332" i="1" s="1"/>
  <c r="H1320" i="1"/>
  <c r="I1320" i="1" s="1"/>
  <c r="H1308" i="1"/>
  <c r="I1308" i="1" s="1"/>
  <c r="H1296" i="1"/>
  <c r="I1296" i="1" s="1"/>
  <c r="H1284" i="1"/>
  <c r="I1284" i="1" s="1"/>
  <c r="H1272" i="1"/>
  <c r="I1272" i="1" s="1"/>
  <c r="H1260" i="1"/>
  <c r="I1260" i="1" s="1"/>
  <c r="H1248" i="1"/>
  <c r="I1248" i="1" s="1"/>
  <c r="H1236" i="1"/>
  <c r="I1236" i="1" s="1"/>
  <c r="H1220" i="1"/>
  <c r="I1220" i="1" s="1"/>
  <c r="H1204" i="1"/>
  <c r="I1204" i="1" s="1"/>
  <c r="H1192" i="1"/>
  <c r="I1192" i="1" s="1"/>
  <c r="H1180" i="1"/>
  <c r="I1180" i="1" s="1"/>
  <c r="H1168" i="1"/>
  <c r="I1168" i="1" s="1"/>
  <c r="H1156" i="1"/>
  <c r="I1156" i="1" s="1"/>
  <c r="H1144" i="1"/>
  <c r="I1144" i="1" s="1"/>
  <c r="H1132" i="1"/>
  <c r="I1132" i="1" s="1"/>
  <c r="H1120" i="1"/>
  <c r="I1120" i="1" s="1"/>
  <c r="H1108" i="1"/>
  <c r="I1108" i="1" s="1"/>
  <c r="H1096" i="1"/>
  <c r="I1096" i="1" s="1"/>
  <c r="H1084" i="1"/>
  <c r="I1084" i="1" s="1"/>
  <c r="H1072" i="1"/>
  <c r="I1072" i="1" s="1"/>
  <c r="H1060" i="1"/>
  <c r="I1060" i="1" s="1"/>
  <c r="H1048" i="1"/>
  <c r="I1048" i="1" s="1"/>
  <c r="H1036" i="1"/>
  <c r="I1036" i="1" s="1"/>
  <c r="H1024" i="1"/>
  <c r="I1024" i="1" s="1"/>
  <c r="H1012" i="1"/>
  <c r="I1012" i="1" s="1"/>
  <c r="H1000" i="1"/>
  <c r="I1000" i="1" s="1"/>
  <c r="H988" i="1"/>
  <c r="I988" i="1" s="1"/>
  <c r="H976" i="1"/>
  <c r="I976" i="1" s="1"/>
  <c r="H964" i="1"/>
  <c r="I964" i="1" s="1"/>
  <c r="H952" i="1"/>
  <c r="I952" i="1" s="1"/>
  <c r="H936" i="1"/>
  <c r="I936" i="1" s="1"/>
  <c r="H920" i="1"/>
  <c r="I920" i="1" s="1"/>
  <c r="H908" i="1"/>
  <c r="I908" i="1" s="1"/>
  <c r="H896" i="1"/>
  <c r="I896" i="1" s="1"/>
  <c r="H884" i="1"/>
  <c r="I884" i="1" s="1"/>
  <c r="H872" i="1"/>
  <c r="I872" i="1" s="1"/>
  <c r="H860" i="1"/>
  <c r="I860" i="1" s="1"/>
  <c r="H848" i="1"/>
  <c r="I848" i="1" s="1"/>
  <c r="H816" i="1"/>
  <c r="I816" i="1" s="1"/>
  <c r="H804" i="1"/>
  <c r="I804" i="1" s="1"/>
  <c r="H792" i="1"/>
  <c r="I792" i="1" s="1"/>
  <c r="H780" i="1"/>
  <c r="I780" i="1" s="1"/>
  <c r="H768" i="1"/>
  <c r="I768" i="1" s="1"/>
  <c r="H756" i="1"/>
  <c r="I756" i="1" s="1"/>
  <c r="H744" i="1"/>
  <c r="I744" i="1" s="1"/>
  <c r="H732" i="1"/>
  <c r="I732" i="1" s="1"/>
  <c r="H720" i="1"/>
  <c r="I720" i="1" s="1"/>
  <c r="H708" i="1"/>
  <c r="I708" i="1" s="1"/>
  <c r="H696" i="1"/>
  <c r="I696" i="1" s="1"/>
  <c r="H664" i="1"/>
  <c r="I664" i="1" s="1"/>
  <c r="H652" i="1"/>
  <c r="I652" i="1" s="1"/>
  <c r="H640" i="1"/>
  <c r="I640" i="1" s="1"/>
  <c r="H620" i="1"/>
  <c r="I620" i="1" s="1"/>
  <c r="H608" i="1"/>
  <c r="I608" i="1" s="1"/>
  <c r="H584" i="1"/>
  <c r="I584" i="1" s="1"/>
  <c r="H552" i="1"/>
  <c r="I552" i="1" s="1"/>
  <c r="H540" i="1"/>
  <c r="I540" i="1" s="1"/>
  <c r="H528" i="1"/>
  <c r="I528" i="1" s="1"/>
  <c r="H472" i="1"/>
  <c r="I472" i="1" s="1"/>
  <c r="H460" i="1"/>
  <c r="I460" i="1" s="1"/>
  <c r="H448" i="1"/>
  <c r="I448" i="1" s="1"/>
  <c r="H424" i="1"/>
  <c r="I424" i="1" s="1"/>
  <c r="H412" i="1"/>
  <c r="I412" i="1" s="1"/>
  <c r="H400" i="1"/>
  <c r="I400" i="1" s="1"/>
  <c r="H376" i="1"/>
  <c r="I376" i="1" s="1"/>
  <c r="H364" i="1"/>
  <c r="I364" i="1" s="1"/>
  <c r="H352" i="1"/>
  <c r="I352" i="1" s="1"/>
  <c r="H312" i="1"/>
  <c r="I312" i="1" s="1"/>
  <c r="H300" i="1"/>
  <c r="I300" i="1" s="1"/>
  <c r="H284" i="1"/>
  <c r="I284" i="1" s="1"/>
  <c r="H272" i="1"/>
  <c r="I272" i="1" s="1"/>
  <c r="H248" i="1"/>
  <c r="I248" i="1" s="1"/>
  <c r="H236" i="1"/>
  <c r="I236" i="1" s="1"/>
  <c r="H220" i="1"/>
  <c r="I220" i="1" s="1"/>
  <c r="H204" i="1"/>
  <c r="I204" i="1" s="1"/>
  <c r="H192" i="1"/>
  <c r="I192" i="1" s="1"/>
  <c r="H180" i="1"/>
  <c r="I180" i="1" s="1"/>
  <c r="H168" i="1"/>
  <c r="I168" i="1" s="1"/>
  <c r="H156" i="1"/>
  <c r="I156" i="1" s="1"/>
  <c r="H144" i="1"/>
  <c r="I144" i="1" s="1"/>
  <c r="H132" i="1"/>
  <c r="I132" i="1" s="1"/>
  <c r="H120" i="1"/>
  <c r="I120" i="1" s="1"/>
  <c r="H108" i="1"/>
  <c r="I108" i="1" s="1"/>
  <c r="H88" i="1"/>
  <c r="I88" i="1" s="1"/>
  <c r="H76" i="1"/>
  <c r="I76" i="1" s="1"/>
  <c r="H64" i="1"/>
  <c r="I64" i="1" s="1"/>
  <c r="H52" i="1"/>
  <c r="I52" i="1" s="1"/>
  <c r="H40" i="1"/>
  <c r="I40" i="1" s="1"/>
  <c r="H28" i="1"/>
  <c r="I28" i="1" s="1"/>
  <c r="H1766" i="1"/>
  <c r="I1766" i="1" s="1"/>
  <c r="H1762" i="1"/>
  <c r="I1762" i="1" s="1"/>
  <c r="H1758" i="1"/>
  <c r="I1758" i="1" s="1"/>
  <c r="H1754" i="1"/>
  <c r="H1750" i="1"/>
  <c r="I1750" i="1" s="1"/>
  <c r="H1746" i="1"/>
  <c r="I1746" i="1" s="1"/>
  <c r="H1742" i="1"/>
  <c r="I1742" i="1" s="1"/>
  <c r="H1738" i="1"/>
  <c r="I1738" i="1" s="1"/>
  <c r="H1734" i="1"/>
  <c r="I1734" i="1" s="1"/>
  <c r="H1730" i="1"/>
  <c r="I1730" i="1" s="1"/>
  <c r="H1726" i="1"/>
  <c r="H1722" i="1"/>
  <c r="I1722" i="1" s="1"/>
  <c r="H1718" i="1"/>
  <c r="I1718" i="1" s="1"/>
  <c r="H1714" i="1"/>
  <c r="I1714" i="1" s="1"/>
  <c r="H1710" i="1"/>
  <c r="I1710" i="1" s="1"/>
  <c r="H1706" i="1"/>
  <c r="I1706" i="1" s="1"/>
  <c r="H1702" i="1"/>
  <c r="I1702" i="1" s="1"/>
  <c r="H1698" i="1"/>
  <c r="I1698" i="1" s="1"/>
  <c r="H1694" i="1"/>
  <c r="I1694" i="1" s="1"/>
  <c r="H1690" i="1"/>
  <c r="I1690" i="1" s="1"/>
  <c r="H1686" i="1"/>
  <c r="I1686" i="1" s="1"/>
  <c r="H1682" i="1"/>
  <c r="I1682" i="1" s="1"/>
  <c r="H1678" i="1"/>
  <c r="H1674" i="1"/>
  <c r="I1674" i="1" s="1"/>
  <c r="H1670" i="1"/>
  <c r="I1670" i="1" s="1"/>
  <c r="H1666" i="1"/>
  <c r="I1666" i="1" s="1"/>
  <c r="H1662" i="1"/>
  <c r="I1662" i="1" s="1"/>
  <c r="H1658" i="1"/>
  <c r="I1658" i="1" s="1"/>
  <c r="H1654" i="1"/>
  <c r="I1654" i="1" s="1"/>
  <c r="H1650" i="1"/>
  <c r="I1650" i="1" s="1"/>
  <c r="H1646" i="1"/>
  <c r="I1646" i="1" s="1"/>
  <c r="H1642" i="1"/>
  <c r="I1642" i="1" s="1"/>
  <c r="H1638" i="1"/>
  <c r="I1638" i="1" s="1"/>
  <c r="H1634" i="1"/>
  <c r="H1630" i="1"/>
  <c r="I1630" i="1" s="1"/>
  <c r="H1626" i="1"/>
  <c r="I1626" i="1" s="1"/>
  <c r="H1622" i="1"/>
  <c r="I1622" i="1" s="1"/>
  <c r="H1618" i="1"/>
  <c r="I1618" i="1" s="1"/>
  <c r="H1614" i="1"/>
  <c r="I1614" i="1" s="1"/>
  <c r="H1610" i="1"/>
  <c r="I1610" i="1" s="1"/>
  <c r="H1606" i="1"/>
  <c r="I1606" i="1" s="1"/>
  <c r="H1602" i="1"/>
  <c r="I1602" i="1" s="1"/>
  <c r="H1598" i="1"/>
  <c r="I1598" i="1" s="1"/>
  <c r="H1594" i="1"/>
  <c r="I1594" i="1" s="1"/>
  <c r="H1590" i="1"/>
  <c r="H1586" i="1"/>
  <c r="I1586" i="1" s="1"/>
  <c r="H1582" i="1"/>
  <c r="I1582" i="1" s="1"/>
  <c r="H1578" i="1"/>
  <c r="I1578" i="1" s="1"/>
  <c r="H1574" i="1"/>
  <c r="I1574" i="1" s="1"/>
  <c r="H1570" i="1"/>
  <c r="I1570" i="1" s="1"/>
  <c r="H1566" i="1"/>
  <c r="I1566" i="1" s="1"/>
  <c r="H1562" i="1"/>
  <c r="I1562" i="1" s="1"/>
  <c r="H1558" i="1"/>
  <c r="I1558" i="1" s="1"/>
  <c r="H1554" i="1"/>
  <c r="I1554" i="1" s="1"/>
  <c r="H1550" i="1"/>
  <c r="I1550" i="1" s="1"/>
  <c r="H1546" i="1"/>
  <c r="I1546" i="1" s="1"/>
  <c r="H1542" i="1"/>
  <c r="I1542" i="1" s="1"/>
  <c r="H1538" i="1"/>
  <c r="I1538" i="1" s="1"/>
  <c r="H1534" i="1"/>
  <c r="I1534" i="1" s="1"/>
  <c r="H1530" i="1"/>
  <c r="I1530" i="1" s="1"/>
  <c r="H1526" i="1"/>
  <c r="I1526" i="1" s="1"/>
  <c r="H1522" i="1"/>
  <c r="I1522" i="1" s="1"/>
  <c r="H1518" i="1"/>
  <c r="I1518" i="1" s="1"/>
  <c r="H1514" i="1"/>
  <c r="I1514" i="1" s="1"/>
  <c r="H1510" i="1"/>
  <c r="I1510" i="1" s="1"/>
  <c r="H1506" i="1"/>
  <c r="I1506" i="1" s="1"/>
  <c r="H1502" i="1"/>
  <c r="I1502" i="1" s="1"/>
  <c r="H1498" i="1"/>
  <c r="I1498" i="1" s="1"/>
  <c r="H1494" i="1"/>
  <c r="I1494" i="1" s="1"/>
  <c r="H1490" i="1"/>
  <c r="I1490" i="1" s="1"/>
  <c r="H1486" i="1"/>
  <c r="I1486" i="1" s="1"/>
  <c r="H1482" i="1"/>
  <c r="I1482" i="1" s="1"/>
  <c r="H1478" i="1"/>
  <c r="I1478" i="1" s="1"/>
  <c r="H1474" i="1"/>
  <c r="I1474" i="1" s="1"/>
  <c r="H1470" i="1"/>
  <c r="I1470" i="1" s="1"/>
  <c r="H1466" i="1"/>
  <c r="I1466" i="1" s="1"/>
  <c r="H1462" i="1"/>
  <c r="I1462" i="1" s="1"/>
  <c r="H1458" i="1"/>
  <c r="I1458" i="1" s="1"/>
  <c r="H1454" i="1"/>
  <c r="I1454" i="1" s="1"/>
  <c r="H1450" i="1"/>
  <c r="I1450" i="1" s="1"/>
  <c r="H1446" i="1"/>
  <c r="I1446" i="1" s="1"/>
  <c r="H1442" i="1"/>
  <c r="I1442" i="1" s="1"/>
  <c r="H1438" i="1"/>
  <c r="I1438" i="1" s="1"/>
  <c r="H1434" i="1"/>
  <c r="H1430" i="1"/>
  <c r="I1430" i="1" s="1"/>
  <c r="H1426" i="1"/>
  <c r="I1426" i="1" s="1"/>
  <c r="H1422" i="1"/>
  <c r="I1422" i="1" s="1"/>
  <c r="H1418" i="1"/>
  <c r="I1418" i="1" s="1"/>
  <c r="H1414" i="1"/>
  <c r="I1414" i="1" s="1"/>
  <c r="H1410" i="1"/>
  <c r="I1410" i="1" s="1"/>
  <c r="H1406" i="1"/>
  <c r="I1406" i="1" s="1"/>
  <c r="H1402" i="1"/>
  <c r="I1402" i="1" s="1"/>
  <c r="H1398" i="1"/>
  <c r="I1398" i="1" s="1"/>
  <c r="H1394" i="1"/>
  <c r="I1394" i="1" s="1"/>
  <c r="H1390" i="1"/>
  <c r="I1390" i="1" s="1"/>
  <c r="H1386" i="1"/>
  <c r="I1386" i="1" s="1"/>
  <c r="H1382" i="1"/>
  <c r="I1382" i="1" s="1"/>
  <c r="H1378" i="1"/>
  <c r="I1378" i="1" s="1"/>
  <c r="H1374" i="1"/>
  <c r="I1374" i="1" s="1"/>
  <c r="H1370" i="1"/>
  <c r="I1370" i="1" s="1"/>
  <c r="H1366" i="1"/>
  <c r="I1366" i="1" s="1"/>
  <c r="H1362" i="1"/>
  <c r="I1362" i="1" s="1"/>
  <c r="H1358" i="1"/>
  <c r="I1358" i="1" s="1"/>
  <c r="H1354" i="1"/>
  <c r="I1354" i="1" s="1"/>
  <c r="H1350" i="1"/>
  <c r="I1350" i="1" s="1"/>
  <c r="H1346" i="1"/>
  <c r="I1346" i="1" s="1"/>
  <c r="H1342" i="1"/>
  <c r="I1342" i="1" s="1"/>
  <c r="H1338" i="1"/>
  <c r="I1338" i="1" s="1"/>
  <c r="H1334" i="1"/>
  <c r="I1334" i="1" s="1"/>
  <c r="H1330" i="1"/>
  <c r="I1330" i="1" s="1"/>
  <c r="H1326" i="1"/>
  <c r="I1326" i="1" s="1"/>
  <c r="H1322" i="1"/>
  <c r="I1322" i="1" s="1"/>
  <c r="H1318" i="1"/>
  <c r="I1318" i="1" s="1"/>
  <c r="H1314" i="1"/>
  <c r="I1314" i="1" s="1"/>
  <c r="H1310" i="1"/>
  <c r="I1310" i="1" s="1"/>
  <c r="H1306" i="1"/>
  <c r="I1306" i="1" s="1"/>
  <c r="H1302" i="1"/>
  <c r="I1302" i="1" s="1"/>
  <c r="H1298" i="1"/>
  <c r="I1298" i="1" s="1"/>
  <c r="H1294" i="1"/>
  <c r="I1294" i="1" s="1"/>
  <c r="H1290" i="1"/>
  <c r="I1290" i="1" s="1"/>
  <c r="H1286" i="1"/>
  <c r="I1286" i="1" s="1"/>
  <c r="H1282" i="1"/>
  <c r="I1282" i="1" s="1"/>
  <c r="H1278" i="1"/>
  <c r="I1278" i="1" s="1"/>
  <c r="H1274" i="1"/>
  <c r="I1274" i="1" s="1"/>
  <c r="H1270" i="1"/>
  <c r="I1270" i="1" s="1"/>
  <c r="H1266" i="1"/>
  <c r="I1266" i="1" s="1"/>
  <c r="H1262" i="1"/>
  <c r="I1262" i="1" s="1"/>
  <c r="H1258" i="1"/>
  <c r="I1258" i="1" s="1"/>
  <c r="H1254" i="1"/>
  <c r="I1254" i="1" s="1"/>
  <c r="H1250" i="1"/>
  <c r="I1250" i="1" s="1"/>
  <c r="H1246" i="1"/>
  <c r="I1246" i="1" s="1"/>
  <c r="H1242" i="1"/>
  <c r="I1242" i="1" s="1"/>
  <c r="H1238" i="1"/>
  <c r="I1238" i="1" s="1"/>
  <c r="H1234" i="1"/>
  <c r="I1234" i="1" s="1"/>
  <c r="H1230" i="1"/>
  <c r="I1230" i="1" s="1"/>
  <c r="H1226" i="1"/>
  <c r="I1226" i="1" s="1"/>
  <c r="H1222" i="1"/>
  <c r="I1222" i="1" s="1"/>
  <c r="H1218" i="1"/>
  <c r="I1218" i="1" s="1"/>
  <c r="H1214" i="1"/>
  <c r="I1214" i="1" s="1"/>
  <c r="H1210" i="1"/>
  <c r="I1210" i="1" s="1"/>
  <c r="H1206" i="1"/>
  <c r="I1206" i="1" s="1"/>
  <c r="H1202" i="1"/>
  <c r="I1202" i="1" s="1"/>
  <c r="H1198" i="1"/>
  <c r="I1198" i="1" s="1"/>
  <c r="H1194" i="1"/>
  <c r="I1194" i="1" s="1"/>
  <c r="H1190" i="1"/>
  <c r="I1190" i="1" s="1"/>
  <c r="H1186" i="1"/>
  <c r="I1186" i="1" s="1"/>
  <c r="H1182" i="1"/>
  <c r="I1182" i="1" s="1"/>
  <c r="H1178" i="1"/>
  <c r="I1178" i="1" s="1"/>
  <c r="H1174" i="1"/>
  <c r="I1174" i="1" s="1"/>
  <c r="H1170" i="1"/>
  <c r="I1170" i="1" s="1"/>
  <c r="H1166" i="1"/>
  <c r="I1166" i="1" s="1"/>
  <c r="H1162" i="1"/>
  <c r="I1162" i="1" s="1"/>
  <c r="H1158" i="1"/>
  <c r="I1158" i="1" s="1"/>
  <c r="H1154" i="1"/>
  <c r="I1154" i="1" s="1"/>
  <c r="H1150" i="1"/>
  <c r="I1150" i="1" s="1"/>
  <c r="H1146" i="1"/>
  <c r="I1146" i="1" s="1"/>
  <c r="H1142" i="1"/>
  <c r="I1142" i="1" s="1"/>
  <c r="H1138" i="1"/>
  <c r="I1138" i="1" s="1"/>
  <c r="H1134" i="1"/>
  <c r="I1134" i="1" s="1"/>
  <c r="H1130" i="1"/>
  <c r="I1130" i="1" s="1"/>
  <c r="H1126" i="1"/>
  <c r="I1126" i="1" s="1"/>
  <c r="H1122" i="1"/>
  <c r="I1122" i="1" s="1"/>
  <c r="H1118" i="1"/>
  <c r="I1118" i="1" s="1"/>
  <c r="H1114" i="1"/>
  <c r="I1114" i="1" s="1"/>
  <c r="H1110" i="1"/>
  <c r="I1110" i="1" s="1"/>
  <c r="H1106" i="1"/>
  <c r="I1106" i="1" s="1"/>
  <c r="H1102" i="1"/>
  <c r="I1102" i="1" s="1"/>
  <c r="H1098" i="1"/>
  <c r="I1098" i="1" s="1"/>
  <c r="H1094" i="1"/>
  <c r="I1094" i="1" s="1"/>
  <c r="H1090" i="1"/>
  <c r="I1090" i="1" s="1"/>
  <c r="H1086" i="1"/>
  <c r="I1086" i="1" s="1"/>
  <c r="H1082" i="1"/>
  <c r="I1082" i="1" s="1"/>
  <c r="H1078" i="1"/>
  <c r="I1078" i="1" s="1"/>
  <c r="H1074" i="1"/>
  <c r="I1074" i="1" s="1"/>
  <c r="H1070" i="1"/>
  <c r="I1070" i="1" s="1"/>
  <c r="H1066" i="1"/>
  <c r="I1066" i="1" s="1"/>
  <c r="H1062" i="1"/>
  <c r="I1062" i="1" s="1"/>
  <c r="H1058" i="1"/>
  <c r="I1058" i="1" s="1"/>
  <c r="H1054" i="1"/>
  <c r="I1054" i="1" s="1"/>
  <c r="H1050" i="1"/>
  <c r="I1050" i="1" s="1"/>
  <c r="H1046" i="1"/>
  <c r="I1046" i="1" s="1"/>
  <c r="H1042" i="1"/>
  <c r="I1042" i="1" s="1"/>
  <c r="H1038" i="1"/>
  <c r="I1038" i="1" s="1"/>
  <c r="H1034" i="1"/>
  <c r="I1034" i="1" s="1"/>
  <c r="H1030" i="1"/>
  <c r="I1030" i="1" s="1"/>
  <c r="H1026" i="1"/>
  <c r="I1026" i="1" s="1"/>
  <c r="H1022" i="1"/>
  <c r="I1022" i="1" s="1"/>
  <c r="H1018" i="1"/>
  <c r="I1018" i="1" s="1"/>
  <c r="H1014" i="1"/>
  <c r="I1014" i="1" s="1"/>
  <c r="H1010" i="1"/>
  <c r="I1010" i="1" s="1"/>
  <c r="H1006" i="1"/>
  <c r="I1006" i="1" s="1"/>
  <c r="H1002" i="1"/>
  <c r="I1002" i="1" s="1"/>
  <c r="H998" i="1"/>
  <c r="I998" i="1" s="1"/>
  <c r="H994" i="1"/>
  <c r="I994" i="1" s="1"/>
  <c r="H990" i="1"/>
  <c r="I990" i="1" s="1"/>
  <c r="H986" i="1"/>
  <c r="I986" i="1" s="1"/>
  <c r="H982" i="1"/>
  <c r="I982" i="1" s="1"/>
  <c r="H978" i="1"/>
  <c r="I978" i="1" s="1"/>
  <c r="H974" i="1"/>
  <c r="I974" i="1" s="1"/>
  <c r="H970" i="1"/>
  <c r="I970" i="1" s="1"/>
  <c r="H966" i="1"/>
  <c r="I966" i="1" s="1"/>
  <c r="H962" i="1"/>
  <c r="I962" i="1" s="1"/>
  <c r="H958" i="1"/>
  <c r="I958" i="1" s="1"/>
  <c r="H954" i="1"/>
  <c r="I954" i="1" s="1"/>
  <c r="H950" i="1"/>
  <c r="I950" i="1" s="1"/>
  <c r="H946" i="1"/>
  <c r="I946" i="1" s="1"/>
  <c r="H942" i="1"/>
  <c r="I942" i="1" s="1"/>
  <c r="H938" i="1"/>
  <c r="I938" i="1" s="1"/>
  <c r="H934" i="1"/>
  <c r="I934" i="1" s="1"/>
  <c r="H930" i="1"/>
  <c r="I930" i="1" s="1"/>
  <c r="H926" i="1"/>
  <c r="I926" i="1" s="1"/>
  <c r="H922" i="1"/>
  <c r="I922" i="1" s="1"/>
  <c r="H918" i="1"/>
  <c r="I918" i="1" s="1"/>
  <c r="H914" i="1"/>
  <c r="I914" i="1" s="1"/>
  <c r="H910" i="1"/>
  <c r="I910" i="1" s="1"/>
  <c r="H906" i="1"/>
  <c r="I906" i="1" s="1"/>
  <c r="H902" i="1"/>
  <c r="I902" i="1" s="1"/>
  <c r="H898" i="1"/>
  <c r="I898" i="1" s="1"/>
  <c r="H894" i="1"/>
  <c r="I894" i="1" s="1"/>
  <c r="H890" i="1"/>
  <c r="I890" i="1" s="1"/>
  <c r="H886" i="1"/>
  <c r="I886" i="1" s="1"/>
  <c r="H882" i="1"/>
  <c r="I882" i="1" s="1"/>
  <c r="H878" i="1"/>
  <c r="I878" i="1" s="1"/>
  <c r="H874" i="1"/>
  <c r="I874" i="1" s="1"/>
  <c r="H870" i="1"/>
  <c r="I870" i="1" s="1"/>
  <c r="H866" i="1"/>
  <c r="I866" i="1" s="1"/>
  <c r="H862" i="1"/>
  <c r="I862" i="1" s="1"/>
  <c r="H858" i="1"/>
  <c r="I858" i="1" s="1"/>
  <c r="H854" i="1"/>
  <c r="I854" i="1" s="1"/>
  <c r="H850" i="1"/>
  <c r="I850" i="1" s="1"/>
  <c r="H846" i="1"/>
  <c r="I846" i="1" s="1"/>
  <c r="H842" i="1"/>
  <c r="I842" i="1" s="1"/>
  <c r="H838" i="1"/>
  <c r="I838" i="1" s="1"/>
  <c r="H830" i="1"/>
  <c r="I830" i="1" s="1"/>
  <c r="H826" i="1"/>
  <c r="I826" i="1" s="1"/>
  <c r="H822" i="1"/>
  <c r="I822" i="1" s="1"/>
  <c r="H814" i="1"/>
  <c r="I814" i="1" s="1"/>
  <c r="H806" i="1"/>
  <c r="I806" i="1" s="1"/>
  <c r="H798" i="1"/>
  <c r="I798" i="1" s="1"/>
  <c r="H790" i="1"/>
  <c r="I790" i="1" s="1"/>
  <c r="H782" i="1"/>
  <c r="I782" i="1" s="1"/>
  <c r="H774" i="1"/>
  <c r="I774" i="1" s="1"/>
  <c r="H766" i="1"/>
  <c r="I766" i="1" s="1"/>
  <c r="H758" i="1"/>
  <c r="I758" i="1" s="1"/>
  <c r="H750" i="1"/>
  <c r="I750" i="1" s="1"/>
  <c r="H742" i="1"/>
  <c r="I742" i="1" s="1"/>
  <c r="H734" i="1"/>
  <c r="I734" i="1" s="1"/>
  <c r="H726" i="1"/>
  <c r="I726" i="1" s="1"/>
  <c r="H718" i="1"/>
  <c r="I718" i="1" s="1"/>
  <c r="H710" i="1"/>
  <c r="I710" i="1" s="1"/>
  <c r="H702" i="1"/>
  <c r="I702" i="1" s="1"/>
  <c r="H698" i="1"/>
  <c r="I698" i="1" s="1"/>
  <c r="H694" i="1"/>
  <c r="I694" i="1" s="1"/>
  <c r="H690" i="1"/>
  <c r="I690" i="1" s="1"/>
  <c r="H686" i="1"/>
  <c r="I686" i="1" s="1"/>
  <c r="H682" i="1"/>
  <c r="I682" i="1" s="1"/>
  <c r="H678" i="1"/>
  <c r="I678" i="1" s="1"/>
  <c r="H674" i="1"/>
  <c r="I674" i="1" s="1"/>
  <c r="H670" i="1"/>
  <c r="I670" i="1" s="1"/>
  <c r="H666" i="1"/>
  <c r="I666" i="1" s="1"/>
  <c r="H662" i="1"/>
  <c r="I662" i="1" s="1"/>
  <c r="H658" i="1"/>
  <c r="I658" i="1" s="1"/>
  <c r="H654" i="1"/>
  <c r="I654" i="1" s="1"/>
  <c r="H650" i="1"/>
  <c r="I650" i="1" s="1"/>
  <c r="H646" i="1"/>
  <c r="I646" i="1" s="1"/>
  <c r="H642" i="1"/>
  <c r="I642" i="1" s="1"/>
  <c r="H638" i="1"/>
  <c r="I638" i="1" s="1"/>
  <c r="H634" i="1"/>
  <c r="I634" i="1" s="1"/>
  <c r="H630" i="1"/>
  <c r="I630" i="1" s="1"/>
  <c r="H626" i="1"/>
  <c r="I626" i="1" s="1"/>
  <c r="H622" i="1"/>
  <c r="I622" i="1" s="1"/>
  <c r="H618" i="1"/>
  <c r="I618" i="1" s="1"/>
  <c r="H614" i="1"/>
  <c r="I614" i="1" s="1"/>
  <c r="H610" i="1"/>
  <c r="I610" i="1" s="1"/>
  <c r="H606" i="1"/>
  <c r="I606" i="1" s="1"/>
  <c r="H602" i="1"/>
  <c r="I602" i="1" s="1"/>
  <c r="H598" i="1"/>
  <c r="I598" i="1" s="1"/>
  <c r="H594" i="1"/>
  <c r="I594" i="1" s="1"/>
  <c r="H590" i="1"/>
  <c r="I590" i="1" s="1"/>
  <c r="H586" i="1"/>
  <c r="I586" i="1" s="1"/>
  <c r="H582" i="1"/>
  <c r="I582" i="1" s="1"/>
  <c r="H578" i="1"/>
  <c r="I578" i="1" s="1"/>
  <c r="H574" i="1"/>
  <c r="I574" i="1" s="1"/>
  <c r="H570" i="1"/>
  <c r="I570" i="1" s="1"/>
  <c r="H566" i="1"/>
  <c r="I566" i="1" s="1"/>
  <c r="H562" i="1"/>
  <c r="I562" i="1" s="1"/>
  <c r="H558" i="1"/>
  <c r="I558" i="1" s="1"/>
  <c r="H554" i="1"/>
  <c r="I554" i="1" s="1"/>
  <c r="H550" i="1"/>
  <c r="I550" i="1" s="1"/>
  <c r="H546" i="1"/>
  <c r="I546" i="1" s="1"/>
  <c r="H542" i="1"/>
  <c r="I542" i="1" s="1"/>
  <c r="H538" i="1"/>
  <c r="I538" i="1" s="1"/>
  <c r="H534" i="1"/>
  <c r="I534" i="1" s="1"/>
  <c r="H530" i="1"/>
  <c r="I530" i="1" s="1"/>
  <c r="H526" i="1"/>
  <c r="I526" i="1" s="1"/>
  <c r="H522" i="1"/>
  <c r="I522" i="1" s="1"/>
  <c r="H518" i="1"/>
  <c r="I518" i="1" s="1"/>
  <c r="H514" i="1"/>
  <c r="I514" i="1" s="1"/>
  <c r="H510" i="1"/>
  <c r="I510" i="1" s="1"/>
  <c r="H506" i="1"/>
  <c r="I506" i="1" s="1"/>
  <c r="H502" i="1"/>
  <c r="I502" i="1" s="1"/>
  <c r="H498" i="1"/>
  <c r="I498" i="1" s="1"/>
  <c r="H494" i="1"/>
  <c r="I494" i="1" s="1"/>
  <c r="H490" i="1"/>
  <c r="I490" i="1" s="1"/>
  <c r="H486" i="1"/>
  <c r="I486" i="1" s="1"/>
  <c r="H482" i="1"/>
  <c r="I482" i="1" s="1"/>
  <c r="H478" i="1"/>
  <c r="I478" i="1" s="1"/>
  <c r="H474" i="1"/>
  <c r="I474" i="1" s="1"/>
  <c r="H470" i="1"/>
  <c r="I470" i="1" s="1"/>
  <c r="H466" i="1"/>
  <c r="I466" i="1" s="1"/>
  <c r="H1583" i="1"/>
  <c r="I1583" i="1" s="1"/>
  <c r="H1764" i="1"/>
  <c r="I1764" i="1" s="1"/>
  <c r="H1752" i="1"/>
  <c r="I1752" i="1" s="1"/>
  <c r="H1740" i="1"/>
  <c r="I1740" i="1" s="1"/>
  <c r="H1728" i="1"/>
  <c r="I1728" i="1" s="1"/>
  <c r="H1720" i="1"/>
  <c r="I1720" i="1" s="1"/>
  <c r="H1708" i="1"/>
  <c r="I1708" i="1" s="1"/>
  <c r="H1696" i="1"/>
  <c r="I1696" i="1" s="1"/>
  <c r="H1684" i="1"/>
  <c r="I1684" i="1" s="1"/>
  <c r="H1672" i="1"/>
  <c r="I1672" i="1" s="1"/>
  <c r="H1664" i="1"/>
  <c r="I1664" i="1" s="1"/>
  <c r="H1652" i="1"/>
  <c r="I1652" i="1" s="1"/>
  <c r="H1640" i="1"/>
  <c r="I1640" i="1" s="1"/>
  <c r="H1628" i="1"/>
  <c r="I1628" i="1" s="1"/>
  <c r="H1616" i="1"/>
  <c r="I1616" i="1" s="1"/>
  <c r="H1604" i="1"/>
  <c r="I1604" i="1" s="1"/>
  <c r="H1592" i="1"/>
  <c r="I1592" i="1" s="1"/>
  <c r="H1580" i="1"/>
  <c r="I1580" i="1" s="1"/>
  <c r="H1572" i="1"/>
  <c r="I1572" i="1" s="1"/>
  <c r="H1560" i="1"/>
  <c r="I1560" i="1" s="1"/>
  <c r="H1548" i="1"/>
  <c r="I1548" i="1" s="1"/>
  <c r="H1536" i="1"/>
  <c r="I1536" i="1" s="1"/>
  <c r="H1524" i="1"/>
  <c r="I1524" i="1" s="1"/>
  <c r="H1512" i="1"/>
  <c r="I1512" i="1" s="1"/>
  <c r="H1500" i="1"/>
  <c r="I1500" i="1" s="1"/>
  <c r="H1488" i="1"/>
  <c r="I1488" i="1" s="1"/>
  <c r="H1476" i="1"/>
  <c r="I1476" i="1" s="1"/>
  <c r="H1464" i="1"/>
  <c r="I1464" i="1" s="1"/>
  <c r="H1452" i="1"/>
  <c r="I1452" i="1" s="1"/>
  <c r="H1444" i="1"/>
  <c r="I1444" i="1" s="1"/>
  <c r="H1428" i="1"/>
  <c r="I1428" i="1" s="1"/>
  <c r="H1424" i="1"/>
  <c r="I1424" i="1" s="1"/>
  <c r="H1408" i="1"/>
  <c r="I1408" i="1" s="1"/>
  <c r="H1400" i="1"/>
  <c r="I1400" i="1" s="1"/>
  <c r="H1388" i="1"/>
  <c r="I1388" i="1" s="1"/>
  <c r="H1376" i="1"/>
  <c r="I1376" i="1" s="1"/>
  <c r="H1364" i="1"/>
  <c r="I1364" i="1" s="1"/>
  <c r="H1352" i="1"/>
  <c r="I1352" i="1" s="1"/>
  <c r="H1340" i="1"/>
  <c r="I1340" i="1" s="1"/>
  <c r="H1328" i="1"/>
  <c r="I1328" i="1" s="1"/>
  <c r="H1316" i="1"/>
  <c r="H1304" i="1"/>
  <c r="I1304" i="1" s="1"/>
  <c r="H1292" i="1"/>
  <c r="I1292" i="1" s="1"/>
  <c r="H1280" i="1"/>
  <c r="I1280" i="1" s="1"/>
  <c r="H1268" i="1"/>
  <c r="I1268" i="1" s="1"/>
  <c r="H1256" i="1"/>
  <c r="I1256" i="1" s="1"/>
  <c r="H1244" i="1"/>
  <c r="I1244" i="1" s="1"/>
  <c r="H1232" i="1"/>
  <c r="I1232" i="1" s="1"/>
  <c r="H1224" i="1"/>
  <c r="I1224" i="1" s="1"/>
  <c r="H1208" i="1"/>
  <c r="I1208" i="1" s="1"/>
  <c r="H1196" i="1"/>
  <c r="I1196" i="1" s="1"/>
  <c r="H1184" i="1"/>
  <c r="I1184" i="1" s="1"/>
  <c r="H1172" i="1"/>
  <c r="I1172" i="1" s="1"/>
  <c r="H1164" i="1"/>
  <c r="I1164" i="1" s="1"/>
  <c r="H1152" i="1"/>
  <c r="I1152" i="1" s="1"/>
  <c r="H1140" i="1"/>
  <c r="I1140" i="1" s="1"/>
  <c r="H1128" i="1"/>
  <c r="I1128" i="1" s="1"/>
  <c r="H1116" i="1"/>
  <c r="I1116" i="1" s="1"/>
  <c r="H1104" i="1"/>
  <c r="I1104" i="1" s="1"/>
  <c r="H1092" i="1"/>
  <c r="I1092" i="1" s="1"/>
  <c r="H1076" i="1"/>
  <c r="I1076" i="1" s="1"/>
  <c r="H1064" i="1"/>
  <c r="I1064" i="1" s="1"/>
  <c r="H1056" i="1"/>
  <c r="I1056" i="1" s="1"/>
  <c r="H1044" i="1"/>
  <c r="I1044" i="1" s="1"/>
  <c r="H1032" i="1"/>
  <c r="I1032" i="1" s="1"/>
  <c r="H1020" i="1"/>
  <c r="I1020" i="1" s="1"/>
  <c r="H1008" i="1"/>
  <c r="I1008" i="1" s="1"/>
  <c r="H996" i="1"/>
  <c r="I996" i="1" s="1"/>
  <c r="H984" i="1"/>
  <c r="I984" i="1" s="1"/>
  <c r="H968" i="1"/>
  <c r="I968" i="1" s="1"/>
  <c r="H956" i="1"/>
  <c r="I956" i="1" s="1"/>
  <c r="H948" i="1"/>
  <c r="I948" i="1" s="1"/>
  <c r="H940" i="1"/>
  <c r="I940" i="1" s="1"/>
  <c r="H924" i="1"/>
  <c r="I924" i="1" s="1"/>
  <c r="H912" i="1"/>
  <c r="I912" i="1" s="1"/>
  <c r="H900" i="1"/>
  <c r="I900" i="1" s="1"/>
  <c r="H888" i="1"/>
  <c r="I888" i="1" s="1"/>
  <c r="H880" i="1"/>
  <c r="I880" i="1" s="1"/>
  <c r="H868" i="1"/>
  <c r="I868" i="1" s="1"/>
  <c r="H856" i="1"/>
  <c r="I856" i="1" s="1"/>
  <c r="H836" i="1"/>
  <c r="I836" i="1" s="1"/>
  <c r="H820" i="1"/>
  <c r="I820" i="1" s="1"/>
  <c r="H808" i="1"/>
  <c r="I808" i="1" s="1"/>
  <c r="H796" i="1"/>
  <c r="I796" i="1" s="1"/>
  <c r="H784" i="1"/>
  <c r="I784" i="1" s="1"/>
  <c r="H772" i="1"/>
  <c r="I772" i="1" s="1"/>
  <c r="H760" i="1"/>
  <c r="I760" i="1" s="1"/>
  <c r="H748" i="1"/>
  <c r="I748" i="1" s="1"/>
  <c r="H740" i="1"/>
  <c r="I740" i="1" s="1"/>
  <c r="H728" i="1"/>
  <c r="I728" i="1" s="1"/>
  <c r="H716" i="1"/>
  <c r="I716" i="1" s="1"/>
  <c r="H704" i="1"/>
  <c r="I704" i="1" s="1"/>
  <c r="H684" i="1"/>
  <c r="I684" i="1" s="1"/>
  <c r="H672" i="1"/>
  <c r="I672" i="1" s="1"/>
  <c r="H648" i="1"/>
  <c r="I648" i="1" s="1"/>
  <c r="H636" i="1"/>
  <c r="I636" i="1" s="1"/>
  <c r="H624" i="1"/>
  <c r="I624" i="1" s="1"/>
  <c r="H616" i="1"/>
  <c r="I616" i="1" s="1"/>
  <c r="H604" i="1"/>
  <c r="I604" i="1" s="1"/>
  <c r="H592" i="1"/>
  <c r="I592" i="1" s="1"/>
  <c r="H572" i="1"/>
  <c r="I572" i="1" s="1"/>
  <c r="H560" i="1"/>
  <c r="I560" i="1" s="1"/>
  <c r="H536" i="1"/>
  <c r="I536" i="1" s="1"/>
  <c r="H524" i="1"/>
  <c r="I524" i="1" s="1"/>
  <c r="H512" i="1"/>
  <c r="I512" i="1" s="1"/>
  <c r="H504" i="1"/>
  <c r="I504" i="1" s="1"/>
  <c r="H492" i="1"/>
  <c r="I492" i="1" s="1"/>
  <c r="H480" i="1"/>
  <c r="I480" i="1" s="1"/>
  <c r="H456" i="1"/>
  <c r="I456" i="1" s="1"/>
  <c r="H444" i="1"/>
  <c r="I444" i="1" s="1"/>
  <c r="H432" i="1"/>
  <c r="I432" i="1" s="1"/>
  <c r="H392" i="1"/>
  <c r="I392" i="1" s="1"/>
  <c r="H380" i="1"/>
  <c r="I380" i="1" s="1"/>
  <c r="H368" i="1"/>
  <c r="I368" i="1" s="1"/>
  <c r="H360" i="1"/>
  <c r="I360" i="1" s="1"/>
  <c r="H348" i="1"/>
  <c r="I348" i="1" s="1"/>
  <c r="H336" i="1"/>
  <c r="I336" i="1" s="1"/>
  <c r="H328" i="1"/>
  <c r="I328" i="1" s="1"/>
  <c r="H316" i="1"/>
  <c r="I316" i="1" s="1"/>
  <c r="H304" i="1"/>
  <c r="I304" i="1" s="1"/>
  <c r="H264" i="1"/>
  <c r="I264" i="1" s="1"/>
  <c r="H252" i="1"/>
  <c r="I252" i="1" s="1"/>
  <c r="H240" i="1"/>
  <c r="I240" i="1" s="1"/>
  <c r="H232" i="1"/>
  <c r="I232" i="1" s="1"/>
  <c r="H224" i="1"/>
  <c r="I224" i="1" s="1"/>
  <c r="H212" i="1"/>
  <c r="I212" i="1" s="1"/>
  <c r="H196" i="1"/>
  <c r="I196" i="1" s="1"/>
  <c r="H188" i="1"/>
  <c r="I188" i="1" s="1"/>
  <c r="H172" i="1"/>
  <c r="I172" i="1" s="1"/>
  <c r="H160" i="1"/>
  <c r="I160" i="1" s="1"/>
  <c r="H148" i="1"/>
  <c r="I148" i="1" s="1"/>
  <c r="H136" i="1"/>
  <c r="I136" i="1" s="1"/>
  <c r="H128" i="1"/>
  <c r="I128" i="1" s="1"/>
  <c r="H116" i="1"/>
  <c r="I116" i="1" s="1"/>
  <c r="H104" i="1"/>
  <c r="I104" i="1" s="1"/>
  <c r="H96" i="1"/>
  <c r="I96" i="1" s="1"/>
  <c r="H84" i="1"/>
  <c r="I84" i="1" s="1"/>
  <c r="H72" i="1"/>
  <c r="I72" i="1" s="1"/>
  <c r="H60" i="1"/>
  <c r="I60" i="1" s="1"/>
  <c r="H48" i="1"/>
  <c r="I48" i="1" s="1"/>
  <c r="H36" i="1"/>
  <c r="I36" i="1" s="1"/>
  <c r="H20" i="1"/>
  <c r="I20" i="1" s="1"/>
  <c r="H12" i="1"/>
  <c r="I12" i="1" s="1"/>
  <c r="H4" i="1"/>
  <c r="I4" i="1" s="1"/>
  <c r="H1770" i="1"/>
  <c r="H845" i="1"/>
  <c r="I845" i="1" s="1"/>
  <c r="H841" i="1"/>
  <c r="I841" i="1" s="1"/>
  <c r="H837" i="1"/>
  <c r="I837" i="1" s="1"/>
  <c r="H833" i="1"/>
  <c r="I833" i="1" s="1"/>
  <c r="H829" i="1"/>
  <c r="I829" i="1" s="1"/>
  <c r="H825" i="1"/>
  <c r="I825" i="1" s="1"/>
  <c r="H821" i="1"/>
  <c r="I821" i="1" s="1"/>
  <c r="H817" i="1"/>
  <c r="I817" i="1" s="1"/>
  <c r="H813" i="1"/>
  <c r="I813" i="1" s="1"/>
  <c r="H809" i="1"/>
  <c r="I809" i="1" s="1"/>
  <c r="H805" i="1"/>
  <c r="I805" i="1" s="1"/>
  <c r="H801" i="1"/>
  <c r="I801" i="1" s="1"/>
  <c r="H797" i="1"/>
  <c r="I797" i="1" s="1"/>
  <c r="H793" i="1"/>
  <c r="I793" i="1" s="1"/>
  <c r="H789" i="1"/>
  <c r="I789" i="1" s="1"/>
  <c r="H785" i="1"/>
  <c r="I785" i="1" s="1"/>
  <c r="H781" i="1"/>
  <c r="I781" i="1" s="1"/>
  <c r="H777" i="1"/>
  <c r="I777" i="1" s="1"/>
  <c r="H773" i="1"/>
  <c r="I773" i="1" s="1"/>
  <c r="H769" i="1"/>
  <c r="I769" i="1" s="1"/>
  <c r="H765" i="1"/>
  <c r="I765" i="1" s="1"/>
  <c r="H761" i="1"/>
  <c r="I761" i="1" s="1"/>
  <c r="H757" i="1"/>
  <c r="I757" i="1" s="1"/>
  <c r="H753" i="1"/>
  <c r="I753" i="1" s="1"/>
  <c r="H749" i="1"/>
  <c r="I749" i="1" s="1"/>
  <c r="H745" i="1"/>
  <c r="I745" i="1" s="1"/>
  <c r="H741" i="1"/>
  <c r="I741" i="1" s="1"/>
  <c r="H737" i="1"/>
  <c r="I737" i="1" s="1"/>
  <c r="H733" i="1"/>
  <c r="I733" i="1" s="1"/>
  <c r="H729" i="1"/>
  <c r="I729" i="1" s="1"/>
  <c r="H725" i="1"/>
  <c r="I725" i="1" s="1"/>
  <c r="H721" i="1"/>
  <c r="I721" i="1" s="1"/>
  <c r="H717" i="1"/>
  <c r="I717" i="1" s="1"/>
  <c r="H713" i="1"/>
  <c r="I713" i="1" s="1"/>
  <c r="H709" i="1"/>
  <c r="I709" i="1" s="1"/>
  <c r="H705" i="1"/>
  <c r="I705" i="1" s="1"/>
  <c r="H701" i="1"/>
  <c r="I701" i="1" s="1"/>
  <c r="H697" i="1"/>
  <c r="I697" i="1" s="1"/>
  <c r="H693" i="1"/>
  <c r="I693" i="1" s="1"/>
  <c r="H689" i="1"/>
  <c r="I689" i="1" s="1"/>
  <c r="H685" i="1"/>
  <c r="I685" i="1" s="1"/>
  <c r="H681" i="1"/>
  <c r="I681" i="1" s="1"/>
  <c r="H677" i="1"/>
  <c r="I677" i="1" s="1"/>
  <c r="H673" i="1"/>
  <c r="I673" i="1" s="1"/>
  <c r="H669" i="1"/>
  <c r="I669" i="1" s="1"/>
  <c r="H665" i="1"/>
  <c r="I665" i="1" s="1"/>
  <c r="H661" i="1"/>
  <c r="I661" i="1" s="1"/>
  <c r="H657" i="1"/>
  <c r="I657" i="1" s="1"/>
  <c r="H653" i="1"/>
  <c r="I653" i="1" s="1"/>
  <c r="H649" i="1"/>
  <c r="I649" i="1" s="1"/>
  <c r="H645" i="1"/>
  <c r="I645" i="1" s="1"/>
  <c r="H641" i="1"/>
  <c r="I641" i="1" s="1"/>
  <c r="H637" i="1"/>
  <c r="I637" i="1" s="1"/>
  <c r="H633" i="1"/>
  <c r="I633" i="1" s="1"/>
  <c r="H629" i="1"/>
  <c r="I629" i="1" s="1"/>
  <c r="H625" i="1"/>
  <c r="I625" i="1" s="1"/>
  <c r="H621" i="1"/>
  <c r="I621" i="1" s="1"/>
  <c r="H617" i="1"/>
  <c r="I617" i="1" s="1"/>
  <c r="H613" i="1"/>
  <c r="I613" i="1" s="1"/>
  <c r="H609" i="1"/>
  <c r="I609" i="1" s="1"/>
  <c r="H605" i="1"/>
  <c r="I605" i="1" s="1"/>
  <c r="H601" i="1"/>
  <c r="I601" i="1" s="1"/>
  <c r="H597" i="1"/>
  <c r="I597" i="1" s="1"/>
  <c r="H593" i="1"/>
  <c r="I593" i="1" s="1"/>
  <c r="H589" i="1"/>
  <c r="I589" i="1" s="1"/>
  <c r="H585" i="1"/>
  <c r="I585" i="1" s="1"/>
  <c r="H581" i="1"/>
  <c r="I581" i="1" s="1"/>
  <c r="H577" i="1"/>
  <c r="I577" i="1" s="1"/>
  <c r="H573" i="1"/>
  <c r="I573" i="1" s="1"/>
  <c r="H569" i="1"/>
  <c r="I569" i="1" s="1"/>
  <c r="H565" i="1"/>
  <c r="I565" i="1" s="1"/>
  <c r="H561" i="1"/>
  <c r="I561" i="1" s="1"/>
  <c r="H1519" i="1"/>
  <c r="I1519" i="1" s="1"/>
  <c r="H583" i="1"/>
  <c r="I583" i="1" s="1"/>
  <c r="H579" i="1"/>
  <c r="I579" i="1" s="1"/>
  <c r="H575" i="1"/>
  <c r="I575" i="1" s="1"/>
  <c r="H571" i="1"/>
  <c r="I571" i="1" s="1"/>
  <c r="H567" i="1"/>
  <c r="I567" i="1" s="1"/>
  <c r="H563" i="1"/>
  <c r="I563" i="1" s="1"/>
  <c r="H559" i="1"/>
  <c r="I559" i="1" s="1"/>
  <c r="H555" i="1"/>
  <c r="I555" i="1" s="1"/>
  <c r="H551" i="1"/>
  <c r="I551" i="1" s="1"/>
  <c r="H547" i="1"/>
  <c r="I547" i="1" s="1"/>
  <c r="H543" i="1"/>
  <c r="I543" i="1" s="1"/>
  <c r="H539" i="1"/>
  <c r="I539" i="1" s="1"/>
  <c r="H535" i="1"/>
  <c r="I535" i="1" s="1"/>
  <c r="H531" i="1"/>
  <c r="I531" i="1" s="1"/>
  <c r="H527" i="1"/>
  <c r="I527" i="1" s="1"/>
  <c r="H523" i="1"/>
  <c r="I523" i="1" s="1"/>
  <c r="H519" i="1"/>
  <c r="I519" i="1" s="1"/>
  <c r="H515" i="1"/>
  <c r="I515" i="1" s="1"/>
  <c r="H511" i="1"/>
  <c r="I511" i="1" s="1"/>
  <c r="H507" i="1"/>
  <c r="I507" i="1" s="1"/>
  <c r="H503" i="1"/>
  <c r="I503" i="1" s="1"/>
  <c r="H499" i="1"/>
  <c r="I499" i="1" s="1"/>
  <c r="H495" i="1"/>
  <c r="I495" i="1" s="1"/>
  <c r="H491" i="1"/>
  <c r="I491" i="1" s="1"/>
  <c r="H487" i="1"/>
  <c r="I487" i="1" s="1"/>
  <c r="H483" i="1"/>
  <c r="I483" i="1" s="1"/>
  <c r="H479" i="1"/>
  <c r="I479" i="1" s="1"/>
  <c r="H475" i="1"/>
  <c r="I475" i="1" s="1"/>
  <c r="H471" i="1"/>
  <c r="I471" i="1" s="1"/>
  <c r="H467" i="1"/>
  <c r="I467" i="1" s="1"/>
  <c r="H463" i="1"/>
  <c r="I463" i="1" s="1"/>
  <c r="H459" i="1"/>
  <c r="I459" i="1" s="1"/>
  <c r="H455" i="1"/>
  <c r="I455" i="1" s="1"/>
  <c r="H451" i="1"/>
  <c r="I451" i="1" s="1"/>
  <c r="H447" i="1"/>
  <c r="I447" i="1" s="1"/>
  <c r="H443" i="1"/>
  <c r="I443" i="1" s="1"/>
  <c r="H439" i="1"/>
  <c r="I439" i="1" s="1"/>
  <c r="H435" i="1"/>
  <c r="I435" i="1" s="1"/>
  <c r="H431" i="1"/>
  <c r="I431" i="1" s="1"/>
  <c r="H427" i="1"/>
  <c r="I427" i="1" s="1"/>
  <c r="H423" i="1"/>
  <c r="I423" i="1" s="1"/>
  <c r="H419" i="1"/>
  <c r="I419" i="1" s="1"/>
  <c r="H415" i="1"/>
  <c r="I415" i="1" s="1"/>
  <c r="H411" i="1"/>
  <c r="I411" i="1" s="1"/>
  <c r="H407" i="1"/>
  <c r="I407" i="1" s="1"/>
  <c r="H403" i="1"/>
  <c r="I403" i="1" s="1"/>
  <c r="H399" i="1"/>
  <c r="I399" i="1" s="1"/>
  <c r="H395" i="1"/>
  <c r="I395" i="1" s="1"/>
  <c r="H391" i="1"/>
  <c r="I391" i="1" s="1"/>
  <c r="H387" i="1"/>
  <c r="I387" i="1" s="1"/>
  <c r="H383" i="1"/>
  <c r="I383" i="1" s="1"/>
  <c r="H379" i="1"/>
  <c r="I379" i="1" s="1"/>
  <c r="H375" i="1"/>
  <c r="I375" i="1" s="1"/>
  <c r="H371" i="1"/>
  <c r="I371" i="1" s="1"/>
  <c r="H367" i="1"/>
  <c r="I367" i="1" s="1"/>
  <c r="H363" i="1"/>
  <c r="I363" i="1" s="1"/>
  <c r="H359" i="1"/>
  <c r="I359" i="1" s="1"/>
  <c r="H355" i="1"/>
  <c r="I355" i="1" s="1"/>
  <c r="H351" i="1"/>
  <c r="I351" i="1" s="1"/>
  <c r="H347" i="1"/>
  <c r="I347" i="1" s="1"/>
  <c r="H343" i="1"/>
  <c r="I343" i="1" s="1"/>
  <c r="H339" i="1"/>
  <c r="I339" i="1" s="1"/>
  <c r="H335" i="1"/>
  <c r="I335" i="1" s="1"/>
  <c r="H331" i="1"/>
  <c r="I331" i="1" s="1"/>
  <c r="H327" i="1"/>
  <c r="I327" i="1" s="1"/>
  <c r="H323" i="1"/>
  <c r="I323" i="1" s="1"/>
  <c r="H319" i="1"/>
  <c r="I319" i="1" s="1"/>
  <c r="H315" i="1"/>
  <c r="I315" i="1" s="1"/>
  <c r="H311" i="1"/>
  <c r="I311" i="1" s="1"/>
  <c r="H307" i="1"/>
  <c r="I307" i="1" s="1"/>
  <c r="H303" i="1"/>
  <c r="I303" i="1" s="1"/>
  <c r="H299" i="1"/>
  <c r="I299" i="1" s="1"/>
  <c r="H295" i="1"/>
  <c r="I295" i="1" s="1"/>
  <c r="H291" i="1"/>
  <c r="I291" i="1" s="1"/>
  <c r="H287" i="1"/>
  <c r="I287" i="1" s="1"/>
  <c r="H283" i="1"/>
  <c r="I283" i="1" s="1"/>
  <c r="H279" i="1"/>
  <c r="I279" i="1" s="1"/>
  <c r="H275" i="1"/>
  <c r="I275" i="1" s="1"/>
  <c r="H271" i="1"/>
  <c r="I271" i="1" s="1"/>
  <c r="H267" i="1"/>
  <c r="I267" i="1" s="1"/>
  <c r="H263" i="1"/>
  <c r="I263" i="1" s="1"/>
  <c r="H259" i="1"/>
  <c r="I259" i="1" s="1"/>
  <c r="H255" i="1"/>
  <c r="I255" i="1" s="1"/>
  <c r="H251" i="1"/>
  <c r="I251" i="1" s="1"/>
  <c r="H247" i="1"/>
  <c r="I247" i="1" s="1"/>
  <c r="H239" i="1"/>
  <c r="I239" i="1" s="1"/>
  <c r="H235" i="1"/>
  <c r="I235" i="1" s="1"/>
  <c r="H231" i="1"/>
  <c r="I231" i="1" s="1"/>
  <c r="H223" i="1"/>
  <c r="I223" i="1" s="1"/>
  <c r="H219" i="1"/>
  <c r="I219" i="1" s="1"/>
  <c r="H215" i="1"/>
  <c r="I215" i="1" s="1"/>
  <c r="H207" i="1"/>
  <c r="I207" i="1" s="1"/>
  <c r="H203" i="1"/>
  <c r="I203" i="1" s="1"/>
  <c r="H199" i="1"/>
  <c r="I199" i="1" s="1"/>
  <c r="H195" i="1"/>
  <c r="I195" i="1" s="1"/>
  <c r="H191" i="1"/>
  <c r="I191" i="1" s="1"/>
  <c r="H187" i="1"/>
  <c r="I187" i="1" s="1"/>
  <c r="H183" i="1"/>
  <c r="I183" i="1" s="1"/>
  <c r="H179" i="1"/>
  <c r="I179" i="1" s="1"/>
  <c r="H175" i="1"/>
  <c r="I175" i="1" s="1"/>
  <c r="H171" i="1"/>
  <c r="I171" i="1" s="1"/>
  <c r="H167" i="1"/>
  <c r="I167" i="1" s="1"/>
  <c r="H163" i="1"/>
  <c r="I163" i="1" s="1"/>
  <c r="H159" i="1"/>
  <c r="I159" i="1" s="1"/>
  <c r="H155" i="1"/>
  <c r="I155" i="1" s="1"/>
  <c r="H151" i="1"/>
  <c r="I151" i="1" s="1"/>
  <c r="H147" i="1"/>
  <c r="I147" i="1" s="1"/>
  <c r="H143" i="1"/>
  <c r="I143" i="1" s="1"/>
  <c r="H139" i="1"/>
  <c r="I139" i="1" s="1"/>
  <c r="H135" i="1"/>
  <c r="I135" i="1" s="1"/>
  <c r="H131" i="1"/>
  <c r="I131" i="1" s="1"/>
  <c r="H127" i="1"/>
  <c r="I127" i="1" s="1"/>
  <c r="H123" i="1"/>
  <c r="I123" i="1" s="1"/>
  <c r="H119" i="1"/>
  <c r="I119" i="1" s="1"/>
  <c r="H115" i="1"/>
  <c r="I115" i="1" s="1"/>
  <c r="H111" i="1"/>
  <c r="I111" i="1" s="1"/>
  <c r="H107" i="1"/>
  <c r="I107" i="1" s="1"/>
  <c r="H103" i="1"/>
  <c r="I103" i="1" s="1"/>
  <c r="H99" i="1"/>
  <c r="I99" i="1" s="1"/>
  <c r="H95" i="1"/>
  <c r="I95" i="1" s="1"/>
  <c r="H91" i="1"/>
  <c r="I91" i="1" s="1"/>
  <c r="H87" i="1"/>
  <c r="I87" i="1" s="1"/>
  <c r="H83" i="1"/>
  <c r="I83" i="1" s="1"/>
  <c r="H79" i="1"/>
  <c r="I79" i="1" s="1"/>
  <c r="H75" i="1"/>
  <c r="I75" i="1" s="1"/>
  <c r="H71" i="1"/>
  <c r="I71" i="1" s="1"/>
  <c r="H67" i="1"/>
  <c r="I67" i="1" s="1"/>
  <c r="H63" i="1"/>
  <c r="I63" i="1" s="1"/>
  <c r="H59" i="1"/>
  <c r="I59" i="1" s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7" i="1"/>
  <c r="I7" i="1" s="1"/>
  <c r="H3" i="1"/>
  <c r="I3" i="1" s="1"/>
  <c r="H462" i="1"/>
  <c r="I462" i="1" s="1"/>
  <c r="H458" i="1"/>
  <c r="I458" i="1" s="1"/>
  <c r="H454" i="1"/>
  <c r="I454" i="1" s="1"/>
  <c r="H450" i="1"/>
  <c r="I450" i="1" s="1"/>
  <c r="H446" i="1"/>
  <c r="I446" i="1" s="1"/>
  <c r="H442" i="1"/>
  <c r="I442" i="1" s="1"/>
  <c r="H438" i="1"/>
  <c r="I438" i="1" s="1"/>
  <c r="H434" i="1"/>
  <c r="I434" i="1" s="1"/>
  <c r="H430" i="1"/>
  <c r="I430" i="1" s="1"/>
  <c r="H426" i="1"/>
  <c r="I426" i="1" s="1"/>
  <c r="H422" i="1"/>
  <c r="I422" i="1" s="1"/>
  <c r="H418" i="1"/>
  <c r="I418" i="1" s="1"/>
  <c r="H414" i="1"/>
  <c r="I414" i="1" s="1"/>
  <c r="H410" i="1"/>
  <c r="I410" i="1" s="1"/>
  <c r="H406" i="1"/>
  <c r="I406" i="1" s="1"/>
  <c r="H402" i="1"/>
  <c r="I402" i="1" s="1"/>
  <c r="H398" i="1"/>
  <c r="I398" i="1" s="1"/>
  <c r="H394" i="1"/>
  <c r="I394" i="1" s="1"/>
  <c r="H390" i="1"/>
  <c r="I390" i="1" s="1"/>
  <c r="H386" i="1"/>
  <c r="I386" i="1" s="1"/>
  <c r="H382" i="1"/>
  <c r="I382" i="1" s="1"/>
  <c r="H378" i="1"/>
  <c r="I378" i="1" s="1"/>
  <c r="H374" i="1"/>
  <c r="I374" i="1" s="1"/>
  <c r="H370" i="1"/>
  <c r="I370" i="1" s="1"/>
  <c r="H366" i="1"/>
  <c r="I366" i="1" s="1"/>
  <c r="H362" i="1"/>
  <c r="I362" i="1" s="1"/>
  <c r="H358" i="1"/>
  <c r="I358" i="1" s="1"/>
  <c r="H354" i="1"/>
  <c r="I354" i="1" s="1"/>
  <c r="H350" i="1"/>
  <c r="I350" i="1" s="1"/>
  <c r="H346" i="1"/>
  <c r="I346" i="1" s="1"/>
  <c r="H342" i="1"/>
  <c r="I342" i="1" s="1"/>
  <c r="H338" i="1"/>
  <c r="I338" i="1" s="1"/>
  <c r="H334" i="1"/>
  <c r="I334" i="1" s="1"/>
  <c r="H330" i="1"/>
  <c r="I330" i="1" s="1"/>
  <c r="H326" i="1"/>
  <c r="I326" i="1" s="1"/>
  <c r="H322" i="1"/>
  <c r="I322" i="1" s="1"/>
  <c r="H318" i="1"/>
  <c r="I318" i="1" s="1"/>
  <c r="H314" i="1"/>
  <c r="I314" i="1" s="1"/>
  <c r="H310" i="1"/>
  <c r="I310" i="1" s="1"/>
  <c r="H306" i="1"/>
  <c r="I306" i="1" s="1"/>
  <c r="H302" i="1"/>
  <c r="I302" i="1" s="1"/>
  <c r="H298" i="1"/>
  <c r="I298" i="1" s="1"/>
  <c r="H294" i="1"/>
  <c r="I294" i="1" s="1"/>
  <c r="H290" i="1"/>
  <c r="I290" i="1" s="1"/>
  <c r="H286" i="1"/>
  <c r="I286" i="1" s="1"/>
  <c r="H282" i="1"/>
  <c r="I282" i="1" s="1"/>
  <c r="H278" i="1"/>
  <c r="I278" i="1" s="1"/>
  <c r="H274" i="1"/>
  <c r="I274" i="1" s="1"/>
  <c r="H270" i="1"/>
  <c r="I270" i="1" s="1"/>
  <c r="H266" i="1"/>
  <c r="I266" i="1" s="1"/>
  <c r="H262" i="1"/>
  <c r="I262" i="1" s="1"/>
  <c r="H258" i="1"/>
  <c r="I258" i="1" s="1"/>
  <c r="H254" i="1"/>
  <c r="I254" i="1" s="1"/>
  <c r="H250" i="1"/>
  <c r="I250" i="1" s="1"/>
  <c r="H246" i="1"/>
  <c r="I246" i="1" s="1"/>
  <c r="H242" i="1"/>
  <c r="I242" i="1" s="1"/>
  <c r="H234" i="1"/>
  <c r="I234" i="1" s="1"/>
  <c r="H230" i="1"/>
  <c r="I230" i="1" s="1"/>
  <c r="H226" i="1"/>
  <c r="I226" i="1" s="1"/>
  <c r="H218" i="1"/>
  <c r="I218" i="1" s="1"/>
  <c r="H214" i="1"/>
  <c r="I214" i="1" s="1"/>
  <c r="H210" i="1"/>
  <c r="I210" i="1" s="1"/>
  <c r="H202" i="1"/>
  <c r="I202" i="1" s="1"/>
  <c r="H198" i="1"/>
  <c r="I198" i="1" s="1"/>
  <c r="H194" i="1"/>
  <c r="I194" i="1" s="1"/>
  <c r="H190" i="1"/>
  <c r="I190" i="1" s="1"/>
  <c r="H186" i="1"/>
  <c r="I186" i="1" s="1"/>
  <c r="H182" i="1"/>
  <c r="I182" i="1" s="1"/>
  <c r="H178" i="1"/>
  <c r="I178" i="1" s="1"/>
  <c r="H174" i="1"/>
  <c r="I174" i="1" s="1"/>
  <c r="H170" i="1"/>
  <c r="I170" i="1" s="1"/>
  <c r="H166" i="1"/>
  <c r="I166" i="1" s="1"/>
  <c r="H162" i="1"/>
  <c r="I162" i="1" s="1"/>
  <c r="H158" i="1"/>
  <c r="I158" i="1" s="1"/>
  <c r="H154" i="1"/>
  <c r="I154" i="1" s="1"/>
  <c r="H150" i="1"/>
  <c r="I150" i="1" s="1"/>
  <c r="H146" i="1"/>
  <c r="I146" i="1" s="1"/>
  <c r="H142" i="1"/>
  <c r="I142" i="1" s="1"/>
  <c r="H138" i="1"/>
  <c r="I138" i="1" s="1"/>
  <c r="H134" i="1"/>
  <c r="I134" i="1" s="1"/>
  <c r="H130" i="1"/>
  <c r="I130" i="1" s="1"/>
  <c r="H126" i="1"/>
  <c r="I126" i="1" s="1"/>
  <c r="H122" i="1"/>
  <c r="I122" i="1" s="1"/>
  <c r="H118" i="1"/>
  <c r="I118" i="1" s="1"/>
  <c r="H114" i="1"/>
  <c r="I114" i="1" s="1"/>
  <c r="H110" i="1"/>
  <c r="I110" i="1" s="1"/>
  <c r="H106" i="1"/>
  <c r="I106" i="1" s="1"/>
  <c r="H102" i="1"/>
  <c r="I102" i="1" s="1"/>
  <c r="H98" i="1"/>
  <c r="I98" i="1" s="1"/>
  <c r="H94" i="1"/>
  <c r="I94" i="1" s="1"/>
  <c r="H90" i="1"/>
  <c r="I90" i="1" s="1"/>
  <c r="H86" i="1"/>
  <c r="I86" i="1" s="1"/>
  <c r="H82" i="1"/>
  <c r="I82" i="1" s="1"/>
  <c r="H78" i="1"/>
  <c r="I78" i="1" s="1"/>
  <c r="H74" i="1"/>
  <c r="I74" i="1" s="1"/>
  <c r="H70" i="1"/>
  <c r="I70" i="1" s="1"/>
  <c r="H66" i="1"/>
  <c r="I66" i="1" s="1"/>
  <c r="H62" i="1"/>
  <c r="I62" i="1" s="1"/>
  <c r="H58" i="1"/>
  <c r="I58" i="1" s="1"/>
  <c r="H54" i="1"/>
  <c r="I54" i="1" s="1"/>
  <c r="H50" i="1"/>
  <c r="I50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22" i="1"/>
  <c r="I22" i="1" s="1"/>
  <c r="H18" i="1"/>
  <c r="I18" i="1" s="1"/>
  <c r="H14" i="1"/>
  <c r="I14" i="1" s="1"/>
  <c r="H10" i="1"/>
  <c r="I10" i="1" s="1"/>
  <c r="H6" i="1"/>
  <c r="I6" i="1" s="1"/>
  <c r="H557" i="1"/>
  <c r="I557" i="1" s="1"/>
  <c r="H553" i="1"/>
  <c r="I553" i="1" s="1"/>
  <c r="H549" i="1"/>
  <c r="I549" i="1" s="1"/>
  <c r="H545" i="1"/>
  <c r="I545" i="1" s="1"/>
  <c r="H541" i="1"/>
  <c r="I541" i="1" s="1"/>
  <c r="H537" i="1"/>
  <c r="I537" i="1" s="1"/>
  <c r="H533" i="1"/>
  <c r="I533" i="1" s="1"/>
  <c r="H529" i="1"/>
  <c r="I529" i="1" s="1"/>
  <c r="H525" i="1"/>
  <c r="I525" i="1" s="1"/>
  <c r="H521" i="1"/>
  <c r="I521" i="1" s="1"/>
  <c r="H517" i="1"/>
  <c r="I517" i="1" s="1"/>
  <c r="H513" i="1"/>
  <c r="I513" i="1" s="1"/>
  <c r="H509" i="1"/>
  <c r="I509" i="1" s="1"/>
  <c r="H505" i="1"/>
  <c r="I505" i="1" s="1"/>
  <c r="H501" i="1"/>
  <c r="I501" i="1" s="1"/>
  <c r="H497" i="1"/>
  <c r="I497" i="1" s="1"/>
  <c r="H493" i="1"/>
  <c r="I493" i="1" s="1"/>
  <c r="H489" i="1"/>
  <c r="I489" i="1" s="1"/>
  <c r="H485" i="1"/>
  <c r="I485" i="1" s="1"/>
  <c r="H481" i="1"/>
  <c r="I481" i="1" s="1"/>
  <c r="H477" i="1"/>
  <c r="I477" i="1" s="1"/>
  <c r="H473" i="1"/>
  <c r="I473" i="1" s="1"/>
  <c r="H469" i="1"/>
  <c r="I469" i="1" s="1"/>
  <c r="H465" i="1"/>
  <c r="I465" i="1" s="1"/>
  <c r="H461" i="1"/>
  <c r="I461" i="1" s="1"/>
  <c r="H457" i="1"/>
  <c r="I457" i="1" s="1"/>
  <c r="H453" i="1"/>
  <c r="I453" i="1" s="1"/>
  <c r="H449" i="1"/>
  <c r="I449" i="1" s="1"/>
  <c r="H445" i="1"/>
  <c r="I445" i="1" s="1"/>
  <c r="H441" i="1"/>
  <c r="I441" i="1" s="1"/>
  <c r="H437" i="1"/>
  <c r="I437" i="1" s="1"/>
  <c r="H433" i="1"/>
  <c r="I433" i="1" s="1"/>
  <c r="H429" i="1"/>
  <c r="I429" i="1" s="1"/>
  <c r="H425" i="1"/>
  <c r="I425" i="1" s="1"/>
  <c r="H421" i="1"/>
  <c r="I421" i="1" s="1"/>
  <c r="H417" i="1"/>
  <c r="I417" i="1" s="1"/>
  <c r="H413" i="1"/>
  <c r="I413" i="1" s="1"/>
  <c r="H409" i="1"/>
  <c r="I409" i="1" s="1"/>
  <c r="H405" i="1"/>
  <c r="I405" i="1" s="1"/>
  <c r="H401" i="1"/>
  <c r="I401" i="1" s="1"/>
  <c r="H397" i="1"/>
  <c r="I397" i="1" s="1"/>
  <c r="H393" i="1"/>
  <c r="I393" i="1" s="1"/>
  <c r="H389" i="1"/>
  <c r="I389" i="1" s="1"/>
  <c r="H385" i="1"/>
  <c r="I385" i="1" s="1"/>
  <c r="H381" i="1"/>
  <c r="I381" i="1" s="1"/>
  <c r="H377" i="1"/>
  <c r="I377" i="1" s="1"/>
  <c r="H373" i="1"/>
  <c r="I373" i="1" s="1"/>
  <c r="H369" i="1"/>
  <c r="I369" i="1" s="1"/>
  <c r="H365" i="1"/>
  <c r="I365" i="1" s="1"/>
  <c r="H361" i="1"/>
  <c r="I361" i="1" s="1"/>
  <c r="H357" i="1"/>
  <c r="I357" i="1" s="1"/>
  <c r="H353" i="1"/>
  <c r="I353" i="1" s="1"/>
  <c r="H349" i="1"/>
  <c r="I349" i="1" s="1"/>
  <c r="H345" i="1"/>
  <c r="I345" i="1" s="1"/>
  <c r="H341" i="1"/>
  <c r="I341" i="1" s="1"/>
  <c r="H337" i="1"/>
  <c r="I337" i="1" s="1"/>
  <c r="H333" i="1"/>
  <c r="I333" i="1" s="1"/>
  <c r="H329" i="1"/>
  <c r="I329" i="1" s="1"/>
  <c r="H325" i="1"/>
  <c r="I325" i="1" s="1"/>
  <c r="H321" i="1"/>
  <c r="I321" i="1" s="1"/>
  <c r="H317" i="1"/>
  <c r="I317" i="1" s="1"/>
  <c r="H313" i="1"/>
  <c r="I313" i="1" s="1"/>
  <c r="H309" i="1"/>
  <c r="I309" i="1" s="1"/>
  <c r="H305" i="1"/>
  <c r="I305" i="1" s="1"/>
  <c r="H301" i="1"/>
  <c r="I301" i="1" s="1"/>
  <c r="H297" i="1"/>
  <c r="I297" i="1" s="1"/>
  <c r="H293" i="1"/>
  <c r="I293" i="1" s="1"/>
  <c r="H289" i="1"/>
  <c r="I289" i="1" s="1"/>
  <c r="H285" i="1"/>
  <c r="I285" i="1" s="1"/>
  <c r="H281" i="1"/>
  <c r="I281" i="1" s="1"/>
  <c r="H277" i="1"/>
  <c r="I277" i="1" s="1"/>
  <c r="H273" i="1"/>
  <c r="I273" i="1" s="1"/>
  <c r="H269" i="1"/>
  <c r="I269" i="1" s="1"/>
  <c r="H265" i="1"/>
  <c r="I265" i="1" s="1"/>
  <c r="H261" i="1"/>
  <c r="I261" i="1" s="1"/>
  <c r="H257" i="1"/>
  <c r="I257" i="1" s="1"/>
  <c r="H253" i="1"/>
  <c r="I253" i="1" s="1"/>
  <c r="H249" i="1"/>
  <c r="I249" i="1" s="1"/>
  <c r="H245" i="1"/>
  <c r="I245" i="1" s="1"/>
  <c r="H241" i="1"/>
  <c r="I241" i="1" s="1"/>
  <c r="H237" i="1"/>
  <c r="I237" i="1" s="1"/>
  <c r="H229" i="1"/>
  <c r="I229" i="1" s="1"/>
  <c r="H225" i="1"/>
  <c r="I225" i="1" s="1"/>
  <c r="H221" i="1"/>
  <c r="I221" i="1" s="1"/>
  <c r="H213" i="1"/>
  <c r="I213" i="1" s="1"/>
  <c r="H209" i="1"/>
  <c r="I209" i="1" s="1"/>
  <c r="H205" i="1"/>
  <c r="I205" i="1" s="1"/>
  <c r="H197" i="1"/>
  <c r="I197" i="1" s="1"/>
  <c r="H189" i="1"/>
  <c r="I189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7" i="1"/>
  <c r="I137" i="1" s="1"/>
  <c r="H133" i="1"/>
  <c r="I133" i="1" s="1"/>
  <c r="H125" i="1"/>
  <c r="I125" i="1" s="1"/>
  <c r="H121" i="1"/>
  <c r="I121" i="1" s="1"/>
  <c r="H117" i="1"/>
  <c r="I117" i="1" s="1"/>
  <c r="H109" i="1"/>
  <c r="I109" i="1" s="1"/>
  <c r="H105" i="1"/>
  <c r="I105" i="1" s="1"/>
  <c r="H101" i="1"/>
  <c r="I101" i="1" s="1"/>
  <c r="H93" i="1"/>
  <c r="I93" i="1" s="1"/>
  <c r="H89" i="1"/>
  <c r="I89" i="1" s="1"/>
  <c r="H85" i="1"/>
  <c r="I85" i="1" s="1"/>
  <c r="H77" i="1"/>
  <c r="I77" i="1" s="1"/>
  <c r="H73" i="1"/>
  <c r="I73" i="1" s="1"/>
  <c r="H69" i="1"/>
  <c r="I69" i="1" s="1"/>
  <c r="H61" i="1"/>
  <c r="I61" i="1" s="1"/>
  <c r="H57" i="1"/>
  <c r="I57" i="1" s="1"/>
  <c r="H53" i="1"/>
  <c r="I53" i="1" s="1"/>
  <c r="H45" i="1"/>
  <c r="I45" i="1" s="1"/>
  <c r="H41" i="1"/>
  <c r="I41" i="1" s="1"/>
  <c r="H37" i="1"/>
  <c r="I37" i="1" s="1"/>
  <c r="H29" i="1"/>
  <c r="I29" i="1" s="1"/>
  <c r="H25" i="1"/>
  <c r="I25" i="1" s="1"/>
  <c r="H21" i="1"/>
  <c r="I21" i="1" s="1"/>
  <c r="H13" i="1"/>
  <c r="I13" i="1" s="1"/>
  <c r="H9" i="1"/>
  <c r="I9" i="1" s="1"/>
  <c r="H5" i="1"/>
  <c r="I5" i="1" s="1"/>
  <c r="BS331" i="1"/>
  <c r="BS127" i="1"/>
  <c r="BZ25" i="1"/>
  <c r="BZ34" i="1"/>
  <c r="BZ31" i="1"/>
  <c r="BZ43" i="1"/>
  <c r="BZ9" i="1"/>
  <c r="BZ41" i="1"/>
  <c r="BZ27" i="1"/>
  <c r="BZ22" i="1"/>
  <c r="BZ13" i="1"/>
  <c r="BZ24" i="1"/>
  <c r="BZ47" i="1"/>
  <c r="BZ33" i="1"/>
  <c r="BZ14" i="1"/>
  <c r="BZ23" i="1"/>
  <c r="BZ37" i="1"/>
  <c r="BZ140" i="1"/>
  <c r="BZ98" i="1"/>
  <c r="BZ46" i="1"/>
  <c r="BZ87" i="1"/>
  <c r="BZ150" i="1"/>
  <c r="BZ92" i="1"/>
  <c r="BZ12" i="1"/>
  <c r="BZ16" i="1"/>
  <c r="BZ10" i="1"/>
  <c r="BZ107" i="1"/>
  <c r="BZ67" i="1"/>
  <c r="BZ11" i="1"/>
  <c r="BZ60" i="1"/>
  <c r="BZ4" i="1"/>
  <c r="BZ20" i="1"/>
  <c r="BZ39" i="1"/>
  <c r="BZ2" i="1"/>
  <c r="BZ18" i="1"/>
  <c r="BZ49" i="1"/>
  <c r="BZ59" i="1"/>
  <c r="BZ85" i="1"/>
  <c r="BZ30" i="1"/>
  <c r="BZ32" i="1"/>
  <c r="BZ135" i="1"/>
  <c r="BZ75" i="1"/>
  <c r="BZ155" i="1"/>
  <c r="BZ136" i="1"/>
  <c r="BZ242" i="1"/>
  <c r="BZ19" i="1"/>
  <c r="BZ128" i="1"/>
  <c r="BZ28" i="1"/>
  <c r="BZ65" i="1"/>
  <c r="BZ113" i="1"/>
  <c r="BZ62" i="1"/>
  <c r="BZ45" i="1"/>
  <c r="BZ42" i="1"/>
  <c r="BZ180" i="1"/>
  <c r="BZ103" i="1"/>
  <c r="BZ161" i="1"/>
  <c r="BZ52" i="1"/>
  <c r="BZ100" i="1"/>
  <c r="BZ152" i="1"/>
  <c r="BZ125" i="1"/>
  <c r="BZ166" i="1"/>
  <c r="BZ29" i="1"/>
  <c r="BZ95" i="1"/>
  <c r="BZ84" i="1"/>
  <c r="BZ26" i="1"/>
  <c r="BZ81" i="1"/>
  <c r="BZ50" i="1"/>
  <c r="BZ70" i="1"/>
  <c r="BZ66" i="1"/>
  <c r="BZ127" i="1"/>
  <c r="BZ55" i="1"/>
  <c r="BZ225" i="1"/>
  <c r="BZ58" i="1"/>
  <c r="BZ78" i="1"/>
  <c r="BZ119" i="1"/>
  <c r="BZ438" i="1"/>
  <c r="BZ178" i="1"/>
  <c r="BZ61" i="1"/>
  <c r="BZ63" i="1"/>
  <c r="BZ111" i="1"/>
  <c r="BZ222" i="1"/>
  <c r="BZ357" i="1"/>
  <c r="BZ145" i="1"/>
  <c r="BZ112" i="1"/>
  <c r="BZ99" i="1"/>
  <c r="BZ142" i="1"/>
  <c r="BZ146" i="1"/>
  <c r="BZ350" i="1"/>
  <c r="BZ89" i="1"/>
  <c r="BZ64" i="1"/>
  <c r="BZ91" i="1"/>
  <c r="BZ38" i="1"/>
  <c r="BZ226" i="1"/>
  <c r="BZ318" i="1"/>
  <c r="BZ122" i="1"/>
  <c r="BZ118" i="1"/>
  <c r="BZ239" i="1"/>
  <c r="BZ8" i="1"/>
  <c r="BZ243" i="1"/>
  <c r="BZ332" i="1"/>
  <c r="BZ80" i="1"/>
  <c r="BZ175" i="1"/>
  <c r="BZ15" i="1"/>
  <c r="BZ157" i="1"/>
  <c r="BZ36" i="1"/>
  <c r="BZ71" i="1"/>
  <c r="BZ54" i="1"/>
  <c r="BZ181" i="1"/>
  <c r="BZ234" i="1"/>
  <c r="BZ197" i="1"/>
  <c r="BZ174" i="1"/>
  <c r="BZ83" i="1"/>
  <c r="BZ304" i="1"/>
  <c r="BZ253" i="1"/>
  <c r="BZ295" i="1"/>
  <c r="BZ232" i="1"/>
  <c r="BZ214" i="1"/>
  <c r="BZ168" i="1"/>
  <c r="BZ53" i="1"/>
  <c r="BZ105" i="1"/>
  <c r="BZ153" i="1"/>
  <c r="BZ244" i="1"/>
  <c r="BZ267" i="1"/>
  <c r="BZ137" i="1"/>
  <c r="BZ286" i="1"/>
  <c r="BZ144" i="1"/>
  <c r="BZ201" i="1"/>
  <c r="BZ321" i="1"/>
  <c r="BZ323" i="1"/>
  <c r="BZ266" i="1"/>
  <c r="BZ167" i="1"/>
  <c r="BZ120" i="1"/>
  <c r="BZ374" i="1"/>
  <c r="BZ230" i="1"/>
  <c r="BZ502" i="1"/>
  <c r="BZ116" i="1"/>
  <c r="BZ171" i="1"/>
  <c r="BZ151" i="1"/>
  <c r="BZ149" i="1"/>
  <c r="BZ218" i="1"/>
  <c r="BZ90" i="1"/>
  <c r="BZ86" i="1"/>
  <c r="BZ160" i="1"/>
  <c r="BZ203" i="1"/>
  <c r="BZ388" i="1"/>
  <c r="BZ141" i="1"/>
  <c r="BZ209" i="1"/>
  <c r="BZ297" i="1"/>
  <c r="BZ143" i="1"/>
  <c r="BZ163" i="1"/>
  <c r="BZ44" i="1"/>
  <c r="BZ348" i="1"/>
  <c r="BZ154" i="1"/>
  <c r="BZ285" i="1"/>
  <c r="BZ186" i="1"/>
  <c r="BZ213" i="1"/>
  <c r="BZ333" i="1"/>
  <c r="BZ292" i="1"/>
  <c r="BZ211" i="1"/>
  <c r="BZ129" i="1"/>
  <c r="BZ372" i="1"/>
  <c r="BZ290" i="1"/>
  <c r="BZ40" i="1"/>
  <c r="BZ296" i="1"/>
  <c r="BZ344" i="1"/>
  <c r="BZ272" i="1"/>
  <c r="BZ429" i="1"/>
  <c r="BZ189" i="1"/>
  <c r="BZ96" i="1"/>
  <c r="BZ138" i="1"/>
  <c r="BZ131" i="1"/>
  <c r="BZ102" i="1"/>
  <c r="BZ280" i="1"/>
  <c r="BZ114" i="1"/>
  <c r="BZ79" i="1"/>
  <c r="BZ217" i="1"/>
  <c r="BZ233" i="1"/>
  <c r="BZ247" i="1"/>
  <c r="BZ380" i="1"/>
  <c r="BZ159" i="1"/>
  <c r="BZ235" i="1"/>
  <c r="BZ191" i="1"/>
  <c r="BZ331" i="1"/>
  <c r="BZ262" i="1"/>
  <c r="BZ259" i="1"/>
  <c r="BZ210" i="1"/>
  <c r="BZ162" i="1"/>
  <c r="BZ356" i="1"/>
  <c r="BZ187" i="1"/>
  <c r="BZ364" i="1"/>
  <c r="BZ394" i="1"/>
  <c r="BZ183" i="1"/>
  <c r="BZ248" i="1"/>
  <c r="BZ7" i="1"/>
  <c r="BZ68" i="1"/>
  <c r="BZ73" i="1"/>
  <c r="BZ205" i="1"/>
  <c r="BZ349" i="1"/>
  <c r="BZ123" i="1"/>
  <c r="BZ121" i="1"/>
  <c r="BZ241" i="1"/>
  <c r="BZ289" i="1"/>
  <c r="BZ194" i="1"/>
  <c r="BZ56" i="1"/>
  <c r="BZ237" i="1"/>
  <c r="BZ101" i="1"/>
  <c r="BZ340" i="1"/>
  <c r="BZ302" i="1"/>
  <c r="BZ282" i="1"/>
  <c r="BZ311" i="1"/>
  <c r="BZ93" i="1"/>
  <c r="BZ288" i="1"/>
  <c r="BZ415" i="1"/>
  <c r="BZ134" i="1"/>
  <c r="BZ269" i="1"/>
  <c r="BZ170" i="1"/>
  <c r="BZ365" i="1"/>
  <c r="BZ245" i="1"/>
  <c r="BZ176" i="1"/>
  <c r="BZ261" i="1"/>
  <c r="BZ195" i="1"/>
  <c r="BZ227" i="1"/>
  <c r="BZ542" i="1"/>
  <c r="BZ236" i="1"/>
  <c r="BZ3" i="1"/>
  <c r="BZ335" i="1"/>
  <c r="BZ139" i="1"/>
  <c r="BZ1186" i="1"/>
  <c r="BZ126" i="1"/>
  <c r="BZ147" i="1"/>
  <c r="BZ97" i="1"/>
  <c r="BZ412" i="1"/>
  <c r="BZ324" i="1"/>
  <c r="BZ124" i="1"/>
  <c r="BZ148" i="1"/>
  <c r="BZ391" i="1"/>
  <c r="BZ320" i="1"/>
  <c r="BZ352" i="1"/>
  <c r="BZ219" i="1"/>
  <c r="BZ283" i="1"/>
  <c r="BZ271" i="1"/>
  <c r="BZ360" i="1"/>
  <c r="BZ395" i="1"/>
  <c r="BZ240" i="1"/>
  <c r="BZ367" i="1"/>
  <c r="BZ177" i="1"/>
  <c r="BZ88" i="1"/>
  <c r="BZ343" i="1"/>
  <c r="BZ287" i="1"/>
  <c r="BZ540" i="1"/>
  <c r="BZ221" i="1"/>
  <c r="BZ342" i="1"/>
  <c r="BZ570" i="1"/>
  <c r="BZ246" i="1"/>
  <c r="BZ94" i="1"/>
  <c r="BZ390" i="1"/>
  <c r="BZ164" i="1"/>
  <c r="BZ299" i="1"/>
  <c r="BZ694" i="1"/>
  <c r="BZ403" i="1"/>
  <c r="BZ755" i="1"/>
  <c r="BZ326" i="1"/>
  <c r="BZ185" i="1"/>
  <c r="BZ428" i="1"/>
  <c r="BZ270" i="1"/>
  <c r="BZ263" i="1"/>
  <c r="BZ369" i="1"/>
  <c r="BZ457" i="1"/>
  <c r="BZ313" i="1"/>
  <c r="BZ293" i="1"/>
  <c r="BZ453" i="1"/>
  <c r="BZ581" i="1"/>
  <c r="BZ452" i="1"/>
  <c r="BZ251" i="1"/>
  <c r="BZ579" i="1"/>
  <c r="BZ228" i="1"/>
  <c r="BZ458" i="1"/>
  <c r="BZ220" i="1"/>
  <c r="BZ117" i="1"/>
  <c r="BZ284" i="1"/>
  <c r="BZ476" i="1"/>
  <c r="BZ258" i="1"/>
  <c r="BZ132" i="1"/>
  <c r="BZ172" i="1"/>
  <c r="BZ182" i="1"/>
  <c r="BZ397" i="1"/>
  <c r="BZ927" i="1"/>
  <c r="BZ223" i="1"/>
  <c r="BZ440" i="1"/>
  <c r="BZ193" i="1"/>
  <c r="BZ206" i="1"/>
  <c r="BZ216" i="1"/>
  <c r="BZ663" i="1"/>
  <c r="BZ490" i="1"/>
  <c r="BZ184" i="1"/>
  <c r="BZ485" i="1"/>
  <c r="BZ418" i="1"/>
  <c r="BZ830" i="1"/>
  <c r="BZ398" i="1"/>
  <c r="BZ264" i="1"/>
  <c r="BZ417" i="1"/>
  <c r="BZ683" i="1"/>
  <c r="BZ312" i="1"/>
  <c r="BZ407" i="1"/>
  <c r="BZ508" i="1"/>
  <c r="BZ260" i="1"/>
  <c r="BZ681" i="1"/>
  <c r="BZ370" i="1"/>
  <c r="BZ179" i="1"/>
  <c r="BZ672" i="1"/>
  <c r="BZ200" i="1"/>
  <c r="BZ470" i="1"/>
  <c r="BZ749" i="1"/>
  <c r="BZ535" i="1"/>
  <c r="BZ281" i="1"/>
  <c r="BZ926" i="1"/>
  <c r="BZ384" i="1"/>
  <c r="BZ478" i="1"/>
  <c r="BZ739" i="1"/>
  <c r="BZ110" i="1"/>
  <c r="BZ196" i="1"/>
  <c r="BZ450" i="1"/>
  <c r="BZ526" i="1"/>
  <c r="BZ462" i="1"/>
  <c r="BZ336" i="1"/>
  <c r="BZ616" i="1"/>
  <c r="BZ662" i="1"/>
  <c r="BZ713" i="1"/>
  <c r="BZ416" i="1"/>
  <c r="BZ630" i="1"/>
  <c r="BZ238" i="1"/>
  <c r="BZ279" i="1"/>
  <c r="BZ307" i="1"/>
  <c r="BZ623" i="1"/>
  <c r="BZ489" i="1"/>
  <c r="BZ816" i="1"/>
  <c r="BZ634" i="1"/>
  <c r="BZ173" i="1"/>
  <c r="BZ408" i="1"/>
  <c r="BZ543" i="1"/>
  <c r="BZ677" i="1"/>
  <c r="BZ386" i="1"/>
  <c r="BZ609" i="1"/>
  <c r="BZ353" i="1"/>
  <c r="BZ444" i="1"/>
  <c r="BZ322" i="1"/>
  <c r="BZ1040" i="1"/>
  <c r="BZ434" i="1"/>
  <c r="BZ337" i="1"/>
  <c r="BZ664" i="1"/>
  <c r="BZ469" i="1"/>
  <c r="BZ443" i="1"/>
  <c r="BZ402" i="1"/>
  <c r="BZ274" i="1"/>
  <c r="BZ363" i="1"/>
  <c r="BZ500" i="1"/>
  <c r="BZ310" i="1"/>
  <c r="BZ422" i="1"/>
  <c r="BZ719" i="1"/>
  <c r="BZ425" i="1"/>
  <c r="BZ463" i="1"/>
  <c r="BZ527" i="1"/>
  <c r="BZ347" i="1"/>
  <c r="BZ512" i="1"/>
  <c r="BZ1140" i="1"/>
  <c r="BZ72" i="1"/>
  <c r="BZ406" i="1"/>
  <c r="BZ300" i="1"/>
  <c r="BZ207" i="1"/>
  <c r="BZ474" i="1"/>
  <c r="BZ346" i="1"/>
  <c r="BZ426" i="1"/>
  <c r="BZ366" i="1"/>
  <c r="BZ432" i="1"/>
  <c r="BZ368" i="1"/>
  <c r="BZ790" i="1"/>
  <c r="BZ314" i="1"/>
  <c r="BZ638" i="1"/>
  <c r="BZ433" i="1"/>
  <c r="BZ376" i="1"/>
  <c r="BZ667" i="1"/>
  <c r="BZ192" i="1"/>
  <c r="BZ256" i="1"/>
  <c r="BZ448" i="1"/>
  <c r="BZ479" i="1"/>
  <c r="BZ661" i="1"/>
  <c r="BZ555" i="1"/>
  <c r="BZ511" i="1"/>
  <c r="BZ742" i="1"/>
  <c r="BZ355" i="1"/>
  <c r="BZ491" i="1"/>
  <c r="BZ486" i="1"/>
  <c r="BZ466" i="1"/>
  <c r="BZ330" i="1"/>
  <c r="BZ595" i="1"/>
  <c r="BZ276" i="1"/>
  <c r="BZ770" i="1"/>
  <c r="BZ561" i="1"/>
  <c r="BZ562" i="1"/>
  <c r="BZ1119" i="1"/>
  <c r="BZ712" i="1"/>
  <c r="BZ601" i="1"/>
  <c r="BZ680" i="1"/>
  <c r="BZ619" i="1"/>
  <c r="BZ413" i="1"/>
  <c r="BZ396" i="1"/>
  <c r="BZ659" i="1"/>
  <c r="BZ935" i="1"/>
  <c r="BZ531" i="1"/>
  <c r="BZ751" i="1"/>
  <c r="BZ165" i="1"/>
  <c r="BZ631" i="1"/>
  <c r="BZ510" i="1"/>
  <c r="BZ401" i="1"/>
  <c r="BZ692" i="1"/>
  <c r="BZ48" i="1"/>
  <c r="BZ635" i="1"/>
  <c r="BZ752" i="1"/>
  <c r="BZ399" i="1"/>
  <c r="BZ815" i="1"/>
  <c r="BZ387" i="1"/>
  <c r="BZ901" i="1"/>
  <c r="BZ693" i="1"/>
  <c r="BZ431" i="1"/>
  <c r="BZ567" i="1"/>
  <c r="BZ204" i="1"/>
  <c r="BZ306" i="1"/>
  <c r="BZ588" i="1"/>
  <c r="BZ345" i="1"/>
  <c r="BZ106" i="1"/>
  <c r="BZ640" i="1"/>
  <c r="BZ879" i="1"/>
  <c r="BZ445" i="1"/>
  <c r="BZ651" i="1"/>
  <c r="BZ509" i="1"/>
  <c r="BZ840" i="1"/>
  <c r="BZ847" i="1"/>
  <c r="BZ224" i="1"/>
  <c r="BZ359" i="1"/>
  <c r="BZ265" i="1"/>
  <c r="BZ420" i="1"/>
  <c r="BZ1120" i="1"/>
  <c r="BZ736" i="1"/>
  <c r="BZ1247" i="1"/>
  <c r="BZ784" i="1"/>
  <c r="BZ405" i="1"/>
  <c r="BZ608" i="1"/>
  <c r="BZ461" i="1"/>
  <c r="BZ582" i="1"/>
  <c r="BZ537" i="1"/>
  <c r="BZ753" i="1"/>
  <c r="BZ605" i="1"/>
  <c r="BZ437" i="1"/>
  <c r="BZ1566" i="1"/>
  <c r="BZ525" i="1"/>
  <c r="BZ430" i="1"/>
  <c r="BZ874" i="1"/>
  <c r="BZ654" i="1"/>
  <c r="BZ833" i="1"/>
  <c r="BZ534" i="1"/>
  <c r="BZ795" i="1"/>
  <c r="BZ275" i="1"/>
  <c r="BZ763" i="1"/>
  <c r="BZ828" i="1"/>
  <c r="BZ785" i="1"/>
  <c r="BZ1012" i="1"/>
  <c r="BZ724" i="1"/>
  <c r="BZ494" i="1"/>
  <c r="BZ361" i="1"/>
  <c r="BZ424" i="1"/>
  <c r="BZ423" i="1"/>
  <c r="BZ656" i="1"/>
  <c r="BZ455" i="1"/>
  <c r="BZ317" i="1"/>
  <c r="BZ584" i="1"/>
  <c r="BZ580" i="1"/>
  <c r="BZ639" i="1"/>
  <c r="BZ773" i="1"/>
  <c r="BZ732" i="1"/>
  <c r="BZ650" i="1"/>
  <c r="BZ789" i="1"/>
  <c r="BZ250" i="1"/>
  <c r="BZ451" i="1"/>
  <c r="BZ188" i="1"/>
  <c r="BZ215" i="1"/>
  <c r="BZ553" i="1"/>
  <c r="BZ202" i="1"/>
  <c r="BZ460" i="1"/>
  <c r="BZ325" i="1"/>
  <c r="BZ599" i="1"/>
  <c r="BZ988" i="1"/>
  <c r="BZ383" i="1"/>
  <c r="BZ596" i="1"/>
  <c r="BZ442" i="1"/>
  <c r="BZ779" i="1"/>
  <c r="BZ865" i="1"/>
  <c r="BZ873" i="1"/>
  <c r="BZ919" i="1"/>
  <c r="BZ793" i="1"/>
  <c r="BZ505" i="1"/>
  <c r="BZ358" i="1"/>
  <c r="BZ130" i="1"/>
  <c r="BZ481" i="1"/>
  <c r="BZ703" i="1"/>
  <c r="BZ809" i="1"/>
  <c r="BZ856" i="1"/>
  <c r="BZ82" i="1"/>
  <c r="BZ759" i="1"/>
  <c r="BZ530" i="1"/>
  <c r="BZ671" i="1"/>
  <c r="BZ612" i="1"/>
  <c r="BZ906" i="1"/>
  <c r="BZ414" i="1"/>
  <c r="BZ316" i="1"/>
  <c r="BZ797" i="1"/>
  <c r="BZ984" i="1"/>
  <c r="BZ257" i="1"/>
  <c r="BZ519" i="1"/>
  <c r="BZ436" i="1"/>
  <c r="BZ706" i="1"/>
  <c r="BZ641" i="1"/>
  <c r="BZ1335" i="1"/>
  <c r="BZ1212" i="1"/>
  <c r="BZ446" i="1"/>
  <c r="BZ653" i="1"/>
  <c r="BZ1014" i="1"/>
  <c r="BZ454" i="1"/>
  <c r="BZ625" i="1"/>
  <c r="BZ468" i="1"/>
  <c r="BZ1129" i="1"/>
  <c r="BZ645" i="1"/>
  <c r="BZ604" i="1"/>
  <c r="BZ1203" i="1"/>
  <c r="BZ362" i="1"/>
  <c r="BZ449" i="1"/>
  <c r="BZ1155" i="1"/>
  <c r="BZ482" i="1"/>
  <c r="BZ381" i="1"/>
  <c r="BZ905" i="1"/>
  <c r="BZ854" i="1"/>
  <c r="BZ700" i="1"/>
  <c r="BZ1092" i="1"/>
  <c r="BZ818" i="1"/>
  <c r="BZ782" i="1"/>
  <c r="BZ1066" i="1"/>
  <c r="BZ504" i="1"/>
  <c r="BZ989" i="1"/>
  <c r="BZ539" i="1"/>
  <c r="BZ1021" i="1"/>
  <c r="BZ547" i="1"/>
  <c r="BZ554" i="1"/>
  <c r="BZ837" i="1"/>
  <c r="BZ1246" i="1"/>
  <c r="BZ503" i="1"/>
  <c r="BZ947" i="1"/>
  <c r="BZ57" i="1"/>
  <c r="BZ1253" i="1"/>
  <c r="BZ890" i="1"/>
  <c r="BZ456" i="1"/>
  <c r="BZ721" i="1"/>
  <c r="BZ1025" i="1"/>
  <c r="BZ714" i="1"/>
  <c r="BZ827" i="1"/>
  <c r="BZ308" i="1"/>
  <c r="BZ1001" i="1"/>
  <c r="BZ810" i="1"/>
  <c r="BZ834" i="1"/>
  <c r="BZ488" i="1"/>
  <c r="BZ190" i="1"/>
  <c r="BZ303" i="1"/>
  <c r="BZ740" i="1"/>
  <c r="BZ698" i="1"/>
  <c r="BZ339" i="1"/>
  <c r="BZ652" i="1"/>
  <c r="BZ492" i="1"/>
  <c r="BZ1004" i="1"/>
  <c r="BZ1200" i="1"/>
  <c r="BZ961" i="1"/>
  <c r="BZ583" i="1"/>
  <c r="BZ842" i="1"/>
  <c r="BZ447" i="1"/>
  <c r="BZ1074" i="1"/>
  <c r="BZ371" i="1"/>
  <c r="BZ518" i="1"/>
  <c r="BZ277" i="1"/>
  <c r="BZ1108" i="1"/>
  <c r="BZ746" i="1"/>
  <c r="BZ1361" i="1"/>
  <c r="BZ598" i="1"/>
  <c r="BZ541" i="1"/>
  <c r="BZ1284" i="1"/>
  <c r="BZ717" i="1"/>
  <c r="BZ741" i="1"/>
  <c r="BZ954" i="1"/>
  <c r="BZ658" i="1"/>
  <c r="BZ744" i="1"/>
  <c r="BZ978" i="1"/>
  <c r="BZ976" i="1"/>
  <c r="BZ1321" i="1"/>
  <c r="BZ1182" i="1"/>
  <c r="BZ1161" i="1"/>
  <c r="BZ697" i="1"/>
  <c r="BZ585" i="1"/>
  <c r="BZ298" i="1"/>
  <c r="BZ1365" i="1"/>
  <c r="BZ814" i="1"/>
  <c r="BZ268" i="1"/>
  <c r="BZ832" i="1"/>
  <c r="BZ762" i="1"/>
  <c r="BZ991" i="1"/>
  <c r="BZ1228" i="1"/>
  <c r="BZ1019" i="1"/>
  <c r="BZ497" i="1"/>
  <c r="BZ1141" i="1"/>
  <c r="BZ702" i="1"/>
  <c r="BZ939" i="1"/>
  <c r="BZ633" i="1"/>
  <c r="BZ1420" i="1"/>
  <c r="BZ624" i="1"/>
  <c r="BZ843" i="1"/>
  <c r="BZ621" i="1"/>
  <c r="BZ1195" i="1"/>
  <c r="BZ575" i="1"/>
  <c r="BZ208" i="1"/>
  <c r="BZ1290" i="1"/>
  <c r="BZ791" i="1"/>
  <c r="BZ1498" i="1"/>
  <c r="BZ354" i="1"/>
  <c r="BZ592" i="1"/>
  <c r="BZ867" i="1"/>
  <c r="BZ726" i="1"/>
  <c r="BZ898" i="1"/>
  <c r="BZ557" i="1"/>
  <c r="BZ546" i="1"/>
  <c r="BZ1142" i="1"/>
  <c r="BZ853" i="1"/>
  <c r="BZ1202" i="1"/>
  <c r="BZ892" i="1"/>
  <c r="BZ685" i="1"/>
  <c r="BZ943" i="1"/>
  <c r="BZ294" i="1"/>
  <c r="BZ1197" i="1"/>
  <c r="BZ620" i="1"/>
  <c r="BZ850" i="1"/>
  <c r="BZ1373" i="1"/>
  <c r="BZ675" i="1"/>
  <c r="BZ953" i="1"/>
  <c r="BZ1410" i="1"/>
  <c r="BZ517" i="1"/>
  <c r="BZ421" i="1"/>
  <c r="BZ772" i="1"/>
  <c r="BZ513" i="1"/>
  <c r="BZ1017" i="1"/>
  <c r="BZ660" i="1"/>
  <c r="BZ1112" i="1"/>
  <c r="BZ1455" i="1"/>
  <c r="BZ17" i="1"/>
  <c r="BZ904" i="1"/>
  <c r="BZ817" i="1"/>
  <c r="BZ1124" i="1"/>
  <c r="BZ1249" i="1"/>
  <c r="BZ410" i="1"/>
  <c r="BZ931" i="1"/>
  <c r="BZ1075" i="1"/>
  <c r="BZ523" i="1"/>
  <c r="BZ964" i="1"/>
  <c r="BZ520" i="1"/>
  <c r="BZ532" i="1"/>
  <c r="BZ1114" i="1"/>
  <c r="BZ291" i="1"/>
  <c r="BZ882" i="1"/>
  <c r="BZ831" i="1"/>
  <c r="BZ1068" i="1"/>
  <c r="BZ549" i="1"/>
  <c r="BZ1428" i="1"/>
  <c r="BZ642" i="1"/>
  <c r="BZ514" i="1"/>
  <c r="BZ760" i="1"/>
  <c r="BZ1076" i="1"/>
  <c r="BZ548" i="1"/>
  <c r="BZ948" i="1"/>
  <c r="BZ686" i="1"/>
  <c r="BZ1429" i="1"/>
  <c r="BZ999" i="1"/>
  <c r="BZ1521" i="1"/>
  <c r="BZ1046" i="1"/>
  <c r="BZ1272" i="1"/>
  <c r="BZ278" i="1"/>
  <c r="BZ803" i="1"/>
  <c r="BZ643" i="1"/>
  <c r="BZ678" i="1"/>
  <c r="BZ115" i="1"/>
  <c r="BZ880" i="1"/>
  <c r="BZ309" i="1"/>
  <c r="BZ710" i="1"/>
  <c r="BZ1167" i="1"/>
  <c r="BZ932" i="1"/>
  <c r="BZ1028" i="1"/>
  <c r="BZ35" i="1"/>
  <c r="BZ977" i="1"/>
  <c r="BZ1117" i="1"/>
  <c r="BZ1015" i="1"/>
  <c r="BZ673" i="1"/>
  <c r="BZ507" i="1"/>
  <c r="BZ775" i="1"/>
  <c r="BZ536" i="1"/>
  <c r="BZ648" i="1"/>
  <c r="BZ1038" i="1"/>
  <c r="BZ156" i="1"/>
  <c r="BZ1278" i="1"/>
  <c r="BZ1309" i="1"/>
  <c r="BZ637" i="1"/>
  <c r="BZ572" i="1"/>
  <c r="BZ1522" i="1"/>
  <c r="BZ952" i="1"/>
  <c r="BZ691" i="1"/>
  <c r="BZ798" i="1"/>
  <c r="BZ419" i="1"/>
  <c r="BZ764" i="1"/>
  <c r="BZ1260" i="1"/>
  <c r="BZ1285" i="1"/>
  <c r="BZ792" i="1"/>
  <c r="BZ471" i="1"/>
  <c r="BZ560" i="1"/>
  <c r="BZ705" i="1"/>
  <c r="BZ1265" i="1"/>
  <c r="BZ995" i="1"/>
  <c r="BZ985" i="1"/>
  <c r="BZ483" i="1"/>
  <c r="BZ1311" i="1"/>
  <c r="BZ910" i="1"/>
  <c r="BZ169" i="1"/>
  <c r="BZ484" i="1"/>
  <c r="BZ1143" i="1"/>
  <c r="BZ522" i="1"/>
  <c r="BZ921" i="1"/>
  <c r="BZ379" i="1"/>
  <c r="BZ521" i="1"/>
  <c r="BZ1271" i="1"/>
  <c r="BZ696" i="1"/>
  <c r="BZ1567" i="1"/>
  <c r="BZ841" i="1"/>
  <c r="BZ1325" i="1"/>
  <c r="BZ1329" i="1"/>
  <c r="BZ1204" i="1"/>
  <c r="BZ1462" i="1"/>
  <c r="BZ273" i="1"/>
  <c r="BZ577" i="1"/>
  <c r="BZ887" i="1"/>
  <c r="BZ1558" i="1"/>
  <c r="BZ1340" i="1"/>
  <c r="BZ467" i="1"/>
  <c r="BZ392" i="1"/>
  <c r="BZ578" i="1"/>
  <c r="BZ516" i="1"/>
  <c r="BZ776" i="1"/>
  <c r="BZ480" i="1"/>
  <c r="BZ1435" i="1"/>
  <c r="BZ1080" i="1"/>
  <c r="BZ733" i="1"/>
  <c r="BZ701" i="1"/>
  <c r="BZ472" i="1"/>
  <c r="BZ305" i="1"/>
  <c r="BZ565" i="1"/>
  <c r="BZ971" i="1"/>
  <c r="BZ573" i="1"/>
  <c r="BZ1304" i="1"/>
  <c r="BZ761" i="1"/>
  <c r="BZ980" i="1"/>
  <c r="BZ720" i="1"/>
  <c r="BZ1147" i="1"/>
  <c r="BZ1029" i="1"/>
  <c r="BZ852" i="1"/>
  <c r="BZ888" i="1"/>
  <c r="BZ1058" i="1"/>
  <c r="BZ993" i="1"/>
  <c r="BZ1122" i="1"/>
  <c r="BZ796" i="1"/>
  <c r="BZ1509" i="1"/>
  <c r="BZ1057" i="1"/>
  <c r="BZ1173" i="1"/>
  <c r="BZ212" i="1"/>
  <c r="BZ591" i="1"/>
  <c r="BZ1412" i="1"/>
  <c r="BZ966" i="1"/>
  <c r="BZ1047" i="1"/>
  <c r="BZ515" i="1"/>
  <c r="BZ1065" i="1"/>
  <c r="BZ766" i="1"/>
  <c r="BZ684" i="1"/>
  <c r="BZ498" i="1"/>
  <c r="BZ1163" i="1"/>
  <c r="BZ1026" i="1"/>
  <c r="BZ495" i="1"/>
  <c r="BZ1087" i="1"/>
  <c r="BZ1465" i="1"/>
  <c r="BZ614" i="1"/>
  <c r="BZ76" i="1"/>
  <c r="BZ1430" i="1"/>
  <c r="BZ819" i="1"/>
  <c r="BZ1510" i="1"/>
  <c r="BZ936" i="1"/>
  <c r="BZ1323" i="1"/>
  <c r="BZ1031" i="1"/>
  <c r="BZ1054" i="1"/>
  <c r="BZ1024" i="1"/>
  <c r="BZ528" i="1"/>
  <c r="BZ813" i="1"/>
  <c r="BZ859" i="1"/>
  <c r="BZ987" i="1"/>
  <c r="BZ1055" i="1"/>
  <c r="BZ606" i="1"/>
  <c r="BZ618" i="1"/>
  <c r="BZ1511" i="1"/>
  <c r="BZ1063" i="1"/>
  <c r="BZ668" i="1"/>
  <c r="BZ722" i="1"/>
  <c r="BZ632" i="1"/>
  <c r="BZ777" i="1"/>
  <c r="BZ917" i="1"/>
  <c r="BZ1333" i="1"/>
  <c r="BZ501" i="1"/>
  <c r="BZ51" i="1"/>
  <c r="BZ657" i="1"/>
  <c r="BZ945" i="1"/>
  <c r="BZ1205" i="1"/>
  <c r="BZ1238" i="1"/>
  <c r="BZ544" i="1"/>
  <c r="BZ913" i="1"/>
  <c r="BZ1237" i="1"/>
  <c r="BZ338" i="1"/>
  <c r="BZ465" i="1"/>
  <c r="BZ802" i="1"/>
  <c r="BZ1193" i="1"/>
  <c r="BZ992" i="1"/>
  <c r="BZ958" i="1"/>
  <c r="BZ756" i="1"/>
  <c r="BZ1443" i="1"/>
  <c r="BZ74" i="1"/>
  <c r="BZ822" i="1"/>
  <c r="BZ602" i="1"/>
  <c r="BZ586" i="1"/>
  <c r="BZ728" i="1"/>
  <c r="BZ1568" i="1"/>
  <c r="BZ1005" i="1"/>
  <c r="BZ1366" i="1"/>
  <c r="BZ748" i="1"/>
  <c r="BZ805" i="1"/>
  <c r="BZ878" i="1"/>
  <c r="BZ914" i="1"/>
  <c r="BZ934" i="1"/>
  <c r="BZ435" i="1"/>
  <c r="BZ626" i="1"/>
  <c r="BZ1100" i="1"/>
  <c r="BZ912" i="1"/>
  <c r="BZ644" i="1"/>
  <c r="BZ1023" i="1"/>
  <c r="BZ1349" i="1"/>
  <c r="BZ718" i="1"/>
  <c r="BZ851" i="1"/>
  <c r="BZ1254" i="1"/>
  <c r="BZ787" i="1"/>
  <c r="BZ1431" i="1"/>
  <c r="BZ1243" i="1"/>
  <c r="BZ613" i="1"/>
  <c r="BZ944" i="1"/>
  <c r="BZ1027" i="1"/>
  <c r="BZ1523" i="1"/>
  <c r="BZ1512" i="1"/>
  <c r="BZ1174" i="1"/>
  <c r="BZ1592" i="1"/>
  <c r="BZ622" i="1"/>
  <c r="BZ1125" i="1"/>
  <c r="BZ1524" i="1"/>
  <c r="BZ198" i="1"/>
  <c r="BZ1466" i="1"/>
  <c r="BZ636" i="1"/>
  <c r="BZ1313" i="1"/>
  <c r="BZ1144" i="1"/>
  <c r="BZ1078" i="1"/>
  <c r="BZ1513" i="1"/>
  <c r="BZ647" i="1"/>
  <c r="BZ1562" i="1"/>
  <c r="BZ109" i="1"/>
  <c r="BZ1041" i="1"/>
  <c r="BZ846" i="1"/>
  <c r="BZ975" i="1"/>
  <c r="BZ1037" i="1"/>
  <c r="BZ1276" i="1"/>
  <c r="BZ969" i="1"/>
  <c r="BZ1394" i="1"/>
  <c r="BZ559" i="1"/>
  <c r="BZ970" i="1"/>
  <c r="BZ709" i="1"/>
  <c r="BZ1505" i="1"/>
  <c r="BZ334" i="1"/>
  <c r="BZ676" i="1"/>
  <c r="BZ1569" i="1"/>
  <c r="BZ826" i="1"/>
  <c r="BZ6" i="1"/>
  <c r="BZ858" i="1"/>
  <c r="BZ1032" i="1"/>
  <c r="BZ1367" i="1"/>
  <c r="BZ533" i="1"/>
  <c r="BZ329" i="1"/>
  <c r="BZ1172" i="1"/>
  <c r="BZ1059" i="1"/>
  <c r="BZ844" i="1"/>
  <c r="BZ823" i="1"/>
  <c r="BZ252" i="1"/>
  <c r="BZ666" i="1"/>
  <c r="BZ750" i="1"/>
  <c r="BZ734" i="1"/>
  <c r="BZ674" i="1"/>
  <c r="BZ1570" i="1"/>
  <c r="BZ545" i="1"/>
  <c r="BZ1150" i="1"/>
  <c r="BZ1109" i="1"/>
  <c r="BZ556" i="1"/>
  <c r="BZ727" i="1"/>
  <c r="BZ757" i="1"/>
  <c r="BZ812" i="1"/>
  <c r="BZ885" i="1"/>
  <c r="BZ1000" i="1"/>
  <c r="BZ765" i="1"/>
  <c r="BZ1214" i="1"/>
  <c r="BZ871" i="1"/>
  <c r="BZ1022" i="1"/>
  <c r="BZ745" i="1"/>
  <c r="BZ687" i="1"/>
  <c r="BZ836" i="1"/>
  <c r="BZ754" i="1"/>
  <c r="BZ1301" i="1"/>
  <c r="BZ249" i="1"/>
  <c r="BZ1525" i="1"/>
  <c r="BZ1106" i="1"/>
  <c r="BZ1445" i="1"/>
  <c r="BZ69" i="1"/>
  <c r="BZ866" i="1"/>
  <c r="BZ1219" i="1"/>
  <c r="BZ900" i="1"/>
  <c r="BZ1194" i="1"/>
  <c r="BZ957" i="1"/>
  <c r="BZ895" i="1"/>
  <c r="BZ758" i="1"/>
  <c r="BZ1502" i="1"/>
  <c r="BZ807" i="1"/>
  <c r="BZ928" i="1"/>
  <c r="BZ857" i="1"/>
  <c r="BZ1350" i="1"/>
  <c r="BZ475" i="1"/>
  <c r="BZ875" i="1"/>
  <c r="BZ1009" i="1"/>
  <c r="BZ1426" i="1"/>
  <c r="BZ1280" i="1"/>
  <c r="BZ315" i="1"/>
  <c r="BZ1501" i="1"/>
  <c r="BZ920" i="1"/>
  <c r="BZ1287" i="1"/>
  <c r="BZ1332" i="1"/>
  <c r="BZ378" i="1"/>
  <c r="BZ820" i="1"/>
  <c r="BZ986" i="1"/>
  <c r="BZ538" i="1"/>
  <c r="BZ990" i="1"/>
  <c r="BZ868" i="1"/>
  <c r="BZ862" i="1"/>
  <c r="BZ1386" i="1"/>
  <c r="BZ1199" i="1"/>
  <c r="BZ385" i="1"/>
  <c r="BZ708" i="1"/>
  <c r="BZ1206" i="1"/>
  <c r="BZ864" i="1"/>
  <c r="BZ594" i="1"/>
  <c r="BZ1201" i="1"/>
  <c r="BZ473" i="1"/>
  <c r="BZ1030" i="1"/>
  <c r="BZ477" i="1"/>
  <c r="BZ158" i="1"/>
  <c r="BZ682" i="1"/>
  <c r="BZ1571" i="1"/>
  <c r="BZ1342" i="1"/>
  <c r="BZ829" i="1"/>
  <c r="BZ1196" i="1"/>
  <c r="BZ1098" i="1"/>
  <c r="BZ1526" i="1"/>
  <c r="BZ1261" i="1"/>
  <c r="BZ838" i="1"/>
  <c r="BZ909" i="1"/>
  <c r="BZ1302" i="1"/>
  <c r="BZ459" i="1"/>
  <c r="BZ877" i="1"/>
  <c r="BZ1572" i="1"/>
  <c r="BZ940" i="1"/>
  <c r="BZ611" i="1"/>
  <c r="BZ1070" i="1"/>
  <c r="BZ1136" i="1"/>
  <c r="BZ716" i="1"/>
  <c r="BZ780" i="1"/>
  <c r="BZ1481" i="1"/>
  <c r="BZ707" i="1"/>
  <c r="BZ1425" i="1"/>
  <c r="BZ427" i="1"/>
  <c r="BZ1213" i="1"/>
  <c r="BZ956" i="1"/>
  <c r="BZ824" i="1"/>
  <c r="BZ1432" i="1"/>
  <c r="BZ688" i="1"/>
  <c r="BZ1514" i="1"/>
  <c r="BZ1527" i="1"/>
  <c r="BZ800" i="1"/>
  <c r="BZ1006" i="1"/>
  <c r="BZ1051" i="1"/>
  <c r="BZ1549" i="1"/>
  <c r="BZ881" i="1"/>
  <c r="BZ1157" i="1"/>
  <c r="BZ950" i="1"/>
  <c r="BZ951" i="1"/>
  <c r="BZ967" i="1"/>
  <c r="BZ1198" i="1"/>
  <c r="BZ1245" i="1"/>
  <c r="BZ551" i="1"/>
  <c r="BZ627" i="1"/>
  <c r="BZ1460" i="1"/>
  <c r="BZ1490" i="1"/>
  <c r="BZ439" i="1"/>
  <c r="BZ597" i="1"/>
  <c r="BZ908" i="1"/>
  <c r="BZ1091" i="1"/>
  <c r="BZ738" i="1"/>
  <c r="BZ1494" i="1"/>
  <c r="BZ959" i="1"/>
  <c r="BZ1477" i="1"/>
  <c r="BZ794" i="1"/>
  <c r="BZ1263" i="1"/>
  <c r="BZ1164" i="1"/>
  <c r="BZ255" i="1"/>
  <c r="BZ982" i="1"/>
  <c r="BZ1050" i="1"/>
  <c r="BZ569" i="1"/>
  <c r="BZ994" i="1"/>
  <c r="BZ375" i="1"/>
  <c r="BZ1456" i="1"/>
  <c r="BZ801" i="1"/>
  <c r="BZ876" i="1"/>
  <c r="BZ1403" i="1"/>
  <c r="BZ1344" i="1"/>
  <c r="BZ646" i="1"/>
  <c r="BZ524" i="1"/>
  <c r="BZ938" i="1"/>
  <c r="BZ603" i="1"/>
  <c r="BZ400" i="1"/>
  <c r="BZ1444" i="1"/>
  <c r="BZ899" i="1"/>
  <c r="BZ1395" i="1"/>
  <c r="BZ133" i="1"/>
  <c r="BZ1436" i="1"/>
  <c r="BZ715" i="1"/>
  <c r="BZ493" i="1"/>
  <c r="BZ1105" i="1"/>
  <c r="BZ695" i="1"/>
  <c r="BZ679" i="1"/>
  <c r="BZ564" i="1"/>
  <c r="BZ389" i="1"/>
  <c r="BZ1437" i="1"/>
  <c r="BZ1088" i="1"/>
  <c r="BZ1374" i="1"/>
  <c r="BZ1131" i="1"/>
  <c r="BZ1354" i="1"/>
  <c r="BZ341" i="1"/>
  <c r="BZ1515" i="1"/>
  <c r="BZ1427" i="1"/>
  <c r="BZ1593" i="1"/>
  <c r="BZ1288" i="1"/>
  <c r="BZ1258" i="1"/>
  <c r="BZ1357" i="1"/>
  <c r="BZ351" i="1"/>
  <c r="BZ409" i="1"/>
  <c r="BZ1594" i="1"/>
  <c r="BZ1385" i="1"/>
  <c r="BZ1013" i="1"/>
  <c r="BZ665" i="1"/>
  <c r="BZ571" i="1"/>
  <c r="BZ1528" i="1"/>
  <c r="BZ774" i="1"/>
  <c r="BZ1516" i="1"/>
  <c r="BZ1392" i="1"/>
  <c r="BZ1345" i="1"/>
  <c r="BZ1086" i="1"/>
  <c r="BZ915" i="1"/>
  <c r="BZ1133" i="1"/>
  <c r="BZ886" i="1"/>
  <c r="BZ723" i="1"/>
  <c r="BZ729" i="1"/>
  <c r="BZ1327" i="1"/>
  <c r="BZ404" i="1"/>
  <c r="BZ1113" i="1"/>
  <c r="BZ1320" i="1"/>
  <c r="BZ1229" i="1"/>
  <c r="BZ319" i="1"/>
  <c r="BZ1291" i="1"/>
  <c r="BZ1517" i="1"/>
  <c r="BZ670" i="1"/>
  <c r="BZ1364" i="1"/>
  <c r="BZ1010" i="1"/>
  <c r="BZ1450" i="1"/>
  <c r="BZ949" i="1"/>
  <c r="BZ1297" i="1"/>
  <c r="BZ1424" i="1"/>
  <c r="BZ1266" i="1"/>
  <c r="BZ550" i="1"/>
  <c r="BZ615" i="1"/>
  <c r="BZ1187" i="1"/>
  <c r="BZ1488" i="1"/>
  <c r="BZ1542" i="1"/>
  <c r="BZ1002" i="1"/>
  <c r="BZ799" i="1"/>
  <c r="BZ77" i="1"/>
  <c r="BZ1595" i="1"/>
  <c r="BZ199" i="1"/>
  <c r="BZ1211" i="1"/>
  <c r="BZ962" i="1"/>
  <c r="BZ506" i="1"/>
  <c r="BZ1252" i="1"/>
  <c r="BZ1391" i="1"/>
  <c r="BZ1563" i="1"/>
  <c r="BZ1158" i="1"/>
  <c r="BZ955" i="1"/>
  <c r="BZ699" i="1"/>
  <c r="BZ930" i="1"/>
  <c r="BZ1390" i="1"/>
  <c r="BZ1368" i="1"/>
  <c r="BZ1067" i="1"/>
  <c r="BZ1529" i="1"/>
  <c r="BZ617" i="1"/>
  <c r="BZ629" i="1"/>
  <c r="BZ382" i="1"/>
  <c r="BZ1451" i="1"/>
  <c r="BZ1135" i="1"/>
  <c r="BZ1359" i="1"/>
  <c r="BZ1319" i="1"/>
  <c r="BZ1596" i="1"/>
  <c r="BZ552" i="1"/>
  <c r="BZ628" i="1"/>
  <c r="BZ1139" i="1"/>
  <c r="BZ574" i="1"/>
  <c r="BZ1052" i="1"/>
  <c r="BZ1034" i="1"/>
  <c r="BZ1556" i="1"/>
  <c r="BZ1597" i="1"/>
  <c r="BZ1331" i="1"/>
  <c r="BZ735" i="1"/>
  <c r="BZ983" i="1"/>
  <c r="BZ104" i="1"/>
  <c r="BZ411" i="1"/>
  <c r="BZ1224" i="1"/>
  <c r="BZ1375" i="1"/>
  <c r="BZ771" i="1"/>
  <c r="BZ1396" i="1"/>
  <c r="BZ933" i="1"/>
  <c r="BZ1282" i="1"/>
  <c r="BZ929" i="1"/>
  <c r="BZ893" i="1"/>
  <c r="BZ1123" i="1"/>
  <c r="BZ1056" i="1"/>
  <c r="BZ883" i="1"/>
  <c r="BZ1096" i="1"/>
  <c r="BZ1482" i="1"/>
  <c r="BZ1530" i="1"/>
  <c r="BZ1298" i="1"/>
  <c r="BZ529" i="1"/>
  <c r="BZ1146" i="1"/>
  <c r="BZ1598" i="1"/>
  <c r="BZ1433" i="1"/>
  <c r="BZ849" i="1"/>
  <c r="BZ1239" i="1"/>
  <c r="BZ1060" i="1"/>
  <c r="BZ1296" i="1"/>
  <c r="BZ1454" i="1"/>
  <c r="BZ1132" i="1"/>
  <c r="BZ1191" i="1"/>
  <c r="BZ1039" i="1"/>
  <c r="BZ607" i="1"/>
  <c r="BZ825" i="1"/>
  <c r="BZ979" i="1"/>
  <c r="BZ1044" i="1"/>
  <c r="BZ1541" i="1"/>
  <c r="BZ1178" i="1"/>
  <c r="BZ996" i="1"/>
  <c r="BZ1599" i="1"/>
  <c r="BZ1148" i="1"/>
  <c r="BZ1165" i="1"/>
  <c r="BZ1442" i="1"/>
  <c r="BZ1573" i="1"/>
  <c r="BZ891" i="1"/>
  <c r="BZ778" i="1"/>
  <c r="BZ786" i="1"/>
  <c r="BZ861" i="1"/>
  <c r="BZ669" i="1"/>
  <c r="BZ937" i="1"/>
  <c r="BZ1544" i="1"/>
  <c r="BZ568" i="1"/>
  <c r="BZ1397" i="1"/>
  <c r="BZ393" i="1"/>
  <c r="BZ924" i="1"/>
  <c r="BZ870" i="1"/>
  <c r="BZ231" i="1"/>
  <c r="BZ783" i="1"/>
  <c r="BZ690" i="1"/>
  <c r="BZ1183" i="1"/>
  <c r="BZ1082" i="1"/>
  <c r="BZ730" i="1"/>
  <c r="BZ1409" i="1"/>
  <c r="BZ610" i="1"/>
  <c r="BZ1069" i="1"/>
  <c r="BZ1496" i="1"/>
  <c r="BZ1448" i="1"/>
  <c r="BZ1062" i="1"/>
  <c r="BZ590" i="1"/>
  <c r="BZ1393" i="1"/>
  <c r="BZ1003" i="1"/>
  <c r="BZ1295" i="1"/>
  <c r="BZ811" i="1"/>
  <c r="BZ1153" i="1"/>
  <c r="BZ1376" i="1"/>
  <c r="BZ1531" i="1"/>
  <c r="BZ1543" i="1"/>
  <c r="BZ997" i="1"/>
  <c r="BZ839" i="1"/>
  <c r="BZ942" i="1"/>
  <c r="BZ328" i="1"/>
  <c r="BZ327" i="1"/>
  <c r="BZ731" i="1"/>
  <c r="BZ499" i="1"/>
  <c r="BZ974" i="1"/>
  <c r="BZ925" i="1"/>
  <c r="BZ487" i="1"/>
  <c r="BZ1532" i="1"/>
  <c r="BZ1574" i="1"/>
  <c r="BZ229" i="1"/>
  <c r="BZ1550" i="1"/>
  <c r="BZ725" i="1"/>
  <c r="BZ1438" i="1"/>
  <c r="BZ1346" i="1"/>
  <c r="BZ903" i="1"/>
  <c r="BZ1083" i="1"/>
  <c r="BZ902" i="1"/>
  <c r="BZ655" i="1"/>
  <c r="BZ808" i="1"/>
  <c r="BZ1463" i="1"/>
  <c r="BZ496" i="1"/>
  <c r="BZ1413" i="1"/>
  <c r="BZ1575" i="1"/>
  <c r="BZ1538" i="1"/>
  <c r="BZ1489" i="1"/>
  <c r="BZ593" i="1"/>
  <c r="BZ863" i="1"/>
  <c r="BZ941" i="1"/>
  <c r="BZ821" i="1"/>
  <c r="BZ1223" i="1"/>
  <c r="BZ1600" i="1"/>
  <c r="BZ1269" i="1"/>
  <c r="BZ1518" i="1"/>
  <c r="BZ1452" i="1"/>
  <c r="BZ1048" i="1"/>
  <c r="BZ1126" i="1"/>
  <c r="BZ563" i="1"/>
  <c r="BZ1121" i="1"/>
  <c r="BZ946" i="1"/>
  <c r="BZ1072" i="1"/>
  <c r="BZ1449" i="1"/>
  <c r="BZ1170" i="1"/>
  <c r="BZ1156" i="1"/>
  <c r="BZ1328" i="1"/>
  <c r="BZ907" i="1"/>
  <c r="BZ1307" i="1"/>
  <c r="BZ767" i="1"/>
  <c r="BZ1240" i="1"/>
  <c r="BZ1115" i="1"/>
  <c r="BZ1446" i="1"/>
  <c r="BZ1467" i="1"/>
  <c r="BZ1184" i="1"/>
  <c r="BZ1411" i="1"/>
  <c r="BZ972" i="1"/>
  <c r="BZ1314" i="1"/>
  <c r="BZ804" i="1"/>
  <c r="BZ855" i="1"/>
  <c r="BZ21" i="1"/>
  <c r="BZ377" i="1"/>
  <c r="BZ894" i="1"/>
  <c r="BZ981" i="1"/>
  <c r="BZ301" i="1"/>
  <c r="BZ1207" i="1"/>
  <c r="BZ1324" i="1"/>
  <c r="BZ1016" i="1"/>
  <c r="BZ747" i="1"/>
  <c r="BZ1414" i="1"/>
  <c r="BZ1149" i="1"/>
  <c r="BZ1356" i="1"/>
  <c r="BZ918" i="1"/>
  <c r="BZ923" i="1"/>
  <c r="BZ1116" i="1"/>
  <c r="BZ1337" i="1"/>
  <c r="BZ1362" i="1"/>
  <c r="BZ1352" i="1"/>
  <c r="BZ1162" i="1"/>
  <c r="BZ1188" i="1"/>
  <c r="BZ963" i="1"/>
  <c r="BZ1415" i="1"/>
  <c r="BZ781" i="1"/>
  <c r="BZ1255" i="1"/>
  <c r="BZ860" i="1"/>
  <c r="BZ1560" i="1"/>
  <c r="BZ1256" i="1"/>
  <c r="BZ1104" i="1"/>
  <c r="BZ1499" i="1"/>
  <c r="BZ1077" i="1"/>
  <c r="BZ1339" i="1"/>
  <c r="BZ889" i="1"/>
  <c r="BZ1107" i="1"/>
  <c r="BZ1305" i="1"/>
  <c r="BZ1134" i="1"/>
  <c r="BZ845" i="1"/>
  <c r="BZ1408" i="1"/>
  <c r="BZ1341" i="1"/>
  <c r="BZ1215" i="1"/>
  <c r="BZ869" i="1"/>
  <c r="BZ1308" i="1"/>
  <c r="BZ1358" i="1"/>
  <c r="BZ1244" i="1"/>
  <c r="BZ896" i="1"/>
  <c r="BZ373" i="1"/>
  <c r="BZ1079" i="1"/>
  <c r="BZ1090" i="1"/>
  <c r="BZ768" i="1"/>
  <c r="BZ1168" i="1"/>
  <c r="BZ1210" i="1"/>
  <c r="BZ1355" i="1"/>
  <c r="BZ1347" i="1"/>
  <c r="BZ1094" i="1"/>
  <c r="BZ1369" i="1"/>
  <c r="BZ1099" i="1"/>
  <c r="BZ922" i="1"/>
  <c r="BZ1418" i="1"/>
  <c r="BZ1011" i="1"/>
  <c r="BZ1151" i="1"/>
  <c r="BZ1608" i="1"/>
  <c r="BZ1232" i="1"/>
  <c r="BZ587" i="1"/>
  <c r="BZ1175" i="1"/>
  <c r="BZ1363" i="1"/>
  <c r="BZ1417" i="1"/>
  <c r="BZ1270" i="1"/>
  <c r="BZ649" i="1"/>
  <c r="BZ1233" i="1"/>
  <c r="BZ743" i="1"/>
  <c r="BZ1293" i="1"/>
  <c r="BZ1281" i="1"/>
  <c r="BZ704" i="1"/>
  <c r="BZ1508" i="1"/>
  <c r="BZ1217" i="1"/>
  <c r="BZ689" i="1"/>
  <c r="BZ711" i="1"/>
  <c r="BZ1377" i="1"/>
  <c r="BZ1559" i="1"/>
  <c r="BZ1102" i="1"/>
  <c r="BZ1262" i="1"/>
  <c r="BZ1189" i="1"/>
  <c r="BZ1226" i="1"/>
  <c r="BZ1169" i="1"/>
  <c r="BZ1275" i="1"/>
  <c r="BZ1081" i="1"/>
  <c r="BZ1533" i="1"/>
  <c r="BZ1283" i="1"/>
  <c r="BZ1540" i="1"/>
  <c r="BZ1007" i="1"/>
  <c r="BZ1495" i="1"/>
  <c r="BZ1423" i="1"/>
  <c r="BZ1159" i="1"/>
  <c r="BZ1241" i="1"/>
  <c r="BZ1469" i="1"/>
  <c r="BZ1468" i="1"/>
  <c r="BZ1093" i="1"/>
  <c r="BZ1334" i="1"/>
  <c r="BZ1497" i="1"/>
  <c r="BZ1127" i="1"/>
  <c r="BZ1470" i="1"/>
  <c r="BZ916" i="1"/>
  <c r="BZ1404" i="1"/>
  <c r="BZ1230" i="1"/>
  <c r="BZ1101" i="1"/>
  <c r="BZ1610" i="1"/>
  <c r="BZ1398" i="1"/>
  <c r="BZ1578" i="1"/>
  <c r="BZ1576" i="1"/>
  <c r="BZ1492" i="1"/>
  <c r="BZ1130" i="1"/>
  <c r="BZ1577" i="1"/>
  <c r="BZ769" i="1"/>
  <c r="BZ1089" i="1"/>
  <c r="BZ1179" i="1"/>
  <c r="BZ254" i="1"/>
  <c r="BZ1061" i="1"/>
  <c r="BZ1601" i="1"/>
  <c r="BZ1064" i="1"/>
  <c r="BZ1225" i="1"/>
  <c r="BZ1447" i="1"/>
  <c r="BZ1160" i="1"/>
  <c r="BZ1378" i="1"/>
  <c r="BZ960" i="1"/>
  <c r="BZ1348" i="1"/>
  <c r="BZ973" i="1"/>
  <c r="BZ1137" i="1"/>
  <c r="BZ1042" i="1"/>
  <c r="BZ1231" i="1"/>
  <c r="BZ1360" i="1"/>
  <c r="BZ1268" i="1"/>
  <c r="BZ1493" i="1"/>
  <c r="BZ1486" i="1"/>
  <c r="BZ1216" i="1"/>
  <c r="BZ884" i="1"/>
  <c r="BZ1103" i="1"/>
  <c r="BZ1267" i="1"/>
  <c r="BZ1118" i="1"/>
  <c r="BZ1190" i="1"/>
  <c r="BZ1071" i="1"/>
  <c r="BZ1317" i="1"/>
  <c r="BZ1292" i="1"/>
  <c r="BZ1507" i="1"/>
  <c r="BZ1351" i="1"/>
  <c r="BZ1166" i="1"/>
  <c r="BZ1306" i="1"/>
  <c r="BZ1487" i="1"/>
  <c r="BZ872" i="1"/>
  <c r="BZ1405" i="1"/>
  <c r="BZ1018" i="1"/>
  <c r="BZ737" i="1"/>
  <c r="BZ576" i="1"/>
  <c r="BZ848" i="1"/>
  <c r="BZ1208" i="1"/>
  <c r="BZ1545" i="1"/>
  <c r="BZ1033" i="1"/>
  <c r="BZ1294" i="1"/>
  <c r="BZ1399" i="1"/>
  <c r="BZ1472" i="1"/>
  <c r="BZ1519" i="1"/>
  <c r="BZ1152" i="1"/>
  <c r="BZ1471" i="1"/>
  <c r="BZ835" i="1"/>
  <c r="BZ1128" i="1"/>
  <c r="BZ1389" i="1"/>
  <c r="BZ1279" i="1"/>
  <c r="BZ1220" i="1"/>
  <c r="BZ1406" i="1"/>
  <c r="BZ1251" i="1"/>
  <c r="BZ968" i="1"/>
  <c r="BZ1381" i="1"/>
  <c r="BZ1483" i="1"/>
  <c r="BZ1020" i="1"/>
  <c r="BZ1095" i="1"/>
  <c r="BZ1084" i="1"/>
  <c r="BZ1073" i="1"/>
  <c r="BZ1312" i="1"/>
  <c r="BZ1500" i="1"/>
  <c r="BZ1419" i="1"/>
  <c r="BZ1036" i="1"/>
  <c r="BZ1322" i="1"/>
  <c r="BZ1299" i="1"/>
  <c r="BZ1008" i="1"/>
  <c r="BZ1520" i="1"/>
  <c r="BZ600" i="1"/>
  <c r="BZ1453" i="1"/>
  <c r="BZ998" i="1"/>
  <c r="BZ1277" i="1"/>
  <c r="BZ1049" i="1"/>
  <c r="BZ1180" i="1"/>
  <c r="BZ1379" i="1"/>
  <c r="BZ108" i="1"/>
  <c r="BZ1248" i="1"/>
  <c r="BZ788" i="1"/>
  <c r="BZ1111" i="1"/>
  <c r="BZ1145" i="1"/>
  <c r="BZ1579" i="1"/>
  <c r="BZ558" i="1"/>
  <c r="BZ1310" i="1"/>
  <c r="BZ1548" i="1"/>
  <c r="BZ1534" i="1"/>
  <c r="BZ1045" i="1"/>
  <c r="BZ1171" i="1"/>
  <c r="BZ1400" i="1"/>
  <c r="BZ1315" i="1"/>
  <c r="BZ1439" i="1"/>
  <c r="BZ1274" i="1"/>
  <c r="BZ1250" i="1"/>
  <c r="BZ1478" i="1"/>
  <c r="BZ1546" i="1"/>
  <c r="BZ965" i="1"/>
  <c r="BZ1441" i="1"/>
  <c r="BZ1192" i="1"/>
  <c r="BZ1336" i="1"/>
  <c r="BZ1181" i="1"/>
  <c r="BZ1421" i="1"/>
  <c r="BZ441" i="1"/>
  <c r="BZ1286" i="1"/>
  <c r="BZ1564" i="1"/>
  <c r="BZ1138" i="1"/>
  <c r="BZ1440" i="1"/>
  <c r="BZ1551" i="1"/>
  <c r="BZ1235" i="1"/>
  <c r="BZ1382" i="1"/>
  <c r="BZ1221" i="1"/>
  <c r="BZ1370" i="1"/>
  <c r="BZ1043" i="1"/>
  <c r="BZ1602" i="1"/>
  <c r="BZ1177" i="1"/>
  <c r="BZ1110" i="1"/>
  <c r="BZ1236" i="1"/>
  <c r="BZ1603" i="1"/>
  <c r="BZ897" i="1"/>
  <c r="BZ1611" i="1"/>
  <c r="BZ1185" i="1"/>
  <c r="BZ1273" i="1"/>
  <c r="BZ1218" i="1"/>
  <c r="BZ1401" i="1"/>
  <c r="BZ1457" i="1"/>
  <c r="BZ1474" i="1"/>
  <c r="BZ1580" i="1"/>
  <c r="BZ1561" i="1"/>
  <c r="BZ1371" i="1"/>
  <c r="BZ1154" i="1"/>
  <c r="BZ1473" i="1"/>
  <c r="BZ566" i="1"/>
  <c r="BZ1326" i="1"/>
  <c r="BZ1503" i="1"/>
  <c r="BZ1222" i="1"/>
  <c r="BZ1264" i="1"/>
  <c r="BZ1085" i="1"/>
  <c r="BZ1504" i="1"/>
  <c r="BZ1475" i="1"/>
  <c r="BZ1176" i="1"/>
  <c r="BZ1416" i="1"/>
  <c r="BZ1535" i="1"/>
  <c r="BZ1242" i="1"/>
  <c r="BZ1583" i="1"/>
  <c r="BZ1053" i="1"/>
  <c r="BZ1584" i="1"/>
  <c r="BZ1209" i="1"/>
  <c r="BZ1383" i="1"/>
  <c r="BZ1555" i="1"/>
  <c r="BZ1035" i="1"/>
  <c r="BZ1458" i="1"/>
  <c r="BZ1581" i="1"/>
  <c r="BZ1464" i="1"/>
  <c r="BZ1338" i="1"/>
  <c r="BZ1289" i="1"/>
  <c r="BZ1097" i="1"/>
  <c r="BZ1353" i="1"/>
  <c r="BZ1582" i="1"/>
  <c r="BZ1388" i="1"/>
  <c r="BZ1407" i="1"/>
  <c r="BZ911" i="1"/>
  <c r="BZ1234" i="1"/>
  <c r="BZ1479" i="1"/>
  <c r="BZ1259" i="1"/>
  <c r="BZ1612" i="1"/>
  <c r="BZ1476" i="1"/>
  <c r="BZ1300" i="1"/>
  <c r="BZ1384" i="1"/>
  <c r="BZ1536" i="1"/>
  <c r="BZ806" i="1"/>
  <c r="BZ1552" i="1"/>
  <c r="BZ464" i="1"/>
  <c r="BZ1387" i="1"/>
  <c r="BZ1604" i="1"/>
  <c r="BZ1372" i="1"/>
  <c r="BZ1557" i="1"/>
  <c r="BZ1586" i="1"/>
  <c r="BZ1547" i="1"/>
  <c r="BZ1613" i="1"/>
  <c r="BZ1380" i="1"/>
  <c r="BZ1459" i="1"/>
  <c r="BZ1227" i="1"/>
  <c r="BZ1585" i="1"/>
  <c r="BZ1343" i="1"/>
  <c r="BZ1330" i="1"/>
  <c r="BZ1303" i="1"/>
  <c r="BZ1506" i="1"/>
  <c r="BZ1484" i="1"/>
  <c r="BZ1461" i="1"/>
  <c r="BZ1422" i="1"/>
  <c r="BZ1554" i="1"/>
  <c r="BZ1605" i="1"/>
  <c r="BZ1480" i="1"/>
  <c r="BZ1589" i="1"/>
  <c r="BZ1318" i="1"/>
  <c r="BZ1539" i="1"/>
  <c r="BZ1257" i="1"/>
  <c r="BZ1402" i="1"/>
  <c r="BZ1588" i="1"/>
  <c r="BZ1587" i="1"/>
  <c r="BZ589" i="1"/>
  <c r="BZ1485" i="1"/>
  <c r="BZ1606" i="1"/>
  <c r="BZ1591" i="1"/>
  <c r="BZ1316" i="1"/>
  <c r="BZ1434" i="1"/>
  <c r="BZ1565" i="1"/>
  <c r="BZ1491" i="1"/>
  <c r="BZ1590" i="1"/>
  <c r="BZ1553" i="1"/>
  <c r="BZ1609" i="1"/>
  <c r="BZ1537" i="1"/>
  <c r="BZ1607" i="1"/>
  <c r="BZ5" i="1"/>
  <c r="BC25" i="1"/>
  <c r="BC34" i="1"/>
  <c r="BC31" i="1"/>
  <c r="BC43" i="1"/>
  <c r="BC9" i="1"/>
  <c r="BC41" i="1"/>
  <c r="BC27" i="1"/>
  <c r="BC22" i="1"/>
  <c r="BC13" i="1"/>
  <c r="BC24" i="1"/>
  <c r="BC47" i="1"/>
  <c r="BC33" i="1"/>
  <c r="BC14" i="1"/>
  <c r="BC23" i="1"/>
  <c r="BC37" i="1"/>
  <c r="BC140" i="1"/>
  <c r="BC98" i="1"/>
  <c r="BC46" i="1"/>
  <c r="BC87" i="1"/>
  <c r="BC150" i="1"/>
  <c r="BC92" i="1"/>
  <c r="BC12" i="1"/>
  <c r="BC16" i="1"/>
  <c r="BC10" i="1"/>
  <c r="BC107" i="1"/>
  <c r="BC67" i="1"/>
  <c r="BC11" i="1"/>
  <c r="BC60" i="1"/>
  <c r="BC4" i="1"/>
  <c r="BC20" i="1"/>
  <c r="BC39" i="1"/>
  <c r="BC2" i="1"/>
  <c r="BC18" i="1"/>
  <c r="BC49" i="1"/>
  <c r="BC59" i="1"/>
  <c r="BC85" i="1"/>
  <c r="BC30" i="1"/>
  <c r="BC32" i="1"/>
  <c r="BC135" i="1"/>
  <c r="BC75" i="1"/>
  <c r="BC155" i="1"/>
  <c r="BC136" i="1"/>
  <c r="BC242" i="1"/>
  <c r="BC19" i="1"/>
  <c r="BC128" i="1"/>
  <c r="BC28" i="1"/>
  <c r="BC65" i="1"/>
  <c r="BC113" i="1"/>
  <c r="BC62" i="1"/>
  <c r="BC45" i="1"/>
  <c r="BC42" i="1"/>
  <c r="BC180" i="1"/>
  <c r="BC103" i="1"/>
  <c r="BC161" i="1"/>
  <c r="BC52" i="1"/>
  <c r="BC100" i="1"/>
  <c r="BC152" i="1"/>
  <c r="BC125" i="1"/>
  <c r="BC166" i="1"/>
  <c r="BC29" i="1"/>
  <c r="BC95" i="1"/>
  <c r="BC84" i="1"/>
  <c r="BC26" i="1"/>
  <c r="BC81" i="1"/>
  <c r="BC50" i="1"/>
  <c r="BC70" i="1"/>
  <c r="BC66" i="1"/>
  <c r="BC127" i="1"/>
  <c r="BC55" i="1"/>
  <c r="BC225" i="1"/>
  <c r="BC58" i="1"/>
  <c r="BC78" i="1"/>
  <c r="BC119" i="1"/>
  <c r="BC438" i="1"/>
  <c r="BC178" i="1"/>
  <c r="BC61" i="1"/>
  <c r="BC63" i="1"/>
  <c r="BC111" i="1"/>
  <c r="BC222" i="1"/>
  <c r="BC357" i="1"/>
  <c r="BC145" i="1"/>
  <c r="BC112" i="1"/>
  <c r="BC99" i="1"/>
  <c r="BC142" i="1"/>
  <c r="BC146" i="1"/>
  <c r="BC89" i="1"/>
  <c r="BC64" i="1"/>
  <c r="BC91" i="1"/>
  <c r="BC38" i="1"/>
  <c r="BC226" i="1"/>
  <c r="BC318" i="1"/>
  <c r="BC122" i="1"/>
  <c r="BC118" i="1"/>
  <c r="BC1619" i="1"/>
  <c r="BC239" i="1"/>
  <c r="BC8" i="1"/>
  <c r="BC243" i="1"/>
  <c r="BC332" i="1"/>
  <c r="BC80" i="1"/>
  <c r="BC175" i="1"/>
  <c r="BC15" i="1"/>
  <c r="BC157" i="1"/>
  <c r="BC36" i="1"/>
  <c r="BC71" i="1"/>
  <c r="BC54" i="1"/>
  <c r="BC181" i="1"/>
  <c r="BC234" i="1"/>
  <c r="BC197" i="1"/>
  <c r="BC174" i="1"/>
  <c r="BC83" i="1"/>
  <c r="BC304" i="1"/>
  <c r="BC253" i="1"/>
  <c r="BC295" i="1"/>
  <c r="BC232" i="1"/>
  <c r="BC214" i="1"/>
  <c r="BC168" i="1"/>
  <c r="BC53" i="1"/>
  <c r="BC105" i="1"/>
  <c r="BC153" i="1"/>
  <c r="BC244" i="1"/>
  <c r="BC267" i="1"/>
  <c r="BC137" i="1"/>
  <c r="BC286" i="1"/>
  <c r="BC144" i="1"/>
  <c r="BC201" i="1"/>
  <c r="BC321" i="1"/>
  <c r="BC323" i="1"/>
  <c r="BC266" i="1"/>
  <c r="BC167" i="1"/>
  <c r="BC120" i="1"/>
  <c r="BC374" i="1"/>
  <c r="BC230" i="1"/>
  <c r="BC502" i="1"/>
  <c r="BC116" i="1"/>
  <c r="BC171" i="1"/>
  <c r="BC151" i="1"/>
  <c r="BC149" i="1"/>
  <c r="BC218" i="1"/>
  <c r="BC90" i="1"/>
  <c r="BC86" i="1"/>
  <c r="BC160" i="1"/>
  <c r="BC203" i="1"/>
  <c r="BC388" i="1"/>
  <c r="BC141" i="1"/>
  <c r="BC209" i="1"/>
  <c r="BC297" i="1"/>
  <c r="BC143" i="1"/>
  <c r="BC163" i="1"/>
  <c r="BC44" i="1"/>
  <c r="BC348" i="1"/>
  <c r="BC154" i="1"/>
  <c r="BC285" i="1"/>
  <c r="BC186" i="1"/>
  <c r="BC213" i="1"/>
  <c r="BC333" i="1"/>
  <c r="BC292" i="1"/>
  <c r="BC211" i="1"/>
  <c r="BC129" i="1"/>
  <c r="BC372" i="1"/>
  <c r="BC290" i="1"/>
  <c r="BC40" i="1"/>
  <c r="BC344" i="1"/>
  <c r="BC272" i="1"/>
  <c r="BC429" i="1"/>
  <c r="BC189" i="1"/>
  <c r="BC96" i="1"/>
  <c r="BC138" i="1"/>
  <c r="BC131" i="1"/>
  <c r="BC102" i="1"/>
  <c r="BC280" i="1"/>
  <c r="BC114" i="1"/>
  <c r="BC79" i="1"/>
  <c r="BC217" i="1"/>
  <c r="BC233" i="1"/>
  <c r="BC247" i="1"/>
  <c r="BC380" i="1"/>
  <c r="BC159" i="1"/>
  <c r="BC235" i="1"/>
  <c r="BC191" i="1"/>
  <c r="BC331" i="1"/>
  <c r="BC262" i="1"/>
  <c r="BC259" i="1"/>
  <c r="BC210" i="1"/>
  <c r="BC162" i="1"/>
  <c r="BC356" i="1"/>
  <c r="BC187" i="1"/>
  <c r="BC364" i="1"/>
  <c r="BC394" i="1"/>
  <c r="BC183" i="1"/>
  <c r="BC248" i="1"/>
  <c r="BC7" i="1"/>
  <c r="BC68" i="1"/>
  <c r="BC73" i="1"/>
  <c r="BC205" i="1"/>
  <c r="BC349" i="1"/>
  <c r="BC123" i="1"/>
  <c r="BC121" i="1"/>
  <c r="BC241" i="1"/>
  <c r="BC289" i="1"/>
  <c r="BC194" i="1"/>
  <c r="BC56" i="1"/>
  <c r="BC237" i="1"/>
  <c r="BC101" i="1"/>
  <c r="BC302" i="1"/>
  <c r="BC282" i="1"/>
  <c r="BC311" i="1"/>
  <c r="BC93" i="1"/>
  <c r="BC288" i="1"/>
  <c r="BC415" i="1"/>
  <c r="BC170" i="1"/>
  <c r="BC365" i="1"/>
  <c r="BC245" i="1"/>
  <c r="BC176" i="1"/>
  <c r="BC261" i="1"/>
  <c r="BC195" i="1"/>
  <c r="BC227" i="1"/>
  <c r="BC542" i="1"/>
  <c r="BC236" i="1"/>
  <c r="BC335" i="1"/>
  <c r="BC139" i="1"/>
  <c r="BC147" i="1"/>
  <c r="BC97" i="1"/>
  <c r="BC412" i="1"/>
  <c r="BC324" i="1"/>
  <c r="BC124" i="1"/>
  <c r="BC148" i="1"/>
  <c r="BC391" i="1"/>
  <c r="BC320" i="1"/>
  <c r="BC352" i="1"/>
  <c r="BC219" i="1"/>
  <c r="BC283" i="1"/>
  <c r="BC271" i="1"/>
  <c r="BC360" i="1"/>
  <c r="BC395" i="1"/>
  <c r="BC240" i="1"/>
  <c r="BC367" i="1"/>
  <c r="BC177" i="1"/>
  <c r="BC88" i="1"/>
  <c r="BC343" i="1"/>
  <c r="BC287" i="1"/>
  <c r="BC221" i="1"/>
  <c r="BC342" i="1"/>
  <c r="BC570" i="1"/>
  <c r="BC246" i="1"/>
  <c r="BC94" i="1"/>
  <c r="BC390" i="1"/>
  <c r="BC164" i="1"/>
  <c r="BC299" i="1"/>
  <c r="BC694" i="1"/>
  <c r="BC403" i="1"/>
  <c r="BC755" i="1"/>
  <c r="BC326" i="1"/>
  <c r="BC185" i="1"/>
  <c r="BC428" i="1"/>
  <c r="BC270" i="1"/>
  <c r="BC263" i="1"/>
  <c r="BC369" i="1"/>
  <c r="BC457" i="1"/>
  <c r="BC313" i="1"/>
  <c r="BC293" i="1"/>
  <c r="BC581" i="1"/>
  <c r="BC452" i="1"/>
  <c r="BC251" i="1"/>
  <c r="BC228" i="1"/>
  <c r="BC458" i="1"/>
  <c r="BC220" i="1"/>
  <c r="BC476" i="1"/>
  <c r="BC258" i="1"/>
  <c r="BC132" i="1"/>
  <c r="BC172" i="1"/>
  <c r="BC182" i="1"/>
  <c r="BC397" i="1"/>
  <c r="BC223" i="1"/>
  <c r="BC440" i="1"/>
  <c r="BC193" i="1"/>
  <c r="BC206" i="1"/>
  <c r="BC216" i="1"/>
  <c r="BC490" i="1"/>
  <c r="BC184" i="1"/>
  <c r="BC485" i="1"/>
  <c r="BC418" i="1"/>
  <c r="BC264" i="1"/>
  <c r="BC417" i="1"/>
  <c r="BC312" i="1"/>
  <c r="BC407" i="1"/>
  <c r="BC508" i="1"/>
  <c r="BC260" i="1"/>
  <c r="BC370" i="1"/>
  <c r="BC179" i="1"/>
  <c r="BC200" i="1"/>
  <c r="BC470" i="1"/>
  <c r="BC749" i="1"/>
  <c r="BC281" i="1"/>
  <c r="BC926" i="1"/>
  <c r="BC384" i="1"/>
  <c r="BC110" i="1"/>
  <c r="BC450" i="1"/>
  <c r="BC336" i="1"/>
  <c r="BC616" i="1"/>
  <c r="BC416" i="1"/>
  <c r="BC238" i="1"/>
  <c r="BC279" i="1"/>
  <c r="BC307" i="1"/>
  <c r="BC623" i="1"/>
  <c r="BC489" i="1"/>
  <c r="BC634" i="1"/>
  <c r="BC173" i="1"/>
  <c r="BC408" i="1"/>
  <c r="BC677" i="1"/>
  <c r="BC386" i="1"/>
  <c r="BC353" i="1"/>
  <c r="BC444" i="1"/>
  <c r="BC322" i="1"/>
  <c r="BC337" i="1"/>
  <c r="BC664" i="1"/>
  <c r="BC274" i="1"/>
  <c r="BC500" i="1"/>
  <c r="BC310" i="1"/>
  <c r="BC422" i="1"/>
  <c r="BC719" i="1"/>
  <c r="BC425" i="1"/>
  <c r="BC527" i="1"/>
  <c r="BC347" i="1"/>
  <c r="BC512" i="1"/>
  <c r="BC406" i="1"/>
  <c r="BC300" i="1"/>
  <c r="BC207" i="1"/>
  <c r="BC346" i="1"/>
  <c r="BC426" i="1"/>
  <c r="BC366" i="1"/>
  <c r="BC432" i="1"/>
  <c r="BC368" i="1"/>
  <c r="BC790" i="1"/>
  <c r="BC376" i="1"/>
  <c r="BC256" i="1"/>
  <c r="BC479" i="1"/>
  <c r="BC661" i="1"/>
  <c r="BC491" i="1"/>
  <c r="BC486" i="1"/>
  <c r="BC466" i="1"/>
  <c r="BC595" i="1"/>
  <c r="BC276" i="1"/>
  <c r="BC770" i="1"/>
  <c r="BC413" i="1"/>
  <c r="BC396" i="1"/>
  <c r="BC935" i="1"/>
  <c r="BC531" i="1"/>
  <c r="BC751" i="1"/>
  <c r="BC165" i="1"/>
  <c r="BC510" i="1"/>
  <c r="BC401" i="1"/>
  <c r="BC692" i="1"/>
  <c r="BC635" i="1"/>
  <c r="BC752" i="1"/>
  <c r="BC399" i="1"/>
  <c r="BC387" i="1"/>
  <c r="BC567" i="1"/>
  <c r="BC204" i="1"/>
  <c r="BC106" i="1"/>
  <c r="BC640" i="1"/>
  <c r="BC879" i="1"/>
  <c r="BC651" i="1"/>
  <c r="BC224" i="1"/>
  <c r="BC265" i="1"/>
  <c r="BC420" i="1"/>
  <c r="BC1120" i="1"/>
  <c r="BC736" i="1"/>
  <c r="BC1247" i="1"/>
  <c r="BC753" i="1"/>
  <c r="BC605" i="1"/>
  <c r="BC525" i="1"/>
  <c r="BC654" i="1"/>
  <c r="BC275" i="1"/>
  <c r="BC763" i="1"/>
  <c r="BC724" i="1"/>
  <c r="BC494" i="1"/>
  <c r="BC424" i="1"/>
  <c r="BC455" i="1"/>
  <c r="BC317" i="1"/>
  <c r="BC584" i="1"/>
  <c r="BC789" i="1"/>
  <c r="BC188" i="1"/>
  <c r="BC215" i="1"/>
  <c r="BC553" i="1"/>
  <c r="BC202" i="1"/>
  <c r="BC460" i="1"/>
  <c r="BC865" i="1"/>
  <c r="BC873" i="1"/>
  <c r="BC130" i="1"/>
  <c r="BC703" i="1"/>
  <c r="BC612" i="1"/>
  <c r="BC906" i="1"/>
  <c r="BC414" i="1"/>
  <c r="BC316" i="1"/>
  <c r="BC797" i="1"/>
  <c r="BC436" i="1"/>
  <c r="BC706" i="1"/>
  <c r="BC641" i="1"/>
  <c r="BC1335" i="1"/>
  <c r="BC1212" i="1"/>
  <c r="BC653" i="1"/>
  <c r="BC1155" i="1"/>
  <c r="BC482" i="1"/>
  <c r="BC504" i="1"/>
  <c r="BC539" i="1"/>
  <c r="BC547" i="1"/>
  <c r="BC1624" i="1"/>
  <c r="BC503" i="1"/>
  <c r="BC721" i="1"/>
  <c r="BC1001" i="1"/>
  <c r="BC303" i="1"/>
  <c r="BC652" i="1"/>
  <c r="BC1200" i="1"/>
  <c r="BC961" i="1"/>
  <c r="BC518" i="1"/>
  <c r="BC541" i="1"/>
  <c r="BC978" i="1"/>
  <c r="BC976" i="1"/>
  <c r="BC1321" i="1"/>
  <c r="BC762" i="1"/>
  <c r="BC1141" i="1"/>
  <c r="BC939" i="1"/>
  <c r="BC633" i="1"/>
  <c r="BC1420" i="1"/>
  <c r="BC1498" i="1"/>
  <c r="BC354" i="1"/>
  <c r="BC867" i="1"/>
  <c r="BC557" i="1"/>
  <c r="BC892" i="1"/>
  <c r="BC1640" i="1"/>
  <c r="BC294" i="1"/>
  <c r="BC620" i="1"/>
  <c r="BC517" i="1"/>
  <c r="BC513" i="1"/>
  <c r="BC1455" i="1"/>
  <c r="BC817" i="1"/>
  <c r="BC1075" i="1"/>
  <c r="BC1068" i="1"/>
  <c r="BC760" i="1"/>
  <c r="BC548" i="1"/>
  <c r="BC1046" i="1"/>
  <c r="BC309" i="1"/>
  <c r="BC1117" i="1"/>
  <c r="BC775" i="1"/>
  <c r="BC648" i="1"/>
  <c r="BC637" i="1"/>
  <c r="BC764" i="1"/>
  <c r="BC560" i="1"/>
  <c r="BC841" i="1"/>
  <c r="BC273" i="1"/>
  <c r="BC467" i="1"/>
  <c r="BC516" i="1"/>
  <c r="BC480" i="1"/>
  <c r="BC472" i="1"/>
  <c r="BC305" i="1"/>
  <c r="BC565" i="1"/>
  <c r="BC852" i="1"/>
  <c r="BC591" i="1"/>
  <c r="BC1047" i="1"/>
  <c r="BC766" i="1"/>
  <c r="BC498" i="1"/>
  <c r="BC528" i="1"/>
  <c r="BC668" i="1"/>
  <c r="BC722" i="1"/>
  <c r="BC632" i="1"/>
  <c r="BC917" i="1"/>
  <c r="BC338" i="1"/>
  <c r="BC602" i="1"/>
  <c r="BC1005" i="1"/>
  <c r="BC644" i="1"/>
  <c r="BC613" i="1"/>
  <c r="BC636" i="1"/>
  <c r="BC1041" i="1"/>
  <c r="BC559" i="1"/>
  <c r="BC826" i="1"/>
  <c r="BC252" i="1"/>
  <c r="BC666" i="1"/>
  <c r="BC674" i="1"/>
  <c r="BC871" i="1"/>
  <c r="BC1106" i="1"/>
  <c r="BC315" i="1"/>
  <c r="BC1501" i="1"/>
  <c r="BC378" i="1"/>
  <c r="BC538" i="1"/>
  <c r="BC1386" i="1"/>
  <c r="BC1201" i="1"/>
  <c r="BC1030" i="1"/>
  <c r="BC1641" i="1"/>
  <c r="BC838" i="1"/>
  <c r="BC459" i="1"/>
  <c r="BC877" i="1"/>
  <c r="BC688" i="1"/>
  <c r="BC439" i="1"/>
  <c r="BC908" i="1"/>
  <c r="BC738" i="1"/>
  <c r="BC1456" i="1"/>
  <c r="BC876" i="1"/>
  <c r="BC524" i="1"/>
  <c r="BC603" i="1"/>
  <c r="BC400" i="1"/>
  <c r="BC341" i="1"/>
  <c r="BC1357" i="1"/>
  <c r="BC351" i="1"/>
  <c r="BC550" i="1"/>
  <c r="BC1488" i="1"/>
  <c r="BC1542" i="1"/>
  <c r="BC799" i="1"/>
  <c r="BC1390" i="1"/>
  <c r="BC629" i="1"/>
  <c r="BC1135" i="1"/>
  <c r="BC1359" i="1"/>
  <c r="BC735" i="1"/>
  <c r="BC771" i="1"/>
  <c r="BC1648" i="1"/>
  <c r="BC529" i="1"/>
  <c r="BC607" i="1"/>
  <c r="BC979" i="1"/>
  <c r="BC1044" i="1"/>
  <c r="BC669" i="1"/>
  <c r="BC1544" i="1"/>
  <c r="BC568" i="1"/>
  <c r="BC1496" i="1"/>
  <c r="BC942" i="1"/>
  <c r="BC1083" i="1"/>
  <c r="BC496" i="1"/>
  <c r="BC1650" i="1"/>
  <c r="BC946" i="1"/>
  <c r="BC804" i="1"/>
  <c r="BC301" i="1"/>
  <c r="BC1639" i="1"/>
  <c r="BC747" i="1"/>
  <c r="BC1499" i="1"/>
  <c r="BC869" i="1"/>
  <c r="BC1308" i="1"/>
  <c r="BC1358" i="1"/>
  <c r="BC768" i="1"/>
  <c r="BC1011" i="1"/>
  <c r="BC1643" i="1"/>
  <c r="BC587" i="1"/>
  <c r="BC1417" i="1"/>
  <c r="BC649" i="1"/>
  <c r="BC1293" i="1"/>
  <c r="BC689" i="1"/>
  <c r="BC1262" i="1"/>
  <c r="BC1169" i="1"/>
  <c r="BC1275" i="1"/>
  <c r="BC1495" i="1"/>
  <c r="BC1497" i="1"/>
  <c r="BC1638" i="1"/>
  <c r="BC1064" i="1"/>
  <c r="BC1225" i="1"/>
  <c r="BC973" i="1"/>
  <c r="BC1360" i="1"/>
  <c r="BC1292" i="1"/>
  <c r="BC1128" i="1"/>
  <c r="BC1500" i="1"/>
  <c r="BC600" i="1"/>
  <c r="BC1180" i="1"/>
  <c r="BC558" i="1"/>
  <c r="BC1642" i="1"/>
  <c r="BC1274" i="1"/>
  <c r="BC965" i="1"/>
  <c r="BC1336" i="1"/>
  <c r="BC1181" i="1"/>
  <c r="BC897" i="1"/>
  <c r="BC1273" i="1"/>
  <c r="BC1457" i="1"/>
  <c r="BC1646" i="1"/>
  <c r="BC1647" i="1"/>
  <c r="BC1555" i="1"/>
  <c r="BC1458" i="1"/>
  <c r="BC464" i="1"/>
  <c r="BC1645" i="1"/>
  <c r="BC1644" i="1"/>
  <c r="BC1651" i="1"/>
  <c r="BC1649" i="1"/>
  <c r="AT25" i="1"/>
  <c r="AT34" i="1"/>
  <c r="AT31" i="1"/>
  <c r="AT43" i="1"/>
  <c r="AT9" i="1"/>
  <c r="AT41" i="1"/>
  <c r="AT27" i="1"/>
  <c r="AT22" i="1"/>
  <c r="AT13" i="1"/>
  <c r="AT24" i="1"/>
  <c r="AT47" i="1"/>
  <c r="AT33" i="1"/>
  <c r="AT14" i="1"/>
  <c r="AT23" i="1"/>
  <c r="AT37" i="1"/>
  <c r="AT140" i="1"/>
  <c r="AT98" i="1"/>
  <c r="AT46" i="1"/>
  <c r="AT87" i="1"/>
  <c r="AT150" i="1"/>
  <c r="AT92" i="1"/>
  <c r="AT12" i="1"/>
  <c r="AT16" i="1"/>
  <c r="AT10" i="1"/>
  <c r="AT107" i="1"/>
  <c r="AT67" i="1"/>
  <c r="AT11" i="1"/>
  <c r="AT60" i="1"/>
  <c r="AT4" i="1"/>
  <c r="AT20" i="1"/>
  <c r="AT39" i="1"/>
  <c r="AT2" i="1"/>
  <c r="AT18" i="1"/>
  <c r="AT49" i="1"/>
  <c r="AT59" i="1"/>
  <c r="AT85" i="1"/>
  <c r="AT30" i="1"/>
  <c r="AT32" i="1"/>
  <c r="AT135" i="1"/>
  <c r="AT75" i="1"/>
  <c r="AT155" i="1"/>
  <c r="AT136" i="1"/>
  <c r="AT242" i="1"/>
  <c r="AT19" i="1"/>
  <c r="AT128" i="1"/>
  <c r="AT28" i="1"/>
  <c r="AT65" i="1"/>
  <c r="AT113" i="1"/>
  <c r="AT62" i="1"/>
  <c r="AT45" i="1"/>
  <c r="AT42" i="1"/>
  <c r="AT180" i="1"/>
  <c r="AT103" i="1"/>
  <c r="AT161" i="1"/>
  <c r="AT52" i="1"/>
  <c r="AT100" i="1"/>
  <c r="AT152" i="1"/>
  <c r="AT125" i="1"/>
  <c r="AT166" i="1"/>
  <c r="AT29" i="1"/>
  <c r="AT95" i="1"/>
  <c r="AT84" i="1"/>
  <c r="AT26" i="1"/>
  <c r="AT81" i="1"/>
  <c r="AT50" i="1"/>
  <c r="AT70" i="1"/>
  <c r="AT66" i="1"/>
  <c r="AT127" i="1"/>
  <c r="AT55" i="1"/>
  <c r="AT225" i="1"/>
  <c r="AT58" i="1"/>
  <c r="AT78" i="1"/>
  <c r="AT119" i="1"/>
  <c r="AT438" i="1"/>
  <c r="AT178" i="1"/>
  <c r="AT61" i="1"/>
  <c r="AT63" i="1"/>
  <c r="AT111" i="1"/>
  <c r="AT222" i="1"/>
  <c r="AT357" i="1"/>
  <c r="AT145" i="1"/>
  <c r="AT112" i="1"/>
  <c r="AT99" i="1"/>
  <c r="AT142" i="1"/>
  <c r="AT146" i="1"/>
  <c r="AT350" i="1"/>
  <c r="AT89" i="1"/>
  <c r="AT64" i="1"/>
  <c r="AT91" i="1"/>
  <c r="AT226" i="1"/>
  <c r="AT318" i="1"/>
  <c r="AT122" i="1"/>
  <c r="AT118" i="1"/>
  <c r="AT1619" i="1"/>
  <c r="AT239" i="1"/>
  <c r="AT8" i="1"/>
  <c r="AT243" i="1"/>
  <c r="AT332" i="1"/>
  <c r="AT80" i="1"/>
  <c r="AT175" i="1"/>
  <c r="AT15" i="1"/>
  <c r="AT157" i="1"/>
  <c r="AT36" i="1"/>
  <c r="AT71" i="1"/>
  <c r="AT54" i="1"/>
  <c r="AT181" i="1"/>
  <c r="AT234" i="1"/>
  <c r="AT197" i="1"/>
  <c r="AT174" i="1"/>
  <c r="AT83" i="1"/>
  <c r="AT304" i="1"/>
  <c r="AT253" i="1"/>
  <c r="AT295" i="1"/>
  <c r="AT232" i="1"/>
  <c r="AT214" i="1"/>
  <c r="AT168" i="1"/>
  <c r="AT53" i="1"/>
  <c r="AT105" i="1"/>
  <c r="AT153" i="1"/>
  <c r="AT244" i="1"/>
  <c r="AT267" i="1"/>
  <c r="AT137" i="1"/>
  <c r="AT286" i="1"/>
  <c r="AT201" i="1"/>
  <c r="AT321" i="1"/>
  <c r="AT323" i="1"/>
  <c r="AT266" i="1"/>
  <c r="AT167" i="1"/>
  <c r="AT120" i="1"/>
  <c r="AT374" i="1"/>
  <c r="AT230" i="1"/>
  <c r="AT502" i="1"/>
  <c r="AT116" i="1"/>
  <c r="AT171" i="1"/>
  <c r="AT151" i="1"/>
  <c r="AT149" i="1"/>
  <c r="AT218" i="1"/>
  <c r="AT90" i="1"/>
  <c r="AT86" i="1"/>
  <c r="AT160" i="1"/>
  <c r="AT203" i="1"/>
  <c r="AT388" i="1"/>
  <c r="AT141" i="1"/>
  <c r="AT209" i="1"/>
  <c r="AT297" i="1"/>
  <c r="AT143" i="1"/>
  <c r="AT163" i="1"/>
  <c r="AT44" i="1"/>
  <c r="AT154" i="1"/>
  <c r="AT285" i="1"/>
  <c r="AT186" i="1"/>
  <c r="AT213" i="1"/>
  <c r="AT333" i="1"/>
  <c r="AT292" i="1"/>
  <c r="AT211" i="1"/>
  <c r="AT129" i="1"/>
  <c r="AT372" i="1"/>
  <c r="AT290" i="1"/>
  <c r="AT40" i="1"/>
  <c r="AT296" i="1"/>
  <c r="AT344" i="1"/>
  <c r="AT189" i="1"/>
  <c r="AT96" i="1"/>
  <c r="AT138" i="1"/>
  <c r="AT131" i="1"/>
  <c r="AT102" i="1"/>
  <c r="AT280" i="1"/>
  <c r="AT114" i="1"/>
  <c r="AT79" i="1"/>
  <c r="AT217" i="1"/>
  <c r="AT233" i="1"/>
  <c r="AT247" i="1"/>
  <c r="AT380" i="1"/>
  <c r="AT159" i="1"/>
  <c r="AT235" i="1"/>
  <c r="AT191" i="1"/>
  <c r="AT331" i="1"/>
  <c r="AT262" i="1"/>
  <c r="AT259" i="1"/>
  <c r="AT210" i="1"/>
  <c r="AT162" i="1"/>
  <c r="AT356" i="1"/>
  <c r="AT187" i="1"/>
  <c r="AT364" i="1"/>
  <c r="AT394" i="1"/>
  <c r="AT183" i="1"/>
  <c r="AT248" i="1"/>
  <c r="AT7" i="1"/>
  <c r="AT68" i="1"/>
  <c r="AT73" i="1"/>
  <c r="AT205" i="1"/>
  <c r="AT349" i="1"/>
  <c r="AT123" i="1"/>
  <c r="AT121" i="1"/>
  <c r="AT241" i="1"/>
  <c r="AT289" i="1"/>
  <c r="AT194" i="1"/>
  <c r="AT56" i="1"/>
  <c r="AT237" i="1"/>
  <c r="AT101" i="1"/>
  <c r="AT340" i="1"/>
  <c r="AT282" i="1"/>
  <c r="AT93" i="1"/>
  <c r="AT288" i="1"/>
  <c r="AT134" i="1"/>
  <c r="AT269" i="1"/>
  <c r="AT170" i="1"/>
  <c r="AT176" i="1"/>
  <c r="AT261" i="1"/>
  <c r="AT195" i="1"/>
  <c r="AT227" i="1"/>
  <c r="AT236" i="1"/>
  <c r="AT3" i="1"/>
  <c r="AT335" i="1"/>
  <c r="AT139" i="1"/>
  <c r="AT126" i="1"/>
  <c r="AT97" i="1"/>
  <c r="AT324" i="1"/>
  <c r="AT124" i="1"/>
  <c r="AT148" i="1"/>
  <c r="AT391" i="1"/>
  <c r="AT320" i="1"/>
  <c r="AT352" i="1"/>
  <c r="AT219" i="1"/>
  <c r="AT283" i="1"/>
  <c r="AT271" i="1"/>
  <c r="AT360" i="1"/>
  <c r="AT395" i="1"/>
  <c r="AT240" i="1"/>
  <c r="AT177" i="1"/>
  <c r="AT88" i="1"/>
  <c r="AT343" i="1"/>
  <c r="AT287" i="1"/>
  <c r="AT540" i="1"/>
  <c r="AT221" i="1"/>
  <c r="AT342" i="1"/>
  <c r="AT570" i="1"/>
  <c r="AT246" i="1"/>
  <c r="AT94" i="1"/>
  <c r="AT390" i="1"/>
  <c r="AT164" i="1"/>
  <c r="AT299" i="1"/>
  <c r="AT326" i="1"/>
  <c r="AT428" i="1"/>
  <c r="AT270" i="1"/>
  <c r="AT263" i="1"/>
  <c r="AT369" i="1"/>
  <c r="AT457" i="1"/>
  <c r="AT313" i="1"/>
  <c r="AT293" i="1"/>
  <c r="AT251" i="1"/>
  <c r="AT579" i="1"/>
  <c r="AT458" i="1"/>
  <c r="AT220" i="1"/>
  <c r="AT117" i="1"/>
  <c r="AT284" i="1"/>
  <c r="AT258" i="1"/>
  <c r="AT132" i="1"/>
  <c r="AT182" i="1"/>
  <c r="AT223" i="1"/>
  <c r="AT193" i="1"/>
  <c r="AT206" i="1"/>
  <c r="AT216" i="1"/>
  <c r="AT184" i="1"/>
  <c r="AT485" i="1"/>
  <c r="AT418" i="1"/>
  <c r="AT398" i="1"/>
  <c r="AT264" i="1"/>
  <c r="AT417" i="1"/>
  <c r="AT312" i="1"/>
  <c r="AT179" i="1"/>
  <c r="AT672" i="1"/>
  <c r="AT200" i="1"/>
  <c r="AT470" i="1"/>
  <c r="AT535" i="1"/>
  <c r="AT281" i="1"/>
  <c r="AT384" i="1"/>
  <c r="AT196" i="1"/>
  <c r="AT450" i="1"/>
  <c r="AT462" i="1"/>
  <c r="AT336" i="1"/>
  <c r="AT616" i="1"/>
  <c r="AT713" i="1"/>
  <c r="AT416" i="1"/>
  <c r="AT238" i="1"/>
  <c r="AT279" i="1"/>
  <c r="AT307" i="1"/>
  <c r="AT623" i="1"/>
  <c r="AT173" i="1"/>
  <c r="AT543" i="1"/>
  <c r="AT353" i="1"/>
  <c r="AT434" i="1"/>
  <c r="AT337" i="1"/>
  <c r="AT664" i="1"/>
  <c r="AT443" i="1"/>
  <c r="AT402" i="1"/>
  <c r="AT363" i="1"/>
  <c r="AT500" i="1"/>
  <c r="AT310" i="1"/>
  <c r="AT719" i="1"/>
  <c r="AT425" i="1"/>
  <c r="AT463" i="1"/>
  <c r="AT527" i="1"/>
  <c r="AT347" i="1"/>
  <c r="AT406" i="1"/>
  <c r="AT207" i="1"/>
  <c r="AT474" i="1"/>
  <c r="AT366" i="1"/>
  <c r="AT432" i="1"/>
  <c r="AT314" i="1"/>
  <c r="AT638" i="1"/>
  <c r="AT667" i="1"/>
  <c r="AT192" i="1"/>
  <c r="AT448" i="1"/>
  <c r="AT661" i="1"/>
  <c r="AT555" i="1"/>
  <c r="AT511" i="1"/>
  <c r="AT355" i="1"/>
  <c r="AT491" i="1"/>
  <c r="AT486" i="1"/>
  <c r="AT466" i="1"/>
  <c r="AT276" i="1"/>
  <c r="AT561" i="1"/>
  <c r="AT413" i="1"/>
  <c r="AT396" i="1"/>
  <c r="AT659" i="1"/>
  <c r="AT751" i="1"/>
  <c r="AT510" i="1"/>
  <c r="AT401" i="1"/>
  <c r="AT692" i="1"/>
  <c r="AT752" i="1"/>
  <c r="AT399" i="1"/>
  <c r="AT431" i="1"/>
  <c r="AT567" i="1"/>
  <c r="AT204" i="1"/>
  <c r="AT588" i="1"/>
  <c r="AT640" i="1"/>
  <c r="AT224" i="1"/>
  <c r="AT265" i="1"/>
  <c r="AT420" i="1"/>
  <c r="AT405" i="1"/>
  <c r="AT461" i="1"/>
  <c r="AT654" i="1"/>
  <c r="AT275" i="1"/>
  <c r="AT494" i="1"/>
  <c r="AT317" i="1"/>
  <c r="AT580" i="1"/>
  <c r="AT639" i="1"/>
  <c r="AT650" i="1"/>
  <c r="AT789" i="1"/>
  <c r="AT215" i="1"/>
  <c r="AT460" i="1"/>
  <c r="AT325" i="1"/>
  <c r="AT865" i="1"/>
  <c r="AT873" i="1"/>
  <c r="AT358" i="1"/>
  <c r="AT130" i="1"/>
  <c r="AT856" i="1"/>
  <c r="AT82" i="1"/>
  <c r="AT759" i="1"/>
  <c r="AT436" i="1"/>
  <c r="AT1212" i="1"/>
  <c r="AT625" i="1"/>
  <c r="AT1203" i="1"/>
  <c r="AT449" i="1"/>
  <c r="AT482" i="1"/>
  <c r="AT381" i="1"/>
  <c r="AT854" i="1"/>
  <c r="AT539" i="1"/>
  <c r="AT1624" i="1"/>
  <c r="AT503" i="1"/>
  <c r="AT1025" i="1"/>
  <c r="AT714" i="1"/>
  <c r="AT827" i="1"/>
  <c r="AT190" i="1"/>
  <c r="AT303" i="1"/>
  <c r="AT583" i="1"/>
  <c r="AT518" i="1"/>
  <c r="AT1361" i="1"/>
  <c r="AT658" i="1"/>
  <c r="AT814" i="1"/>
  <c r="AT762" i="1"/>
  <c r="AT354" i="1"/>
  <c r="AT1202" i="1"/>
  <c r="AT294" i="1"/>
  <c r="AT620" i="1"/>
  <c r="AT660" i="1"/>
  <c r="AT410" i="1"/>
  <c r="AT1075" i="1"/>
  <c r="AT549" i="1"/>
  <c r="AT642" i="1"/>
  <c r="AT1046" i="1"/>
  <c r="AT536" i="1"/>
  <c r="AT1309" i="1"/>
  <c r="AT419" i="1"/>
  <c r="AT560" i="1"/>
  <c r="AT467" i="1"/>
  <c r="AT733" i="1"/>
  <c r="AT573" i="1"/>
  <c r="AT212" i="1"/>
  <c r="AT591" i="1"/>
  <c r="AT966" i="1"/>
  <c r="AT1163" i="1"/>
  <c r="AT936" i="1"/>
  <c r="AT756" i="1"/>
  <c r="AT822" i="1"/>
  <c r="AT647" i="1"/>
  <c r="AT1172" i="1"/>
  <c r="AT252" i="1"/>
  <c r="AT734" i="1"/>
  <c r="AT545" i="1"/>
  <c r="AT249" i="1"/>
  <c r="AT957" i="1"/>
  <c r="AT990" i="1"/>
  <c r="AT838" i="1"/>
  <c r="AT1481" i="1"/>
  <c r="AT956" i="1"/>
  <c r="AT967" i="1"/>
  <c r="AT1164" i="1"/>
  <c r="AT1050" i="1"/>
  <c r="AT801" i="1"/>
  <c r="AT603" i="1"/>
  <c r="AT1667" i="1"/>
  <c r="AT1013" i="1"/>
  <c r="AT1086" i="1"/>
  <c r="AT729" i="1"/>
  <c r="AT628" i="1"/>
  <c r="AT771" i="1"/>
  <c r="AT891" i="1"/>
  <c r="AT778" i="1"/>
  <c r="AT997" i="1"/>
  <c r="AT563" i="1"/>
  <c r="AT1446" i="1"/>
  <c r="AT1756" i="1"/>
  <c r="AT1411" i="1"/>
  <c r="AT855" i="1"/>
  <c r="AT894" i="1"/>
  <c r="AT963" i="1"/>
  <c r="AT1339" i="1"/>
  <c r="AT1107" i="1"/>
  <c r="AT845" i="1"/>
  <c r="AT896" i="1"/>
  <c r="AT1608" i="1"/>
  <c r="AT1559" i="1"/>
  <c r="AT1127" i="1"/>
  <c r="AT1679" i="1"/>
  <c r="AT600" i="1"/>
  <c r="AT1757" i="1"/>
  <c r="AK25" i="1"/>
  <c r="AK34" i="1"/>
  <c r="AK31" i="1"/>
  <c r="AK43" i="1"/>
  <c r="AK9" i="1"/>
  <c r="AK41" i="1"/>
  <c r="AK27" i="1"/>
  <c r="AK22" i="1"/>
  <c r="AK13" i="1"/>
  <c r="AK24" i="1"/>
  <c r="AK47" i="1"/>
  <c r="AK33" i="1"/>
  <c r="AK14" i="1"/>
  <c r="AK23" i="1"/>
  <c r="AK37" i="1"/>
  <c r="AK140" i="1"/>
  <c r="AK98" i="1"/>
  <c r="AK46" i="1"/>
  <c r="AK87" i="1"/>
  <c r="AK150" i="1"/>
  <c r="AK92" i="1"/>
  <c r="AK12" i="1"/>
  <c r="AK16" i="1"/>
  <c r="AK10" i="1"/>
  <c r="AK107" i="1"/>
  <c r="AK67" i="1"/>
  <c r="AK11" i="1"/>
  <c r="AK60" i="1"/>
  <c r="AK4" i="1"/>
  <c r="AK20" i="1"/>
  <c r="AK39" i="1"/>
  <c r="AK2" i="1"/>
  <c r="AK18" i="1"/>
  <c r="AK49" i="1"/>
  <c r="AK59" i="1"/>
  <c r="AK85" i="1"/>
  <c r="AK30" i="1"/>
  <c r="AK32" i="1"/>
  <c r="AK135" i="1"/>
  <c r="AK155" i="1"/>
  <c r="AK136" i="1"/>
  <c r="AK242" i="1"/>
  <c r="AK19" i="1"/>
  <c r="AK128" i="1"/>
  <c r="AK28" i="1"/>
  <c r="AK65" i="1"/>
  <c r="AK113" i="1"/>
  <c r="AK62" i="1"/>
  <c r="AK45" i="1"/>
  <c r="AK42" i="1"/>
  <c r="AK180" i="1"/>
  <c r="AK103" i="1"/>
  <c r="AK161" i="1"/>
  <c r="AK52" i="1"/>
  <c r="AK100" i="1"/>
  <c r="AK152" i="1"/>
  <c r="AK125" i="1"/>
  <c r="AK166" i="1"/>
  <c r="AK29" i="1"/>
  <c r="AK95" i="1"/>
  <c r="AK84" i="1"/>
  <c r="AK26" i="1"/>
  <c r="AK81" i="1"/>
  <c r="AK50" i="1"/>
  <c r="AK70" i="1"/>
  <c r="AK66" i="1"/>
  <c r="AK127" i="1"/>
  <c r="AK55" i="1"/>
  <c r="AK225" i="1"/>
  <c r="AK58" i="1"/>
  <c r="AK78" i="1"/>
  <c r="AK119" i="1"/>
  <c r="AK178" i="1"/>
  <c r="AK61" i="1"/>
  <c r="AK63" i="1"/>
  <c r="AK111" i="1"/>
  <c r="AK222" i="1"/>
  <c r="AK357" i="1"/>
  <c r="AK145" i="1"/>
  <c r="AK112" i="1"/>
  <c r="AK99" i="1"/>
  <c r="AK142" i="1"/>
  <c r="AK146" i="1"/>
  <c r="AK89" i="1"/>
  <c r="AK64" i="1"/>
  <c r="AK91" i="1"/>
  <c r="AK38" i="1"/>
  <c r="AK226" i="1"/>
  <c r="AK318" i="1"/>
  <c r="AK122" i="1"/>
  <c r="AK1619" i="1"/>
  <c r="AK239" i="1"/>
  <c r="AK8" i="1"/>
  <c r="AK243" i="1"/>
  <c r="AK80" i="1"/>
  <c r="AK175" i="1"/>
  <c r="AK15" i="1"/>
  <c r="AK157" i="1"/>
  <c r="AK36" i="1"/>
  <c r="AK71" i="1"/>
  <c r="AK54" i="1"/>
  <c r="AK181" i="1"/>
  <c r="AK234" i="1"/>
  <c r="AK197" i="1"/>
  <c r="AK174" i="1"/>
  <c r="AK83" i="1"/>
  <c r="AK304" i="1"/>
  <c r="AK253" i="1"/>
  <c r="AK295" i="1"/>
  <c r="AK232" i="1"/>
  <c r="AK214" i="1"/>
  <c r="AK168" i="1"/>
  <c r="AK53" i="1"/>
  <c r="AK105" i="1"/>
  <c r="AK153" i="1"/>
  <c r="AK267" i="1"/>
  <c r="AK137" i="1"/>
  <c r="AK286" i="1"/>
  <c r="AK201" i="1"/>
  <c r="AK323" i="1"/>
  <c r="AK167" i="1"/>
  <c r="AK120" i="1"/>
  <c r="AK230" i="1"/>
  <c r="AK116" i="1"/>
  <c r="AK171" i="1"/>
  <c r="AK151" i="1"/>
  <c r="AK149" i="1"/>
  <c r="AK218" i="1"/>
  <c r="AK90" i="1"/>
  <c r="AK160" i="1"/>
  <c r="AK203" i="1"/>
  <c r="AK388" i="1"/>
  <c r="AK141" i="1"/>
  <c r="AK209" i="1"/>
  <c r="AK297" i="1"/>
  <c r="AK143" i="1"/>
  <c r="AK163" i="1"/>
  <c r="AK44" i="1"/>
  <c r="AK348" i="1"/>
  <c r="AK154" i="1"/>
  <c r="AK285" i="1"/>
  <c r="AK186" i="1"/>
  <c r="AK213" i="1"/>
  <c r="AK333" i="1"/>
  <c r="AK292" i="1"/>
  <c r="AK211" i="1"/>
  <c r="AK129" i="1"/>
  <c r="AK372" i="1"/>
  <c r="AK290" i="1"/>
  <c r="AK40" i="1"/>
  <c r="AK344" i="1"/>
  <c r="AK272" i="1"/>
  <c r="AK189" i="1"/>
  <c r="AK96" i="1"/>
  <c r="AK138" i="1"/>
  <c r="AK131" i="1"/>
  <c r="AK102" i="1"/>
  <c r="AK280" i="1"/>
  <c r="AK114" i="1"/>
  <c r="AK79" i="1"/>
  <c r="AK233" i="1"/>
  <c r="AK247" i="1"/>
  <c r="AK380" i="1"/>
  <c r="AK159" i="1"/>
  <c r="AK235" i="1"/>
  <c r="AK191" i="1"/>
  <c r="AK331" i="1"/>
  <c r="AK262" i="1"/>
  <c r="AK259" i="1"/>
  <c r="AK210" i="1"/>
  <c r="AK162" i="1"/>
  <c r="AK187" i="1"/>
  <c r="AK364" i="1"/>
  <c r="AK394" i="1"/>
  <c r="AK183" i="1"/>
  <c r="AK248" i="1"/>
  <c r="AK7" i="1"/>
  <c r="AK68" i="1"/>
  <c r="AK73" i="1"/>
  <c r="AK205" i="1"/>
  <c r="AK349" i="1"/>
  <c r="AK123" i="1"/>
  <c r="AK241" i="1"/>
  <c r="AK289" i="1"/>
  <c r="AK194" i="1"/>
  <c r="AK56" i="1"/>
  <c r="AK237" i="1"/>
  <c r="AK101" i="1"/>
  <c r="AK302" i="1"/>
  <c r="AK282" i="1"/>
  <c r="AK311" i="1"/>
  <c r="AK93" i="1"/>
  <c r="AK288" i="1"/>
  <c r="AK269" i="1"/>
  <c r="AK170" i="1"/>
  <c r="AK365" i="1"/>
  <c r="AK176" i="1"/>
  <c r="AK195" i="1"/>
  <c r="AK227" i="1"/>
  <c r="AK542" i="1"/>
  <c r="AK335" i="1"/>
  <c r="AK139" i="1"/>
  <c r="AK126" i="1"/>
  <c r="AK147" i="1"/>
  <c r="AK97" i="1"/>
  <c r="AK324" i="1"/>
  <c r="AK124" i="1"/>
  <c r="AK148" i="1"/>
  <c r="AK391" i="1"/>
  <c r="AK320" i="1"/>
  <c r="AK352" i="1"/>
  <c r="AK283" i="1"/>
  <c r="AK271" i="1"/>
  <c r="AK360" i="1"/>
  <c r="AK395" i="1"/>
  <c r="AK240" i="1"/>
  <c r="AK177" i="1"/>
  <c r="AK88" i="1"/>
  <c r="AK287" i="1"/>
  <c r="AK221" i="1"/>
  <c r="AK342" i="1"/>
  <c r="AK246" i="1"/>
  <c r="AK94" i="1"/>
  <c r="AK390" i="1"/>
  <c r="AK164" i="1"/>
  <c r="AK299" i="1"/>
  <c r="AK694" i="1"/>
  <c r="AK403" i="1"/>
  <c r="AK755" i="1"/>
  <c r="AK326" i="1"/>
  <c r="AK185" i="1"/>
  <c r="AK428" i="1"/>
  <c r="AK270" i="1"/>
  <c r="AK263" i="1"/>
  <c r="AK369" i="1"/>
  <c r="AK313" i="1"/>
  <c r="AK293" i="1"/>
  <c r="AK453" i="1"/>
  <c r="AK452" i="1"/>
  <c r="AK228" i="1"/>
  <c r="AK458" i="1"/>
  <c r="AK220" i="1"/>
  <c r="AK117" i="1"/>
  <c r="AK284" i="1"/>
  <c r="AK476" i="1"/>
  <c r="AK132" i="1"/>
  <c r="AK172" i="1"/>
  <c r="AK397" i="1"/>
  <c r="AK927" i="1"/>
  <c r="AK440" i="1"/>
  <c r="AK193" i="1"/>
  <c r="AK206" i="1"/>
  <c r="AK216" i="1"/>
  <c r="AK398" i="1"/>
  <c r="AK264" i="1"/>
  <c r="AK179" i="1"/>
  <c r="AK200" i="1"/>
  <c r="AK281" i="1"/>
  <c r="AK384" i="1"/>
  <c r="AK478" i="1"/>
  <c r="AK110" i="1"/>
  <c r="AK196" i="1"/>
  <c r="AK450" i="1"/>
  <c r="AK526" i="1"/>
  <c r="AK336" i="1"/>
  <c r="AK616" i="1"/>
  <c r="AK416" i="1"/>
  <c r="AK279" i="1"/>
  <c r="AK623" i="1"/>
  <c r="AK489" i="1"/>
  <c r="AK173" i="1"/>
  <c r="AK408" i="1"/>
  <c r="AK386" i="1"/>
  <c r="AK353" i="1"/>
  <c r="AK434" i="1"/>
  <c r="AK443" i="1"/>
  <c r="AK402" i="1"/>
  <c r="AK425" i="1"/>
  <c r="AK463" i="1"/>
  <c r="AK207" i="1"/>
  <c r="AK426" i="1"/>
  <c r="AK432" i="1"/>
  <c r="AK433" i="1"/>
  <c r="AK376" i="1"/>
  <c r="AK192" i="1"/>
  <c r="AK448" i="1"/>
  <c r="AK479" i="1"/>
  <c r="AK466" i="1"/>
  <c r="AK595" i="1"/>
  <c r="AK413" i="1"/>
  <c r="AK396" i="1"/>
  <c r="AK531" i="1"/>
  <c r="AK165" i="1"/>
  <c r="AK631" i="1"/>
  <c r="AK510" i="1"/>
  <c r="AK401" i="1"/>
  <c r="AK399" i="1"/>
  <c r="AK204" i="1"/>
  <c r="AK640" i="1"/>
  <c r="AK224" i="1"/>
  <c r="AK265" i="1"/>
  <c r="AK784" i="1"/>
  <c r="AK608" i="1"/>
  <c r="AK461" i="1"/>
  <c r="AK753" i="1"/>
  <c r="AK437" i="1"/>
  <c r="AK525" i="1"/>
  <c r="AK275" i="1"/>
  <c r="AK424" i="1"/>
  <c r="AK317" i="1"/>
  <c r="AK580" i="1"/>
  <c r="AK732" i="1"/>
  <c r="AK188" i="1"/>
  <c r="AK215" i="1"/>
  <c r="AK460" i="1"/>
  <c r="AK865" i="1"/>
  <c r="AK873" i="1"/>
  <c r="AK358" i="1"/>
  <c r="AK316" i="1"/>
  <c r="AK454" i="1"/>
  <c r="AK468" i="1"/>
  <c r="AK482" i="1"/>
  <c r="AK381" i="1"/>
  <c r="AK700" i="1"/>
  <c r="AK1092" i="1"/>
  <c r="AK782" i="1"/>
  <c r="AK539" i="1"/>
  <c r="AK554" i="1"/>
  <c r="AK503" i="1"/>
  <c r="AK721" i="1"/>
  <c r="AK303" i="1"/>
  <c r="AK339" i="1"/>
  <c r="AK518" i="1"/>
  <c r="AK867" i="1"/>
  <c r="AK557" i="1"/>
  <c r="AK850" i="1"/>
  <c r="AK513" i="1"/>
  <c r="AK660" i="1"/>
  <c r="AK1112" i="1"/>
  <c r="AK904" i="1"/>
  <c r="AK760" i="1"/>
  <c r="AK536" i="1"/>
  <c r="AK1278" i="1"/>
  <c r="AK419" i="1"/>
  <c r="AK560" i="1"/>
  <c r="AK1662" i="1"/>
  <c r="AK392" i="1"/>
  <c r="AK733" i="1"/>
  <c r="AK305" i="1"/>
  <c r="AK565" i="1"/>
  <c r="AK573" i="1"/>
  <c r="AK212" i="1"/>
  <c r="AK591" i="1"/>
  <c r="AK966" i="1"/>
  <c r="AK614" i="1"/>
  <c r="AK528" i="1"/>
  <c r="AK632" i="1"/>
  <c r="AK465" i="1"/>
  <c r="AK602" i="1"/>
  <c r="AK805" i="1"/>
  <c r="AK914" i="1"/>
  <c r="AK613" i="1"/>
  <c r="AK734" i="1"/>
  <c r="AK545" i="1"/>
  <c r="AK757" i="1"/>
  <c r="AK885" i="1"/>
  <c r="AK857" i="1"/>
  <c r="AK920" i="1"/>
  <c r="AK868" i="1"/>
  <c r="AK594" i="1"/>
  <c r="AK477" i="1"/>
  <c r="AK829" i="1"/>
  <c r="AK838" i="1"/>
  <c r="AK940" i="1"/>
  <c r="AK1213" i="1"/>
  <c r="AK956" i="1"/>
  <c r="AK967" i="1"/>
  <c r="AK627" i="1"/>
  <c r="AK439" i="1"/>
  <c r="AK597" i="1"/>
  <c r="AK959" i="1"/>
  <c r="AK569" i="1"/>
  <c r="AK1456" i="1"/>
  <c r="AK801" i="1"/>
  <c r="AK493" i="1"/>
  <c r="AK341" i="1"/>
  <c r="AK1427" i="1"/>
  <c r="AK1086" i="1"/>
  <c r="AK1113" i="1"/>
  <c r="AK319" i="1"/>
  <c r="AK949" i="1"/>
  <c r="AK799" i="1"/>
  <c r="AK1653" i="1"/>
  <c r="AK628" i="1"/>
  <c r="AK983" i="1"/>
  <c r="AK771" i="1"/>
  <c r="AK883" i="1"/>
  <c r="AK529" i="1"/>
  <c r="AK1296" i="1"/>
  <c r="AK1044" i="1"/>
  <c r="AK891" i="1"/>
  <c r="AK778" i="1"/>
  <c r="AK861" i="1"/>
  <c r="AK669" i="1"/>
  <c r="AK937" i="1"/>
  <c r="AK393" i="1"/>
  <c r="AK783" i="1"/>
  <c r="AK1295" i="1"/>
  <c r="AK997" i="1"/>
  <c r="AK839" i="1"/>
  <c r="AK731" i="1"/>
  <c r="AK499" i="1"/>
  <c r="AK496" i="1"/>
  <c r="AK1489" i="1"/>
  <c r="AK1072" i="1"/>
  <c r="AK1115" i="1"/>
  <c r="AK1324" i="1"/>
  <c r="AK923" i="1"/>
  <c r="AK1341" i="1"/>
  <c r="AK1244" i="1"/>
  <c r="AK1355" i="1"/>
  <c r="AK1363" i="1"/>
  <c r="AK1423" i="1"/>
  <c r="AK1241" i="1"/>
  <c r="AK1101" i="1"/>
  <c r="AK1179" i="1"/>
  <c r="AK1042" i="1"/>
  <c r="AK1216" i="1"/>
  <c r="AK1292" i="1"/>
  <c r="AK1668" i="1"/>
  <c r="AK835" i="1"/>
  <c r="AK1251" i="1"/>
  <c r="AK1684" i="1"/>
  <c r="AK1073" i="1"/>
  <c r="AK1419" i="1"/>
  <c r="AK1310" i="1"/>
  <c r="AK1548" i="1"/>
  <c r="AK1222" i="1"/>
  <c r="AK1464" i="1"/>
  <c r="AK1557" i="1"/>
  <c r="AK1687" i="1"/>
  <c r="AK1688" i="1"/>
  <c r="AK1227" i="1"/>
  <c r="AK1686" i="1"/>
  <c r="AK1669" i="1"/>
  <c r="AK1685" i="1"/>
  <c r="X25" i="1"/>
  <c r="X34" i="1"/>
  <c r="X31" i="1"/>
  <c r="X43" i="1"/>
  <c r="X9" i="1"/>
  <c r="X41" i="1"/>
  <c r="X27" i="1"/>
  <c r="X22" i="1"/>
  <c r="X13" i="1"/>
  <c r="X24" i="1"/>
  <c r="X47" i="1"/>
  <c r="X33" i="1"/>
  <c r="X14" i="1"/>
  <c r="X23" i="1"/>
  <c r="X37" i="1"/>
  <c r="X140" i="1"/>
  <c r="X98" i="1"/>
  <c r="X46" i="1"/>
  <c r="X87" i="1"/>
  <c r="X150" i="1"/>
  <c r="X92" i="1"/>
  <c r="X12" i="1"/>
  <c r="X16" i="1"/>
  <c r="X10" i="1"/>
  <c r="X107" i="1"/>
  <c r="X67" i="1"/>
  <c r="X11" i="1"/>
  <c r="X60" i="1"/>
  <c r="X4" i="1"/>
  <c r="X20" i="1"/>
  <c r="X39" i="1"/>
  <c r="X2" i="1"/>
  <c r="X18" i="1"/>
  <c r="X49" i="1"/>
  <c r="X59" i="1"/>
  <c r="X85" i="1"/>
  <c r="X30" i="1"/>
  <c r="X32" i="1"/>
  <c r="X135" i="1"/>
  <c r="X75" i="1"/>
  <c r="X155" i="1"/>
  <c r="X136" i="1"/>
  <c r="X242" i="1"/>
  <c r="X19" i="1"/>
  <c r="X128" i="1"/>
  <c r="X28" i="1"/>
  <c r="X65" i="1"/>
  <c r="X113" i="1"/>
  <c r="X62" i="1"/>
  <c r="X45" i="1"/>
  <c r="X42" i="1"/>
  <c r="X180" i="1"/>
  <c r="X103" i="1"/>
  <c r="X161" i="1"/>
  <c r="X52" i="1"/>
  <c r="X100" i="1"/>
  <c r="X152" i="1"/>
  <c r="X125" i="1"/>
  <c r="X166" i="1"/>
  <c r="X29" i="1"/>
  <c r="X95" i="1"/>
  <c r="X84" i="1"/>
  <c r="X26" i="1"/>
  <c r="X81" i="1"/>
  <c r="X50" i="1"/>
  <c r="X70" i="1"/>
  <c r="X66" i="1"/>
  <c r="X127" i="1"/>
  <c r="X55" i="1"/>
  <c r="X225" i="1"/>
  <c r="X58" i="1"/>
  <c r="X78" i="1"/>
  <c r="X119" i="1"/>
  <c r="X438" i="1"/>
  <c r="X178" i="1"/>
  <c r="X61" i="1"/>
  <c r="X63" i="1"/>
  <c r="X111" i="1"/>
  <c r="X222" i="1"/>
  <c r="X357" i="1"/>
  <c r="X145" i="1"/>
  <c r="X112" i="1"/>
  <c r="X99" i="1"/>
  <c r="X142" i="1"/>
  <c r="X146" i="1"/>
  <c r="X89" i="1"/>
  <c r="X64" i="1"/>
  <c r="X91" i="1"/>
  <c r="X38" i="1"/>
  <c r="X226" i="1"/>
  <c r="X318" i="1"/>
  <c r="X122" i="1"/>
  <c r="X118" i="1"/>
  <c r="X1619" i="1"/>
  <c r="X239" i="1"/>
  <c r="X8" i="1"/>
  <c r="X243" i="1"/>
  <c r="X332" i="1"/>
  <c r="X80" i="1"/>
  <c r="X175" i="1"/>
  <c r="X15" i="1"/>
  <c r="X157" i="1"/>
  <c r="X36" i="1"/>
  <c r="X71" i="1"/>
  <c r="X54" i="1"/>
  <c r="X181" i="1"/>
  <c r="X234" i="1"/>
  <c r="X197" i="1"/>
  <c r="X174" i="1"/>
  <c r="X83" i="1"/>
  <c r="X304" i="1"/>
  <c r="X253" i="1"/>
  <c r="X295" i="1"/>
  <c r="X232" i="1"/>
  <c r="X214" i="1"/>
  <c r="X168" i="1"/>
  <c r="X53" i="1"/>
  <c r="X105" i="1"/>
  <c r="X153" i="1"/>
  <c r="X244" i="1"/>
  <c r="X267" i="1"/>
  <c r="X137" i="1"/>
  <c r="X286" i="1"/>
  <c r="X144" i="1"/>
  <c r="X201" i="1"/>
  <c r="X321" i="1"/>
  <c r="X323" i="1"/>
  <c r="X266" i="1"/>
  <c r="X167" i="1"/>
  <c r="X120" i="1"/>
  <c r="X374" i="1"/>
  <c r="X230" i="1"/>
  <c r="X502" i="1"/>
  <c r="X116" i="1"/>
  <c r="X171" i="1"/>
  <c r="X151" i="1"/>
  <c r="X149" i="1"/>
  <c r="X218" i="1"/>
  <c r="X90" i="1"/>
  <c r="X86" i="1"/>
  <c r="X160" i="1"/>
  <c r="X203" i="1"/>
  <c r="X388" i="1"/>
  <c r="X141" i="1"/>
  <c r="X209" i="1"/>
  <c r="X297" i="1"/>
  <c r="X143" i="1"/>
  <c r="X163" i="1"/>
  <c r="X44" i="1"/>
  <c r="X348" i="1"/>
  <c r="X154" i="1"/>
  <c r="X285" i="1"/>
  <c r="X186" i="1"/>
  <c r="X213" i="1"/>
  <c r="X333" i="1"/>
  <c r="X292" i="1"/>
  <c r="X211" i="1"/>
  <c r="X129" i="1"/>
  <c r="X372" i="1"/>
  <c r="X290" i="1"/>
  <c r="X40" i="1"/>
  <c r="X296" i="1"/>
  <c r="X344" i="1"/>
  <c r="X272" i="1"/>
  <c r="X189" i="1"/>
  <c r="X96" i="1"/>
  <c r="X138" i="1"/>
  <c r="X131" i="1"/>
  <c r="X102" i="1"/>
  <c r="X280" i="1"/>
  <c r="X114" i="1"/>
  <c r="X79" i="1"/>
  <c r="X217" i="1"/>
  <c r="X233" i="1"/>
  <c r="X247" i="1"/>
  <c r="X380" i="1"/>
  <c r="X159" i="1"/>
  <c r="X235" i="1"/>
  <c r="X191" i="1"/>
  <c r="X331" i="1"/>
  <c r="X262" i="1"/>
  <c r="X259" i="1"/>
  <c r="X210" i="1"/>
  <c r="X162" i="1"/>
  <c r="X356" i="1"/>
  <c r="X187" i="1"/>
  <c r="X364" i="1"/>
  <c r="X394" i="1"/>
  <c r="X183" i="1"/>
  <c r="X248" i="1"/>
  <c r="X7" i="1"/>
  <c r="X68" i="1"/>
  <c r="X73" i="1"/>
  <c r="X205" i="1"/>
  <c r="X349" i="1"/>
  <c r="X123" i="1"/>
  <c r="X121" i="1"/>
  <c r="X241" i="1"/>
  <c r="X289" i="1"/>
  <c r="X194" i="1"/>
  <c r="X56" i="1"/>
  <c r="X101" i="1"/>
  <c r="X340" i="1"/>
  <c r="X302" i="1"/>
  <c r="X282" i="1"/>
  <c r="X311" i="1"/>
  <c r="X93" i="1"/>
  <c r="X288" i="1"/>
  <c r="X134" i="1"/>
  <c r="X269" i="1"/>
  <c r="X170" i="1"/>
  <c r="X245" i="1"/>
  <c r="X176" i="1"/>
  <c r="X261" i="1"/>
  <c r="X195" i="1"/>
  <c r="X227" i="1"/>
  <c r="X236" i="1"/>
  <c r="X3" i="1"/>
  <c r="X335" i="1"/>
  <c r="X139" i="1"/>
  <c r="X1186" i="1"/>
  <c r="X126" i="1"/>
  <c r="X147" i="1"/>
  <c r="X97" i="1"/>
  <c r="X412" i="1"/>
  <c r="X324" i="1"/>
  <c r="X124" i="1"/>
  <c r="X148" i="1"/>
  <c r="X391" i="1"/>
  <c r="X320" i="1"/>
  <c r="X352" i="1"/>
  <c r="X219" i="1"/>
  <c r="X283" i="1"/>
  <c r="X271" i="1"/>
  <c r="X360" i="1"/>
  <c r="X395" i="1"/>
  <c r="X240" i="1"/>
  <c r="X367" i="1"/>
  <c r="X177" i="1"/>
  <c r="X88" i="1"/>
  <c r="X343" i="1"/>
  <c r="X287" i="1"/>
  <c r="X342" i="1"/>
  <c r="X570" i="1"/>
  <c r="X246" i="1"/>
  <c r="X94" i="1"/>
  <c r="X390" i="1"/>
  <c r="X164" i="1"/>
  <c r="X299" i="1"/>
  <c r="X694" i="1"/>
  <c r="X403" i="1"/>
  <c r="X755" i="1"/>
  <c r="X326" i="1"/>
  <c r="X185" i="1"/>
  <c r="X428" i="1"/>
  <c r="X270" i="1"/>
  <c r="X263" i="1"/>
  <c r="X369" i="1"/>
  <c r="X457" i="1"/>
  <c r="X313" i="1"/>
  <c r="X293" i="1"/>
  <c r="X453" i="1"/>
  <c r="X581" i="1"/>
  <c r="X452" i="1"/>
  <c r="X251" i="1"/>
  <c r="X579" i="1"/>
  <c r="X228" i="1"/>
  <c r="X458" i="1"/>
  <c r="X220" i="1"/>
  <c r="X117" i="1"/>
  <c r="X284" i="1"/>
  <c r="X476" i="1"/>
  <c r="X258" i="1"/>
  <c r="X132" i="1"/>
  <c r="X172" i="1"/>
  <c r="X182" i="1"/>
  <c r="X397" i="1"/>
  <c r="X927" i="1"/>
  <c r="X223" i="1"/>
  <c r="X440" i="1"/>
  <c r="X193" i="1"/>
  <c r="X206" i="1"/>
  <c r="X216" i="1"/>
  <c r="X490" i="1"/>
  <c r="X184" i="1"/>
  <c r="X485" i="1"/>
  <c r="X418" i="1"/>
  <c r="X830" i="1"/>
  <c r="AA830" i="1" s="1"/>
  <c r="X398" i="1"/>
  <c r="X264" i="1"/>
  <c r="X417" i="1"/>
  <c r="X683" i="1"/>
  <c r="X312" i="1"/>
  <c r="X407" i="1"/>
  <c r="X508" i="1"/>
  <c r="X681" i="1"/>
  <c r="X370" i="1"/>
  <c r="X179" i="1"/>
  <c r="X672" i="1"/>
  <c r="X749" i="1"/>
  <c r="X535" i="1"/>
  <c r="X281" i="1"/>
  <c r="X926" i="1"/>
  <c r="X384" i="1"/>
  <c r="X110" i="1"/>
  <c r="X196" i="1"/>
  <c r="X450" i="1"/>
  <c r="X462" i="1"/>
  <c r="X336" i="1"/>
  <c r="X616" i="1"/>
  <c r="X662" i="1"/>
  <c r="X713" i="1"/>
  <c r="X416" i="1"/>
  <c r="X630" i="1"/>
  <c r="X279" i="1"/>
  <c r="X307" i="1"/>
  <c r="X623" i="1"/>
  <c r="X489" i="1"/>
  <c r="X816" i="1"/>
  <c r="X634" i="1"/>
  <c r="X173" i="1"/>
  <c r="X408" i="1"/>
  <c r="X386" i="1"/>
  <c r="X609" i="1"/>
  <c r="X353" i="1"/>
  <c r="X444" i="1"/>
  <c r="X322" i="1"/>
  <c r="X1040" i="1"/>
  <c r="X434" i="1"/>
  <c r="X337" i="1"/>
  <c r="X664" i="1"/>
  <c r="X469" i="1"/>
  <c r="X443" i="1"/>
  <c r="X402" i="1"/>
  <c r="X274" i="1"/>
  <c r="X363" i="1"/>
  <c r="X500" i="1"/>
  <c r="X310" i="1"/>
  <c r="X422" i="1"/>
  <c r="X425" i="1"/>
  <c r="X463" i="1"/>
  <c r="X527" i="1"/>
  <c r="X347" i="1"/>
  <c r="X512" i="1"/>
  <c r="X1140" i="1"/>
  <c r="X72" i="1"/>
  <c r="X406" i="1"/>
  <c r="X300" i="1"/>
  <c r="X474" i="1"/>
  <c r="X346" i="1"/>
  <c r="X426" i="1"/>
  <c r="X366" i="1"/>
  <c r="X432" i="1"/>
  <c r="X368" i="1"/>
  <c r="X790" i="1"/>
  <c r="X314" i="1"/>
  <c r="X638" i="1"/>
  <c r="X433" i="1"/>
  <c r="X376" i="1"/>
  <c r="X667" i="1"/>
  <c r="X192" i="1"/>
  <c r="X448" i="1"/>
  <c r="X479" i="1"/>
  <c r="X661" i="1"/>
  <c r="X555" i="1"/>
  <c r="X511" i="1"/>
  <c r="X355" i="1"/>
  <c r="X491" i="1"/>
  <c r="X486" i="1"/>
  <c r="X466" i="1"/>
  <c r="X330" i="1"/>
  <c r="X595" i="1"/>
  <c r="X276" i="1"/>
  <c r="X770" i="1"/>
  <c r="X562" i="1"/>
  <c r="X1119" i="1"/>
  <c r="X712" i="1"/>
  <c r="X601" i="1"/>
  <c r="X619" i="1"/>
  <c r="X413" i="1"/>
  <c r="X396" i="1"/>
  <c r="X935" i="1"/>
  <c r="X531" i="1"/>
  <c r="X751" i="1"/>
  <c r="X165" i="1"/>
  <c r="X631" i="1"/>
  <c r="X510" i="1"/>
  <c r="X401" i="1"/>
  <c r="X692" i="1"/>
  <c r="X48" i="1"/>
  <c r="X635" i="1"/>
  <c r="X752" i="1"/>
  <c r="X399" i="1"/>
  <c r="X387" i="1"/>
  <c r="X431" i="1"/>
  <c r="X567" i="1"/>
  <c r="X204" i="1"/>
  <c r="X306" i="1"/>
  <c r="X588" i="1"/>
  <c r="X345" i="1"/>
  <c r="X106" i="1"/>
  <c r="X640" i="1"/>
  <c r="X879" i="1"/>
  <c r="AA879" i="1" s="1"/>
  <c r="X445" i="1"/>
  <c r="X651" i="1"/>
  <c r="X509" i="1"/>
  <c r="X847" i="1"/>
  <c r="AA847" i="1" s="1"/>
  <c r="X224" i="1"/>
  <c r="X359" i="1"/>
  <c r="X265" i="1"/>
  <c r="AA265" i="1" s="1"/>
  <c r="X736" i="1"/>
  <c r="AA736" i="1" s="1"/>
  <c r="X1247" i="1"/>
  <c r="AA1247" i="1" s="1"/>
  <c r="X784" i="1"/>
  <c r="X608" i="1"/>
  <c r="X461" i="1"/>
  <c r="X537" i="1"/>
  <c r="X753" i="1"/>
  <c r="X605" i="1"/>
  <c r="X437" i="1"/>
  <c r="X1566" i="1"/>
  <c r="AA1566" i="1" s="1"/>
  <c r="X525" i="1"/>
  <c r="X430" i="1"/>
  <c r="X874" i="1"/>
  <c r="X654" i="1"/>
  <c r="X833" i="1"/>
  <c r="X795" i="1"/>
  <c r="X275" i="1"/>
  <c r="X763" i="1"/>
  <c r="X724" i="1"/>
  <c r="X494" i="1"/>
  <c r="X423" i="1"/>
  <c r="X455" i="1"/>
  <c r="X317" i="1"/>
  <c r="X584" i="1"/>
  <c r="X580" i="1"/>
  <c r="X639" i="1"/>
  <c r="X773" i="1"/>
  <c r="AA773" i="1" s="1"/>
  <c r="X732" i="1"/>
  <c r="X650" i="1"/>
  <c r="X789" i="1"/>
  <c r="X250" i="1"/>
  <c r="X451" i="1"/>
  <c r="X188" i="1"/>
  <c r="X215" i="1"/>
  <c r="X202" i="1"/>
  <c r="X460" i="1"/>
  <c r="X325" i="1"/>
  <c r="X599" i="1"/>
  <c r="AA599" i="1" s="1"/>
  <c r="X383" i="1"/>
  <c r="X596" i="1"/>
  <c r="X442" i="1"/>
  <c r="X779" i="1"/>
  <c r="X873" i="1"/>
  <c r="X793" i="1"/>
  <c r="X505" i="1"/>
  <c r="X358" i="1"/>
  <c r="X130" i="1"/>
  <c r="X481" i="1"/>
  <c r="X703" i="1"/>
  <c r="X856" i="1"/>
  <c r="X530" i="1"/>
  <c r="X671" i="1"/>
  <c r="X612" i="1"/>
  <c r="X906" i="1"/>
  <c r="X316" i="1"/>
  <c r="X797" i="1"/>
  <c r="X984" i="1"/>
  <c r="X519" i="1"/>
  <c r="X436" i="1"/>
  <c r="X706" i="1"/>
  <c r="X1335" i="1"/>
  <c r="AA1335" i="1" s="1"/>
  <c r="X1212" i="1"/>
  <c r="X454" i="1"/>
  <c r="X625" i="1"/>
  <c r="X468" i="1"/>
  <c r="X1129" i="1"/>
  <c r="X604" i="1"/>
  <c r="AA604" i="1" s="1"/>
  <c r="X362" i="1"/>
  <c r="X449" i="1"/>
  <c r="X1155" i="1"/>
  <c r="X482" i="1"/>
  <c r="X381" i="1"/>
  <c r="X854" i="1"/>
  <c r="X782" i="1"/>
  <c r="X504" i="1"/>
  <c r="X989" i="1"/>
  <c r="AA989" i="1" s="1"/>
  <c r="X837" i="1"/>
  <c r="X1624" i="1"/>
  <c r="X503" i="1"/>
  <c r="X57" i="1"/>
  <c r="X827" i="1"/>
  <c r="X1001" i="1"/>
  <c r="X834" i="1"/>
  <c r="X488" i="1"/>
  <c r="X190" i="1"/>
  <c r="X303" i="1"/>
  <c r="X740" i="1"/>
  <c r="AA740" i="1" s="1"/>
  <c r="X339" i="1"/>
  <c r="X652" i="1"/>
  <c r="X1004" i="1"/>
  <c r="X1200" i="1"/>
  <c r="X961" i="1"/>
  <c r="X583" i="1"/>
  <c r="X447" i="1"/>
  <c r="X371" i="1"/>
  <c r="X518" i="1"/>
  <c r="X277" i="1"/>
  <c r="X1108" i="1"/>
  <c r="X746" i="1"/>
  <c r="X1361" i="1"/>
  <c r="X598" i="1"/>
  <c r="X541" i="1"/>
  <c r="X717" i="1"/>
  <c r="X741" i="1"/>
  <c r="X954" i="1"/>
  <c r="X658" i="1"/>
  <c r="X744" i="1"/>
  <c r="X978" i="1"/>
  <c r="AA978" i="1" s="1"/>
  <c r="X976" i="1"/>
  <c r="X1321" i="1"/>
  <c r="X1182" i="1"/>
  <c r="X697" i="1"/>
  <c r="X585" i="1"/>
  <c r="AA585" i="1" s="1"/>
  <c r="X298" i="1"/>
  <c r="X1365" i="1"/>
  <c r="X814" i="1"/>
  <c r="X268" i="1"/>
  <c r="X832" i="1"/>
  <c r="AA832" i="1" s="1"/>
  <c r="X762" i="1"/>
  <c r="X991" i="1"/>
  <c r="X1019" i="1"/>
  <c r="X497" i="1"/>
  <c r="X702" i="1"/>
  <c r="X633" i="1"/>
  <c r="X1420" i="1"/>
  <c r="X843" i="1"/>
  <c r="X621" i="1"/>
  <c r="X575" i="1"/>
  <c r="X208" i="1"/>
  <c r="X1290" i="1"/>
  <c r="X791" i="1"/>
  <c r="X1498" i="1"/>
  <c r="X354" i="1"/>
  <c r="X592" i="1"/>
  <c r="X726" i="1"/>
  <c r="X557" i="1"/>
  <c r="X546" i="1"/>
  <c r="AA546" i="1" s="1"/>
  <c r="X853" i="1"/>
  <c r="X892" i="1"/>
  <c r="X685" i="1"/>
  <c r="X943" i="1"/>
  <c r="X294" i="1"/>
  <c r="X620" i="1"/>
  <c r="X850" i="1"/>
  <c r="X675" i="1"/>
  <c r="X953" i="1"/>
  <c r="X1410" i="1"/>
  <c r="AA1410" i="1" s="1"/>
  <c r="X421" i="1"/>
  <c r="X772" i="1"/>
  <c r="X513" i="1"/>
  <c r="X17" i="1"/>
  <c r="X904" i="1"/>
  <c r="X817" i="1"/>
  <c r="X1124" i="1"/>
  <c r="X1249" i="1"/>
  <c r="X410" i="1"/>
  <c r="X1075" i="1"/>
  <c r="X964" i="1"/>
  <c r="X520" i="1"/>
  <c r="X1114" i="1"/>
  <c r="AA1114" i="1" s="1"/>
  <c r="X291" i="1"/>
  <c r="AA291" i="1" s="1"/>
  <c r="X882" i="1"/>
  <c r="X831" i="1"/>
  <c r="X1068" i="1"/>
  <c r="X549" i="1"/>
  <c r="X514" i="1"/>
  <c r="AA514" i="1" s="1"/>
  <c r="X760" i="1"/>
  <c r="X1076" i="1"/>
  <c r="X548" i="1"/>
  <c r="X948" i="1"/>
  <c r="X686" i="1"/>
  <c r="AA686" i="1" s="1"/>
  <c r="X999" i="1"/>
  <c r="X1521" i="1"/>
  <c r="X1046" i="1"/>
  <c r="X1663" i="1"/>
  <c r="X803" i="1"/>
  <c r="X643" i="1"/>
  <c r="X678" i="1"/>
  <c r="AA678" i="1" s="1"/>
  <c r="X115" i="1"/>
  <c r="X309" i="1"/>
  <c r="X710" i="1"/>
  <c r="X932" i="1"/>
  <c r="X1028" i="1"/>
  <c r="X977" i="1"/>
  <c r="X673" i="1"/>
  <c r="X775" i="1"/>
  <c r="AA775" i="1" s="1"/>
  <c r="X536" i="1"/>
  <c r="AA536" i="1" s="1"/>
  <c r="X648" i="1"/>
  <c r="X156" i="1"/>
  <c r="X1309" i="1"/>
  <c r="X637" i="1"/>
  <c r="X572" i="1"/>
  <c r="X691" i="1"/>
  <c r="X798" i="1"/>
  <c r="AA798" i="1" s="1"/>
  <c r="X419" i="1"/>
  <c r="X764" i="1"/>
  <c r="X1285" i="1"/>
  <c r="AA1285" i="1" s="1"/>
  <c r="X560" i="1"/>
  <c r="X705" i="1"/>
  <c r="X1265" i="1"/>
  <c r="AA1265" i="1" s="1"/>
  <c r="X985" i="1"/>
  <c r="X910" i="1"/>
  <c r="X484" i="1"/>
  <c r="X1143" i="1"/>
  <c r="X522" i="1"/>
  <c r="X921" i="1"/>
  <c r="X379" i="1"/>
  <c r="X521" i="1"/>
  <c r="AA521" i="1" s="1"/>
  <c r="X1567" i="1"/>
  <c r="X841" i="1"/>
  <c r="X273" i="1"/>
  <c r="X577" i="1"/>
  <c r="AA577" i="1" s="1"/>
  <c r="X1656" i="1"/>
  <c r="X1558" i="1"/>
  <c r="X1340" i="1"/>
  <c r="X467" i="1"/>
  <c r="X392" i="1"/>
  <c r="X578" i="1"/>
  <c r="X516" i="1"/>
  <c r="X480" i="1"/>
  <c r="X1080" i="1"/>
  <c r="X733" i="1"/>
  <c r="X472" i="1"/>
  <c r="X305" i="1"/>
  <c r="X565" i="1"/>
  <c r="X971" i="1"/>
  <c r="X573" i="1"/>
  <c r="X761" i="1"/>
  <c r="AA761" i="1" s="1"/>
  <c r="X980" i="1"/>
  <c r="X720" i="1"/>
  <c r="AA720" i="1" s="1"/>
  <c r="X1029" i="1"/>
  <c r="X852" i="1"/>
  <c r="X888" i="1"/>
  <c r="X1058" i="1"/>
  <c r="X1122" i="1"/>
  <c r="X1509" i="1"/>
  <c r="X212" i="1"/>
  <c r="AA212" i="1" s="1"/>
  <c r="X591" i="1"/>
  <c r="X1412" i="1"/>
  <c r="X966" i="1"/>
  <c r="X1047" i="1"/>
  <c r="X515" i="1"/>
  <c r="X766" i="1"/>
  <c r="X684" i="1"/>
  <c r="X498" i="1"/>
  <c r="X1026" i="1"/>
  <c r="X1087" i="1"/>
  <c r="X1465" i="1"/>
  <c r="X614" i="1"/>
  <c r="X76" i="1"/>
  <c r="AA76" i="1" s="1"/>
  <c r="X1430" i="1"/>
  <c r="AA1430" i="1" s="1"/>
  <c r="X1510" i="1"/>
  <c r="X936" i="1"/>
  <c r="X1323" i="1"/>
  <c r="X528" i="1"/>
  <c r="X859" i="1"/>
  <c r="X987" i="1"/>
  <c r="X1055" i="1"/>
  <c r="AA1055" i="1" s="1"/>
  <c r="X606" i="1"/>
  <c r="X618" i="1"/>
  <c r="X1063" i="1"/>
  <c r="AA1063" i="1" s="1"/>
  <c r="X668" i="1"/>
  <c r="X722" i="1"/>
  <c r="X632" i="1"/>
  <c r="X51" i="1"/>
  <c r="X945" i="1"/>
  <c r="X544" i="1"/>
  <c r="X913" i="1"/>
  <c r="X1237" i="1"/>
  <c r="AA1237" i="1" s="1"/>
  <c r="X338" i="1"/>
  <c r="X465" i="1"/>
  <c r="X1193" i="1"/>
  <c r="AA1193" i="1" s="1"/>
  <c r="X958" i="1"/>
  <c r="X74" i="1"/>
  <c r="X822" i="1"/>
  <c r="X602" i="1"/>
  <c r="X1568" i="1"/>
  <c r="X1005" i="1"/>
  <c r="X1366" i="1"/>
  <c r="X878" i="1"/>
  <c r="AA878" i="1" s="1"/>
  <c r="X914" i="1"/>
  <c r="X934" i="1"/>
  <c r="X435" i="1"/>
  <c r="X626" i="1"/>
  <c r="X1100" i="1"/>
  <c r="X644" i="1"/>
  <c r="X1023" i="1"/>
  <c r="X718" i="1"/>
  <c r="AA718" i="1" s="1"/>
  <c r="X787" i="1"/>
  <c r="X613" i="1"/>
  <c r="X944" i="1"/>
  <c r="X1727" i="1"/>
  <c r="X1027" i="1"/>
  <c r="X1174" i="1"/>
  <c r="X1592" i="1"/>
  <c r="X622" i="1"/>
  <c r="X198" i="1"/>
  <c r="X636" i="1"/>
  <c r="X1313" i="1"/>
  <c r="X1144" i="1"/>
  <c r="X1513" i="1"/>
  <c r="AA1513" i="1" s="1"/>
  <c r="X647" i="1"/>
  <c r="X1041" i="1"/>
  <c r="X975" i="1"/>
  <c r="X969" i="1"/>
  <c r="X970" i="1"/>
  <c r="X1505" i="1"/>
  <c r="X334" i="1"/>
  <c r="AA334" i="1" s="1"/>
  <c r="X676" i="1"/>
  <c r="X1569" i="1"/>
  <c r="X858" i="1"/>
  <c r="X1032" i="1"/>
  <c r="X1367" i="1"/>
  <c r="X533" i="1"/>
  <c r="X329" i="1"/>
  <c r="X1059" i="1"/>
  <c r="X844" i="1"/>
  <c r="X823" i="1"/>
  <c r="X666" i="1"/>
  <c r="X750" i="1"/>
  <c r="AA750" i="1" s="1"/>
  <c r="X734" i="1"/>
  <c r="X674" i="1"/>
  <c r="X545" i="1"/>
  <c r="X1150" i="1"/>
  <c r="X1109" i="1"/>
  <c r="X556" i="1"/>
  <c r="X727" i="1"/>
  <c r="X757" i="1"/>
  <c r="X885" i="1"/>
  <c r="X765" i="1"/>
  <c r="X1214" i="1"/>
  <c r="X871" i="1"/>
  <c r="AA871" i="1" s="1"/>
  <c r="X1022" i="1"/>
  <c r="X745" i="1"/>
  <c r="X687" i="1"/>
  <c r="X1680" i="1"/>
  <c r="X836" i="1"/>
  <c r="AA836" i="1" s="1"/>
  <c r="X754" i="1"/>
  <c r="AA754" i="1" s="1"/>
  <c r="X1301" i="1"/>
  <c r="X249" i="1"/>
  <c r="AA249" i="1" s="1"/>
  <c r="X1106" i="1"/>
  <c r="X69" i="1"/>
  <c r="X1219" i="1"/>
  <c r="X1728" i="1"/>
  <c r="X900" i="1"/>
  <c r="X1194" i="1"/>
  <c r="X895" i="1"/>
  <c r="X758" i="1"/>
  <c r="X1502" i="1"/>
  <c r="AA1502" i="1" s="1"/>
  <c r="X928" i="1"/>
  <c r="X857" i="1"/>
  <c r="X1350" i="1"/>
  <c r="AA1350" i="1" s="1"/>
  <c r="X475" i="1"/>
  <c r="X875" i="1"/>
  <c r="X1009" i="1"/>
  <c r="AA1009" i="1" s="1"/>
  <c r="X1501" i="1"/>
  <c r="X920" i="1"/>
  <c r="X1287" i="1"/>
  <c r="X820" i="1"/>
  <c r="X868" i="1"/>
  <c r="X385" i="1"/>
  <c r="X708" i="1"/>
  <c r="X1206" i="1"/>
  <c r="X594" i="1"/>
  <c r="X1201" i="1"/>
  <c r="X473" i="1"/>
  <c r="X1030" i="1"/>
  <c r="X477" i="1"/>
  <c r="AA477" i="1" s="1"/>
  <c r="X158" i="1"/>
  <c r="X682" i="1"/>
  <c r="X1261" i="1"/>
  <c r="AA1261" i="1" s="1"/>
  <c r="X838" i="1"/>
  <c r="X909" i="1"/>
  <c r="AA909" i="1" s="1"/>
  <c r="X1302" i="1"/>
  <c r="X877" i="1"/>
  <c r="X1572" i="1"/>
  <c r="X1682" i="1"/>
  <c r="X611" i="1"/>
  <c r="X1070" i="1"/>
  <c r="X1136" i="1"/>
  <c r="X716" i="1"/>
  <c r="X780" i="1"/>
  <c r="X427" i="1"/>
  <c r="AA427" i="1" s="1"/>
  <c r="X956" i="1"/>
  <c r="X824" i="1"/>
  <c r="X1527" i="1"/>
  <c r="X1006" i="1"/>
  <c r="X1760" i="1"/>
  <c r="AA1760" i="1" s="1"/>
  <c r="X951" i="1"/>
  <c r="X967" i="1"/>
  <c r="X1460" i="1"/>
  <c r="X1635" i="1"/>
  <c r="AA1635" i="1" s="1"/>
  <c r="X439" i="1"/>
  <c r="X908" i="1"/>
  <c r="X1091" i="1"/>
  <c r="X738" i="1"/>
  <c r="X1494" i="1"/>
  <c r="AA1494" i="1" s="1"/>
  <c r="X959" i="1"/>
  <c r="X1477" i="1"/>
  <c r="X794" i="1"/>
  <c r="X1730" i="1"/>
  <c r="X255" i="1"/>
  <c r="X982" i="1"/>
  <c r="X1050" i="1"/>
  <c r="AA1050" i="1" s="1"/>
  <c r="X569" i="1"/>
  <c r="X1456" i="1"/>
  <c r="X801" i="1"/>
  <c r="X1628" i="1"/>
  <c r="X876" i="1"/>
  <c r="AA876" i="1" s="1"/>
  <c r="X646" i="1"/>
  <c r="X524" i="1"/>
  <c r="X603" i="1"/>
  <c r="X400" i="1"/>
  <c r="X133" i="1"/>
  <c r="X493" i="1"/>
  <c r="X1105" i="1"/>
  <c r="X695" i="1"/>
  <c r="X1733" i="1"/>
  <c r="AA1733" i="1" s="1"/>
  <c r="X679" i="1"/>
  <c r="X564" i="1"/>
  <c r="AA564" i="1" s="1"/>
  <c r="X1437" i="1"/>
  <c r="X1374" i="1"/>
  <c r="X1131" i="1"/>
  <c r="X1354" i="1"/>
  <c r="AA1354" i="1" s="1"/>
  <c r="X341" i="1"/>
  <c r="X1515" i="1"/>
  <c r="X1593" i="1"/>
  <c r="AA1593" i="1" s="1"/>
  <c r="X1258" i="1"/>
  <c r="AA1258" i="1" s="1"/>
  <c r="X409" i="1"/>
  <c r="X1594" i="1"/>
  <c r="AA1594" i="1" s="1"/>
  <c r="X1013" i="1"/>
  <c r="X665" i="1"/>
  <c r="X1086" i="1"/>
  <c r="X915" i="1"/>
  <c r="X1133" i="1"/>
  <c r="X886" i="1"/>
  <c r="AA886" i="1" s="1"/>
  <c r="X723" i="1"/>
  <c r="X729" i="1"/>
  <c r="X1327" i="1"/>
  <c r="X404" i="1"/>
  <c r="X1320" i="1"/>
  <c r="X319" i="1"/>
  <c r="X1737" i="1"/>
  <c r="AA1737" i="1" s="1"/>
  <c r="X1736" i="1"/>
  <c r="X1517" i="1"/>
  <c r="X670" i="1"/>
  <c r="X1450" i="1"/>
  <c r="AA1450" i="1" s="1"/>
  <c r="X949" i="1"/>
  <c r="X550" i="1"/>
  <c r="X1738" i="1"/>
  <c r="X615" i="1"/>
  <c r="X799" i="1"/>
  <c r="AA799" i="1" s="1"/>
  <c r="X77" i="1"/>
  <c r="AA77" i="1" s="1"/>
  <c r="X1653" i="1"/>
  <c r="X1595" i="1"/>
  <c r="X199" i="1"/>
  <c r="AA199" i="1" s="1"/>
  <c r="X962" i="1"/>
  <c r="X506" i="1"/>
  <c r="X1563" i="1"/>
  <c r="AA1563" i="1" s="1"/>
  <c r="X1158" i="1"/>
  <c r="X955" i="1"/>
  <c r="AA955" i="1" s="1"/>
  <c r="X930" i="1"/>
  <c r="X1390" i="1"/>
  <c r="AA1390" i="1" s="1"/>
  <c r="X629" i="1"/>
  <c r="X382" i="1"/>
  <c r="X1135" i="1"/>
  <c r="X1359" i="1"/>
  <c r="X552" i="1"/>
  <c r="X628" i="1"/>
  <c r="X1139" i="1"/>
  <c r="X574" i="1"/>
  <c r="X1034" i="1"/>
  <c r="X1597" i="1"/>
  <c r="AA1597" i="1" s="1"/>
  <c r="X1331" i="1"/>
  <c r="X1224" i="1"/>
  <c r="AA1224" i="1" s="1"/>
  <c r="X771" i="1"/>
  <c r="X933" i="1"/>
  <c r="X1282" i="1"/>
  <c r="X893" i="1"/>
  <c r="X1123" i="1"/>
  <c r="X1056" i="1"/>
  <c r="X883" i="1"/>
  <c r="X1482" i="1"/>
  <c r="X1530" i="1"/>
  <c r="AA1530" i="1" s="1"/>
  <c r="X1298" i="1"/>
  <c r="X1598" i="1"/>
  <c r="X1433" i="1"/>
  <c r="X1060" i="1"/>
  <c r="AA1060" i="1" s="1"/>
  <c r="X1454" i="1"/>
  <c r="AA1454" i="1" s="1"/>
  <c r="X1191" i="1"/>
  <c r="X1039" i="1"/>
  <c r="X607" i="1"/>
  <c r="X1044" i="1"/>
  <c r="X1442" i="1"/>
  <c r="AA1442" i="1" s="1"/>
  <c r="X891" i="1"/>
  <c r="X778" i="1"/>
  <c r="X786" i="1"/>
  <c r="X669" i="1"/>
  <c r="X937" i="1"/>
  <c r="X1544" i="1"/>
  <c r="AA1544" i="1" s="1"/>
  <c r="X568" i="1"/>
  <c r="X1397" i="1"/>
  <c r="X783" i="1"/>
  <c r="X690" i="1"/>
  <c r="X1183" i="1"/>
  <c r="X1082" i="1"/>
  <c r="AA1082" i="1" s="1"/>
  <c r="X610" i="1"/>
  <c r="X1069" i="1"/>
  <c r="X1062" i="1"/>
  <c r="X590" i="1"/>
  <c r="X1393" i="1"/>
  <c r="X811" i="1"/>
  <c r="AA811" i="1" s="1"/>
  <c r="X328" i="1"/>
  <c r="AA328" i="1" s="1"/>
  <c r="X731" i="1"/>
  <c r="X974" i="1"/>
  <c r="X1532" i="1"/>
  <c r="AA1532" i="1" s="1"/>
  <c r="X229" i="1"/>
  <c r="AA229" i="1" s="1"/>
  <c r="X725" i="1"/>
  <c r="X1438" i="1"/>
  <c r="X1346" i="1"/>
  <c r="X903" i="1"/>
  <c r="X1083" i="1"/>
  <c r="X902" i="1"/>
  <c r="X808" i="1"/>
  <c r="X496" i="1"/>
  <c r="X1413" i="1"/>
  <c r="X1538" i="1"/>
  <c r="X593" i="1"/>
  <c r="X863" i="1"/>
  <c r="X941" i="1"/>
  <c r="X1223" i="1"/>
  <c r="X1269" i="1"/>
  <c r="X1452" i="1"/>
  <c r="X1048" i="1"/>
  <c r="X1650" i="1"/>
  <c r="X563" i="1"/>
  <c r="X1121" i="1"/>
  <c r="X1072" i="1"/>
  <c r="X1449" i="1"/>
  <c r="X1170" i="1"/>
  <c r="X907" i="1"/>
  <c r="X767" i="1"/>
  <c r="X1240" i="1"/>
  <c r="X1467" i="1"/>
  <c r="AA1467" i="1" s="1"/>
  <c r="X1184" i="1"/>
  <c r="X1697" i="1"/>
  <c r="AA1697" i="1" s="1"/>
  <c r="X972" i="1"/>
  <c r="X1314" i="1"/>
  <c r="AA1314" i="1" s="1"/>
  <c r="X377" i="1"/>
  <c r="AA377" i="1" s="1"/>
  <c r="X981" i="1"/>
  <c r="X301" i="1"/>
  <c r="AA301" i="1" s="1"/>
  <c r="X1207" i="1"/>
  <c r="X1324" i="1"/>
  <c r="X1016" i="1"/>
  <c r="X1149" i="1"/>
  <c r="X918" i="1"/>
  <c r="AA918" i="1" s="1"/>
  <c r="X923" i="1"/>
  <c r="X1116" i="1"/>
  <c r="X1162" i="1"/>
  <c r="X963" i="1"/>
  <c r="X781" i="1"/>
  <c r="X1560" i="1"/>
  <c r="X1256" i="1"/>
  <c r="X1104" i="1"/>
  <c r="X1763" i="1"/>
  <c r="AA1763" i="1" s="1"/>
  <c r="X1077" i="1"/>
  <c r="X1107" i="1"/>
  <c r="X1305" i="1"/>
  <c r="X845" i="1"/>
  <c r="X869" i="1"/>
  <c r="X1358" i="1"/>
  <c r="X896" i="1"/>
  <c r="X1079" i="1"/>
  <c r="X1090" i="1"/>
  <c r="X1168" i="1"/>
  <c r="X1210" i="1"/>
  <c r="X1347" i="1"/>
  <c r="X922" i="1"/>
  <c r="X1418" i="1"/>
  <c r="X1151" i="1"/>
  <c r="X1232" i="1"/>
  <c r="AA1232" i="1" s="1"/>
  <c r="X587" i="1"/>
  <c r="AA587" i="1" s="1"/>
  <c r="X1363" i="1"/>
  <c r="AA1363" i="1" s="1"/>
  <c r="X1270" i="1"/>
  <c r="X649" i="1"/>
  <c r="X1233" i="1"/>
  <c r="X1764" i="1"/>
  <c r="X1281" i="1"/>
  <c r="X704" i="1"/>
  <c r="X1508" i="1"/>
  <c r="X1217" i="1"/>
  <c r="X689" i="1"/>
  <c r="X1377" i="1"/>
  <c r="X1559" i="1"/>
  <c r="AA1559" i="1" s="1"/>
  <c r="X1102" i="1"/>
  <c r="X1189" i="1"/>
  <c r="X1169" i="1"/>
  <c r="X1275" i="1"/>
  <c r="X1081" i="1"/>
  <c r="X1533" i="1"/>
  <c r="X1283" i="1"/>
  <c r="X1540" i="1"/>
  <c r="AA1540" i="1" s="1"/>
  <c r="X1423" i="1"/>
  <c r="X1159" i="1"/>
  <c r="X1468" i="1"/>
  <c r="X1093" i="1"/>
  <c r="X1127" i="1"/>
  <c r="X916" i="1"/>
  <c r="X1230" i="1"/>
  <c r="AA1230" i="1" s="1"/>
  <c r="X1101" i="1"/>
  <c r="X1576" i="1"/>
  <c r="X1492" i="1"/>
  <c r="X1130" i="1"/>
  <c r="X1699" i="1"/>
  <c r="AA1699" i="1" s="1"/>
  <c r="X1577" i="1"/>
  <c r="AA1577" i="1" s="1"/>
  <c r="X1179" i="1"/>
  <c r="X1225" i="1"/>
  <c r="AA1225" i="1" s="1"/>
  <c r="X1698" i="1"/>
  <c r="X960" i="1"/>
  <c r="X1348" i="1"/>
  <c r="X1042" i="1"/>
  <c r="X1231" i="1"/>
  <c r="X1360" i="1"/>
  <c r="X1493" i="1"/>
  <c r="AA1493" i="1" s="1"/>
  <c r="X884" i="1"/>
  <c r="X1103" i="1"/>
  <c r="AA1103" i="1" s="1"/>
  <c r="X1267" i="1"/>
  <c r="AA1267" i="1" s="1"/>
  <c r="X1071" i="1"/>
  <c r="X1317" i="1"/>
  <c r="X1630" i="1"/>
  <c r="AA1630" i="1" s="1"/>
  <c r="X1668" i="1"/>
  <c r="X1351" i="1"/>
  <c r="X1166" i="1"/>
  <c r="X1306" i="1"/>
  <c r="X1487" i="1"/>
  <c r="AA1487" i="1" s="1"/>
  <c r="X872" i="1"/>
  <c r="X1405" i="1"/>
  <c r="AA1405" i="1" s="1"/>
  <c r="X737" i="1"/>
  <c r="X576" i="1"/>
  <c r="AA576" i="1" s="1"/>
  <c r="X848" i="1"/>
  <c r="X1208" i="1"/>
  <c r="X1033" i="1"/>
  <c r="X1294" i="1"/>
  <c r="X1703" i="1"/>
  <c r="X1519" i="1"/>
  <c r="AA1519" i="1" s="1"/>
  <c r="X1652" i="1"/>
  <c r="X1152" i="1"/>
  <c r="X1471" i="1"/>
  <c r="X1128" i="1"/>
  <c r="X1389" i="1"/>
  <c r="X1279" i="1"/>
  <c r="X1220" i="1"/>
  <c r="X1406" i="1"/>
  <c r="X968" i="1"/>
  <c r="X1483" i="1"/>
  <c r="X1020" i="1"/>
  <c r="X1671" i="1"/>
  <c r="X1095" i="1"/>
  <c r="X1299" i="1"/>
  <c r="X1008" i="1"/>
  <c r="AA1008" i="1" s="1"/>
  <c r="X1520" i="1"/>
  <c r="X1049" i="1"/>
  <c r="AA1049" i="1" s="1"/>
  <c r="X1765" i="1"/>
  <c r="X1111" i="1"/>
  <c r="X1145" i="1"/>
  <c r="X1579" i="1"/>
  <c r="X1534" i="1"/>
  <c r="X1045" i="1"/>
  <c r="X1171" i="1"/>
  <c r="X1400" i="1"/>
  <c r="X1642" i="1"/>
  <c r="AA1642" i="1" s="1"/>
  <c r="X1315" i="1"/>
  <c r="X1439" i="1"/>
  <c r="AA1439" i="1" s="1"/>
  <c r="X1250" i="1"/>
  <c r="X1441" i="1"/>
  <c r="X1336" i="1"/>
  <c r="X1766" i="1"/>
  <c r="AA1766" i="1" s="1"/>
  <c r="X1181" i="1"/>
  <c r="X1421" i="1"/>
  <c r="AA1421" i="1" s="1"/>
  <c r="X1286" i="1"/>
  <c r="X1564" i="1"/>
  <c r="X1706" i="1"/>
  <c r="AA1706" i="1" s="1"/>
  <c r="X1138" i="1"/>
  <c r="AA1138" i="1" s="1"/>
  <c r="X1440" i="1"/>
  <c r="X1551" i="1"/>
  <c r="X1235" i="1"/>
  <c r="X1382" i="1"/>
  <c r="X1221" i="1"/>
  <c r="X1370" i="1"/>
  <c r="X1043" i="1"/>
  <c r="X1602" i="1"/>
  <c r="X1177" i="1"/>
  <c r="X1110" i="1"/>
  <c r="X1236" i="1"/>
  <c r="X1705" i="1"/>
  <c r="X897" i="1"/>
  <c r="X1185" i="1"/>
  <c r="X1218" i="1"/>
  <c r="X1474" i="1"/>
  <c r="X1371" i="1"/>
  <c r="X1154" i="1"/>
  <c r="X1473" i="1"/>
  <c r="X1708" i="1"/>
  <c r="AA1708" i="1" s="1"/>
  <c r="X1326" i="1"/>
  <c r="X1503" i="1"/>
  <c r="AA1503" i="1" s="1"/>
  <c r="X1264" i="1"/>
  <c r="X1504" i="1"/>
  <c r="X1475" i="1"/>
  <c r="X1176" i="1"/>
  <c r="X1535" i="1"/>
  <c r="X1711" i="1"/>
  <c r="X1712" i="1"/>
  <c r="AA1712" i="1" s="1"/>
  <c r="X1209" i="1"/>
  <c r="X1383" i="1"/>
  <c r="X1745" i="1"/>
  <c r="AA1745" i="1" s="1"/>
  <c r="X1035" i="1"/>
  <c r="X1581" i="1"/>
  <c r="X1338" i="1"/>
  <c r="AA1338" i="1" s="1"/>
  <c r="X1289" i="1"/>
  <c r="X1097" i="1"/>
  <c r="X1353" i="1"/>
  <c r="X1582" i="1"/>
  <c r="X1388" i="1"/>
  <c r="X1744" i="1"/>
  <c r="X1479" i="1"/>
  <c r="AA1479" i="1" s="1"/>
  <c r="X1670" i="1"/>
  <c r="X1612" i="1"/>
  <c r="X1476" i="1"/>
  <c r="X1713" i="1"/>
  <c r="AA1713" i="1" s="1"/>
  <c r="X1384" i="1"/>
  <c r="X806" i="1"/>
  <c r="X1387" i="1"/>
  <c r="X1557" i="1"/>
  <c r="AA1557" i="1" s="1"/>
  <c r="X1746" i="1"/>
  <c r="X1632" i="1"/>
  <c r="X1677" i="1"/>
  <c r="X1585" i="1"/>
  <c r="AA1585" i="1" s="1"/>
  <c r="X1303" i="1"/>
  <c r="X1484" i="1"/>
  <c r="X1627" i="1"/>
  <c r="X1554" i="1"/>
  <c r="X1748" i="1"/>
  <c r="X1605" i="1"/>
  <c r="X1768" i="1"/>
  <c r="X1318" i="1"/>
  <c r="X1720" i="1"/>
  <c r="X1539" i="1"/>
  <c r="X1257" i="1"/>
  <c r="X1402" i="1"/>
  <c r="AA1402" i="1" s="1"/>
  <c r="X1587" i="1"/>
  <c r="X589" i="1"/>
  <c r="AA589" i="1" s="1"/>
  <c r="X1750" i="1"/>
  <c r="X1752" i="1"/>
  <c r="X1485" i="1"/>
  <c r="X1769" i="1"/>
  <c r="X1751" i="1"/>
  <c r="X1753" i="1"/>
  <c r="X1316" i="1"/>
  <c r="X1434" i="1"/>
  <c r="AA1434" i="1" s="1"/>
  <c r="X1590" i="1"/>
  <c r="X1725" i="1"/>
  <c r="AA1725" i="1" s="1"/>
  <c r="X1553" i="1"/>
  <c r="AA1553" i="1" s="1"/>
  <c r="X1755" i="1"/>
  <c r="X1754" i="1"/>
  <c r="X5" i="1"/>
  <c r="AK5" i="1"/>
  <c r="AT5" i="1"/>
  <c r="BL25" i="1"/>
  <c r="BL34" i="1"/>
  <c r="BL31" i="1"/>
  <c r="BL43" i="1"/>
  <c r="BL9" i="1"/>
  <c r="BL41" i="1"/>
  <c r="BL27" i="1"/>
  <c r="BL22" i="1"/>
  <c r="BL13" i="1"/>
  <c r="BL24" i="1"/>
  <c r="BL47" i="1"/>
  <c r="BL33" i="1"/>
  <c r="BL14" i="1"/>
  <c r="BL23" i="1"/>
  <c r="BL37" i="1"/>
  <c r="BL140" i="1"/>
  <c r="BL98" i="1"/>
  <c r="BL46" i="1"/>
  <c r="BL87" i="1"/>
  <c r="BL150" i="1"/>
  <c r="BL92" i="1"/>
  <c r="BL12" i="1"/>
  <c r="BL16" i="1"/>
  <c r="BL10" i="1"/>
  <c r="BL107" i="1"/>
  <c r="BL67" i="1"/>
  <c r="BL11" i="1"/>
  <c r="BL60" i="1"/>
  <c r="BL4" i="1"/>
  <c r="BL20" i="1"/>
  <c r="BL39" i="1"/>
  <c r="BL2" i="1"/>
  <c r="BL18" i="1"/>
  <c r="BL49" i="1"/>
  <c r="BL59" i="1"/>
  <c r="BL85" i="1"/>
  <c r="BL30" i="1"/>
  <c r="BL32" i="1"/>
  <c r="BL135" i="1"/>
  <c r="BL75" i="1"/>
  <c r="BL155" i="1"/>
  <c r="BL136" i="1"/>
  <c r="BL242" i="1"/>
  <c r="BL19" i="1"/>
  <c r="BL128" i="1"/>
  <c r="BL28" i="1"/>
  <c r="BL65" i="1"/>
  <c r="BL113" i="1"/>
  <c r="BL62" i="1"/>
  <c r="BL45" i="1"/>
  <c r="BL42" i="1"/>
  <c r="BL180" i="1"/>
  <c r="BL103" i="1"/>
  <c r="BL161" i="1"/>
  <c r="BL52" i="1"/>
  <c r="BL100" i="1"/>
  <c r="BL152" i="1"/>
  <c r="BL125" i="1"/>
  <c r="BL166" i="1"/>
  <c r="BL29" i="1"/>
  <c r="BL95" i="1"/>
  <c r="BL84" i="1"/>
  <c r="BL26" i="1"/>
  <c r="BL81" i="1"/>
  <c r="BL50" i="1"/>
  <c r="BL70" i="1"/>
  <c r="BL66" i="1"/>
  <c r="BL127" i="1"/>
  <c r="BL55" i="1"/>
  <c r="BL225" i="1"/>
  <c r="BL58" i="1"/>
  <c r="BL78" i="1"/>
  <c r="BL119" i="1"/>
  <c r="BL438" i="1"/>
  <c r="BL178" i="1"/>
  <c r="BL61" i="1"/>
  <c r="BL63" i="1"/>
  <c r="BL111" i="1"/>
  <c r="BL357" i="1"/>
  <c r="BL145" i="1"/>
  <c r="BL112" i="1"/>
  <c r="BL99" i="1"/>
  <c r="BL142" i="1"/>
  <c r="BL146" i="1"/>
  <c r="BL350" i="1"/>
  <c r="BL89" i="1"/>
  <c r="BL64" i="1"/>
  <c r="BL91" i="1"/>
  <c r="BL38" i="1"/>
  <c r="BL226" i="1"/>
  <c r="BL318" i="1"/>
  <c r="BL122" i="1"/>
  <c r="BL118" i="1"/>
  <c r="BL1619" i="1"/>
  <c r="BL239" i="1"/>
  <c r="BL8" i="1"/>
  <c r="BL243" i="1"/>
  <c r="BL332" i="1"/>
  <c r="BL80" i="1"/>
  <c r="BL175" i="1"/>
  <c r="BL15" i="1"/>
  <c r="BL157" i="1"/>
  <c r="BL36" i="1"/>
  <c r="BL71" i="1"/>
  <c r="BL54" i="1"/>
  <c r="BL234" i="1"/>
  <c r="BL197" i="1"/>
  <c r="BL174" i="1"/>
  <c r="BL83" i="1"/>
  <c r="BL304" i="1"/>
  <c r="BL253" i="1"/>
  <c r="BL295" i="1"/>
  <c r="BL232" i="1"/>
  <c r="BL214" i="1"/>
  <c r="BL168" i="1"/>
  <c r="BL53" i="1"/>
  <c r="BL105" i="1"/>
  <c r="BL244" i="1"/>
  <c r="BL267" i="1"/>
  <c r="BL137" i="1"/>
  <c r="BL286" i="1"/>
  <c r="BL144" i="1"/>
  <c r="BL201" i="1"/>
  <c r="BL321" i="1"/>
  <c r="BL323" i="1"/>
  <c r="BL266" i="1"/>
  <c r="BL167" i="1"/>
  <c r="BL120" i="1"/>
  <c r="BL230" i="1"/>
  <c r="BL502" i="1"/>
  <c r="BL116" i="1"/>
  <c r="BL171" i="1"/>
  <c r="BL151" i="1"/>
  <c r="BL149" i="1"/>
  <c r="BL218" i="1"/>
  <c r="BL90" i="1"/>
  <c r="BL86" i="1"/>
  <c r="BL160" i="1"/>
  <c r="BL203" i="1"/>
  <c r="BL141" i="1"/>
  <c r="BL209" i="1"/>
  <c r="BL297" i="1"/>
  <c r="BL143" i="1"/>
  <c r="BL163" i="1"/>
  <c r="BL44" i="1"/>
  <c r="BL348" i="1"/>
  <c r="BL154" i="1"/>
  <c r="BL186" i="1"/>
  <c r="BL213" i="1"/>
  <c r="BL333" i="1"/>
  <c r="BL292" i="1"/>
  <c r="BL211" i="1"/>
  <c r="BL129" i="1"/>
  <c r="BL372" i="1"/>
  <c r="BL290" i="1"/>
  <c r="BL40" i="1"/>
  <c r="BL296" i="1"/>
  <c r="BL344" i="1"/>
  <c r="BL272" i="1"/>
  <c r="BL429" i="1"/>
  <c r="BL189" i="1"/>
  <c r="BL96" i="1"/>
  <c r="BL138" i="1"/>
  <c r="BL131" i="1"/>
  <c r="BL102" i="1"/>
  <c r="BL280" i="1"/>
  <c r="BL114" i="1"/>
  <c r="BL79" i="1"/>
  <c r="BL217" i="1"/>
  <c r="BL233" i="1"/>
  <c r="BL247" i="1"/>
  <c r="BL380" i="1"/>
  <c r="BL159" i="1"/>
  <c r="BL235" i="1"/>
  <c r="BL191" i="1"/>
  <c r="BL331" i="1"/>
  <c r="BL259" i="1"/>
  <c r="BL210" i="1"/>
  <c r="BL162" i="1"/>
  <c r="BL356" i="1"/>
  <c r="BL187" i="1"/>
  <c r="BL364" i="1"/>
  <c r="BL394" i="1"/>
  <c r="BL7" i="1"/>
  <c r="BL68" i="1"/>
  <c r="BL73" i="1"/>
  <c r="BL205" i="1"/>
  <c r="BL349" i="1"/>
  <c r="BL123" i="1"/>
  <c r="BL121" i="1"/>
  <c r="BL241" i="1"/>
  <c r="BL289" i="1"/>
  <c r="BL56" i="1"/>
  <c r="BL237" i="1"/>
  <c r="BL101" i="1"/>
  <c r="BL340" i="1"/>
  <c r="BL302" i="1"/>
  <c r="BL282" i="1"/>
  <c r="BL311" i="1"/>
  <c r="BL93" i="1"/>
  <c r="BL288" i="1"/>
  <c r="BL415" i="1"/>
  <c r="BL134" i="1"/>
  <c r="BL269" i="1"/>
  <c r="BL170" i="1"/>
  <c r="BL176" i="1"/>
  <c r="BL261" i="1"/>
  <c r="BL195" i="1"/>
  <c r="BL542" i="1"/>
  <c r="BL236" i="1"/>
  <c r="BL3" i="1"/>
  <c r="BL139" i="1"/>
  <c r="BL126" i="1"/>
  <c r="BL147" i="1"/>
  <c r="BL97" i="1"/>
  <c r="BL412" i="1"/>
  <c r="BL324" i="1"/>
  <c r="BL148" i="1"/>
  <c r="BL320" i="1"/>
  <c r="BL352" i="1"/>
  <c r="BL219" i="1"/>
  <c r="BL271" i="1"/>
  <c r="BL360" i="1"/>
  <c r="BL240" i="1"/>
  <c r="BL367" i="1"/>
  <c r="BL177" i="1"/>
  <c r="BL88" i="1"/>
  <c r="BL287" i="1"/>
  <c r="BL540" i="1"/>
  <c r="BL221" i="1"/>
  <c r="BL342" i="1"/>
  <c r="BL246" i="1"/>
  <c r="BL94" i="1"/>
  <c r="BL403" i="1"/>
  <c r="BL326" i="1"/>
  <c r="BL185" i="1"/>
  <c r="BL270" i="1"/>
  <c r="BL263" i="1"/>
  <c r="BL369" i="1"/>
  <c r="BL293" i="1"/>
  <c r="BL453" i="1"/>
  <c r="BL452" i="1"/>
  <c r="BL228" i="1"/>
  <c r="BL458" i="1"/>
  <c r="BL117" i="1"/>
  <c r="BL284" i="1"/>
  <c r="BL132" i="1"/>
  <c r="BL172" i="1"/>
  <c r="BL397" i="1"/>
  <c r="BL193" i="1"/>
  <c r="BL206" i="1"/>
  <c r="BL216" i="1"/>
  <c r="BL490" i="1"/>
  <c r="BL184" i="1"/>
  <c r="BL485" i="1"/>
  <c r="BL398" i="1"/>
  <c r="BL264" i="1"/>
  <c r="BL407" i="1"/>
  <c r="BL508" i="1"/>
  <c r="BL260" i="1"/>
  <c r="BL370" i="1"/>
  <c r="BL200" i="1"/>
  <c r="BL281" i="1"/>
  <c r="BL384" i="1"/>
  <c r="BL110" i="1"/>
  <c r="BL196" i="1"/>
  <c r="BL450" i="1"/>
  <c r="BL462" i="1"/>
  <c r="BL713" i="1"/>
  <c r="BL416" i="1"/>
  <c r="BL279" i="1"/>
  <c r="BL623" i="1"/>
  <c r="BL489" i="1"/>
  <c r="BL634" i="1"/>
  <c r="BL173" i="1"/>
  <c r="BL677" i="1"/>
  <c r="BL353" i="1"/>
  <c r="BL444" i="1"/>
  <c r="BL434" i="1"/>
  <c r="BL337" i="1"/>
  <c r="BL443" i="1"/>
  <c r="BL402" i="1"/>
  <c r="BL500" i="1"/>
  <c r="BL310" i="1"/>
  <c r="BL425" i="1"/>
  <c r="BL527" i="1"/>
  <c r="BL406" i="1"/>
  <c r="BL300" i="1"/>
  <c r="BL207" i="1"/>
  <c r="BL426" i="1"/>
  <c r="BL432" i="1"/>
  <c r="BL433" i="1"/>
  <c r="BL192" i="1"/>
  <c r="BL479" i="1"/>
  <c r="BL466" i="1"/>
  <c r="BL595" i="1"/>
  <c r="BL770" i="1"/>
  <c r="BL601" i="1"/>
  <c r="BL659" i="1"/>
  <c r="BL510" i="1"/>
  <c r="BL401" i="1"/>
  <c r="BL387" i="1"/>
  <c r="BL567" i="1"/>
  <c r="BL204" i="1"/>
  <c r="BL106" i="1"/>
  <c r="BL608" i="1"/>
  <c r="BL605" i="1"/>
  <c r="BL437" i="1"/>
  <c r="BL525" i="1"/>
  <c r="BL724" i="1"/>
  <c r="BL424" i="1"/>
  <c r="BL732" i="1"/>
  <c r="BL650" i="1"/>
  <c r="BL188" i="1"/>
  <c r="BL215" i="1"/>
  <c r="BL779" i="1"/>
  <c r="BL865" i="1"/>
  <c r="BL873" i="1"/>
  <c r="BL505" i="1"/>
  <c r="BL703" i="1"/>
  <c r="BL316" i="1"/>
  <c r="BL257" i="1"/>
  <c r="BL482" i="1"/>
  <c r="BL700" i="1"/>
  <c r="BL554" i="1"/>
  <c r="BL503" i="1"/>
  <c r="BL1001" i="1"/>
  <c r="BL303" i="1"/>
  <c r="BL1290" i="1"/>
  <c r="BL354" i="1"/>
  <c r="BL892" i="1"/>
  <c r="BL850" i="1"/>
  <c r="BL1410" i="1"/>
  <c r="BL513" i="1"/>
  <c r="BL410" i="1"/>
  <c r="BL775" i="1"/>
  <c r="BL966" i="1"/>
  <c r="BL498" i="1"/>
  <c r="BL722" i="1"/>
  <c r="BL1333" i="1"/>
  <c r="BL1238" i="1"/>
  <c r="BL602" i="1"/>
  <c r="BL914" i="1"/>
  <c r="BL334" i="1"/>
  <c r="BL252" i="1"/>
  <c r="BL734" i="1"/>
  <c r="BL556" i="1"/>
  <c r="BL687" i="1"/>
  <c r="BL538" i="1"/>
  <c r="BL1386" i="1"/>
  <c r="BL838" i="1"/>
  <c r="BL909" i="1"/>
  <c r="BL794" i="1"/>
  <c r="BL1385" i="1"/>
  <c r="BL1542" i="1"/>
  <c r="BL1620" i="1"/>
  <c r="BL628" i="1"/>
  <c r="BL983" i="1"/>
  <c r="BL1541" i="1"/>
  <c r="BL891" i="1"/>
  <c r="BL937" i="1"/>
  <c r="BL1544" i="1"/>
  <c r="BL1082" i="1"/>
  <c r="BL1543" i="1"/>
  <c r="BL1160" i="1"/>
  <c r="BL1622" i="1"/>
  <c r="BL1545" i="1"/>
  <c r="BL1621" i="1"/>
  <c r="BL1546" i="1"/>
  <c r="BL1222" i="1"/>
  <c r="BL1259" i="1"/>
  <c r="BC5" i="1"/>
  <c r="BL5" i="1"/>
  <c r="BS5" i="1"/>
  <c r="BS25" i="1"/>
  <c r="BS34" i="1"/>
  <c r="BS31" i="1"/>
  <c r="BS43" i="1"/>
  <c r="BS9" i="1"/>
  <c r="BS41" i="1"/>
  <c r="BS22" i="1"/>
  <c r="BS13" i="1"/>
  <c r="BS24" i="1"/>
  <c r="BS47" i="1"/>
  <c r="BS33" i="1"/>
  <c r="BS14" i="1"/>
  <c r="BS23" i="1"/>
  <c r="BS37" i="1"/>
  <c r="BS140" i="1"/>
  <c r="BS98" i="1"/>
  <c r="BS46" i="1"/>
  <c r="BS87" i="1"/>
  <c r="BS12" i="1"/>
  <c r="BS16" i="1"/>
  <c r="BS10" i="1"/>
  <c r="BS107" i="1"/>
  <c r="BS67" i="1"/>
  <c r="BS11" i="1"/>
  <c r="BS60" i="1"/>
  <c r="BS4" i="1"/>
  <c r="BS20" i="1"/>
  <c r="BS39" i="1"/>
  <c r="BS2" i="1"/>
  <c r="BS18" i="1"/>
  <c r="BS49" i="1"/>
  <c r="BS59" i="1"/>
  <c r="BS85" i="1"/>
  <c r="BS32" i="1"/>
  <c r="BS135" i="1"/>
  <c r="BS75" i="1"/>
  <c r="BS155" i="1"/>
  <c r="BS136" i="1"/>
  <c r="BS242" i="1"/>
  <c r="BS19" i="1"/>
  <c r="BS128" i="1"/>
  <c r="BS28" i="1"/>
  <c r="BS65" i="1"/>
  <c r="BS113" i="1"/>
  <c r="BS62" i="1"/>
  <c r="BS45" i="1"/>
  <c r="BS42" i="1"/>
  <c r="BS180" i="1"/>
  <c r="BS103" i="1"/>
  <c r="BS161" i="1"/>
  <c r="BS52" i="1"/>
  <c r="BS100" i="1"/>
  <c r="BS152" i="1"/>
  <c r="BS125" i="1"/>
  <c r="BS166" i="1"/>
  <c r="BS29" i="1"/>
  <c r="BS84" i="1"/>
  <c r="BS26" i="1"/>
  <c r="BS81" i="1"/>
  <c r="BS50" i="1"/>
  <c r="BS70" i="1"/>
  <c r="BS66" i="1"/>
  <c r="BS55" i="1"/>
  <c r="BS225" i="1"/>
  <c r="BS58" i="1"/>
  <c r="BS78" i="1"/>
  <c r="BS119" i="1"/>
  <c r="BS178" i="1"/>
  <c r="BS61" i="1"/>
  <c r="BS63" i="1"/>
  <c r="BS111" i="1"/>
  <c r="BS222" i="1"/>
  <c r="BS357" i="1"/>
  <c r="BS112" i="1"/>
  <c r="BS99" i="1"/>
  <c r="BS142" i="1"/>
  <c r="BS89" i="1"/>
  <c r="BS64" i="1"/>
  <c r="BS91" i="1"/>
  <c r="BS226" i="1"/>
  <c r="BS318" i="1"/>
  <c r="BS122" i="1"/>
  <c r="BS1619" i="1"/>
  <c r="BS8" i="1"/>
  <c r="BS80" i="1"/>
  <c r="BS15" i="1"/>
  <c r="BS157" i="1"/>
  <c r="BS36" i="1"/>
  <c r="BS71" i="1"/>
  <c r="BS54" i="1"/>
  <c r="BS168" i="1"/>
  <c r="BS53" i="1"/>
  <c r="BS105" i="1"/>
  <c r="BS153" i="1"/>
  <c r="BS244" i="1"/>
  <c r="BS267" i="1"/>
  <c r="BS137" i="1"/>
  <c r="BS286" i="1"/>
  <c r="BS144" i="1"/>
  <c r="BS201" i="1"/>
  <c r="BS321" i="1"/>
  <c r="BS323" i="1"/>
  <c r="BS120" i="1"/>
  <c r="BS116" i="1"/>
  <c r="BS151" i="1"/>
  <c r="BS149" i="1"/>
  <c r="BS218" i="1"/>
  <c r="BS90" i="1"/>
  <c r="BS203" i="1"/>
  <c r="BS141" i="1"/>
  <c r="BS209" i="1"/>
  <c r="BS143" i="1"/>
  <c r="BS154" i="1"/>
  <c r="BS285" i="1"/>
  <c r="BS186" i="1"/>
  <c r="BS213" i="1"/>
  <c r="BS129" i="1"/>
  <c r="BS290" i="1"/>
  <c r="BS40" i="1"/>
  <c r="BS102" i="1"/>
  <c r="BS280" i="1"/>
  <c r="BS114" i="1"/>
  <c r="BS79" i="1"/>
  <c r="BS217" i="1"/>
  <c r="BS233" i="1"/>
  <c r="BS380" i="1"/>
  <c r="BS159" i="1"/>
  <c r="BS235" i="1"/>
  <c r="BS262" i="1"/>
  <c r="BS259" i="1"/>
  <c r="BS210" i="1"/>
  <c r="BS162" i="1"/>
  <c r="BS364" i="1"/>
  <c r="BS248" i="1"/>
  <c r="BS7" i="1"/>
  <c r="BS73" i="1"/>
  <c r="BS123" i="1"/>
  <c r="BS241" i="1"/>
  <c r="BS289" i="1"/>
  <c r="BS56" i="1"/>
  <c r="BS282" i="1"/>
  <c r="BS93" i="1"/>
  <c r="BS134" i="1"/>
  <c r="BS269" i="1"/>
  <c r="BS176" i="1"/>
  <c r="BS195" i="1"/>
  <c r="BS139" i="1"/>
  <c r="BS97" i="1"/>
  <c r="BS324" i="1"/>
  <c r="BS148" i="1"/>
  <c r="BS320" i="1"/>
  <c r="BS219" i="1"/>
  <c r="BS395" i="1"/>
  <c r="BS221" i="1"/>
  <c r="BS342" i="1"/>
  <c r="BS246" i="1"/>
  <c r="BS94" i="1"/>
  <c r="BS299" i="1"/>
  <c r="BS428" i="1"/>
  <c r="BS293" i="1"/>
  <c r="BS228" i="1"/>
  <c r="BS458" i="1"/>
  <c r="BS132" i="1"/>
  <c r="BS172" i="1"/>
  <c r="BS216" i="1"/>
  <c r="BS490" i="1"/>
  <c r="BS264" i="1"/>
  <c r="BS260" i="1"/>
  <c r="BS110" i="1"/>
  <c r="BS450" i="1"/>
  <c r="BS173" i="1"/>
  <c r="BS425" i="1"/>
  <c r="BS667" i="1"/>
  <c r="BS256" i="1"/>
  <c r="BS330" i="1"/>
  <c r="BS561" i="1"/>
  <c r="BS659" i="1"/>
  <c r="BS847" i="1"/>
  <c r="BS420" i="1"/>
  <c r="BS537" i="1"/>
  <c r="BS534" i="1"/>
  <c r="BS599" i="1"/>
  <c r="BS257" i="1"/>
  <c r="BS446" i="1"/>
  <c r="BS890" i="1"/>
  <c r="BS1074" i="1"/>
  <c r="BS746" i="1"/>
  <c r="BS1197" i="1"/>
  <c r="BS831" i="1"/>
  <c r="BS678" i="1"/>
  <c r="BS880" i="1"/>
  <c r="BS1038" i="1"/>
  <c r="BS471" i="1"/>
  <c r="BS1271" i="1"/>
  <c r="BS1304" i="1"/>
  <c r="BS1031" i="1"/>
  <c r="BS987" i="1"/>
  <c r="BS1063" i="1"/>
  <c r="BS1237" i="1"/>
  <c r="BS802" i="1"/>
  <c r="BS1443" i="1"/>
  <c r="BS748" i="1"/>
  <c r="BS851" i="1"/>
  <c r="BS1243" i="1"/>
  <c r="BS622" i="1"/>
  <c r="BS846" i="1"/>
  <c r="BS1037" i="1"/>
  <c r="BS836" i="1"/>
  <c r="BS1445" i="1"/>
  <c r="BS1332" i="1"/>
  <c r="BS820" i="1"/>
  <c r="BS990" i="1"/>
  <c r="BS1098" i="1"/>
  <c r="BS950" i="1"/>
  <c r="BS1198" i="1"/>
  <c r="BS1444" i="1"/>
  <c r="BS1354" i="1"/>
  <c r="BS1258" i="1"/>
  <c r="BS1614" i="1"/>
  <c r="BS1331" i="1"/>
  <c r="BS1616" i="1"/>
  <c r="BS1146" i="1"/>
  <c r="BS1617" i="1"/>
  <c r="BS1618" i="1"/>
  <c r="BS1409" i="1"/>
  <c r="BS747" i="1"/>
  <c r="BS1615" i="1"/>
  <c r="BS1305" i="1"/>
  <c r="BS1540" i="1"/>
  <c r="BS1486" i="1"/>
  <c r="BS1487" i="1"/>
  <c r="Y5" i="1" l="1"/>
  <c r="Z5" i="1" s="1"/>
  <c r="AA5" i="1" s="1"/>
  <c r="Y1752" i="1"/>
  <c r="Z1752" i="1" s="1"/>
  <c r="AA1752" i="1" s="1"/>
  <c r="Y1318" i="1"/>
  <c r="Z1318" i="1" s="1"/>
  <c r="AA1318" i="1" s="1"/>
  <c r="Y1585" i="1"/>
  <c r="Z1585" i="1"/>
  <c r="Y1479" i="1"/>
  <c r="Z1479" i="1" s="1"/>
  <c r="Y1209" i="1"/>
  <c r="Z1209" i="1" s="1"/>
  <c r="AA1209" i="1" s="1"/>
  <c r="Y1154" i="1"/>
  <c r="Z1154" i="1" s="1"/>
  <c r="AA1154" i="1" s="1"/>
  <c r="Y1551" i="1"/>
  <c r="Z1551" i="1"/>
  <c r="AA1551" i="1" s="1"/>
  <c r="Y1439" i="1"/>
  <c r="Z1439" i="1" s="1"/>
  <c r="Y1171" i="1"/>
  <c r="Z1171" i="1" s="1"/>
  <c r="AA1171" i="1" s="1"/>
  <c r="Y1671" i="1"/>
  <c r="Z1671" i="1" s="1"/>
  <c r="AA1671" i="1" s="1"/>
  <c r="Y1519" i="1"/>
  <c r="Z1519" i="1"/>
  <c r="Y1166" i="1"/>
  <c r="Z1166" i="1" s="1"/>
  <c r="AA1166" i="1" s="1"/>
  <c r="Y1042" i="1"/>
  <c r="Z1042" i="1" s="1"/>
  <c r="AA1042" i="1" s="1"/>
  <c r="Y1230" i="1"/>
  <c r="Z1230" i="1" s="1"/>
  <c r="Y1283" i="1"/>
  <c r="Z1283" i="1"/>
  <c r="AA1283" i="1" s="1"/>
  <c r="Y704" i="1"/>
  <c r="Z704" i="1" s="1"/>
  <c r="AA704" i="1" s="1"/>
  <c r="Y1347" i="1"/>
  <c r="Z1347" i="1" s="1"/>
  <c r="AA1347" i="1" s="1"/>
  <c r="Y845" i="1"/>
  <c r="Z845" i="1" s="1"/>
  <c r="AA845" i="1" s="1"/>
  <c r="Y923" i="1"/>
  <c r="Z923" i="1"/>
  <c r="AA923" i="1" s="1"/>
  <c r="Y1184" i="1"/>
  <c r="Z1184" i="1" s="1"/>
  <c r="AA1184" i="1" s="1"/>
  <c r="Y1121" i="1"/>
  <c r="Z1121" i="1" s="1"/>
  <c r="AA1121" i="1" s="1"/>
  <c r="Y496" i="1"/>
  <c r="Z496" i="1" s="1"/>
  <c r="AA496" i="1" s="1"/>
  <c r="Y328" i="1"/>
  <c r="Z328" i="1"/>
  <c r="Y1183" i="1"/>
  <c r="Z1183" i="1" s="1"/>
  <c r="AA1183" i="1" s="1"/>
  <c r="Y1044" i="1"/>
  <c r="Z1044" i="1" s="1"/>
  <c r="AA1044" i="1" s="1"/>
  <c r="Y1056" i="1"/>
  <c r="Z1056" i="1" s="1"/>
  <c r="AA1056" i="1" s="1"/>
  <c r="Y628" i="1"/>
  <c r="Z628" i="1"/>
  <c r="AA628" i="1" s="1"/>
  <c r="Y955" i="1"/>
  <c r="Z955" i="1" s="1"/>
  <c r="Y1517" i="1"/>
  <c r="Z1517" i="1" s="1"/>
  <c r="AA1517" i="1" s="1"/>
  <c r="Y1086" i="1"/>
  <c r="Z1086" i="1" s="1"/>
  <c r="AA1086" i="1" s="1"/>
  <c r="Y341" i="1"/>
  <c r="Z341" i="1"/>
  <c r="AA341" i="1" s="1"/>
  <c r="Y400" i="1"/>
  <c r="Z400" i="1" s="1"/>
  <c r="AA400" i="1" s="1"/>
  <c r="Y1730" i="1"/>
  <c r="Z1730" i="1" s="1"/>
  <c r="AA1730" i="1" s="1"/>
  <c r="Y824" i="1"/>
  <c r="Z824" i="1" s="1"/>
  <c r="AA824" i="1" s="1"/>
  <c r="Y909" i="1"/>
  <c r="Z909" i="1"/>
  <c r="Y1201" i="1"/>
  <c r="Z1201" i="1" s="1"/>
  <c r="AA1201" i="1" s="1"/>
  <c r="Y1502" i="1"/>
  <c r="Z1502" i="1" s="1"/>
  <c r="Y836" i="1"/>
  <c r="Z836" i="1" s="1"/>
  <c r="Y1109" i="1"/>
  <c r="Z1109" i="1"/>
  <c r="AA1109" i="1" s="1"/>
  <c r="Y1367" i="1"/>
  <c r="Z1367" i="1" s="1"/>
  <c r="AA1367" i="1" s="1"/>
  <c r="Y969" i="1"/>
  <c r="Z969" i="1" s="1"/>
  <c r="AA969" i="1" s="1"/>
  <c r="Y1027" i="1"/>
  <c r="Z1027" i="1" s="1"/>
  <c r="AA1027" i="1" s="1"/>
  <c r="Y914" i="1"/>
  <c r="Z914" i="1"/>
  <c r="AA914" i="1" s="1"/>
  <c r="Y958" i="1"/>
  <c r="Z958" i="1" s="1"/>
  <c r="AA958" i="1" s="1"/>
  <c r="Y1063" i="1"/>
  <c r="Z1063" i="1" s="1"/>
  <c r="Y614" i="1"/>
  <c r="Z614" i="1" s="1"/>
  <c r="AA614" i="1" s="1"/>
  <c r="Y212" i="1"/>
  <c r="Z212" i="1"/>
  <c r="Y888" i="1"/>
  <c r="Z888" i="1" s="1"/>
  <c r="AA888" i="1" s="1"/>
  <c r="Y1080" i="1"/>
  <c r="Z1080" i="1" s="1"/>
  <c r="AA1080" i="1" s="1"/>
  <c r="Y1567" i="1"/>
  <c r="Z1567" i="1" s="1"/>
  <c r="AA1567" i="1" s="1"/>
  <c r="Y985" i="1"/>
  <c r="Z985" i="1"/>
  <c r="AA985" i="1" s="1"/>
  <c r="Y156" i="1"/>
  <c r="Z156" i="1" s="1"/>
  <c r="AA156" i="1" s="1"/>
  <c r="Y643" i="1"/>
  <c r="Z643" i="1" s="1"/>
  <c r="AA643" i="1" s="1"/>
  <c r="Y549" i="1"/>
  <c r="Z549" i="1" s="1"/>
  <c r="AA549" i="1" s="1"/>
  <c r="Y1075" i="1"/>
  <c r="Z1075" i="1"/>
  <c r="AA1075" i="1" s="1"/>
  <c r="Y675" i="1"/>
  <c r="Z675" i="1" s="1"/>
  <c r="AA675" i="1" s="1"/>
  <c r="Y354" i="1"/>
  <c r="Z354" i="1" s="1"/>
  <c r="AA354" i="1" s="1"/>
  <c r="Y1019" i="1"/>
  <c r="Z1019" i="1" s="1"/>
  <c r="AA1019" i="1" s="1"/>
  <c r="Y976" i="1"/>
  <c r="Z976" i="1"/>
  <c r="AA976" i="1" s="1"/>
  <c r="Y598" i="1"/>
  <c r="Z598" i="1" s="1"/>
  <c r="AA598" i="1" s="1"/>
  <c r="Y652" i="1"/>
  <c r="Z652" i="1" s="1"/>
  <c r="AA652" i="1" s="1"/>
  <c r="Y827" i="1"/>
  <c r="Z827" i="1" s="1"/>
  <c r="AA827" i="1" s="1"/>
  <c r="Y449" i="1"/>
  <c r="Z449" i="1"/>
  <c r="AA449" i="1" s="1"/>
  <c r="Y984" i="1"/>
  <c r="Z984" i="1" s="1"/>
  <c r="AA984" i="1" s="1"/>
  <c r="Y703" i="1"/>
  <c r="Z703" i="1" s="1"/>
  <c r="AA703" i="1" s="1"/>
  <c r="Y325" i="1"/>
  <c r="Z325" i="1" s="1"/>
  <c r="AA325" i="1" s="1"/>
  <c r="Y580" i="1"/>
  <c r="Z580" i="1" s="1"/>
  <c r="AA580" i="1" s="1"/>
  <c r="Y437" i="1"/>
  <c r="Z437" i="1" s="1"/>
  <c r="AA437" i="1" s="1"/>
  <c r="Y736" i="1"/>
  <c r="Z736" i="1"/>
  <c r="Y588" i="1"/>
  <c r="Z588" i="1" s="1"/>
  <c r="AA588" i="1" s="1"/>
  <c r="Y510" i="1"/>
  <c r="Z510" i="1" s="1"/>
  <c r="AA510" i="1" s="1"/>
  <c r="Y619" i="1"/>
  <c r="Z619" i="1" s="1"/>
  <c r="AA619" i="1" s="1"/>
  <c r="Y355" i="1"/>
  <c r="Z355" i="1"/>
  <c r="AA355" i="1" s="1"/>
  <c r="Y790" i="1"/>
  <c r="Z790" i="1" s="1"/>
  <c r="AA790" i="1" s="1"/>
  <c r="Y347" i="1"/>
  <c r="Z347" i="1" s="1"/>
  <c r="AA347" i="1" s="1"/>
  <c r="Y664" i="1"/>
  <c r="Z664" i="1" s="1"/>
  <c r="AA664" i="1" s="1"/>
  <c r="Y816" i="1"/>
  <c r="Z816" i="1"/>
  <c r="AA816" i="1" s="1"/>
  <c r="Y450" i="1"/>
  <c r="Z450" i="1" s="1"/>
  <c r="AA450" i="1" s="1"/>
  <c r="Y672" i="1"/>
  <c r="Z672" i="1" s="1"/>
  <c r="AA672" i="1" s="1"/>
  <c r="Y418" i="1"/>
  <c r="Z418" i="1" s="1"/>
  <c r="AA418" i="1" s="1"/>
  <c r="Y172" i="1"/>
  <c r="Z172" i="1"/>
  <c r="AA172" i="1" s="1"/>
  <c r="Y581" i="1"/>
  <c r="Z581" i="1" s="1"/>
  <c r="AA581" i="1" s="1"/>
  <c r="Y403" i="1"/>
  <c r="Z403" i="1" s="1"/>
  <c r="AA403" i="1" s="1"/>
  <c r="Y342" i="1"/>
  <c r="Z342" i="1" s="1"/>
  <c r="AA342" i="1" s="1"/>
  <c r="Y352" i="1"/>
  <c r="Z352" i="1"/>
  <c r="AA352" i="1" s="1"/>
  <c r="Y335" i="1"/>
  <c r="Z335" i="1" s="1"/>
  <c r="AA335" i="1" s="1"/>
  <c r="Y170" i="1"/>
  <c r="Z170" i="1" s="1"/>
  <c r="AA170" i="1" s="1"/>
  <c r="Y289" i="1"/>
  <c r="Z289" i="1" s="1"/>
  <c r="AA289" i="1" s="1"/>
  <c r="Y364" i="1"/>
  <c r="Z364" i="1"/>
  <c r="AA364" i="1" s="1"/>
  <c r="Y247" i="1"/>
  <c r="Z247" i="1" s="1"/>
  <c r="AA247" i="1" s="1"/>
  <c r="Y138" i="1"/>
  <c r="Z138" i="1" s="1"/>
  <c r="AA138" i="1" s="1"/>
  <c r="Y333" i="1"/>
  <c r="Z333" i="1" s="1"/>
  <c r="AA333" i="1" s="1"/>
  <c r="Y388" i="1"/>
  <c r="Z388" i="1" s="1"/>
  <c r="AA388" i="1" s="1"/>
  <c r="Y374" i="1"/>
  <c r="Z374" i="1" s="1"/>
  <c r="AA374" i="1" s="1"/>
  <c r="Y153" i="1"/>
  <c r="Z153" i="1"/>
  <c r="AA153" i="1" s="1"/>
  <c r="Y304" i="1"/>
  <c r="Z304" i="1" s="1"/>
  <c r="AA304" i="1" s="1"/>
  <c r="Y36" i="1"/>
  <c r="Z36" i="1" s="1"/>
  <c r="AA36" i="1" s="1"/>
  <c r="Y318" i="1"/>
  <c r="Z318" i="1" s="1"/>
  <c r="AA318" i="1" s="1"/>
  <c r="Y99" i="1"/>
  <c r="Z99" i="1"/>
  <c r="AA99" i="1" s="1"/>
  <c r="Y58" i="1"/>
  <c r="Z58" i="1" s="1"/>
  <c r="AA58" i="1" s="1"/>
  <c r="Y166" i="1"/>
  <c r="Z166" i="1" s="1"/>
  <c r="AA166" i="1" s="1"/>
  <c r="Y65" i="1"/>
  <c r="Z65" i="1" s="1"/>
  <c r="AA65" i="1" s="1"/>
  <c r="Y59" i="1"/>
  <c r="Z59" i="1" s="1"/>
  <c r="AA59" i="1" s="1"/>
  <c r="Y16" i="1"/>
  <c r="Z16" i="1" s="1"/>
  <c r="AA16" i="1" s="1"/>
  <c r="Y37" i="1"/>
  <c r="Z37" i="1"/>
  <c r="AA37" i="1" s="1"/>
  <c r="Y31" i="1"/>
  <c r="Z31" i="1" s="1"/>
  <c r="AA31" i="1" s="1"/>
  <c r="Y1754" i="1"/>
  <c r="Z1754" i="1" s="1"/>
  <c r="AA1754" i="1" s="1"/>
  <c r="Y1590" i="1"/>
  <c r="Z1590" i="1" s="1"/>
  <c r="AA1590" i="1" s="1"/>
  <c r="Y1751" i="1"/>
  <c r="Z1751" i="1" s="1"/>
  <c r="AA1751" i="1" s="1"/>
  <c r="Y1750" i="1"/>
  <c r="Z1750" i="1" s="1"/>
  <c r="AA1750" i="1" s="1"/>
  <c r="Y1257" i="1"/>
  <c r="Z1257" i="1"/>
  <c r="AA1257" i="1" s="1"/>
  <c r="Y1768" i="1"/>
  <c r="Z1768" i="1" s="1"/>
  <c r="AA1768" i="1" s="1"/>
  <c r="Y1627" i="1"/>
  <c r="Z1627" i="1" s="1"/>
  <c r="AA1627" i="1" s="1"/>
  <c r="Y1677" i="1"/>
  <c r="Z1677" i="1" s="1"/>
  <c r="AA1677" i="1" s="1"/>
  <c r="Y1387" i="1"/>
  <c r="Z1387" i="1"/>
  <c r="AA1387" i="1" s="1"/>
  <c r="Y1476" i="1"/>
  <c r="Z1476" i="1" s="1"/>
  <c r="AA1476" i="1" s="1"/>
  <c r="Y1744" i="1"/>
  <c r="Z1744" i="1" s="1"/>
  <c r="AA1744" i="1" s="1"/>
  <c r="Y1097" i="1"/>
  <c r="Z1097" i="1" s="1"/>
  <c r="AA1097" i="1" s="1"/>
  <c r="Y1035" i="1"/>
  <c r="Z1035" i="1" s="1"/>
  <c r="AA1035" i="1" s="1"/>
  <c r="Y1712" i="1"/>
  <c r="Z1712" i="1" s="1"/>
  <c r="Y1475" i="1"/>
  <c r="Z1475" i="1"/>
  <c r="AA1475" i="1" s="1"/>
  <c r="Y1326" i="1"/>
  <c r="Z1326" i="1" s="1"/>
  <c r="AA1326" i="1" s="1"/>
  <c r="Y1371" i="1"/>
  <c r="Z1371" i="1" s="1"/>
  <c r="AA1371" i="1" s="1"/>
  <c r="Y897" i="1"/>
  <c r="Z897" i="1" s="1"/>
  <c r="AA897" i="1" s="1"/>
  <c r="Y1177" i="1"/>
  <c r="Z1177" i="1" s="1"/>
  <c r="AA1177" i="1" s="1"/>
  <c r="Y1221" i="1"/>
  <c r="Z1221" i="1" s="1"/>
  <c r="AA1221" i="1" s="1"/>
  <c r="Y1440" i="1"/>
  <c r="Z1440" i="1"/>
  <c r="AA1440" i="1" s="1"/>
  <c r="Y1286" i="1"/>
  <c r="Z1286" i="1" s="1"/>
  <c r="AA1286" i="1" s="1"/>
  <c r="Y1336" i="1"/>
  <c r="Z1336" i="1" s="1"/>
  <c r="AA1336" i="1" s="1"/>
  <c r="Y1315" i="1"/>
  <c r="Z1315" i="1" s="1"/>
  <c r="AA1315" i="1" s="1"/>
  <c r="Y1045" i="1"/>
  <c r="Z1045" i="1"/>
  <c r="AA1045" i="1" s="1"/>
  <c r="Y1111" i="1"/>
  <c r="Z1111" i="1" s="1"/>
  <c r="AA1111" i="1" s="1"/>
  <c r="Y1008" i="1"/>
  <c r="Z1008" i="1" s="1"/>
  <c r="Y1020" i="1"/>
  <c r="Z1020" i="1" s="1"/>
  <c r="AA1020" i="1" s="1"/>
  <c r="Y1220" i="1"/>
  <c r="Z1220" i="1" s="1"/>
  <c r="AA1220" i="1" s="1"/>
  <c r="Y1471" i="1"/>
  <c r="Z1471" i="1" s="1"/>
  <c r="AA1471" i="1" s="1"/>
  <c r="Y1703" i="1"/>
  <c r="Z1703" i="1"/>
  <c r="AA1703" i="1" s="1"/>
  <c r="Y848" i="1"/>
  <c r="Z848" i="1" s="1"/>
  <c r="AA848" i="1" s="1"/>
  <c r="Y872" i="1"/>
  <c r="Z872" i="1" s="1"/>
  <c r="AA872" i="1" s="1"/>
  <c r="Y1351" i="1"/>
  <c r="Z1351" i="1" s="1"/>
  <c r="AA1351" i="1" s="1"/>
  <c r="Y1071" i="1"/>
  <c r="Z1071" i="1" s="1"/>
  <c r="AA1071" i="1" s="1"/>
  <c r="Y1493" i="1"/>
  <c r="Z1493" i="1" s="1"/>
  <c r="Y1348" i="1"/>
  <c r="Z1348" i="1"/>
  <c r="AA1348" i="1" s="1"/>
  <c r="Y1179" i="1"/>
  <c r="Z1179" i="1" s="1"/>
  <c r="AA1179" i="1" s="1"/>
  <c r="Y1492" i="1"/>
  <c r="Z1492" i="1" s="1"/>
  <c r="AA1492" i="1" s="1"/>
  <c r="Y916" i="1"/>
  <c r="Z916" i="1" s="1"/>
  <c r="AA916" i="1" s="1"/>
  <c r="Y1159" i="1"/>
  <c r="Z1159" i="1"/>
  <c r="AA1159" i="1" s="1"/>
  <c r="Y1533" i="1"/>
  <c r="Z1533" i="1" s="1"/>
  <c r="AA1533" i="1" s="1"/>
  <c r="Y1189" i="1"/>
  <c r="Z1189" i="1" s="1"/>
  <c r="AA1189" i="1" s="1"/>
  <c r="Y689" i="1"/>
  <c r="Z689" i="1" s="1"/>
  <c r="AA689" i="1" s="1"/>
  <c r="Y1281" i="1"/>
  <c r="Z1281" i="1" s="1"/>
  <c r="AA1281" i="1" s="1"/>
  <c r="Y1270" i="1"/>
  <c r="Z1270" i="1" s="1"/>
  <c r="AA1270" i="1" s="1"/>
  <c r="Y1151" i="1"/>
  <c r="Z1151" i="1"/>
  <c r="AA1151" i="1" s="1"/>
  <c r="Y1210" i="1"/>
  <c r="Z1210" i="1" s="1"/>
  <c r="AA1210" i="1" s="1"/>
  <c r="Y896" i="1"/>
  <c r="Z896" i="1" s="1"/>
  <c r="AA896" i="1" s="1"/>
  <c r="Y1305" i="1"/>
  <c r="Z1305" i="1" s="1"/>
  <c r="AA1305" i="1" s="1"/>
  <c r="Y1104" i="1"/>
  <c r="Z1104" i="1" s="1"/>
  <c r="AA1104" i="1" s="1"/>
  <c r="Y963" i="1"/>
  <c r="Z963" i="1" s="1"/>
  <c r="AA963" i="1" s="1"/>
  <c r="Y918" i="1"/>
  <c r="Z918" i="1"/>
  <c r="Y1207" i="1"/>
  <c r="Z1207" i="1" s="1"/>
  <c r="AA1207" i="1" s="1"/>
  <c r="Y1314" i="1"/>
  <c r="Z1314" i="1" s="1"/>
  <c r="Y1467" i="1"/>
  <c r="Z1467" i="1" s="1"/>
  <c r="Y1170" i="1"/>
  <c r="Z1170" i="1"/>
  <c r="AA1170" i="1" s="1"/>
  <c r="Y563" i="1"/>
  <c r="Z563" i="1" s="1"/>
  <c r="AA563" i="1" s="1"/>
  <c r="Y1269" i="1"/>
  <c r="Z1269" i="1" s="1"/>
  <c r="AA1269" i="1" s="1"/>
  <c r="Y593" i="1"/>
  <c r="Z593" i="1" s="1"/>
  <c r="AA593" i="1" s="1"/>
  <c r="Y808" i="1"/>
  <c r="Z808" i="1" s="1"/>
  <c r="AA808" i="1" s="1"/>
  <c r="Y1346" i="1"/>
  <c r="Z1346" i="1" s="1"/>
  <c r="AA1346" i="1" s="1"/>
  <c r="Y1532" i="1"/>
  <c r="Z1532" i="1"/>
  <c r="Y811" i="1"/>
  <c r="Z811" i="1" s="1"/>
  <c r="Y1069" i="1"/>
  <c r="Z1069" i="1" s="1"/>
  <c r="AA1069" i="1" s="1"/>
  <c r="Y690" i="1"/>
  <c r="Z690" i="1" s="1"/>
  <c r="AA690" i="1" s="1"/>
  <c r="Y1544" i="1"/>
  <c r="Z1544" i="1" s="1"/>
  <c r="Y778" i="1"/>
  <c r="Z778" i="1" s="1"/>
  <c r="AA778" i="1" s="1"/>
  <c r="Y607" i="1"/>
  <c r="Z607" i="1"/>
  <c r="AA607" i="1" s="1"/>
  <c r="Y1060" i="1"/>
  <c r="Z1060" i="1" s="1"/>
  <c r="Y1530" i="1"/>
  <c r="Z1530" i="1" s="1"/>
  <c r="Y1123" i="1"/>
  <c r="Z1123" i="1" s="1"/>
  <c r="AA1123" i="1" s="1"/>
  <c r="Y771" i="1"/>
  <c r="Z771" i="1"/>
  <c r="AA771" i="1" s="1"/>
  <c r="Y1034" i="1"/>
  <c r="Z1034" i="1" s="1"/>
  <c r="AA1034" i="1" s="1"/>
  <c r="Y552" i="1"/>
  <c r="Z552" i="1" s="1"/>
  <c r="AA552" i="1" s="1"/>
  <c r="Y629" i="1"/>
  <c r="Z629" i="1" s="1"/>
  <c r="AA629" i="1" s="1"/>
  <c r="Y1158" i="1"/>
  <c r="Z1158" i="1" s="1"/>
  <c r="AA1158" i="1" s="1"/>
  <c r="Y199" i="1"/>
  <c r="Z199" i="1" s="1"/>
  <c r="Y799" i="1"/>
  <c r="Z799" i="1"/>
  <c r="Y949" i="1"/>
  <c r="Z949" i="1" s="1"/>
  <c r="AA949" i="1" s="1"/>
  <c r="Y1736" i="1"/>
  <c r="Z1736" i="1" s="1"/>
  <c r="AA1736" i="1" s="1"/>
  <c r="Y404" i="1"/>
  <c r="Z404" i="1" s="1"/>
  <c r="AA404" i="1" s="1"/>
  <c r="Y886" i="1"/>
  <c r="Z886" i="1" s="1"/>
  <c r="Y665" i="1"/>
  <c r="Z665" i="1" s="1"/>
  <c r="AA665" i="1" s="1"/>
  <c r="Y1258" i="1"/>
  <c r="Z1258" i="1"/>
  <c r="Y1354" i="1"/>
  <c r="Z1354" i="1" s="1"/>
  <c r="Y564" i="1"/>
  <c r="Z564" i="1" s="1"/>
  <c r="Y1105" i="1"/>
  <c r="Z1105" i="1" s="1"/>
  <c r="AA1105" i="1" s="1"/>
  <c r="Y603" i="1"/>
  <c r="Z603" i="1"/>
  <c r="AA603" i="1" s="1"/>
  <c r="Y1628" i="1"/>
  <c r="Z1628" i="1" s="1"/>
  <c r="AA1628" i="1" s="1"/>
  <c r="Y1050" i="1"/>
  <c r="Z1050" i="1" s="1"/>
  <c r="Y794" i="1"/>
  <c r="Z794" i="1" s="1"/>
  <c r="AA794" i="1" s="1"/>
  <c r="Y738" i="1"/>
  <c r="Z738" i="1" s="1"/>
  <c r="AA738" i="1" s="1"/>
  <c r="Y1635" i="1"/>
  <c r="Z1635" i="1" s="1"/>
  <c r="Y1760" i="1"/>
  <c r="Z1760" i="1"/>
  <c r="Y956" i="1"/>
  <c r="Z956" i="1" s="1"/>
  <c r="AA956" i="1" s="1"/>
  <c r="Y1136" i="1"/>
  <c r="Z1136" i="1" s="1"/>
  <c r="AA1136" i="1" s="1"/>
  <c r="Y1572" i="1"/>
  <c r="Z1572" i="1" s="1"/>
  <c r="AA1572" i="1" s="1"/>
  <c r="Y838" i="1"/>
  <c r="Z838" i="1" s="1"/>
  <c r="AA838" i="1" s="1"/>
  <c r="Y477" i="1"/>
  <c r="Z477" i="1" s="1"/>
  <c r="Y594" i="1"/>
  <c r="Z594" i="1"/>
  <c r="AA594" i="1" s="1"/>
  <c r="Y868" i="1"/>
  <c r="Z868" i="1" s="1"/>
  <c r="AA868" i="1" s="1"/>
  <c r="Y1501" i="1"/>
  <c r="Z1501" i="1" s="1"/>
  <c r="AA1501" i="1" s="1"/>
  <c r="Y1350" i="1"/>
  <c r="Z1350" i="1" s="1"/>
  <c r="Y758" i="1"/>
  <c r="Z758" i="1"/>
  <c r="AA758" i="1" s="1"/>
  <c r="Y1728" i="1"/>
  <c r="Z1728" i="1" s="1"/>
  <c r="AA1728" i="1" s="1"/>
  <c r="Y249" i="1"/>
  <c r="Z249" i="1" s="1"/>
  <c r="Y1680" i="1"/>
  <c r="Z1680" i="1" s="1"/>
  <c r="AA1680" i="1" s="1"/>
  <c r="Y871" i="1"/>
  <c r="Z871" i="1" s="1"/>
  <c r="Y757" i="1"/>
  <c r="Z757" i="1" s="1"/>
  <c r="AA757" i="1" s="1"/>
  <c r="Y1150" i="1"/>
  <c r="Z1150" i="1"/>
  <c r="AA1150" i="1" s="1"/>
  <c r="Y750" i="1"/>
  <c r="Z750" i="1" s="1"/>
  <c r="Y1059" i="1"/>
  <c r="Z1059" i="1" s="1"/>
  <c r="AA1059" i="1" s="1"/>
  <c r="Y1032" i="1"/>
  <c r="Z1032" i="1" s="1"/>
  <c r="AA1032" i="1" s="1"/>
  <c r="Y334" i="1"/>
  <c r="Z334" i="1" s="1"/>
  <c r="Y975" i="1"/>
  <c r="Z975" i="1" s="1"/>
  <c r="AA975" i="1" s="1"/>
  <c r="Y1144" i="1"/>
  <c r="Z1144" i="1"/>
  <c r="AA1144" i="1" s="1"/>
  <c r="Y622" i="1"/>
  <c r="Z622" i="1" s="1"/>
  <c r="AA622" i="1" s="1"/>
  <c r="Y1727" i="1"/>
  <c r="Z1727" i="1" s="1"/>
  <c r="AA1727" i="1" s="1"/>
  <c r="Y718" i="1"/>
  <c r="Z718" i="1" s="1"/>
  <c r="Y626" i="1"/>
  <c r="Z626" i="1"/>
  <c r="AA626" i="1" s="1"/>
  <c r="Y878" i="1"/>
  <c r="Z878" i="1" s="1"/>
  <c r="Y602" i="1"/>
  <c r="Z602" i="1" s="1"/>
  <c r="AA602" i="1" s="1"/>
  <c r="Y1193" i="1"/>
  <c r="Z1193" i="1" s="1"/>
  <c r="Y913" i="1"/>
  <c r="Z913" i="1" s="1"/>
  <c r="AA913" i="1" s="1"/>
  <c r="Y632" i="1"/>
  <c r="Z632" i="1" s="1"/>
  <c r="AA632" i="1" s="1"/>
  <c r="Y618" i="1"/>
  <c r="Z618" i="1"/>
  <c r="AA618" i="1" s="1"/>
  <c r="Y859" i="1"/>
  <c r="Z859" i="1" s="1"/>
  <c r="AA859" i="1" s="1"/>
  <c r="Y1510" i="1"/>
  <c r="Z1510" i="1" s="1"/>
  <c r="AA1510" i="1" s="1"/>
  <c r="Y1465" i="1"/>
  <c r="Z1465" i="1" s="1"/>
  <c r="AA1465" i="1" s="1"/>
  <c r="Y684" i="1"/>
  <c r="Z684" i="1" s="1"/>
  <c r="AA684" i="1" s="1"/>
  <c r="Y966" i="1"/>
  <c r="Z966" i="1" s="1"/>
  <c r="AA966" i="1" s="1"/>
  <c r="Y1509" i="1"/>
  <c r="Z1509" i="1"/>
  <c r="AA1509" i="1" s="1"/>
  <c r="Y852" i="1"/>
  <c r="Z852" i="1" s="1"/>
  <c r="AA852" i="1" s="1"/>
  <c r="Y761" i="1"/>
  <c r="Z761" i="1" s="1"/>
  <c r="Y305" i="1"/>
  <c r="Z305" i="1" s="1"/>
  <c r="AA305" i="1" s="1"/>
  <c r="Y480" i="1"/>
  <c r="Z480" i="1"/>
  <c r="AA480" i="1" s="1"/>
  <c r="Y467" i="1"/>
  <c r="Z467" i="1" s="1"/>
  <c r="AA467" i="1" s="1"/>
  <c r="Y577" i="1"/>
  <c r="Z577" i="1" s="1"/>
  <c r="Y521" i="1"/>
  <c r="Z521" i="1" s="1"/>
  <c r="Y1143" i="1"/>
  <c r="Z1143" i="1" s="1"/>
  <c r="AA1143" i="1" s="1"/>
  <c r="Y1265" i="1"/>
  <c r="Z1265" i="1" s="1"/>
  <c r="Y764" i="1"/>
  <c r="Z764" i="1"/>
  <c r="AA764" i="1" s="1"/>
  <c r="Y572" i="1"/>
  <c r="Z572" i="1" s="1"/>
  <c r="AA572" i="1" s="1"/>
  <c r="Y648" i="1"/>
  <c r="Z648" i="1" s="1"/>
  <c r="AA648" i="1" s="1"/>
  <c r="Y977" i="1"/>
  <c r="Z977" i="1" s="1"/>
  <c r="AA977" i="1" s="1"/>
  <c r="Y309" i="1"/>
  <c r="Z309" i="1" s="1"/>
  <c r="AA309" i="1" s="1"/>
  <c r="Y803" i="1"/>
  <c r="Z803" i="1" s="1"/>
  <c r="AA803" i="1" s="1"/>
  <c r="Y999" i="1"/>
  <c r="Z999" i="1"/>
  <c r="AA999" i="1" s="1"/>
  <c r="Y1076" i="1"/>
  <c r="Z1076" i="1" s="1"/>
  <c r="AA1076" i="1" s="1"/>
  <c r="Y1068" i="1"/>
  <c r="Z1068" i="1" s="1"/>
  <c r="AA1068" i="1" s="1"/>
  <c r="Y1114" i="1"/>
  <c r="Z1114" i="1" s="1"/>
  <c r="Y410" i="1"/>
  <c r="Z410" i="1"/>
  <c r="AA410" i="1" s="1"/>
  <c r="Y904" i="1"/>
  <c r="Z904" i="1" s="1"/>
  <c r="AA904" i="1" s="1"/>
  <c r="Y421" i="1"/>
  <c r="Z421" i="1" s="1"/>
  <c r="AA421" i="1" s="1"/>
  <c r="Y850" i="1"/>
  <c r="Z850" i="1" s="1"/>
  <c r="AA850" i="1" s="1"/>
  <c r="Y685" i="1"/>
  <c r="Z685" i="1" s="1"/>
  <c r="AA685" i="1" s="1"/>
  <c r="Y557" i="1"/>
  <c r="Z557" i="1" s="1"/>
  <c r="AA557" i="1" s="1"/>
  <c r="Y1498" i="1"/>
  <c r="Z1498" i="1"/>
  <c r="AA1498" i="1" s="1"/>
  <c r="Y575" i="1"/>
  <c r="Z575" i="1" s="1"/>
  <c r="AA575" i="1" s="1"/>
  <c r="Y633" i="1"/>
  <c r="Z633" i="1" s="1"/>
  <c r="AA633" i="1" s="1"/>
  <c r="Y991" i="1"/>
  <c r="Z991" i="1" s="1"/>
  <c r="AA991" i="1" s="1"/>
  <c r="Y814" i="1"/>
  <c r="Z814" i="1" s="1"/>
  <c r="AA814" i="1" s="1"/>
  <c r="Y697" i="1"/>
  <c r="Z697" i="1" s="1"/>
  <c r="AA697" i="1" s="1"/>
  <c r="Y978" i="1"/>
  <c r="Z978" i="1"/>
  <c r="Y741" i="1"/>
  <c r="Z741" i="1" s="1"/>
  <c r="AA741" i="1" s="1"/>
  <c r="Y1361" i="1"/>
  <c r="Z1361" i="1" s="1"/>
  <c r="AA1361" i="1" s="1"/>
  <c r="Y518" i="1"/>
  <c r="Z518" i="1" s="1"/>
  <c r="AA518" i="1" s="1"/>
  <c r="Y961" i="1"/>
  <c r="Z961" i="1"/>
  <c r="AA961" i="1" s="1"/>
  <c r="Y339" i="1"/>
  <c r="Z339" i="1" s="1"/>
  <c r="AA339" i="1" s="1"/>
  <c r="Y488" i="1"/>
  <c r="Z488" i="1" s="1"/>
  <c r="AA488" i="1" s="1"/>
  <c r="Y57" i="1"/>
  <c r="Z57" i="1" s="1"/>
  <c r="AA57" i="1" s="1"/>
  <c r="Y989" i="1"/>
  <c r="Z989" i="1" s="1"/>
  <c r="Y381" i="1"/>
  <c r="Z381" i="1" s="1"/>
  <c r="AA381" i="1" s="1"/>
  <c r="Y362" i="1"/>
  <c r="Z362" i="1"/>
  <c r="AA362" i="1" s="1"/>
  <c r="Y625" i="1"/>
  <c r="Z625" i="1" s="1"/>
  <c r="AA625" i="1" s="1"/>
  <c r="Y706" i="1"/>
  <c r="Z706" i="1" s="1"/>
  <c r="AA706" i="1" s="1"/>
  <c r="Y797" i="1"/>
  <c r="Z797" i="1" s="1"/>
  <c r="AA797" i="1" s="1"/>
  <c r="Y671" i="1"/>
  <c r="Z671" i="1" s="1"/>
  <c r="AA671" i="1" s="1"/>
  <c r="Y481" i="1"/>
  <c r="Z481" i="1" s="1"/>
  <c r="AA481" i="1" s="1"/>
  <c r="Y793" i="1"/>
  <c r="Z793" i="1"/>
  <c r="AA793" i="1" s="1"/>
  <c r="Y596" i="1"/>
  <c r="Z596" i="1" s="1"/>
  <c r="AA596" i="1" s="1"/>
  <c r="Y460" i="1"/>
  <c r="Z460" i="1" s="1"/>
  <c r="AA460" i="1" s="1"/>
  <c r="Y451" i="1"/>
  <c r="Z451" i="1" s="1"/>
  <c r="AA451" i="1" s="1"/>
  <c r="Y732" i="1"/>
  <c r="Z732" i="1"/>
  <c r="AA732" i="1" s="1"/>
  <c r="Y584" i="1"/>
  <c r="Z584" i="1" s="1"/>
  <c r="AA584" i="1" s="1"/>
  <c r="Y494" i="1"/>
  <c r="Z494" i="1" s="1"/>
  <c r="AA494" i="1" s="1"/>
  <c r="Y795" i="1"/>
  <c r="Z795" i="1" s="1"/>
  <c r="AA795" i="1" s="1"/>
  <c r="Y430" i="1"/>
  <c r="Z430" i="1" s="1"/>
  <c r="AA430" i="1" s="1"/>
  <c r="Y605" i="1"/>
  <c r="Z605" i="1" s="1"/>
  <c r="AA605" i="1" s="1"/>
  <c r="Y608" i="1"/>
  <c r="Z608" i="1"/>
  <c r="AA608" i="1" s="1"/>
  <c r="Y265" i="1"/>
  <c r="Z265" i="1" s="1"/>
  <c r="Y509" i="1"/>
  <c r="Z509" i="1" s="1"/>
  <c r="AA509" i="1" s="1"/>
  <c r="Y640" i="1"/>
  <c r="Z640" i="1" s="1"/>
  <c r="AA640" i="1" s="1"/>
  <c r="Y306" i="1"/>
  <c r="Z306" i="1" s="1"/>
  <c r="AA306" i="1" s="1"/>
  <c r="Y387" i="1"/>
  <c r="Z387" i="1" s="1"/>
  <c r="AA387" i="1" s="1"/>
  <c r="Y48" i="1"/>
  <c r="Z48" i="1"/>
  <c r="AA48" i="1" s="1"/>
  <c r="Y631" i="1"/>
  <c r="Z631" i="1" s="1"/>
  <c r="AA631" i="1" s="1"/>
  <c r="Y935" i="1"/>
  <c r="Z935" i="1" s="1"/>
  <c r="AA935" i="1" s="1"/>
  <c r="Y601" i="1"/>
  <c r="Z601" i="1" s="1"/>
  <c r="AA601" i="1" s="1"/>
  <c r="Y770" i="1"/>
  <c r="Z770" i="1"/>
  <c r="AA770" i="1" s="1"/>
  <c r="Y466" i="1"/>
  <c r="Z466" i="1" s="1"/>
  <c r="AA466" i="1" s="1"/>
  <c r="Y511" i="1"/>
  <c r="Z511" i="1" s="1"/>
  <c r="AA511" i="1" s="1"/>
  <c r="Y448" i="1"/>
  <c r="Z448" i="1" s="1"/>
  <c r="AA448" i="1" s="1"/>
  <c r="Y433" i="1"/>
  <c r="Z433" i="1" s="1"/>
  <c r="AA433" i="1" s="1"/>
  <c r="Y368" i="1"/>
  <c r="Z368" i="1" s="1"/>
  <c r="AA368" i="1" s="1"/>
  <c r="Y346" i="1"/>
  <c r="Z346" i="1"/>
  <c r="AA346" i="1" s="1"/>
  <c r="Y72" i="1"/>
  <c r="Z72" i="1" s="1"/>
  <c r="AA72" i="1" s="1"/>
  <c r="Y527" i="1"/>
  <c r="Z527" i="1" s="1"/>
  <c r="AA527" i="1" s="1"/>
  <c r="Y310" i="1"/>
  <c r="Z310" i="1" s="1"/>
  <c r="AA310" i="1" s="1"/>
  <c r="Y402" i="1"/>
  <c r="Z402" i="1" s="1"/>
  <c r="AA402" i="1" s="1"/>
  <c r="Y337" i="1"/>
  <c r="Z337" i="1" s="1"/>
  <c r="AA337" i="1" s="1"/>
  <c r="Y444" i="1"/>
  <c r="Z444" i="1"/>
  <c r="AA444" i="1" s="1"/>
  <c r="Y408" i="1"/>
  <c r="Z408" i="1" s="1"/>
  <c r="AA408" i="1" s="1"/>
  <c r="Y489" i="1"/>
  <c r="Z489" i="1" s="1"/>
  <c r="AA489" i="1" s="1"/>
  <c r="Y630" i="1"/>
  <c r="Z630" i="1" s="1"/>
  <c r="AA630" i="1" s="1"/>
  <c r="Y616" i="1"/>
  <c r="Z616" i="1"/>
  <c r="AA616" i="1" s="1"/>
  <c r="Y196" i="1"/>
  <c r="Z196" i="1" s="1"/>
  <c r="AA196" i="1" s="1"/>
  <c r="Y281" i="1"/>
  <c r="Z281" i="1" s="1"/>
  <c r="AA281" i="1" s="1"/>
  <c r="Y179" i="1"/>
  <c r="Z179" i="1" s="1"/>
  <c r="AA179" i="1" s="1"/>
  <c r="Y407" i="1"/>
  <c r="Z407" i="1" s="1"/>
  <c r="AA407" i="1" s="1"/>
  <c r="Y264" i="1"/>
  <c r="Z264" i="1" s="1"/>
  <c r="AA264" i="1" s="1"/>
  <c r="Y485" i="1"/>
  <c r="Z485" i="1"/>
  <c r="AA485" i="1" s="1"/>
  <c r="Y206" i="1"/>
  <c r="Z206" i="1" s="1"/>
  <c r="AA206" i="1" s="1"/>
  <c r="Y927" i="1"/>
  <c r="Z927" i="1" s="1"/>
  <c r="AA927" i="1" s="1"/>
  <c r="Y132" i="1"/>
  <c r="Z132" i="1" s="1"/>
  <c r="AA132" i="1" s="1"/>
  <c r="Y117" i="1"/>
  <c r="Z117" i="1" s="1"/>
  <c r="AA117" i="1" s="1"/>
  <c r="Y579" i="1"/>
  <c r="Z579" i="1" s="1"/>
  <c r="AA579" i="1" s="1"/>
  <c r="Y453" i="1"/>
  <c r="Z453" i="1"/>
  <c r="AA453" i="1" s="1"/>
  <c r="Y369" i="1"/>
  <c r="Z369" i="1" s="1"/>
  <c r="AA369" i="1" s="1"/>
  <c r="Y185" i="1"/>
  <c r="Z185" i="1" s="1"/>
  <c r="AA185" i="1" s="1"/>
  <c r="Y694" i="1"/>
  <c r="Z694" i="1" s="1"/>
  <c r="AA694" i="1" s="1"/>
  <c r="Y94" i="1"/>
  <c r="Z94" i="1"/>
  <c r="AA94" i="1" s="1"/>
  <c r="Y287" i="1"/>
  <c r="Z287" i="1"/>
  <c r="AA287" i="1" s="1"/>
  <c r="Y367" i="1"/>
  <c r="Z367" i="1"/>
  <c r="AA367" i="1" s="1"/>
  <c r="Y271" i="1"/>
  <c r="Z271" i="1"/>
  <c r="AA271" i="1" s="1"/>
  <c r="Y320" i="1"/>
  <c r="Z320" i="1"/>
  <c r="AA320" i="1" s="1"/>
  <c r="Y324" i="1"/>
  <c r="Z324" i="1"/>
  <c r="AA324" i="1" s="1"/>
  <c r="Y126" i="1"/>
  <c r="Z126" i="1"/>
  <c r="AA126" i="1" s="1"/>
  <c r="Y3" i="1"/>
  <c r="Z3" i="1"/>
  <c r="AA3" i="1" s="1"/>
  <c r="Y261" i="1"/>
  <c r="Z261" i="1"/>
  <c r="AA261" i="1" s="1"/>
  <c r="Y269" i="1"/>
  <c r="Z269" i="1"/>
  <c r="AA269" i="1" s="1"/>
  <c r="Y311" i="1"/>
  <c r="Z311" i="1"/>
  <c r="AA311" i="1" s="1"/>
  <c r="Y101" i="1"/>
  <c r="Z101" i="1"/>
  <c r="AA101" i="1" s="1"/>
  <c r="Y241" i="1"/>
  <c r="Z241" i="1"/>
  <c r="AA241" i="1" s="1"/>
  <c r="Y205" i="1"/>
  <c r="Z205" i="1"/>
  <c r="AA205" i="1" s="1"/>
  <c r="Y248" i="1"/>
  <c r="Z248" i="1"/>
  <c r="AA248" i="1" s="1"/>
  <c r="Y187" i="1"/>
  <c r="Z187" i="1"/>
  <c r="AA187" i="1" s="1"/>
  <c r="Y259" i="1"/>
  <c r="Z259" i="1"/>
  <c r="AA259" i="1" s="1"/>
  <c r="Y235" i="1"/>
  <c r="Z235" i="1"/>
  <c r="AA235" i="1" s="1"/>
  <c r="Y233" i="1"/>
  <c r="Z233" i="1"/>
  <c r="AA233" i="1" s="1"/>
  <c r="Y280" i="1"/>
  <c r="Z280" i="1"/>
  <c r="AA280" i="1" s="1"/>
  <c r="Y96" i="1"/>
  <c r="Z96" i="1"/>
  <c r="AA96" i="1" s="1"/>
  <c r="Y296" i="1"/>
  <c r="Z296" i="1"/>
  <c r="AA296" i="1" s="1"/>
  <c r="Y129" i="1"/>
  <c r="Z129" i="1"/>
  <c r="AA129" i="1" s="1"/>
  <c r="Y213" i="1"/>
  <c r="Z213" i="1"/>
  <c r="AA213" i="1" s="1"/>
  <c r="Y348" i="1"/>
  <c r="Z348" i="1"/>
  <c r="AA348" i="1" s="1"/>
  <c r="Y297" i="1"/>
  <c r="Z297" i="1"/>
  <c r="AA297" i="1" s="1"/>
  <c r="Y203" i="1"/>
  <c r="Z203" i="1"/>
  <c r="AA203" i="1" s="1"/>
  <c r="Y218" i="1"/>
  <c r="Z218" i="1"/>
  <c r="AA218" i="1" s="1"/>
  <c r="Y116" i="1"/>
  <c r="Z116" i="1"/>
  <c r="AA116" i="1" s="1"/>
  <c r="Y120" i="1"/>
  <c r="Z120" i="1"/>
  <c r="AA120" i="1" s="1"/>
  <c r="Y321" i="1"/>
  <c r="Z321" i="1"/>
  <c r="AA321" i="1" s="1"/>
  <c r="Y137" i="1"/>
  <c r="Z137" i="1"/>
  <c r="AA137" i="1" s="1"/>
  <c r="Y105" i="1"/>
  <c r="Z105" i="1"/>
  <c r="AA105" i="1" s="1"/>
  <c r="Y232" i="1"/>
  <c r="Z232" i="1"/>
  <c r="AA232" i="1" s="1"/>
  <c r="Y83" i="1"/>
  <c r="Z83" i="1"/>
  <c r="AA83" i="1" s="1"/>
  <c r="Y181" i="1"/>
  <c r="Z181" i="1"/>
  <c r="AA181" i="1" s="1"/>
  <c r="Y157" i="1"/>
  <c r="Z157" i="1" s="1"/>
  <c r="AA157" i="1" s="1"/>
  <c r="Y332" i="1"/>
  <c r="Z332" i="1" s="1"/>
  <c r="AA332" i="1" s="1"/>
  <c r="Y1619" i="1"/>
  <c r="Z1619" i="1" s="1"/>
  <c r="AA1619" i="1" s="1"/>
  <c r="Y226" i="1"/>
  <c r="Z226" i="1"/>
  <c r="AA226" i="1" s="1"/>
  <c r="Y89" i="1"/>
  <c r="Z89" i="1" s="1"/>
  <c r="AA89" i="1" s="1"/>
  <c r="Y112" i="1"/>
  <c r="Z112" i="1" s="1"/>
  <c r="AA112" i="1" s="1"/>
  <c r="Y111" i="1"/>
  <c r="Z111" i="1" s="1"/>
  <c r="AA111" i="1" s="1"/>
  <c r="Y438" i="1"/>
  <c r="Z438" i="1"/>
  <c r="AA438" i="1" s="1"/>
  <c r="Y225" i="1"/>
  <c r="Z225" i="1" s="1"/>
  <c r="AA225" i="1" s="1"/>
  <c r="Y70" i="1"/>
  <c r="Z70" i="1" s="1"/>
  <c r="AA70" i="1" s="1"/>
  <c r="Y84" i="1"/>
  <c r="Z84" i="1" s="1"/>
  <c r="AA84" i="1" s="1"/>
  <c r="Y125" i="1"/>
  <c r="Z125" i="1"/>
  <c r="AA125" i="1" s="1"/>
  <c r="Y161" i="1"/>
  <c r="Z161" i="1" s="1"/>
  <c r="AA161" i="1" s="1"/>
  <c r="Y45" i="1"/>
  <c r="Z45" i="1" s="1"/>
  <c r="AA45" i="1" s="1"/>
  <c r="Y28" i="1"/>
  <c r="Z28" i="1" s="1"/>
  <c r="AA28" i="1" s="1"/>
  <c r="Y136" i="1"/>
  <c r="Z136" i="1"/>
  <c r="AA136" i="1" s="1"/>
  <c r="Y32" i="1"/>
  <c r="Z32" i="1" s="1"/>
  <c r="AA32" i="1" s="1"/>
  <c r="Y49" i="1"/>
  <c r="Z49" i="1" s="1"/>
  <c r="AA49" i="1" s="1"/>
  <c r="Y20" i="1"/>
  <c r="Z20" i="1" s="1"/>
  <c r="AA20" i="1" s="1"/>
  <c r="Y67" i="1"/>
  <c r="Z67" i="1"/>
  <c r="AA67" i="1" s="1"/>
  <c r="Y12" i="1"/>
  <c r="Z12" i="1" s="1"/>
  <c r="AA12" i="1" s="1"/>
  <c r="Y46" i="1"/>
  <c r="Z46" i="1" s="1"/>
  <c r="AA46" i="1" s="1"/>
  <c r="Y23" i="1"/>
  <c r="Z23" i="1" s="1"/>
  <c r="AA23" i="1" s="1"/>
  <c r="Y24" i="1"/>
  <c r="Z24" i="1"/>
  <c r="AA24" i="1" s="1"/>
  <c r="Y41" i="1"/>
  <c r="Z41" i="1" s="1"/>
  <c r="AA41" i="1" s="1"/>
  <c r="Y34" i="1"/>
  <c r="Z34" i="1" s="1"/>
  <c r="AA34" i="1" s="1"/>
  <c r="Y1753" i="1"/>
  <c r="Z1753" i="1" s="1"/>
  <c r="AA1753" i="1" s="1"/>
  <c r="Y1554" i="1"/>
  <c r="Z1554" i="1" s="1"/>
  <c r="AA1554" i="1" s="1"/>
  <c r="Y1713" i="1"/>
  <c r="Z1713" i="1" s="1"/>
  <c r="Y1581" i="1"/>
  <c r="Z1581" i="1" s="1"/>
  <c r="AA1581" i="1" s="1"/>
  <c r="Y1503" i="1"/>
  <c r="Z1503" i="1" s="1"/>
  <c r="Y1110" i="1"/>
  <c r="Z1110" i="1" s="1"/>
  <c r="AA1110" i="1" s="1"/>
  <c r="Y1766" i="1"/>
  <c r="Z1766" i="1" s="1"/>
  <c r="Y1520" i="1"/>
  <c r="Z1520" i="1"/>
  <c r="AA1520" i="1" s="1"/>
  <c r="Y1128" i="1"/>
  <c r="Z1128" i="1" s="1"/>
  <c r="AA1128" i="1" s="1"/>
  <c r="Y1405" i="1"/>
  <c r="Z1405" i="1" s="1"/>
  <c r="Y884" i="1"/>
  <c r="Z884" i="1" s="1"/>
  <c r="AA884" i="1" s="1"/>
  <c r="Y1130" i="1"/>
  <c r="Z1130" i="1" s="1"/>
  <c r="AA1130" i="1" s="1"/>
  <c r="Y1169" i="1"/>
  <c r="Z1169" i="1" s="1"/>
  <c r="AA1169" i="1" s="1"/>
  <c r="Y1232" i="1"/>
  <c r="Z1232" i="1" s="1"/>
  <c r="Y1763" i="1"/>
  <c r="Z1763" i="1" s="1"/>
  <c r="Y1324" i="1"/>
  <c r="Z1324" i="1" s="1"/>
  <c r="AA1324" i="1" s="1"/>
  <c r="Y907" i="1"/>
  <c r="Z907" i="1" s="1"/>
  <c r="AA907" i="1" s="1"/>
  <c r="Y863" i="1"/>
  <c r="Z863" i="1" s="1"/>
  <c r="AA863" i="1" s="1"/>
  <c r="Y229" i="1"/>
  <c r="Z229" i="1" s="1"/>
  <c r="Y568" i="1"/>
  <c r="Z568" i="1" s="1"/>
  <c r="AA568" i="1" s="1"/>
  <c r="Y1298" i="1"/>
  <c r="Z1298" i="1" s="1"/>
  <c r="AA1298" i="1" s="1"/>
  <c r="Y1597" i="1"/>
  <c r="Z1597" i="1" s="1"/>
  <c r="Y77" i="1"/>
  <c r="Z77" i="1" s="1"/>
  <c r="Y1320" i="1"/>
  <c r="Z1320" i="1"/>
  <c r="AA1320" i="1" s="1"/>
  <c r="Y1437" i="1"/>
  <c r="Z1437" i="1" s="1"/>
  <c r="AA1437" i="1" s="1"/>
  <c r="Y876" i="1"/>
  <c r="Z876" i="1" s="1"/>
  <c r="Y1494" i="1"/>
  <c r="Z1494" i="1" s="1"/>
  <c r="Y951" i="1"/>
  <c r="Z951" i="1" s="1"/>
  <c r="AA951" i="1" s="1"/>
  <c r="Y1682" i="1"/>
  <c r="Z1682" i="1" s="1"/>
  <c r="AA1682" i="1" s="1"/>
  <c r="Y920" i="1"/>
  <c r="Z920" i="1" s="1"/>
  <c r="AA920" i="1" s="1"/>
  <c r="Y900" i="1"/>
  <c r="Z900" i="1" s="1"/>
  <c r="AA900" i="1" s="1"/>
  <c r="Y1022" i="1"/>
  <c r="Z1022" i="1" s="1"/>
  <c r="AA1022" i="1" s="1"/>
  <c r="Y734" i="1"/>
  <c r="Z734" i="1" s="1"/>
  <c r="AA734" i="1" s="1"/>
  <c r="Y1513" i="1"/>
  <c r="Z1513" i="1" s="1"/>
  <c r="Y1100" i="1"/>
  <c r="Z1100" i="1" s="1"/>
  <c r="AA1100" i="1" s="1"/>
  <c r="Y1237" i="1"/>
  <c r="Z1237" i="1" s="1"/>
  <c r="Y987" i="1"/>
  <c r="Z987" i="1" s="1"/>
  <c r="AA987" i="1" s="1"/>
  <c r="Y498" i="1"/>
  <c r="Z498" i="1" s="1"/>
  <c r="AA498" i="1" s="1"/>
  <c r="Y565" i="1"/>
  <c r="Z565" i="1" s="1"/>
  <c r="AA565" i="1" s="1"/>
  <c r="Y1656" i="1"/>
  <c r="Z1656" i="1"/>
  <c r="AA1656" i="1" s="1"/>
  <c r="Y1285" i="1"/>
  <c r="Z1285" i="1" s="1"/>
  <c r="Y710" i="1"/>
  <c r="Z710" i="1" s="1"/>
  <c r="AA710" i="1" s="1"/>
  <c r="Y548" i="1"/>
  <c r="Z548" i="1" s="1"/>
  <c r="AA548" i="1" s="1"/>
  <c r="Y772" i="1"/>
  <c r="Z772" i="1" s="1"/>
  <c r="AA772" i="1" s="1"/>
  <c r="Y546" i="1"/>
  <c r="Z546" i="1" s="1"/>
  <c r="Y1420" i="1"/>
  <c r="Z1420" i="1" s="1"/>
  <c r="AA1420" i="1" s="1"/>
  <c r="Y954" i="1"/>
  <c r="Z954" i="1" s="1"/>
  <c r="AA954" i="1" s="1"/>
  <c r="Y583" i="1"/>
  <c r="Z583" i="1" s="1"/>
  <c r="AA583" i="1" s="1"/>
  <c r="Y854" i="1"/>
  <c r="Z854" i="1" s="1"/>
  <c r="AA854" i="1" s="1"/>
  <c r="Y1335" i="1"/>
  <c r="Z1335" i="1" s="1"/>
  <c r="Y505" i="1"/>
  <c r="Z505" i="1" s="1"/>
  <c r="AA505" i="1" s="1"/>
  <c r="Y650" i="1"/>
  <c r="Z650" i="1" s="1"/>
  <c r="AA650" i="1" s="1"/>
  <c r="Y275" i="1"/>
  <c r="Z275" i="1" s="1"/>
  <c r="AA275" i="1" s="1"/>
  <c r="Y847" i="1"/>
  <c r="Z847" i="1" s="1"/>
  <c r="Y635" i="1"/>
  <c r="Z635" i="1" s="1"/>
  <c r="AA635" i="1" s="1"/>
  <c r="Y562" i="1"/>
  <c r="Z562" i="1"/>
  <c r="AA562" i="1" s="1"/>
  <c r="Y479" i="1"/>
  <c r="Z479" i="1" s="1"/>
  <c r="AA479" i="1" s="1"/>
  <c r="Y426" i="1"/>
  <c r="Z426" i="1" s="1"/>
  <c r="AA426" i="1" s="1"/>
  <c r="Y274" i="1"/>
  <c r="Z274" i="1" s="1"/>
  <c r="AA274" i="1" s="1"/>
  <c r="Y386" i="1"/>
  <c r="Z386" i="1" s="1"/>
  <c r="AA386" i="1" s="1"/>
  <c r="Y662" i="1"/>
  <c r="Z662" i="1" s="1"/>
  <c r="AA662" i="1" s="1"/>
  <c r="Y508" i="1"/>
  <c r="Z508" i="1" s="1"/>
  <c r="AA508" i="1" s="1"/>
  <c r="Y223" i="1"/>
  <c r="Z223" i="1" s="1"/>
  <c r="AA223" i="1" s="1"/>
  <c r="Y228" i="1"/>
  <c r="Z228" i="1" s="1"/>
  <c r="AA228" i="1" s="1"/>
  <c r="Y428" i="1"/>
  <c r="Z428" i="1" s="1"/>
  <c r="AA428" i="1" s="1"/>
  <c r="Y177" i="1"/>
  <c r="Z177" i="1" s="1"/>
  <c r="AA177" i="1" s="1"/>
  <c r="Y147" i="1"/>
  <c r="Z147" i="1" s="1"/>
  <c r="AA147" i="1" s="1"/>
  <c r="Y93" i="1"/>
  <c r="Z93" i="1" s="1"/>
  <c r="AA93" i="1" s="1"/>
  <c r="Y349" i="1"/>
  <c r="Z349" i="1" s="1"/>
  <c r="AA349" i="1" s="1"/>
  <c r="Y191" i="1"/>
  <c r="Z191" i="1" s="1"/>
  <c r="AA191" i="1" s="1"/>
  <c r="Y344" i="1"/>
  <c r="Z344" i="1" s="1"/>
  <c r="AA344" i="1" s="1"/>
  <c r="Y154" i="1"/>
  <c r="Z154" i="1"/>
  <c r="AA154" i="1" s="1"/>
  <c r="Y90" i="1"/>
  <c r="Z90" i="1" s="1"/>
  <c r="AA90" i="1" s="1"/>
  <c r="Y286" i="1"/>
  <c r="Z286" i="1" s="1"/>
  <c r="AA286" i="1" s="1"/>
  <c r="Y234" i="1"/>
  <c r="Z234" i="1" s="1"/>
  <c r="AA234" i="1" s="1"/>
  <c r="Y239" i="1"/>
  <c r="Z239" i="1" s="1"/>
  <c r="AA239" i="1" s="1"/>
  <c r="Y178" i="1"/>
  <c r="Z178" i="1" s="1"/>
  <c r="AA178" i="1" s="1"/>
  <c r="Y26" i="1"/>
  <c r="Z26" i="1" s="1"/>
  <c r="AA26" i="1" s="1"/>
  <c r="Y42" i="1"/>
  <c r="Z42" i="1" s="1"/>
  <c r="AA42" i="1" s="1"/>
  <c r="Y135" i="1"/>
  <c r="Z135" i="1" s="1"/>
  <c r="AA135" i="1" s="1"/>
  <c r="Y11" i="1"/>
  <c r="Z11" i="1" s="1"/>
  <c r="AA11" i="1" s="1"/>
  <c r="Y47" i="1"/>
  <c r="Z47" i="1" s="1"/>
  <c r="AA47" i="1" s="1"/>
  <c r="Y1755" i="1"/>
  <c r="Z1755" i="1" s="1"/>
  <c r="AA1755" i="1" s="1"/>
  <c r="Y1434" i="1"/>
  <c r="Z1434" i="1" s="1"/>
  <c r="Y1769" i="1"/>
  <c r="Z1769" i="1" s="1"/>
  <c r="AA1769" i="1" s="1"/>
  <c r="Y589" i="1"/>
  <c r="Z589" i="1" s="1"/>
  <c r="Y1539" i="1"/>
  <c r="Z1539" i="1" s="1"/>
  <c r="AA1539" i="1" s="1"/>
  <c r="Y1605" i="1"/>
  <c r="Z1605" i="1"/>
  <c r="AA1605" i="1" s="1"/>
  <c r="Y1484" i="1"/>
  <c r="Z1484" i="1" s="1"/>
  <c r="AA1484" i="1" s="1"/>
  <c r="Y1632" i="1"/>
  <c r="Z1632" i="1" s="1"/>
  <c r="AA1632" i="1" s="1"/>
  <c r="Y806" i="1"/>
  <c r="Z806" i="1" s="1"/>
  <c r="AA806" i="1" s="1"/>
  <c r="Y1612" i="1"/>
  <c r="Z1612" i="1" s="1"/>
  <c r="AA1612" i="1" s="1"/>
  <c r="Y1388" i="1"/>
  <c r="Z1388" i="1" s="1"/>
  <c r="AA1388" i="1" s="1"/>
  <c r="Y1289" i="1"/>
  <c r="Z1289" i="1" s="1"/>
  <c r="AA1289" i="1" s="1"/>
  <c r="Y1745" i="1"/>
  <c r="Z1745" i="1" s="1"/>
  <c r="Y1711" i="1"/>
  <c r="Z1711" i="1" s="1"/>
  <c r="AA1711" i="1" s="1"/>
  <c r="Y1504" i="1"/>
  <c r="Z1504" i="1" s="1"/>
  <c r="AA1504" i="1" s="1"/>
  <c r="Y1708" i="1"/>
  <c r="Z1708" i="1" s="1"/>
  <c r="Y1474" i="1"/>
  <c r="Z1474" i="1" s="1"/>
  <c r="AA1474" i="1" s="1"/>
  <c r="Y1705" i="1"/>
  <c r="Z1705" i="1" s="1"/>
  <c r="AA1705" i="1" s="1"/>
  <c r="Y1602" i="1"/>
  <c r="Z1602" i="1" s="1"/>
  <c r="AA1602" i="1" s="1"/>
  <c r="Y1382" i="1"/>
  <c r="Z1382" i="1" s="1"/>
  <c r="AA1382" i="1" s="1"/>
  <c r="Y1138" i="1"/>
  <c r="Z1138" i="1" s="1"/>
  <c r="Y1421" i="1"/>
  <c r="Z1421" i="1"/>
  <c r="Y1441" i="1"/>
  <c r="Z1441" i="1" s="1"/>
  <c r="AA1441" i="1" s="1"/>
  <c r="Y1642" i="1"/>
  <c r="Z1642" i="1" s="1"/>
  <c r="Y1534" i="1"/>
  <c r="Z1534" i="1" s="1"/>
  <c r="AA1534" i="1" s="1"/>
  <c r="Y1765" i="1"/>
  <c r="Z1765" i="1" s="1"/>
  <c r="AA1765" i="1" s="1"/>
  <c r="Y1299" i="1"/>
  <c r="Z1299" i="1" s="1"/>
  <c r="AA1299" i="1" s="1"/>
  <c r="Y1483" i="1"/>
  <c r="Z1483" i="1" s="1"/>
  <c r="AA1483" i="1" s="1"/>
  <c r="Y1279" i="1"/>
  <c r="Z1279" i="1" s="1"/>
  <c r="AA1279" i="1" s="1"/>
  <c r="Y1152" i="1"/>
  <c r="Z1152" i="1" s="1"/>
  <c r="AA1152" i="1" s="1"/>
  <c r="Y1294" i="1"/>
  <c r="Z1294" i="1" s="1"/>
  <c r="AA1294" i="1" s="1"/>
  <c r="Y576" i="1"/>
  <c r="Z576" i="1" s="1"/>
  <c r="Y1487" i="1"/>
  <c r="Z1487" i="1" s="1"/>
  <c r="Y1668" i="1"/>
  <c r="Z1668" i="1" s="1"/>
  <c r="AA1668" i="1" s="1"/>
  <c r="Y1267" i="1"/>
  <c r="Z1267" i="1" s="1"/>
  <c r="Y1360" i="1"/>
  <c r="Z1360" i="1" s="1"/>
  <c r="AA1360" i="1" s="1"/>
  <c r="Y960" i="1"/>
  <c r="Z960" i="1" s="1"/>
  <c r="AA960" i="1" s="1"/>
  <c r="Y1577" i="1"/>
  <c r="Z1577" i="1"/>
  <c r="Y1576" i="1"/>
  <c r="Z1576" i="1" s="1"/>
  <c r="AA1576" i="1" s="1"/>
  <c r="Y1127" i="1"/>
  <c r="Z1127" i="1" s="1"/>
  <c r="AA1127" i="1" s="1"/>
  <c r="Y1423" i="1"/>
  <c r="Z1423" i="1" s="1"/>
  <c r="AA1423" i="1" s="1"/>
  <c r="Y1081" i="1"/>
  <c r="Z1081" i="1" s="1"/>
  <c r="AA1081" i="1" s="1"/>
  <c r="Y1102" i="1"/>
  <c r="Z1102" i="1" s="1"/>
  <c r="AA1102" i="1" s="1"/>
  <c r="Y1217" i="1"/>
  <c r="Z1217" i="1" s="1"/>
  <c r="AA1217" i="1" s="1"/>
  <c r="Y1764" i="1"/>
  <c r="Z1764" i="1" s="1"/>
  <c r="AA1764" i="1" s="1"/>
  <c r="Y1363" i="1"/>
  <c r="Z1363" i="1"/>
  <c r="Y1418" i="1"/>
  <c r="Z1418" i="1" s="1"/>
  <c r="AA1418" i="1" s="1"/>
  <c r="Y1168" i="1"/>
  <c r="Z1168" i="1" s="1"/>
  <c r="AA1168" i="1" s="1"/>
  <c r="Y1358" i="1"/>
  <c r="Z1358" i="1" s="1"/>
  <c r="AA1358" i="1" s="1"/>
  <c r="Y1107" i="1"/>
  <c r="Z1107" i="1" s="1"/>
  <c r="AA1107" i="1" s="1"/>
  <c r="Y1256" i="1"/>
  <c r="Z1256" i="1" s="1"/>
  <c r="AA1256" i="1" s="1"/>
  <c r="Y1162" i="1"/>
  <c r="Z1162" i="1" s="1"/>
  <c r="AA1162" i="1" s="1"/>
  <c r="Y1149" i="1"/>
  <c r="Z1149" i="1" s="1"/>
  <c r="AA1149" i="1" s="1"/>
  <c r="Y301" i="1"/>
  <c r="Z301" i="1"/>
  <c r="Y972" i="1"/>
  <c r="Z972" i="1" s="1"/>
  <c r="AA972" i="1" s="1"/>
  <c r="Y1240" i="1"/>
  <c r="Z1240" i="1" s="1"/>
  <c r="AA1240" i="1" s="1"/>
  <c r="Y1449" i="1"/>
  <c r="Z1449" i="1" s="1"/>
  <c r="AA1449" i="1" s="1"/>
  <c r="Y1650" i="1"/>
  <c r="Z1650" i="1" s="1"/>
  <c r="AA1650" i="1" s="1"/>
  <c r="Y1223" i="1"/>
  <c r="Z1223" i="1" s="1"/>
  <c r="AA1223" i="1" s="1"/>
  <c r="Y1538" i="1"/>
  <c r="Z1538" i="1" s="1"/>
  <c r="AA1538" i="1" s="1"/>
  <c r="Y902" i="1"/>
  <c r="Z902" i="1" s="1"/>
  <c r="AA902" i="1" s="1"/>
  <c r="Y1438" i="1"/>
  <c r="Z1438" i="1" s="1"/>
  <c r="AA1438" i="1" s="1"/>
  <c r="Y974" i="1"/>
  <c r="Z974" i="1" s="1"/>
  <c r="AA974" i="1" s="1"/>
  <c r="Y1393" i="1"/>
  <c r="Z1393" i="1" s="1"/>
  <c r="AA1393" i="1" s="1"/>
  <c r="Y610" i="1"/>
  <c r="Z610" i="1" s="1"/>
  <c r="AA610" i="1" s="1"/>
  <c r="Y783" i="1"/>
  <c r="Z783" i="1" s="1"/>
  <c r="AA783" i="1" s="1"/>
  <c r="Y937" i="1"/>
  <c r="Z937" i="1" s="1"/>
  <c r="AA937" i="1" s="1"/>
  <c r="Y891" i="1"/>
  <c r="Z891" i="1" s="1"/>
  <c r="AA891" i="1" s="1"/>
  <c r="Y1039" i="1"/>
  <c r="Z1039" i="1" s="1"/>
  <c r="AA1039" i="1" s="1"/>
  <c r="Y1433" i="1"/>
  <c r="Z1433" i="1"/>
  <c r="AA1433" i="1" s="1"/>
  <c r="Y1482" i="1"/>
  <c r="Z1482" i="1" s="1"/>
  <c r="AA1482" i="1" s="1"/>
  <c r="Y893" i="1"/>
  <c r="Z893" i="1" s="1"/>
  <c r="AA893" i="1" s="1"/>
  <c r="Y1224" i="1"/>
  <c r="Z1224" i="1" s="1"/>
  <c r="Y574" i="1"/>
  <c r="Z574" i="1" s="1"/>
  <c r="AA574" i="1" s="1"/>
  <c r="Y1359" i="1"/>
  <c r="Z1359" i="1" s="1"/>
  <c r="AA1359" i="1" s="1"/>
  <c r="Y1390" i="1"/>
  <c r="Z1390" i="1" s="1"/>
  <c r="Y1563" i="1"/>
  <c r="Z1563" i="1" s="1"/>
  <c r="Y1595" i="1"/>
  <c r="Z1595" i="1"/>
  <c r="AA1595" i="1" s="1"/>
  <c r="Y615" i="1"/>
  <c r="Z615" i="1" s="1"/>
  <c r="AA615" i="1" s="1"/>
  <c r="Y1450" i="1"/>
  <c r="Z1450" i="1" s="1"/>
  <c r="Y1737" i="1"/>
  <c r="Z1737" i="1" s="1"/>
  <c r="Y1327" i="1"/>
  <c r="Z1327" i="1" s="1"/>
  <c r="AA1327" i="1" s="1"/>
  <c r="Y1133" i="1"/>
  <c r="Z1133" i="1" s="1"/>
  <c r="AA1133" i="1" s="1"/>
  <c r="Y1013" i="1"/>
  <c r="Z1013" i="1" s="1"/>
  <c r="AA1013" i="1" s="1"/>
  <c r="Y1593" i="1"/>
  <c r="Z1593" i="1" s="1"/>
  <c r="Y1131" i="1"/>
  <c r="Z1131" i="1"/>
  <c r="AA1131" i="1" s="1"/>
  <c r="Y679" i="1"/>
  <c r="Z679" i="1" s="1"/>
  <c r="AA679" i="1" s="1"/>
  <c r="Y493" i="1"/>
  <c r="Z493" i="1" s="1"/>
  <c r="AA493" i="1" s="1"/>
  <c r="Y524" i="1"/>
  <c r="Z524" i="1" s="1"/>
  <c r="AA524" i="1" s="1"/>
  <c r="Y801" i="1"/>
  <c r="Z801" i="1" s="1"/>
  <c r="AA801" i="1" s="1"/>
  <c r="Y982" i="1"/>
  <c r="Z982" i="1" s="1"/>
  <c r="AA982" i="1" s="1"/>
  <c r="Y1477" i="1"/>
  <c r="Z1477" i="1" s="1"/>
  <c r="AA1477" i="1" s="1"/>
  <c r="Y1091" i="1"/>
  <c r="Z1091" i="1" s="1"/>
  <c r="AA1091" i="1" s="1"/>
  <c r="Y1460" i="1"/>
  <c r="Z1460" i="1" s="1"/>
  <c r="AA1460" i="1" s="1"/>
  <c r="Y1006" i="1"/>
  <c r="Z1006" i="1" s="1"/>
  <c r="AA1006" i="1" s="1"/>
  <c r="Y427" i="1"/>
  <c r="Z427" i="1" s="1"/>
  <c r="Y1070" i="1"/>
  <c r="Z1070" i="1" s="1"/>
  <c r="AA1070" i="1" s="1"/>
  <c r="Y877" i="1"/>
  <c r="Z877" i="1" s="1"/>
  <c r="AA877" i="1" s="1"/>
  <c r="Y1261" i="1"/>
  <c r="Z1261" i="1" s="1"/>
  <c r="Y1030" i="1"/>
  <c r="Z1030" i="1" s="1"/>
  <c r="AA1030" i="1" s="1"/>
  <c r="Y1206" i="1"/>
  <c r="Z1206" i="1" s="1"/>
  <c r="AA1206" i="1" s="1"/>
  <c r="Y820" i="1"/>
  <c r="Z820" i="1"/>
  <c r="AA820" i="1" s="1"/>
  <c r="Y1009" i="1"/>
  <c r="Z1009" i="1" s="1"/>
  <c r="Y857" i="1"/>
  <c r="Z857" i="1" s="1"/>
  <c r="AA857" i="1" s="1"/>
  <c r="Y895" i="1"/>
  <c r="Z895" i="1" s="1"/>
  <c r="AA895" i="1" s="1"/>
  <c r="Y1219" i="1"/>
  <c r="Z1219" i="1" s="1"/>
  <c r="AA1219" i="1" s="1"/>
  <c r="Y1301" i="1"/>
  <c r="Z1301" i="1" s="1"/>
  <c r="AA1301" i="1" s="1"/>
  <c r="Y687" i="1"/>
  <c r="Z687" i="1" s="1"/>
  <c r="AA687" i="1" s="1"/>
  <c r="Y1214" i="1"/>
  <c r="Z1214" i="1" s="1"/>
  <c r="AA1214" i="1" s="1"/>
  <c r="Y727" i="1"/>
  <c r="Z727" i="1"/>
  <c r="AA727" i="1" s="1"/>
  <c r="Y545" i="1"/>
  <c r="Z545" i="1" s="1"/>
  <c r="AA545" i="1" s="1"/>
  <c r="Y666" i="1"/>
  <c r="Z666" i="1" s="1"/>
  <c r="AA666" i="1" s="1"/>
  <c r="Y329" i="1"/>
  <c r="Z329" i="1" s="1"/>
  <c r="AA329" i="1" s="1"/>
  <c r="Y858" i="1"/>
  <c r="Z858" i="1" s="1"/>
  <c r="AA858" i="1" s="1"/>
  <c r="Y1505" i="1"/>
  <c r="Z1505" i="1" s="1"/>
  <c r="AA1505" i="1" s="1"/>
  <c r="Y1041" i="1"/>
  <c r="Z1041" i="1" s="1"/>
  <c r="AA1041" i="1" s="1"/>
  <c r="Y1313" i="1"/>
  <c r="Z1313" i="1" s="1"/>
  <c r="AA1313" i="1" s="1"/>
  <c r="Y1592" i="1"/>
  <c r="Z1592" i="1"/>
  <c r="AA1592" i="1" s="1"/>
  <c r="Y944" i="1"/>
  <c r="Z944" i="1" s="1"/>
  <c r="AA944" i="1" s="1"/>
  <c r="Y1023" i="1"/>
  <c r="Z1023" i="1" s="1"/>
  <c r="AA1023" i="1" s="1"/>
  <c r="Y435" i="1"/>
  <c r="Z435" i="1" s="1"/>
  <c r="AA435" i="1" s="1"/>
  <c r="Y1366" i="1"/>
  <c r="Z1366" i="1" s="1"/>
  <c r="AA1366" i="1" s="1"/>
  <c r="Y822" i="1"/>
  <c r="Z822" i="1" s="1"/>
  <c r="AA822" i="1" s="1"/>
  <c r="Y465" i="1"/>
  <c r="Z465" i="1" s="1"/>
  <c r="AA465" i="1" s="1"/>
  <c r="Y544" i="1"/>
  <c r="Z544" i="1" s="1"/>
  <c r="AA544" i="1" s="1"/>
  <c r="Y722" i="1"/>
  <c r="Z722" i="1" s="1"/>
  <c r="AA722" i="1" s="1"/>
  <c r="Y606" i="1"/>
  <c r="Z606" i="1" s="1"/>
  <c r="AA606" i="1" s="1"/>
  <c r="Y528" i="1"/>
  <c r="Z528" i="1" s="1"/>
  <c r="AA528" i="1" s="1"/>
  <c r="Y1430" i="1"/>
  <c r="Z1430" i="1" s="1"/>
  <c r="Y1087" i="1"/>
  <c r="Z1087" i="1" s="1"/>
  <c r="AA1087" i="1" s="1"/>
  <c r="Y766" i="1"/>
  <c r="Z766" i="1" s="1"/>
  <c r="AA766" i="1" s="1"/>
  <c r="Y1412" i="1"/>
  <c r="Z1412" i="1" s="1"/>
  <c r="AA1412" i="1" s="1"/>
  <c r="Y1122" i="1"/>
  <c r="Z1122" i="1" s="1"/>
  <c r="AA1122" i="1" s="1"/>
  <c r="Y1029" i="1"/>
  <c r="Z1029" i="1"/>
  <c r="AA1029" i="1" s="1"/>
  <c r="Y573" i="1"/>
  <c r="Z573" i="1" s="1"/>
  <c r="AA573" i="1" s="1"/>
  <c r="Y472" i="1"/>
  <c r="Z472" i="1" s="1"/>
  <c r="AA472" i="1" s="1"/>
  <c r="Y516" i="1"/>
  <c r="Z516" i="1" s="1"/>
  <c r="AA516" i="1" s="1"/>
  <c r="Y1340" i="1"/>
  <c r="Z1340" i="1" s="1"/>
  <c r="AA1340" i="1" s="1"/>
  <c r="Y273" i="1"/>
  <c r="Z273" i="1" s="1"/>
  <c r="AA273" i="1" s="1"/>
  <c r="Y379" i="1"/>
  <c r="Z379" i="1" s="1"/>
  <c r="AA379" i="1" s="1"/>
  <c r="Y484" i="1"/>
  <c r="Z484" i="1" s="1"/>
  <c r="AA484" i="1" s="1"/>
  <c r="Y705" i="1"/>
  <c r="Z705" i="1"/>
  <c r="AA705" i="1" s="1"/>
  <c r="Y419" i="1"/>
  <c r="Z419" i="1" s="1"/>
  <c r="AA419" i="1" s="1"/>
  <c r="Y637" i="1"/>
  <c r="Z637" i="1" s="1"/>
  <c r="AA637" i="1" s="1"/>
  <c r="Y536" i="1"/>
  <c r="Z536" i="1" s="1"/>
  <c r="Y1028" i="1"/>
  <c r="Z1028" i="1" s="1"/>
  <c r="AA1028" i="1" s="1"/>
  <c r="Y115" i="1"/>
  <c r="Z115" i="1" s="1"/>
  <c r="AA115" i="1" s="1"/>
  <c r="Y1663" i="1"/>
  <c r="Z1663" i="1" s="1"/>
  <c r="AA1663" i="1" s="1"/>
  <c r="Y686" i="1"/>
  <c r="Z686" i="1" s="1"/>
  <c r="Y760" i="1"/>
  <c r="Z760" i="1"/>
  <c r="AA760" i="1" s="1"/>
  <c r="Y831" i="1"/>
  <c r="Z831" i="1" s="1"/>
  <c r="AA831" i="1" s="1"/>
  <c r="Y520" i="1"/>
  <c r="Z520" i="1" s="1"/>
  <c r="AA520" i="1" s="1"/>
  <c r="Y1249" i="1"/>
  <c r="Z1249" i="1" s="1"/>
  <c r="AA1249" i="1" s="1"/>
  <c r="Y17" i="1"/>
  <c r="Z17" i="1" s="1"/>
  <c r="AA17" i="1" s="1"/>
  <c r="Y1410" i="1"/>
  <c r="Z1410" i="1" s="1"/>
  <c r="Y620" i="1"/>
  <c r="Z620" i="1" s="1"/>
  <c r="AA620" i="1" s="1"/>
  <c r="Y892" i="1"/>
  <c r="Z892" i="1" s="1"/>
  <c r="AA892" i="1" s="1"/>
  <c r="Y726" i="1"/>
  <c r="Z726" i="1" s="1"/>
  <c r="AA726" i="1" s="1"/>
  <c r="Y791" i="1"/>
  <c r="Z791" i="1" s="1"/>
  <c r="AA791" i="1" s="1"/>
  <c r="Y621" i="1"/>
  <c r="Z621" i="1" s="1"/>
  <c r="AA621" i="1" s="1"/>
  <c r="Y702" i="1"/>
  <c r="Z702" i="1" s="1"/>
  <c r="AA702" i="1" s="1"/>
  <c r="Y762" i="1"/>
  <c r="Z762" i="1" s="1"/>
  <c r="AA762" i="1" s="1"/>
  <c r="Y1365" i="1"/>
  <c r="Z1365" i="1" s="1"/>
  <c r="AA1365" i="1" s="1"/>
  <c r="Y1182" i="1"/>
  <c r="Z1182" i="1" s="1"/>
  <c r="AA1182" i="1" s="1"/>
  <c r="Y744" i="1"/>
  <c r="Z744" i="1" s="1"/>
  <c r="AA744" i="1" s="1"/>
  <c r="Y717" i="1"/>
  <c r="Z717" i="1"/>
  <c r="AA717" i="1" s="1"/>
  <c r="Y746" i="1"/>
  <c r="Z746" i="1" s="1"/>
  <c r="AA746" i="1" s="1"/>
  <c r="Y371" i="1"/>
  <c r="Z371" i="1" s="1"/>
  <c r="AA371" i="1" s="1"/>
  <c r="Y1200" i="1"/>
  <c r="Z1200" i="1" s="1"/>
  <c r="AA1200" i="1" s="1"/>
  <c r="Y740" i="1"/>
  <c r="Z740" i="1" s="1"/>
  <c r="Y834" i="1"/>
  <c r="Z834" i="1" s="1"/>
  <c r="AA834" i="1" s="1"/>
  <c r="Y503" i="1"/>
  <c r="Z503" i="1" s="1"/>
  <c r="AA503" i="1" s="1"/>
  <c r="Y504" i="1"/>
  <c r="Z504" i="1" s="1"/>
  <c r="AA504" i="1" s="1"/>
  <c r="Y482" i="1"/>
  <c r="Z482" i="1"/>
  <c r="AA482" i="1" s="1"/>
  <c r="Y604" i="1"/>
  <c r="Z604" i="1" s="1"/>
  <c r="Y454" i="1"/>
  <c r="Z454" i="1" s="1"/>
  <c r="AA454" i="1" s="1"/>
  <c r="Y436" i="1"/>
  <c r="Z436" i="1" s="1"/>
  <c r="AA436" i="1" s="1"/>
  <c r="Y316" i="1"/>
  <c r="Z316" i="1" s="1"/>
  <c r="AA316" i="1" s="1"/>
  <c r="Y530" i="1"/>
  <c r="Z530" i="1" s="1"/>
  <c r="AA530" i="1" s="1"/>
  <c r="Y130" i="1"/>
  <c r="Z130" i="1" s="1"/>
  <c r="AA130" i="1" s="1"/>
  <c r="Y873" i="1"/>
  <c r="Z873" i="1" s="1"/>
  <c r="AA873" i="1" s="1"/>
  <c r="Y383" i="1"/>
  <c r="Z383" i="1"/>
  <c r="AA383" i="1" s="1"/>
  <c r="Y202" i="1"/>
  <c r="Z202" i="1" s="1"/>
  <c r="AA202" i="1" s="1"/>
  <c r="Y250" i="1"/>
  <c r="Z250" i="1" s="1"/>
  <c r="AA250" i="1" s="1"/>
  <c r="Y773" i="1"/>
  <c r="Z773" i="1" s="1"/>
  <c r="Y317" i="1"/>
  <c r="Z317" i="1" s="1"/>
  <c r="AA317" i="1" s="1"/>
  <c r="Y724" i="1"/>
  <c r="Z724" i="1" s="1"/>
  <c r="AA724" i="1" s="1"/>
  <c r="Y833" i="1"/>
  <c r="Z833" i="1" s="1"/>
  <c r="AA833" i="1" s="1"/>
  <c r="Y525" i="1"/>
  <c r="Z525" i="1" s="1"/>
  <c r="AA525" i="1" s="1"/>
  <c r="Y753" i="1"/>
  <c r="Z753" i="1" s="1"/>
  <c r="AA753" i="1" s="1"/>
  <c r="Y784" i="1"/>
  <c r="Z784" i="1" s="1"/>
  <c r="AA784" i="1" s="1"/>
  <c r="Y359" i="1"/>
  <c r="Z359" i="1" s="1"/>
  <c r="AA359" i="1" s="1"/>
  <c r="Y651" i="1"/>
  <c r="Z651" i="1" s="1"/>
  <c r="AA651" i="1" s="1"/>
  <c r="Y106" i="1"/>
  <c r="Z106" i="1" s="1"/>
  <c r="AA106" i="1" s="1"/>
  <c r="Y204" i="1"/>
  <c r="Z204" i="1" s="1"/>
  <c r="AA204" i="1" s="1"/>
  <c r="Y399" i="1"/>
  <c r="Z399" i="1" s="1"/>
  <c r="AA399" i="1" s="1"/>
  <c r="Y692" i="1"/>
  <c r="Z692" i="1" s="1"/>
  <c r="AA692" i="1" s="1"/>
  <c r="Y165" i="1"/>
  <c r="Z165" i="1"/>
  <c r="AA165" i="1" s="1"/>
  <c r="Y396" i="1"/>
  <c r="Z396" i="1" s="1"/>
  <c r="AA396" i="1" s="1"/>
  <c r="Y712" i="1"/>
  <c r="Z712" i="1" s="1"/>
  <c r="AA712" i="1" s="1"/>
  <c r="Y276" i="1"/>
  <c r="Z276" i="1" s="1"/>
  <c r="AA276" i="1" s="1"/>
  <c r="Y486" i="1"/>
  <c r="Z486" i="1" s="1"/>
  <c r="AA486" i="1" s="1"/>
  <c r="Y555" i="1"/>
  <c r="Z555" i="1" s="1"/>
  <c r="AA555" i="1" s="1"/>
  <c r="Y192" i="1"/>
  <c r="Z192" i="1" s="1"/>
  <c r="AA192" i="1" s="1"/>
  <c r="Y638" i="1"/>
  <c r="Z638" i="1" s="1"/>
  <c r="AA638" i="1" s="1"/>
  <c r="Y432" i="1"/>
  <c r="Z432" i="1"/>
  <c r="AA432" i="1" s="1"/>
  <c r="Y474" i="1"/>
  <c r="Z474" i="1" s="1"/>
  <c r="AA474" i="1" s="1"/>
  <c r="Y1140" i="1"/>
  <c r="Z1140" i="1" s="1"/>
  <c r="AA1140" i="1" s="1"/>
  <c r="Y463" i="1"/>
  <c r="Z463" i="1" s="1"/>
  <c r="AA463" i="1" s="1"/>
  <c r="Y500" i="1"/>
  <c r="Z500" i="1" s="1"/>
  <c r="AA500" i="1" s="1"/>
  <c r="Y443" i="1"/>
  <c r="Z443" i="1" s="1"/>
  <c r="AA443" i="1" s="1"/>
  <c r="Y434" i="1"/>
  <c r="Z434" i="1" s="1"/>
  <c r="AA434" i="1" s="1"/>
  <c r="Y353" i="1"/>
  <c r="Z353" i="1" s="1"/>
  <c r="AA353" i="1" s="1"/>
  <c r="Y173" i="1"/>
  <c r="Z173" i="1"/>
  <c r="AA173" i="1" s="1"/>
  <c r="Y623" i="1"/>
  <c r="Z623" i="1" s="1"/>
  <c r="AA623" i="1" s="1"/>
  <c r="Y416" i="1"/>
  <c r="Z416" i="1" s="1"/>
  <c r="AA416" i="1" s="1"/>
  <c r="Y336" i="1"/>
  <c r="Z336" i="1" s="1"/>
  <c r="AA336" i="1" s="1"/>
  <c r="Y110" i="1"/>
  <c r="Z110" i="1" s="1"/>
  <c r="AA110" i="1" s="1"/>
  <c r="Y535" i="1"/>
  <c r="Z535" i="1" s="1"/>
  <c r="AA535" i="1" s="1"/>
  <c r="Y370" i="1"/>
  <c r="Z370" i="1" s="1"/>
  <c r="AA370" i="1" s="1"/>
  <c r="Y312" i="1"/>
  <c r="Z312" i="1" s="1"/>
  <c r="AA312" i="1" s="1"/>
  <c r="Y398" i="1"/>
  <c r="Z398" i="1" s="1"/>
  <c r="AA398" i="1" s="1"/>
  <c r="Y184" i="1"/>
  <c r="Z184" i="1" s="1"/>
  <c r="AA184" i="1" s="1"/>
  <c r="Y193" i="1"/>
  <c r="Z193" i="1" s="1"/>
  <c r="AA193" i="1" s="1"/>
  <c r="Y397" i="1"/>
  <c r="Z397" i="1" s="1"/>
  <c r="AA397" i="1" s="1"/>
  <c r="Y258" i="1"/>
  <c r="Z258" i="1" s="1"/>
  <c r="AA258" i="1" s="1"/>
  <c r="Y220" i="1"/>
  <c r="Z220" i="1" s="1"/>
  <c r="AA220" i="1" s="1"/>
  <c r="Y251" i="1"/>
  <c r="Z251" i="1" s="1"/>
  <c r="AA251" i="1" s="1"/>
  <c r="Y293" i="1"/>
  <c r="Z293" i="1" s="1"/>
  <c r="AA293" i="1" s="1"/>
  <c r="Y263" i="1"/>
  <c r="Z263" i="1"/>
  <c r="AA263" i="1" s="1"/>
  <c r="Y326" i="1"/>
  <c r="Z326" i="1" s="1"/>
  <c r="AA326" i="1" s="1"/>
  <c r="Y299" i="1"/>
  <c r="Z299" i="1" s="1"/>
  <c r="AA299" i="1" s="1"/>
  <c r="Y246" i="1"/>
  <c r="Z246" i="1" s="1"/>
  <c r="AA246" i="1" s="1"/>
  <c r="Y343" i="1"/>
  <c r="Z343" i="1" s="1"/>
  <c r="AA343" i="1" s="1"/>
  <c r="Y240" i="1"/>
  <c r="Z240" i="1" s="1"/>
  <c r="AA240" i="1" s="1"/>
  <c r="Y283" i="1"/>
  <c r="Z283" i="1" s="1"/>
  <c r="AA283" i="1" s="1"/>
  <c r="Y391" i="1"/>
  <c r="Z391" i="1" s="1"/>
  <c r="AA391" i="1" s="1"/>
  <c r="Y412" i="1"/>
  <c r="Z412" i="1"/>
  <c r="AA412" i="1" s="1"/>
  <c r="Y1186" i="1"/>
  <c r="Z1186" i="1" s="1"/>
  <c r="AA1186" i="1" s="1"/>
  <c r="Y236" i="1"/>
  <c r="Z236" i="1" s="1"/>
  <c r="AA236" i="1" s="1"/>
  <c r="Y176" i="1"/>
  <c r="Z176" i="1" s="1"/>
  <c r="AA176" i="1" s="1"/>
  <c r="Y134" i="1"/>
  <c r="Z134" i="1" s="1"/>
  <c r="AA134" i="1" s="1"/>
  <c r="Y282" i="1"/>
  <c r="Z282" i="1" s="1"/>
  <c r="AA282" i="1" s="1"/>
  <c r="Y56" i="1"/>
  <c r="Z56" i="1" s="1"/>
  <c r="AA56" i="1" s="1"/>
  <c r="Y121" i="1"/>
  <c r="Z121" i="1" s="1"/>
  <c r="AA121" i="1" s="1"/>
  <c r="Y73" i="1"/>
  <c r="Z73" i="1"/>
  <c r="AA73" i="1" s="1"/>
  <c r="Y183" i="1"/>
  <c r="Z183" i="1" s="1"/>
  <c r="AA183" i="1" s="1"/>
  <c r="Y356" i="1"/>
  <c r="Z356" i="1" s="1"/>
  <c r="AA356" i="1" s="1"/>
  <c r="Y262" i="1"/>
  <c r="Z262" i="1" s="1"/>
  <c r="AA262" i="1" s="1"/>
  <c r="Y159" i="1"/>
  <c r="Z159" i="1" s="1"/>
  <c r="AA159" i="1" s="1"/>
  <c r="Y217" i="1"/>
  <c r="Z217" i="1" s="1"/>
  <c r="AA217" i="1" s="1"/>
  <c r="Y102" i="1"/>
  <c r="Z102" i="1" s="1"/>
  <c r="AA102" i="1" s="1"/>
  <c r="Y189" i="1"/>
  <c r="Z189" i="1" s="1"/>
  <c r="AA189" i="1" s="1"/>
  <c r="Y40" i="1"/>
  <c r="Z40" i="1" s="1"/>
  <c r="AA40" i="1" s="1"/>
  <c r="Y211" i="1"/>
  <c r="Z211" i="1" s="1"/>
  <c r="AA211" i="1" s="1"/>
  <c r="Y186" i="1"/>
  <c r="Z186" i="1" s="1"/>
  <c r="AA186" i="1" s="1"/>
  <c r="Y44" i="1"/>
  <c r="Z44" i="1" s="1"/>
  <c r="AA44" i="1" s="1"/>
  <c r="Y209" i="1"/>
  <c r="Z209" i="1" s="1"/>
  <c r="AA209" i="1" s="1"/>
  <c r="Y160" i="1"/>
  <c r="Z160" i="1" s="1"/>
  <c r="AA160" i="1" s="1"/>
  <c r="Y149" i="1"/>
  <c r="Z149" i="1" s="1"/>
  <c r="AA149" i="1" s="1"/>
  <c r="Y502" i="1"/>
  <c r="Z502" i="1" s="1"/>
  <c r="AA502" i="1" s="1"/>
  <c r="Y167" i="1"/>
  <c r="Z167" i="1"/>
  <c r="AA167" i="1" s="1"/>
  <c r="Y201" i="1"/>
  <c r="Z201" i="1" s="1"/>
  <c r="AA201" i="1" s="1"/>
  <c r="Y267" i="1"/>
  <c r="Z267" i="1" s="1"/>
  <c r="AA267" i="1" s="1"/>
  <c r="Y53" i="1"/>
  <c r="Z53" i="1" s="1"/>
  <c r="AA53" i="1" s="1"/>
  <c r="Y295" i="1"/>
  <c r="Z295" i="1" s="1"/>
  <c r="AA295" i="1" s="1"/>
  <c r="Y174" i="1"/>
  <c r="Z174" i="1" s="1"/>
  <c r="AA174" i="1" s="1"/>
  <c r="Y54" i="1"/>
  <c r="Z54" i="1" s="1"/>
  <c r="AA54" i="1" s="1"/>
  <c r="Y15" i="1"/>
  <c r="Z15" i="1" s="1"/>
  <c r="AA15" i="1" s="1"/>
  <c r="Y243" i="1"/>
  <c r="Z243" i="1"/>
  <c r="AA243" i="1" s="1"/>
  <c r="Y118" i="1"/>
  <c r="Z118" i="1" s="1"/>
  <c r="AA118" i="1" s="1"/>
  <c r="Y38" i="1"/>
  <c r="Z38" i="1" s="1"/>
  <c r="AA38" i="1" s="1"/>
  <c r="Y146" i="1"/>
  <c r="Z146" i="1" s="1"/>
  <c r="AA146" i="1" s="1"/>
  <c r="Y145" i="1"/>
  <c r="Z145" i="1" s="1"/>
  <c r="AA145" i="1" s="1"/>
  <c r="Y63" i="1"/>
  <c r="Z63" i="1" s="1"/>
  <c r="AA63" i="1" s="1"/>
  <c r="Y119" i="1"/>
  <c r="Z119" i="1" s="1"/>
  <c r="AA119" i="1" s="1"/>
  <c r="Y55" i="1"/>
  <c r="Z55" i="1" s="1"/>
  <c r="AA55" i="1" s="1"/>
  <c r="Y50" i="1"/>
  <c r="Z50" i="1"/>
  <c r="AA50" i="1" s="1"/>
  <c r="Y95" i="1"/>
  <c r="Z95" i="1" s="1"/>
  <c r="AA95" i="1" s="1"/>
  <c r="Y152" i="1"/>
  <c r="Z152" i="1" s="1"/>
  <c r="AA152" i="1" s="1"/>
  <c r="Y103" i="1"/>
  <c r="Z103" i="1" s="1"/>
  <c r="AA103" i="1" s="1"/>
  <c r="Y62" i="1"/>
  <c r="Z62" i="1" s="1"/>
  <c r="AA62" i="1" s="1"/>
  <c r="Y128" i="1"/>
  <c r="Z128" i="1" s="1"/>
  <c r="AA128" i="1" s="1"/>
  <c r="Y155" i="1"/>
  <c r="Z155" i="1" s="1"/>
  <c r="AA155" i="1" s="1"/>
  <c r="Y30" i="1"/>
  <c r="Z30" i="1" s="1"/>
  <c r="AA30" i="1" s="1"/>
  <c r="Y18" i="1"/>
  <c r="Z18" i="1" s="1"/>
  <c r="AA18" i="1" s="1"/>
  <c r="Y4" i="1"/>
  <c r="Z4" i="1" s="1"/>
  <c r="AA4" i="1" s="1"/>
  <c r="Y107" i="1"/>
  <c r="Z107" i="1" s="1"/>
  <c r="AA107" i="1" s="1"/>
  <c r="Y92" i="1"/>
  <c r="Z92" i="1" s="1"/>
  <c r="AA92" i="1" s="1"/>
  <c r="Y98" i="1"/>
  <c r="Z98" i="1" s="1"/>
  <c r="AA98" i="1" s="1"/>
  <c r="Y14" i="1"/>
  <c r="Z14" i="1" s="1"/>
  <c r="AA14" i="1" s="1"/>
  <c r="Y13" i="1"/>
  <c r="Z13" i="1" s="1"/>
  <c r="AA13" i="1" s="1"/>
  <c r="Y9" i="1"/>
  <c r="Z9" i="1" s="1"/>
  <c r="AA9" i="1" s="1"/>
  <c r="Y25" i="1"/>
  <c r="Z25" i="1"/>
  <c r="AA25" i="1" s="1"/>
  <c r="Y1725" i="1"/>
  <c r="Z1725" i="1" s="1"/>
  <c r="Y1402" i="1"/>
  <c r="Z1402" i="1" s="1"/>
  <c r="Y1557" i="1"/>
  <c r="Z1557" i="1" s="1"/>
  <c r="Y1353" i="1"/>
  <c r="Z1353" i="1" s="1"/>
  <c r="AA1353" i="1" s="1"/>
  <c r="Y1176" i="1"/>
  <c r="Z1176" i="1" s="1"/>
  <c r="AA1176" i="1" s="1"/>
  <c r="Y1185" i="1"/>
  <c r="Z1185" i="1" s="1"/>
  <c r="AA1185" i="1" s="1"/>
  <c r="Y1370" i="1"/>
  <c r="Z1370" i="1" s="1"/>
  <c r="AA1370" i="1" s="1"/>
  <c r="Y1564" i="1"/>
  <c r="Z1564" i="1"/>
  <c r="AA1564" i="1" s="1"/>
  <c r="Y1145" i="1"/>
  <c r="Z1145" i="1" s="1"/>
  <c r="AA1145" i="1" s="1"/>
  <c r="Y1406" i="1"/>
  <c r="Z1406" i="1"/>
  <c r="AA1406" i="1" s="1"/>
  <c r="Y1208" i="1"/>
  <c r="Z1208" i="1" s="1"/>
  <c r="AA1208" i="1" s="1"/>
  <c r="Y1317" i="1"/>
  <c r="Z1317" i="1" s="1"/>
  <c r="AA1317" i="1" s="1"/>
  <c r="Y1225" i="1"/>
  <c r="Z1225" i="1" s="1"/>
  <c r="Y1468" i="1"/>
  <c r="Z1468" i="1" s="1"/>
  <c r="AA1468" i="1" s="1"/>
  <c r="Y1377" i="1"/>
  <c r="Z1377" i="1" s="1"/>
  <c r="AA1377" i="1" s="1"/>
  <c r="Y649" i="1"/>
  <c r="Z649" i="1" s="1"/>
  <c r="AA649" i="1" s="1"/>
  <c r="Y1079" i="1"/>
  <c r="Z1079" i="1" s="1"/>
  <c r="AA1079" i="1" s="1"/>
  <c r="Y781" i="1"/>
  <c r="Z781" i="1"/>
  <c r="AA781" i="1" s="1"/>
  <c r="Y377" i="1"/>
  <c r="Z377" i="1" s="1"/>
  <c r="Y1452" i="1"/>
  <c r="Z1452" i="1" s="1"/>
  <c r="AA1452" i="1" s="1"/>
  <c r="Y903" i="1"/>
  <c r="Z903" i="1" s="1"/>
  <c r="AA903" i="1" s="1"/>
  <c r="Y1062" i="1"/>
  <c r="Z1062" i="1" s="1"/>
  <c r="AA1062" i="1" s="1"/>
  <c r="Y786" i="1"/>
  <c r="Z786" i="1" s="1"/>
  <c r="AA786" i="1" s="1"/>
  <c r="Y1454" i="1"/>
  <c r="Z1454" i="1"/>
  <c r="Y933" i="1"/>
  <c r="Z933" i="1" s="1"/>
  <c r="AA933" i="1" s="1"/>
  <c r="Y382" i="1"/>
  <c r="Z382" i="1"/>
  <c r="AA382" i="1" s="1"/>
  <c r="Y962" i="1"/>
  <c r="Z962" i="1" s="1"/>
  <c r="AA962" i="1" s="1"/>
  <c r="Y550" i="1"/>
  <c r="Z550" i="1" s="1"/>
  <c r="AA550" i="1" s="1"/>
  <c r="Y723" i="1"/>
  <c r="Z723" i="1" s="1"/>
  <c r="AA723" i="1" s="1"/>
  <c r="Y409" i="1"/>
  <c r="Z409" i="1" s="1"/>
  <c r="AA409" i="1" s="1"/>
  <c r="Y695" i="1"/>
  <c r="Z695" i="1" s="1"/>
  <c r="AA695" i="1" s="1"/>
  <c r="Y569" i="1"/>
  <c r="Z569" i="1" s="1"/>
  <c r="AA569" i="1" s="1"/>
  <c r="Y439" i="1"/>
  <c r="Z439" i="1" s="1"/>
  <c r="AA439" i="1" s="1"/>
  <c r="Y716" i="1"/>
  <c r="Z716" i="1"/>
  <c r="AA716" i="1" s="1"/>
  <c r="Y158" i="1"/>
  <c r="Z158" i="1" s="1"/>
  <c r="AA158" i="1" s="1"/>
  <c r="Y385" i="1"/>
  <c r="Z385" i="1" s="1"/>
  <c r="AA385" i="1" s="1"/>
  <c r="Y475" i="1"/>
  <c r="Z475" i="1" s="1"/>
  <c r="AA475" i="1" s="1"/>
  <c r="Y1106" i="1"/>
  <c r="Z1106" i="1" s="1"/>
  <c r="AA1106" i="1" s="1"/>
  <c r="Y885" i="1"/>
  <c r="Z885" i="1" s="1"/>
  <c r="AA885" i="1" s="1"/>
  <c r="Y844" i="1"/>
  <c r="Z844" i="1"/>
  <c r="AA844" i="1" s="1"/>
  <c r="Y676" i="1"/>
  <c r="Z676" i="1" s="1"/>
  <c r="AA676" i="1" s="1"/>
  <c r="Y198" i="1"/>
  <c r="Z198" i="1"/>
  <c r="AA198" i="1" s="1"/>
  <c r="Y787" i="1"/>
  <c r="Z787" i="1" s="1"/>
  <c r="AA787" i="1" s="1"/>
  <c r="Y1568" i="1"/>
  <c r="Z1568" i="1" s="1"/>
  <c r="AA1568" i="1" s="1"/>
  <c r="Y51" i="1"/>
  <c r="Z51" i="1" s="1"/>
  <c r="AA51" i="1" s="1"/>
  <c r="Y936" i="1"/>
  <c r="Z936" i="1" s="1"/>
  <c r="AA936" i="1" s="1"/>
  <c r="Y1047" i="1"/>
  <c r="Z1047" i="1" s="1"/>
  <c r="AA1047" i="1" s="1"/>
  <c r="Y980" i="1"/>
  <c r="Z980" i="1" s="1"/>
  <c r="AA980" i="1" s="1"/>
  <c r="Y392" i="1"/>
  <c r="Z392" i="1" s="1"/>
  <c r="AA392" i="1" s="1"/>
  <c r="Y522" i="1"/>
  <c r="Z522" i="1"/>
  <c r="AA522" i="1" s="1"/>
  <c r="Y691" i="1"/>
  <c r="Z691" i="1" s="1"/>
  <c r="AA691" i="1" s="1"/>
  <c r="Y673" i="1"/>
  <c r="Z673" i="1" s="1"/>
  <c r="AA673" i="1" s="1"/>
  <c r="Y1521" i="1"/>
  <c r="Z1521" i="1" s="1"/>
  <c r="AA1521" i="1" s="1"/>
  <c r="Y291" i="1"/>
  <c r="Z291" i="1" s="1"/>
  <c r="Y817" i="1"/>
  <c r="Z817" i="1" s="1"/>
  <c r="AA817" i="1" s="1"/>
  <c r="Y943" i="1"/>
  <c r="Z943" i="1"/>
  <c r="AA943" i="1" s="1"/>
  <c r="Y208" i="1"/>
  <c r="Z208" i="1" s="1"/>
  <c r="AA208" i="1" s="1"/>
  <c r="Y268" i="1"/>
  <c r="Z268" i="1"/>
  <c r="AA268" i="1" s="1"/>
  <c r="Y585" i="1"/>
  <c r="Z585" i="1" s="1"/>
  <c r="Y277" i="1"/>
  <c r="Z277" i="1" s="1"/>
  <c r="AA277" i="1" s="1"/>
  <c r="Y190" i="1"/>
  <c r="Z190" i="1" s="1"/>
  <c r="AA190" i="1" s="1"/>
  <c r="Y837" i="1"/>
  <c r="Z837" i="1" s="1"/>
  <c r="AA837" i="1" s="1"/>
  <c r="Y468" i="1"/>
  <c r="Z468" i="1" s="1"/>
  <c r="AA468" i="1" s="1"/>
  <c r="Y612" i="1"/>
  <c r="Z612" i="1" s="1"/>
  <c r="AA612" i="1" s="1"/>
  <c r="Y442" i="1"/>
  <c r="Z442" i="1" s="1"/>
  <c r="AA442" i="1" s="1"/>
  <c r="Y188" i="1"/>
  <c r="Z188" i="1"/>
  <c r="AA188" i="1" s="1"/>
  <c r="Y423" i="1"/>
  <c r="Z423" i="1" s="1"/>
  <c r="AA423" i="1" s="1"/>
  <c r="Y874" i="1"/>
  <c r="Z874" i="1" s="1"/>
  <c r="AA874" i="1" s="1"/>
  <c r="Y461" i="1"/>
  <c r="Z461" i="1" s="1"/>
  <c r="AA461" i="1" s="1"/>
  <c r="Y879" i="1"/>
  <c r="Z879" i="1" s="1"/>
  <c r="Y431" i="1"/>
  <c r="Z431" i="1" s="1"/>
  <c r="AA431" i="1" s="1"/>
  <c r="Y531" i="1"/>
  <c r="Z531" i="1"/>
  <c r="AA531" i="1" s="1"/>
  <c r="Y330" i="1"/>
  <c r="Z330" i="1" s="1"/>
  <c r="AA330" i="1" s="1"/>
  <c r="Y376" i="1"/>
  <c r="Z376" i="1"/>
  <c r="AA376" i="1" s="1"/>
  <c r="Y406" i="1"/>
  <c r="Z406" i="1" s="1"/>
  <c r="AA406" i="1" s="1"/>
  <c r="Y422" i="1"/>
  <c r="Z422" i="1" s="1"/>
  <c r="AA422" i="1" s="1"/>
  <c r="Y322" i="1"/>
  <c r="Z322" i="1" s="1"/>
  <c r="AA322" i="1" s="1"/>
  <c r="Y279" i="1"/>
  <c r="Z279" i="1" s="1"/>
  <c r="AA279" i="1" s="1"/>
  <c r="Y926" i="1"/>
  <c r="Z926" i="1" s="1"/>
  <c r="AA926" i="1" s="1"/>
  <c r="Y417" i="1"/>
  <c r="Z417" i="1" s="1"/>
  <c r="AA417" i="1" s="1"/>
  <c r="Y216" i="1"/>
  <c r="Z216" i="1" s="1"/>
  <c r="AA216" i="1" s="1"/>
  <c r="Y284" i="1"/>
  <c r="Z284" i="1" s="1"/>
  <c r="AA284" i="1" s="1"/>
  <c r="Y457" i="1"/>
  <c r="Z457" i="1" s="1"/>
  <c r="AA457" i="1" s="1"/>
  <c r="Y390" i="1"/>
  <c r="Z390" i="1" s="1"/>
  <c r="AA390" i="1" s="1"/>
  <c r="Y360" i="1"/>
  <c r="Z360" i="1" s="1"/>
  <c r="AA360" i="1" s="1"/>
  <c r="Y124" i="1"/>
  <c r="Z124" i="1" s="1"/>
  <c r="AA124" i="1" s="1"/>
  <c r="Y195" i="1"/>
  <c r="Z195" i="1" s="1"/>
  <c r="AA195" i="1" s="1"/>
  <c r="Y340" i="1"/>
  <c r="Z340" i="1"/>
  <c r="AA340" i="1" s="1"/>
  <c r="Y7" i="1"/>
  <c r="Z7" i="1" s="1"/>
  <c r="AA7" i="1" s="1"/>
  <c r="Y210" i="1"/>
  <c r="Z210" i="1"/>
  <c r="AA210" i="1" s="1"/>
  <c r="Y114" i="1"/>
  <c r="Z114" i="1" s="1"/>
  <c r="AA114" i="1" s="1"/>
  <c r="Y372" i="1"/>
  <c r="Z372" i="1" s="1"/>
  <c r="AA372" i="1" s="1"/>
  <c r="Y143" i="1"/>
  <c r="Z143" i="1" s="1"/>
  <c r="AA143" i="1" s="1"/>
  <c r="Y171" i="1"/>
  <c r="Z171" i="1" s="1"/>
  <c r="AA171" i="1" s="1"/>
  <c r="Y323" i="1"/>
  <c r="Z323" i="1" s="1"/>
  <c r="AA323" i="1" s="1"/>
  <c r="Y214" i="1"/>
  <c r="Z214" i="1" s="1"/>
  <c r="AA214" i="1" s="1"/>
  <c r="Y80" i="1"/>
  <c r="Z80" i="1" s="1"/>
  <c r="AA80" i="1" s="1"/>
  <c r="Y64" i="1"/>
  <c r="Z64" i="1" s="1"/>
  <c r="AA64" i="1" s="1"/>
  <c r="Y222" i="1"/>
  <c r="Z222" i="1" s="1"/>
  <c r="AA222" i="1" s="1"/>
  <c r="Y66" i="1"/>
  <c r="Z66" i="1" s="1"/>
  <c r="AA66" i="1" s="1"/>
  <c r="Y52" i="1"/>
  <c r="Z52" i="1" s="1"/>
  <c r="AA52" i="1" s="1"/>
  <c r="Y242" i="1"/>
  <c r="Z242" i="1" s="1"/>
  <c r="AA242" i="1" s="1"/>
  <c r="Y39" i="1"/>
  <c r="Z39" i="1" s="1"/>
  <c r="AA39" i="1" s="1"/>
  <c r="Y87" i="1"/>
  <c r="Z87" i="1"/>
  <c r="AA87" i="1" s="1"/>
  <c r="Y27" i="1"/>
  <c r="Z27" i="1" s="1"/>
  <c r="AA27" i="1" s="1"/>
  <c r="Y1553" i="1"/>
  <c r="Z1553" i="1"/>
  <c r="Y1316" i="1"/>
  <c r="Z1316" i="1" s="1"/>
  <c r="AA1316" i="1" s="1"/>
  <c r="Y1485" i="1"/>
  <c r="Z1485" i="1" s="1"/>
  <c r="AA1485" i="1" s="1"/>
  <c r="Y1587" i="1"/>
  <c r="Z1587" i="1" s="1"/>
  <c r="AA1587" i="1" s="1"/>
  <c r="Y1720" i="1"/>
  <c r="Z1720" i="1" s="1"/>
  <c r="AA1720" i="1" s="1"/>
  <c r="Y1748" i="1"/>
  <c r="Z1748" i="1" s="1"/>
  <c r="AA1748" i="1" s="1"/>
  <c r="Y1303" i="1"/>
  <c r="Z1303" i="1" s="1"/>
  <c r="AA1303" i="1" s="1"/>
  <c r="Y1746" i="1"/>
  <c r="Z1746" i="1" s="1"/>
  <c r="AA1746" i="1" s="1"/>
  <c r="Y1384" i="1"/>
  <c r="Z1384" i="1" s="1"/>
  <c r="AA1384" i="1" s="1"/>
  <c r="Y1670" i="1"/>
  <c r="Z1670" i="1" s="1"/>
  <c r="AA1670" i="1" s="1"/>
  <c r="Y1582" i="1"/>
  <c r="Z1582" i="1" s="1"/>
  <c r="AA1582" i="1" s="1"/>
  <c r="Y1338" i="1"/>
  <c r="Z1338" i="1" s="1"/>
  <c r="Y1383" i="1"/>
  <c r="Z1383" i="1" s="1"/>
  <c r="AA1383" i="1" s="1"/>
  <c r="Y1535" i="1"/>
  <c r="Z1535" i="1" s="1"/>
  <c r="AA1535" i="1" s="1"/>
  <c r="Y1264" i="1"/>
  <c r="Z1264" i="1"/>
  <c r="AA1264" i="1" s="1"/>
  <c r="Y1473" i="1"/>
  <c r="Z1473" i="1" s="1"/>
  <c r="AA1473" i="1" s="1"/>
  <c r="Y1218" i="1"/>
  <c r="Z1218" i="1"/>
  <c r="AA1218" i="1" s="1"/>
  <c r="Y1236" i="1"/>
  <c r="Z1236" i="1" s="1"/>
  <c r="AA1236" i="1" s="1"/>
  <c r="Y1043" i="1"/>
  <c r="Z1043" i="1" s="1"/>
  <c r="AA1043" i="1" s="1"/>
  <c r="Y1235" i="1"/>
  <c r="Z1235" i="1" s="1"/>
  <c r="AA1235" i="1" s="1"/>
  <c r="Y1706" i="1"/>
  <c r="Z1706" i="1" s="1"/>
  <c r="Y1181" i="1"/>
  <c r="Z1181" i="1" s="1"/>
  <c r="AA1181" i="1" s="1"/>
  <c r="Y1250" i="1"/>
  <c r="Z1250" i="1" s="1"/>
  <c r="AA1250" i="1" s="1"/>
  <c r="Y1400" i="1"/>
  <c r="Z1400" i="1" s="1"/>
  <c r="AA1400" i="1" s="1"/>
  <c r="Y1579" i="1"/>
  <c r="Z1579" i="1" s="1"/>
  <c r="AA1579" i="1" s="1"/>
  <c r="Y1049" i="1"/>
  <c r="Z1049" i="1" s="1"/>
  <c r="Y1095" i="1"/>
  <c r="Z1095" i="1" s="1"/>
  <c r="AA1095" i="1" s="1"/>
  <c r="Y968" i="1"/>
  <c r="Z968" i="1" s="1"/>
  <c r="AA968" i="1" s="1"/>
  <c r="Y1389" i="1"/>
  <c r="Z1389" i="1" s="1"/>
  <c r="AA1389" i="1" s="1"/>
  <c r="Y1652" i="1"/>
  <c r="Z1652" i="1" s="1"/>
  <c r="AA1652" i="1" s="1"/>
  <c r="Y1033" i="1"/>
  <c r="Z1033" i="1"/>
  <c r="AA1033" i="1" s="1"/>
  <c r="Y737" i="1"/>
  <c r="Z737" i="1" s="1"/>
  <c r="AA737" i="1" s="1"/>
  <c r="Y1306" i="1"/>
  <c r="Z1306" i="1"/>
  <c r="AA1306" i="1" s="1"/>
  <c r="Y1630" i="1"/>
  <c r="Z1630" i="1" s="1"/>
  <c r="Y1103" i="1"/>
  <c r="Z1103" i="1" s="1"/>
  <c r="Y1231" i="1"/>
  <c r="Z1231" i="1" s="1"/>
  <c r="AA1231" i="1" s="1"/>
  <c r="Y1698" i="1"/>
  <c r="Z1698" i="1" s="1"/>
  <c r="AA1698" i="1" s="1"/>
  <c r="Y1699" i="1"/>
  <c r="Z1699" i="1" s="1"/>
  <c r="Y1101" i="1"/>
  <c r="Z1101" i="1" s="1"/>
  <c r="AA1101" i="1" s="1"/>
  <c r="Y1093" i="1"/>
  <c r="Z1093" i="1" s="1"/>
  <c r="AA1093" i="1" s="1"/>
  <c r="Y1540" i="1"/>
  <c r="Z1540" i="1" s="1"/>
  <c r="Y1275" i="1"/>
  <c r="Z1275" i="1" s="1"/>
  <c r="AA1275" i="1" s="1"/>
  <c r="Y1559" i="1"/>
  <c r="Z1559" i="1" s="1"/>
  <c r="Y1508" i="1"/>
  <c r="Z1508" i="1" s="1"/>
  <c r="AA1508" i="1" s="1"/>
  <c r="Y1233" i="1"/>
  <c r="Z1233" i="1" s="1"/>
  <c r="AA1233" i="1" s="1"/>
  <c r="Y587" i="1"/>
  <c r="Z587" i="1" s="1"/>
  <c r="Y922" i="1"/>
  <c r="Z922" i="1"/>
  <c r="AA922" i="1" s="1"/>
  <c r="Y1090" i="1"/>
  <c r="Z1090" i="1" s="1"/>
  <c r="AA1090" i="1" s="1"/>
  <c r="Y869" i="1"/>
  <c r="Z869" i="1"/>
  <c r="AA869" i="1" s="1"/>
  <c r="Y1077" i="1"/>
  <c r="Z1077" i="1" s="1"/>
  <c r="AA1077" i="1" s="1"/>
  <c r="Y1560" i="1"/>
  <c r="Z1560" i="1" s="1"/>
  <c r="AA1560" i="1" s="1"/>
  <c r="Y1116" i="1"/>
  <c r="Z1116" i="1" s="1"/>
  <c r="AA1116" i="1" s="1"/>
  <c r="Y1016" i="1"/>
  <c r="Z1016" i="1" s="1"/>
  <c r="AA1016" i="1" s="1"/>
  <c r="Y981" i="1"/>
  <c r="Z981" i="1" s="1"/>
  <c r="AA981" i="1" s="1"/>
  <c r="Y1697" i="1"/>
  <c r="Z1697" i="1" s="1"/>
  <c r="Y767" i="1"/>
  <c r="Z767" i="1" s="1"/>
  <c r="AA767" i="1" s="1"/>
  <c r="Y1072" i="1"/>
  <c r="Z1072" i="1" s="1"/>
  <c r="AA1072" i="1" s="1"/>
  <c r="Y1048" i="1"/>
  <c r="Z1048" i="1" s="1"/>
  <c r="AA1048" i="1" s="1"/>
  <c r="Y941" i="1"/>
  <c r="Z941" i="1" s="1"/>
  <c r="AA941" i="1" s="1"/>
  <c r="Y1413" i="1"/>
  <c r="Z1413" i="1" s="1"/>
  <c r="AA1413" i="1" s="1"/>
  <c r="Y1083" i="1"/>
  <c r="Z1083" i="1" s="1"/>
  <c r="AA1083" i="1" s="1"/>
  <c r="Y725" i="1"/>
  <c r="Z725" i="1" s="1"/>
  <c r="AA725" i="1" s="1"/>
  <c r="Y731" i="1"/>
  <c r="Z731" i="1"/>
  <c r="AA731" i="1" s="1"/>
  <c r="Y590" i="1"/>
  <c r="Z590" i="1" s="1"/>
  <c r="AA590" i="1" s="1"/>
  <c r="Y1082" i="1"/>
  <c r="Z1082" i="1"/>
  <c r="Y1397" i="1"/>
  <c r="Z1397" i="1" s="1"/>
  <c r="AA1397" i="1" s="1"/>
  <c r="Y669" i="1"/>
  <c r="Z669" i="1" s="1"/>
  <c r="AA669" i="1" s="1"/>
  <c r="Y1442" i="1"/>
  <c r="Z1442" i="1" s="1"/>
  <c r="Y1191" i="1"/>
  <c r="Z1191" i="1" s="1"/>
  <c r="AA1191" i="1" s="1"/>
  <c r="Y1598" i="1"/>
  <c r="Z1598" i="1" s="1"/>
  <c r="AA1598" i="1" s="1"/>
  <c r="Y883" i="1"/>
  <c r="Z883" i="1" s="1"/>
  <c r="AA883" i="1" s="1"/>
  <c r="Y1282" i="1"/>
  <c r="Z1282" i="1" s="1"/>
  <c r="AA1282" i="1" s="1"/>
  <c r="Y1331" i="1"/>
  <c r="Z1331" i="1" s="1"/>
  <c r="AA1331" i="1" s="1"/>
  <c r="Y1139" i="1"/>
  <c r="Z1139" i="1" s="1"/>
  <c r="AA1139" i="1" s="1"/>
  <c r="Y1135" i="1"/>
  <c r="Z1135" i="1" s="1"/>
  <c r="AA1135" i="1" s="1"/>
  <c r="Y930" i="1"/>
  <c r="Z930" i="1" s="1"/>
  <c r="AA930" i="1" s="1"/>
  <c r="Y506" i="1"/>
  <c r="Z506" i="1" s="1"/>
  <c r="AA506" i="1" s="1"/>
  <c r="Y1653" i="1"/>
  <c r="Z1653" i="1" s="1"/>
  <c r="AA1653" i="1" s="1"/>
  <c r="Y1738" i="1"/>
  <c r="Z1738" i="1"/>
  <c r="AA1738" i="1" s="1"/>
  <c r="Y670" i="1"/>
  <c r="Z670" i="1" s="1"/>
  <c r="AA670" i="1" s="1"/>
  <c r="Y319" i="1"/>
  <c r="Z319" i="1"/>
  <c r="AA319" i="1" s="1"/>
  <c r="Y729" i="1"/>
  <c r="Z729" i="1" s="1"/>
  <c r="AA729" i="1" s="1"/>
  <c r="Y915" i="1"/>
  <c r="Z915" i="1" s="1"/>
  <c r="AA915" i="1" s="1"/>
  <c r="Y1594" i="1"/>
  <c r="Z1594" i="1" s="1"/>
  <c r="Y1515" i="1"/>
  <c r="Z1515" i="1" s="1"/>
  <c r="AA1515" i="1" s="1"/>
  <c r="Y1374" i="1"/>
  <c r="Z1374" i="1" s="1"/>
  <c r="AA1374" i="1" s="1"/>
  <c r="Y1733" i="1"/>
  <c r="Z1733" i="1" s="1"/>
  <c r="Y133" i="1"/>
  <c r="Z133" i="1" s="1"/>
  <c r="AA133" i="1" s="1"/>
  <c r="Y646" i="1"/>
  <c r="Z646" i="1"/>
  <c r="AA646" i="1" s="1"/>
  <c r="Y1456" i="1"/>
  <c r="Z1456" i="1" s="1"/>
  <c r="AA1456" i="1" s="1"/>
  <c r="Y255" i="1"/>
  <c r="Z255" i="1" s="1"/>
  <c r="AA255" i="1" s="1"/>
  <c r="Y959" i="1"/>
  <c r="Z959" i="1" s="1"/>
  <c r="AA959" i="1" s="1"/>
  <c r="Y908" i="1"/>
  <c r="Z908" i="1" s="1"/>
  <c r="AA908" i="1" s="1"/>
  <c r="Y967" i="1"/>
  <c r="Z967" i="1" s="1"/>
  <c r="AA967" i="1" s="1"/>
  <c r="Y1527" i="1"/>
  <c r="Z1527" i="1"/>
  <c r="AA1527" i="1" s="1"/>
  <c r="Y780" i="1"/>
  <c r="Z780" i="1" s="1"/>
  <c r="AA780" i="1" s="1"/>
  <c r="Y611" i="1"/>
  <c r="Z611" i="1"/>
  <c r="AA611" i="1" s="1"/>
  <c r="Y1302" i="1"/>
  <c r="Z1302" i="1" s="1"/>
  <c r="AA1302" i="1" s="1"/>
  <c r="Y682" i="1"/>
  <c r="Z682" i="1" s="1"/>
  <c r="AA682" i="1" s="1"/>
  <c r="Y473" i="1"/>
  <c r="Z473" i="1" s="1"/>
  <c r="AA473" i="1" s="1"/>
  <c r="Y708" i="1"/>
  <c r="Z708" i="1" s="1"/>
  <c r="AA708" i="1" s="1"/>
  <c r="Y1287" i="1"/>
  <c r="Z1287" i="1" s="1"/>
  <c r="AA1287" i="1" s="1"/>
  <c r="Y875" i="1"/>
  <c r="Z875" i="1" s="1"/>
  <c r="AA875" i="1" s="1"/>
  <c r="Y928" i="1"/>
  <c r="Z928" i="1" s="1"/>
  <c r="AA928" i="1" s="1"/>
  <c r="Y1194" i="1"/>
  <c r="Z1194" i="1"/>
  <c r="AA1194" i="1" s="1"/>
  <c r="Y69" i="1"/>
  <c r="Z69" i="1" s="1"/>
  <c r="AA69" i="1" s="1"/>
  <c r="Y754" i="1"/>
  <c r="Z754" i="1" s="1"/>
  <c r="Y745" i="1"/>
  <c r="Z745" i="1" s="1"/>
  <c r="AA745" i="1" s="1"/>
  <c r="Y765" i="1"/>
  <c r="Z765" i="1" s="1"/>
  <c r="AA765" i="1" s="1"/>
  <c r="Y556" i="1"/>
  <c r="Z556" i="1" s="1"/>
  <c r="AA556" i="1" s="1"/>
  <c r="Y674" i="1"/>
  <c r="Z674" i="1"/>
  <c r="AA674" i="1" s="1"/>
  <c r="Y823" i="1"/>
  <c r="Z823" i="1" s="1"/>
  <c r="AA823" i="1" s="1"/>
  <c r="Y533" i="1"/>
  <c r="Z533" i="1"/>
  <c r="AA533" i="1" s="1"/>
  <c r="Y1569" i="1"/>
  <c r="Z1569" i="1" s="1"/>
  <c r="AA1569" i="1" s="1"/>
  <c r="Y970" i="1"/>
  <c r="Z970" i="1" s="1"/>
  <c r="AA970" i="1" s="1"/>
  <c r="Y647" i="1"/>
  <c r="Z647" i="1" s="1"/>
  <c r="AA647" i="1" s="1"/>
  <c r="Y636" i="1"/>
  <c r="Z636" i="1" s="1"/>
  <c r="AA636" i="1" s="1"/>
  <c r="Y1174" i="1"/>
  <c r="Z1174" i="1" s="1"/>
  <c r="AA1174" i="1" s="1"/>
  <c r="Y613" i="1"/>
  <c r="Z613" i="1" s="1"/>
  <c r="AA613" i="1" s="1"/>
  <c r="Y644" i="1"/>
  <c r="Z644" i="1" s="1"/>
  <c r="AA644" i="1" s="1"/>
  <c r="Y934" i="1"/>
  <c r="Z934" i="1"/>
  <c r="AA934" i="1" s="1"/>
  <c r="Y1005" i="1"/>
  <c r="Z1005" i="1" s="1"/>
  <c r="AA1005" i="1" s="1"/>
  <c r="Y74" i="1"/>
  <c r="Z74" i="1" s="1"/>
  <c r="AA74" i="1" s="1"/>
  <c r="Y338" i="1"/>
  <c r="Z338" i="1" s="1"/>
  <c r="AA338" i="1" s="1"/>
  <c r="Y945" i="1"/>
  <c r="Z945" i="1" s="1"/>
  <c r="AA945" i="1" s="1"/>
  <c r="Y668" i="1"/>
  <c r="Z668" i="1" s="1"/>
  <c r="AA668" i="1" s="1"/>
  <c r="Y1055" i="1"/>
  <c r="Z1055" i="1"/>
  <c r="Y1323" i="1"/>
  <c r="Z1323" i="1" s="1"/>
  <c r="AA1323" i="1" s="1"/>
  <c r="Y76" i="1"/>
  <c r="Z76" i="1"/>
  <c r="Y1026" i="1"/>
  <c r="Z1026" i="1" s="1"/>
  <c r="AA1026" i="1" s="1"/>
  <c r="Y515" i="1"/>
  <c r="Z515" i="1" s="1"/>
  <c r="AA515" i="1" s="1"/>
  <c r="Y591" i="1"/>
  <c r="Z591" i="1" s="1"/>
  <c r="AA591" i="1" s="1"/>
  <c r="Y1058" i="1"/>
  <c r="Z1058" i="1" s="1"/>
  <c r="AA1058" i="1" s="1"/>
  <c r="Y720" i="1"/>
  <c r="Z720" i="1" s="1"/>
  <c r="Y971" i="1"/>
  <c r="Z971" i="1" s="1"/>
  <c r="AA971" i="1" s="1"/>
  <c r="Y733" i="1"/>
  <c r="Z733" i="1" s="1"/>
  <c r="AA733" i="1" s="1"/>
  <c r="Y578" i="1"/>
  <c r="Z578" i="1"/>
  <c r="AA578" i="1" s="1"/>
  <c r="Y1558" i="1"/>
  <c r="Z1558" i="1" s="1"/>
  <c r="AA1558" i="1" s="1"/>
  <c r="Y841" i="1"/>
  <c r="Z841" i="1" s="1"/>
  <c r="AA841" i="1" s="1"/>
  <c r="Y921" i="1"/>
  <c r="Z921" i="1" s="1"/>
  <c r="AA921" i="1" s="1"/>
  <c r="Y910" i="1"/>
  <c r="Z910" i="1" s="1"/>
  <c r="AA910" i="1" s="1"/>
  <c r="Y560" i="1"/>
  <c r="Z560" i="1" s="1"/>
  <c r="AA560" i="1" s="1"/>
  <c r="Y798" i="1"/>
  <c r="Z798" i="1"/>
  <c r="Y1309" i="1"/>
  <c r="Z1309" i="1" s="1"/>
  <c r="AA1309" i="1" s="1"/>
  <c r="Y775" i="1"/>
  <c r="Z775" i="1"/>
  <c r="Y932" i="1"/>
  <c r="Z932" i="1" s="1"/>
  <c r="AA932" i="1" s="1"/>
  <c r="Y678" i="1"/>
  <c r="Z678" i="1" s="1"/>
  <c r="Y1046" i="1"/>
  <c r="Z1046" i="1" s="1"/>
  <c r="AA1046" i="1" s="1"/>
  <c r="Y948" i="1"/>
  <c r="Z948" i="1" s="1"/>
  <c r="AA948" i="1" s="1"/>
  <c r="Y514" i="1"/>
  <c r="Z514" i="1" s="1"/>
  <c r="Y882" i="1"/>
  <c r="Z882" i="1" s="1"/>
  <c r="AA882" i="1" s="1"/>
  <c r="Y964" i="1"/>
  <c r="Z964" i="1" s="1"/>
  <c r="AA964" i="1" s="1"/>
  <c r="Y1124" i="1"/>
  <c r="Z1124" i="1"/>
  <c r="AA1124" i="1" s="1"/>
  <c r="Y513" i="1"/>
  <c r="Z513" i="1" s="1"/>
  <c r="AA513" i="1" s="1"/>
  <c r="Y953" i="1"/>
  <c r="Z953" i="1" s="1"/>
  <c r="AA953" i="1" s="1"/>
  <c r="Y294" i="1"/>
  <c r="Z294" i="1" s="1"/>
  <c r="AA294" i="1" s="1"/>
  <c r="Y853" i="1"/>
  <c r="Z853" i="1" s="1"/>
  <c r="AA853" i="1" s="1"/>
  <c r="Y592" i="1"/>
  <c r="Z592" i="1" s="1"/>
  <c r="AA592" i="1" s="1"/>
  <c r="Y1290" i="1"/>
  <c r="Z1290" i="1"/>
  <c r="AA1290" i="1" s="1"/>
  <c r="Y843" i="1"/>
  <c r="Z843" i="1" s="1"/>
  <c r="AA843" i="1" s="1"/>
  <c r="Y497" i="1"/>
  <c r="Z497" i="1"/>
  <c r="AA497" i="1" s="1"/>
  <c r="Y832" i="1"/>
  <c r="Z832" i="1" s="1"/>
  <c r="Y298" i="1"/>
  <c r="Z298" i="1" s="1"/>
  <c r="AA298" i="1" s="1"/>
  <c r="Y1321" i="1"/>
  <c r="Z1321" i="1" s="1"/>
  <c r="AA1321" i="1" s="1"/>
  <c r="Y658" i="1"/>
  <c r="Z658" i="1" s="1"/>
  <c r="AA658" i="1" s="1"/>
  <c r="Y541" i="1"/>
  <c r="Z541" i="1" s="1"/>
  <c r="AA541" i="1" s="1"/>
  <c r="Y1108" i="1"/>
  <c r="Z1108" i="1" s="1"/>
  <c r="AA1108" i="1" s="1"/>
  <c r="Y447" i="1"/>
  <c r="Z447" i="1" s="1"/>
  <c r="AA447" i="1" s="1"/>
  <c r="Y1004" i="1"/>
  <c r="Z1004" i="1"/>
  <c r="AA1004" i="1" s="1"/>
  <c r="Y303" i="1"/>
  <c r="Z303" i="1" s="1"/>
  <c r="AA303" i="1" s="1"/>
  <c r="Y1001" i="1"/>
  <c r="Z1001" i="1" s="1"/>
  <c r="AA1001" i="1" s="1"/>
  <c r="Y1624" i="1"/>
  <c r="Z1624" i="1" s="1"/>
  <c r="AA1624" i="1" s="1"/>
  <c r="Y782" i="1"/>
  <c r="Z782" i="1" s="1"/>
  <c r="AA782" i="1" s="1"/>
  <c r="Y1155" i="1"/>
  <c r="Z1155" i="1" s="1"/>
  <c r="AA1155" i="1" s="1"/>
  <c r="Y1129" i="1"/>
  <c r="Z1129" i="1"/>
  <c r="AA1129" i="1" s="1"/>
  <c r="Y1212" i="1"/>
  <c r="Z1212" i="1" s="1"/>
  <c r="AA1212" i="1" s="1"/>
  <c r="Y519" i="1"/>
  <c r="Z519" i="1"/>
  <c r="AA519" i="1" s="1"/>
  <c r="Y906" i="1"/>
  <c r="Z906" i="1" s="1"/>
  <c r="AA906" i="1" s="1"/>
  <c r="Y856" i="1"/>
  <c r="Z856" i="1" s="1"/>
  <c r="AA856" i="1" s="1"/>
  <c r="Y358" i="1"/>
  <c r="Z358" i="1" s="1"/>
  <c r="AA358" i="1" s="1"/>
  <c r="Y779" i="1"/>
  <c r="Z779" i="1"/>
  <c r="AA779" i="1" s="1"/>
  <c r="Y599" i="1"/>
  <c r="Z599" i="1" s="1"/>
  <c r="Y215" i="1"/>
  <c r="Z215" i="1"/>
  <c r="AA215" i="1" s="1"/>
  <c r="Y789" i="1"/>
  <c r="Z789" i="1" s="1"/>
  <c r="AA789" i="1" s="1"/>
  <c r="Y639" i="1"/>
  <c r="Z639" i="1"/>
  <c r="AA639" i="1" s="1"/>
  <c r="Y455" i="1"/>
  <c r="Z455" i="1" s="1"/>
  <c r="AA455" i="1" s="1"/>
  <c r="Y763" i="1"/>
  <c r="Z763" i="1" s="1"/>
  <c r="AA763" i="1" s="1"/>
  <c r="Y654" i="1"/>
  <c r="Z654" i="1" s="1"/>
  <c r="AA654" i="1" s="1"/>
  <c r="Y1566" i="1"/>
  <c r="Z1566" i="1"/>
  <c r="Y537" i="1"/>
  <c r="Z537" i="1" s="1"/>
  <c r="AA537" i="1" s="1"/>
  <c r="Y1247" i="1"/>
  <c r="Z1247" i="1"/>
  <c r="Y224" i="1"/>
  <c r="Z224" i="1" s="1"/>
  <c r="AA224" i="1" s="1"/>
  <c r="Y445" i="1"/>
  <c r="Z445" i="1"/>
  <c r="AA445" i="1" s="1"/>
  <c r="Y345" i="1"/>
  <c r="Z345" i="1" s="1"/>
  <c r="AA345" i="1" s="1"/>
  <c r="Y567" i="1"/>
  <c r="Z567" i="1" s="1"/>
  <c r="AA567" i="1" s="1"/>
  <c r="Y752" i="1"/>
  <c r="Z752" i="1" s="1"/>
  <c r="AA752" i="1" s="1"/>
  <c r="Y401" i="1"/>
  <c r="Z401" i="1"/>
  <c r="AA401" i="1" s="1"/>
  <c r="Y751" i="1"/>
  <c r="Z751" i="1" s="1"/>
  <c r="AA751" i="1" s="1"/>
  <c r="Y413" i="1"/>
  <c r="Z413" i="1"/>
  <c r="AA413" i="1" s="1"/>
  <c r="Y1119" i="1"/>
  <c r="Z1119" i="1" s="1"/>
  <c r="AA1119" i="1" s="1"/>
  <c r="Y595" i="1"/>
  <c r="Z595" i="1"/>
  <c r="AA595" i="1" s="1"/>
  <c r="Y491" i="1"/>
  <c r="Z491" i="1" s="1"/>
  <c r="AA491" i="1" s="1"/>
  <c r="Y661" i="1"/>
  <c r="Z661" i="1" s="1"/>
  <c r="AA661" i="1" s="1"/>
  <c r="Y667" i="1"/>
  <c r="Z667" i="1" s="1"/>
  <c r="AA667" i="1" s="1"/>
  <c r="Y314" i="1"/>
  <c r="Z314" i="1"/>
  <c r="AA314" i="1" s="1"/>
  <c r="Y366" i="1"/>
  <c r="Z366" i="1" s="1"/>
  <c r="AA366" i="1" s="1"/>
  <c r="Y300" i="1"/>
  <c r="Z300" i="1"/>
  <c r="AA300" i="1" s="1"/>
  <c r="Y512" i="1"/>
  <c r="Z512" i="1" s="1"/>
  <c r="AA512" i="1" s="1"/>
  <c r="Y425" i="1"/>
  <c r="Z425" i="1"/>
  <c r="AA425" i="1" s="1"/>
  <c r="Y363" i="1"/>
  <c r="Z363" i="1" s="1"/>
  <c r="AA363" i="1" s="1"/>
  <c r="Y469" i="1"/>
  <c r="Z469" i="1" s="1"/>
  <c r="AA469" i="1" s="1"/>
  <c r="Y1040" i="1"/>
  <c r="Z1040" i="1" s="1"/>
  <c r="AA1040" i="1" s="1"/>
  <c r="Y609" i="1"/>
  <c r="Z609" i="1"/>
  <c r="AA609" i="1" s="1"/>
  <c r="Y634" i="1"/>
  <c r="Z634" i="1" s="1"/>
  <c r="AA634" i="1" s="1"/>
  <c r="Y307" i="1"/>
  <c r="Z307" i="1"/>
  <c r="AA307" i="1" s="1"/>
  <c r="Y713" i="1"/>
  <c r="Z713" i="1" s="1"/>
  <c r="AA713" i="1" s="1"/>
  <c r="Y462" i="1"/>
  <c r="Z462" i="1"/>
  <c r="AA462" i="1" s="1"/>
  <c r="Y384" i="1"/>
  <c r="Z384" i="1" s="1"/>
  <c r="AA384" i="1" s="1"/>
  <c r="Y749" i="1"/>
  <c r="Z749" i="1" s="1"/>
  <c r="AA749" i="1" s="1"/>
  <c r="Y681" i="1"/>
  <c r="Z681" i="1" s="1"/>
  <c r="AA681" i="1" s="1"/>
  <c r="Y683" i="1"/>
  <c r="Z683" i="1"/>
  <c r="AA683" i="1" s="1"/>
  <c r="Y830" i="1"/>
  <c r="Z830" i="1" s="1"/>
  <c r="Y490" i="1"/>
  <c r="Z490" i="1"/>
  <c r="AA490" i="1" s="1"/>
  <c r="Y440" i="1"/>
  <c r="Z440" i="1" s="1"/>
  <c r="AA440" i="1" s="1"/>
  <c r="Y182" i="1"/>
  <c r="Z182" i="1"/>
  <c r="AA182" i="1" s="1"/>
  <c r="Y476" i="1"/>
  <c r="Z476" i="1" s="1"/>
  <c r="AA476" i="1" s="1"/>
  <c r="Y458" i="1"/>
  <c r="Z458" i="1" s="1"/>
  <c r="AA458" i="1" s="1"/>
  <c r="Y452" i="1"/>
  <c r="Z452" i="1" s="1"/>
  <c r="AA452" i="1" s="1"/>
  <c r="Y313" i="1"/>
  <c r="Z313" i="1"/>
  <c r="AA313" i="1" s="1"/>
  <c r="Y270" i="1"/>
  <c r="Z270" i="1" s="1"/>
  <c r="AA270" i="1" s="1"/>
  <c r="Y755" i="1"/>
  <c r="Z755" i="1"/>
  <c r="AA755" i="1" s="1"/>
  <c r="Y164" i="1"/>
  <c r="Z164" i="1" s="1"/>
  <c r="AA164" i="1" s="1"/>
  <c r="Y570" i="1"/>
  <c r="Z570" i="1"/>
  <c r="AA570" i="1" s="1"/>
  <c r="Y88" i="1"/>
  <c r="Z88" i="1" s="1"/>
  <c r="AA88" i="1" s="1"/>
  <c r="Y395" i="1"/>
  <c r="Z395" i="1" s="1"/>
  <c r="AA395" i="1" s="1"/>
  <c r="Y219" i="1"/>
  <c r="Z219" i="1" s="1"/>
  <c r="AA219" i="1" s="1"/>
  <c r="Y148" i="1"/>
  <c r="Z148" i="1"/>
  <c r="AA148" i="1" s="1"/>
  <c r="Y97" i="1"/>
  <c r="Z97" i="1" s="1"/>
  <c r="AA97" i="1" s="1"/>
  <c r="Y139" i="1"/>
  <c r="Z139" i="1"/>
  <c r="AA139" i="1" s="1"/>
  <c r="Y227" i="1"/>
  <c r="Z227" i="1" s="1"/>
  <c r="AA227" i="1" s="1"/>
  <c r="Y245" i="1"/>
  <c r="Z245" i="1"/>
  <c r="AA245" i="1" s="1"/>
  <c r="Y288" i="1"/>
  <c r="Z288" i="1" s="1"/>
  <c r="AA288" i="1" s="1"/>
  <c r="Y302" i="1"/>
  <c r="Z302" i="1" s="1"/>
  <c r="AA302" i="1" s="1"/>
  <c r="Y194" i="1"/>
  <c r="Z194" i="1" s="1"/>
  <c r="AA194" i="1" s="1"/>
  <c r="Y123" i="1"/>
  <c r="Z123" i="1"/>
  <c r="AA123" i="1" s="1"/>
  <c r="Y68" i="1"/>
  <c r="Z68" i="1" s="1"/>
  <c r="AA68" i="1" s="1"/>
  <c r="Y394" i="1"/>
  <c r="Z394" i="1"/>
  <c r="AA394" i="1" s="1"/>
  <c r="Y162" i="1"/>
  <c r="Z162" i="1" s="1"/>
  <c r="AA162" i="1" s="1"/>
  <c r="Y331" i="1"/>
  <c r="Z331" i="1"/>
  <c r="AA331" i="1" s="1"/>
  <c r="Y380" i="1"/>
  <c r="Z380" i="1" s="1"/>
  <c r="AA380" i="1" s="1"/>
  <c r="Y79" i="1"/>
  <c r="Z79" i="1" s="1"/>
  <c r="AA79" i="1" s="1"/>
  <c r="Y131" i="1"/>
  <c r="Z131" i="1" s="1"/>
  <c r="AA131" i="1" s="1"/>
  <c r="Y272" i="1"/>
  <c r="Z272" i="1"/>
  <c r="AA272" i="1" s="1"/>
  <c r="Y290" i="1"/>
  <c r="Z290" i="1" s="1"/>
  <c r="AA290" i="1" s="1"/>
  <c r="Y292" i="1"/>
  <c r="Z292" i="1"/>
  <c r="AA292" i="1" s="1"/>
  <c r="Y285" i="1"/>
  <c r="Z285" i="1" s="1"/>
  <c r="AA285" i="1" s="1"/>
  <c r="Y163" i="1"/>
  <c r="Z163" i="1"/>
  <c r="AA163" i="1" s="1"/>
  <c r="Y141" i="1"/>
  <c r="Z141" i="1" s="1"/>
  <c r="AA141" i="1" s="1"/>
  <c r="Y86" i="1"/>
  <c r="Z86" i="1" s="1"/>
  <c r="AA86" i="1" s="1"/>
  <c r="Y151" i="1"/>
  <c r="Z151" i="1" s="1"/>
  <c r="AA151" i="1" s="1"/>
  <c r="Y230" i="1"/>
  <c r="Z230" i="1"/>
  <c r="AA230" i="1" s="1"/>
  <c r="Y266" i="1"/>
  <c r="Z266" i="1" s="1"/>
  <c r="AA266" i="1" s="1"/>
  <c r="Y144" i="1"/>
  <c r="Z144" i="1"/>
  <c r="AA144" i="1" s="1"/>
  <c r="Y244" i="1"/>
  <c r="Z244" i="1" s="1"/>
  <c r="AA244" i="1" s="1"/>
  <c r="Y168" i="1"/>
  <c r="Z168" i="1"/>
  <c r="AA168" i="1" s="1"/>
  <c r="Y253" i="1"/>
  <c r="Z253" i="1" s="1"/>
  <c r="AA253" i="1" s="1"/>
  <c r="Y197" i="1"/>
  <c r="Z197" i="1" s="1"/>
  <c r="AA197" i="1" s="1"/>
  <c r="Y71" i="1"/>
  <c r="Z71" i="1" s="1"/>
  <c r="AA71" i="1" s="1"/>
  <c r="Y175" i="1"/>
  <c r="Z175" i="1"/>
  <c r="AA175" i="1" s="1"/>
  <c r="Y8" i="1"/>
  <c r="Z8" i="1" s="1"/>
  <c r="AA8" i="1" s="1"/>
  <c r="Y122" i="1"/>
  <c r="Z122" i="1"/>
  <c r="AA122" i="1" s="1"/>
  <c r="Y91" i="1"/>
  <c r="Z91" i="1" s="1"/>
  <c r="AA91" i="1" s="1"/>
  <c r="Y142" i="1"/>
  <c r="Z142" i="1"/>
  <c r="AA142" i="1" s="1"/>
  <c r="Y357" i="1"/>
  <c r="Z357" i="1" s="1"/>
  <c r="AA357" i="1" s="1"/>
  <c r="Y61" i="1"/>
  <c r="Z61" i="1" s="1"/>
  <c r="AA61" i="1" s="1"/>
  <c r="Y78" i="1"/>
  <c r="Z78" i="1" s="1"/>
  <c r="AA78" i="1" s="1"/>
  <c r="Y127" i="1"/>
  <c r="Z127" i="1"/>
  <c r="AA127" i="1" s="1"/>
  <c r="Y81" i="1"/>
  <c r="Z81" i="1" s="1"/>
  <c r="AA81" i="1" s="1"/>
  <c r="Y29" i="1"/>
  <c r="Z29" i="1"/>
  <c r="AA29" i="1" s="1"/>
  <c r="Y100" i="1"/>
  <c r="Z100" i="1" s="1"/>
  <c r="AA100" i="1" s="1"/>
  <c r="Y180" i="1"/>
  <c r="Z180" i="1"/>
  <c r="AA180" i="1" s="1"/>
  <c r="Y113" i="1"/>
  <c r="Z113" i="1" s="1"/>
  <c r="AA113" i="1" s="1"/>
  <c r="Y19" i="1"/>
  <c r="Z19" i="1" s="1"/>
  <c r="AA19" i="1" s="1"/>
  <c r="Y75" i="1"/>
  <c r="Z75" i="1" s="1"/>
  <c r="AA75" i="1" s="1"/>
  <c r="Y85" i="1"/>
  <c r="Z85" i="1"/>
  <c r="AA85" i="1" s="1"/>
  <c r="Y2" i="1"/>
  <c r="Z2" i="1" s="1"/>
  <c r="AA2" i="1" s="1"/>
  <c r="Y60" i="1"/>
  <c r="Z60" i="1"/>
  <c r="AA60" i="1" s="1"/>
  <c r="Y10" i="1"/>
  <c r="Z10" i="1" s="1"/>
  <c r="AA10" i="1" s="1"/>
  <c r="Y150" i="1"/>
  <c r="Z150" i="1"/>
  <c r="AA150" i="1" s="1"/>
  <c r="Y140" i="1"/>
  <c r="Z140" i="1" s="1"/>
  <c r="AA140" i="1" s="1"/>
  <c r="Y33" i="1"/>
  <c r="Z33" i="1" s="1"/>
  <c r="AA33" i="1" s="1"/>
  <c r="Y22" i="1"/>
  <c r="Z22" i="1" s="1"/>
  <c r="AA22" i="1" s="1"/>
  <c r="Y43" i="1"/>
  <c r="Z43" i="1"/>
  <c r="AA43" i="1" s="1"/>
</calcChain>
</file>

<file path=xl/connections.xml><?xml version="1.0" encoding="utf-8"?>
<connections xmlns="http://schemas.openxmlformats.org/spreadsheetml/2006/main">
  <connection id="1" name="allcombined" type="6" refreshedVersion="5" background="1" saveData="1">
    <textPr codePage="65001" sourceFile="C:\Users\Kerem\workspace\Movie Ratings\allcombined.txt" tab="0" comma="1">
      <textFields count="68"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<sst xmlns="http://schemas.openxmlformats.org/spreadsheetml/2006/main" count="5393" uniqueCount="5255">
  <si>
    <t>tt0323808</t>
  </si>
  <si>
    <t>The Wicker Tree</t>
  </si>
  <si>
    <t>Robin Hardy</t>
  </si>
  <si>
    <t>tt0359950</t>
  </si>
  <si>
    <t>The Secret Life of Walter Mitty</t>
  </si>
  <si>
    <t>Ben Stiller</t>
  </si>
  <si>
    <t>tt0376136</t>
  </si>
  <si>
    <t>The Rum Diary</t>
  </si>
  <si>
    <t>Bruce Robinson</t>
  </si>
  <si>
    <t>tt0401729</t>
  </si>
  <si>
    <t>John Carter</t>
  </si>
  <si>
    <t>Andrew Stanton</t>
  </si>
  <si>
    <t>tt0431021</t>
  </si>
  <si>
    <t>The Possession</t>
  </si>
  <si>
    <t>Ole Bornedal</t>
  </si>
  <si>
    <t>tt0433035</t>
  </si>
  <si>
    <t>Real Steel</t>
  </si>
  <si>
    <t>Shawn Levy</t>
  </si>
  <si>
    <t>tt0435761</t>
  </si>
  <si>
    <t>Toy Story 3</t>
  </si>
  <si>
    <t>Lee Unkrich</t>
  </si>
  <si>
    <t>tt0443272</t>
  </si>
  <si>
    <t>Lincoln</t>
  </si>
  <si>
    <t>Steven Spielberg</t>
  </si>
  <si>
    <t>tt0443331</t>
  </si>
  <si>
    <t>Milenge Milenge</t>
  </si>
  <si>
    <t>Satish Kaushik</t>
  </si>
  <si>
    <t>tt0446029</t>
  </si>
  <si>
    <t>Scott Pilgrim vs. the World</t>
  </si>
  <si>
    <t>Edgar Wright</t>
  </si>
  <si>
    <t>tt0452664</t>
  </si>
  <si>
    <t>Os Penetras</t>
  </si>
  <si>
    <t>Andrucha Waddington</t>
  </si>
  <si>
    <t>tt0454876</t>
  </si>
  <si>
    <t>Life of Pi</t>
  </si>
  <si>
    <t>Ang Lee</t>
  </si>
  <si>
    <t>tt0455323</t>
  </si>
  <si>
    <t>Being Flynn</t>
  </si>
  <si>
    <t>Paul Weitz</t>
  </si>
  <si>
    <t>tt0464154</t>
  </si>
  <si>
    <t>Piranha 3D</t>
  </si>
  <si>
    <t>Alexandre Aja</t>
  </si>
  <si>
    <t>tt0466893</t>
  </si>
  <si>
    <t>Margaret</t>
  </si>
  <si>
    <t>Kenneth Lonergan</t>
  </si>
  <si>
    <t>tt0472181</t>
  </si>
  <si>
    <t>The Smurfs</t>
  </si>
  <si>
    <t>Raja Gosnell</t>
  </si>
  <si>
    <t>tt0473075</t>
  </si>
  <si>
    <t>Prince of Persia: The Sands of Time</t>
  </si>
  <si>
    <t>Mike Newell</t>
  </si>
  <si>
    <t>tt0477080</t>
  </si>
  <si>
    <t>Unstoppable</t>
  </si>
  <si>
    <t>Tony Scott</t>
  </si>
  <si>
    <t>tt0478304</t>
  </si>
  <si>
    <t>The Tree of Life</t>
  </si>
  <si>
    <t>Terrence Malick</t>
  </si>
  <si>
    <t>tt0480255</t>
  </si>
  <si>
    <t>The Losers</t>
  </si>
  <si>
    <t>Sylvain White</t>
  </si>
  <si>
    <t>tt0485521</t>
  </si>
  <si>
    <t>Sushi in Suhl</t>
  </si>
  <si>
    <t>Carsten Fiebeler</t>
  </si>
  <si>
    <t>tt0491152</t>
  </si>
  <si>
    <t>Something Borrowed</t>
  </si>
  <si>
    <t>Luke Greenfield</t>
  </si>
  <si>
    <t>tt0762138</t>
  </si>
  <si>
    <t>Syrup</t>
  </si>
  <si>
    <t>Aram Rappaport</t>
  </si>
  <si>
    <t>tt0763831</t>
  </si>
  <si>
    <t>A Thousand Words</t>
  </si>
  <si>
    <t>Brian Robbins</t>
  </si>
  <si>
    <t>tt0768222</t>
  </si>
  <si>
    <t>Night of the Templar</t>
  </si>
  <si>
    <t>Paul Sampson</t>
  </si>
  <si>
    <t>tt0770778</t>
  </si>
  <si>
    <t>King of the Avenue</t>
  </si>
  <si>
    <t>Ryan Combs</t>
  </si>
  <si>
    <t>tt0770828</t>
  </si>
  <si>
    <t>Man of Steel</t>
  </si>
  <si>
    <t>Zack Snyder</t>
  </si>
  <si>
    <t>tt0775543</t>
  </si>
  <si>
    <t>Night Catches Us</t>
  </si>
  <si>
    <t>Tanya Hamilton</t>
  </si>
  <si>
    <t>tt0780645</t>
  </si>
  <si>
    <t>War of the Dead</t>
  </si>
  <si>
    <t>Marko Mäkilaakso</t>
  </si>
  <si>
    <t>tt0780653</t>
  </si>
  <si>
    <t>The Wolfman</t>
  </si>
  <si>
    <t>Joe Johnston</t>
  </si>
  <si>
    <t>tt0790736</t>
  </si>
  <si>
    <t>R.I.P.D.</t>
  </si>
  <si>
    <t>Robert Schwentke</t>
  </si>
  <si>
    <t>tt0795461</t>
  </si>
  <si>
    <t>Scary Movie 5</t>
  </si>
  <si>
    <t>Malcolm D. Lee</t>
  </si>
  <si>
    <t>tt0800369</t>
  </si>
  <si>
    <t>Thor</t>
  </si>
  <si>
    <t>Kenneth Branagh</t>
  </si>
  <si>
    <t>tt0803061</t>
  </si>
  <si>
    <t>Red Dog</t>
  </si>
  <si>
    <t>Kriv Stenders</t>
  </si>
  <si>
    <t>tt0804509</t>
  </si>
  <si>
    <t>La mula</t>
  </si>
  <si>
    <t>Michael Radford</t>
  </si>
  <si>
    <t>tt0810913</t>
  </si>
  <si>
    <t>Jack and Jill</t>
  </si>
  <si>
    <t>Dennis Dugan</t>
  </si>
  <si>
    <t>tt0810922</t>
  </si>
  <si>
    <t>Take Me Home Tonight</t>
  </si>
  <si>
    <t>Michael Dowse</t>
  </si>
  <si>
    <t>tt0815236</t>
  </si>
  <si>
    <t>She's Out of My League</t>
  </si>
  <si>
    <t>Jim Field Smith</t>
  </si>
  <si>
    <t>tt0816442</t>
  </si>
  <si>
    <t>The Book Thief</t>
  </si>
  <si>
    <t>Brian Percival</t>
  </si>
  <si>
    <t>tt0816711</t>
  </si>
  <si>
    <t>World War Z</t>
  </si>
  <si>
    <t>Marc Forster</t>
  </si>
  <si>
    <t>tt0817177</t>
  </si>
  <si>
    <t>Flipped</t>
  </si>
  <si>
    <t>Rob Reiner</t>
  </si>
  <si>
    <t>tt0817230</t>
  </si>
  <si>
    <t>Valentine's Day</t>
  </si>
  <si>
    <t>Garry Marshall</t>
  </si>
  <si>
    <t>tt0817545</t>
  </si>
  <si>
    <t>The Power of Few</t>
  </si>
  <si>
    <t>Leone Marucci</t>
  </si>
  <si>
    <t>tt0831280</t>
  </si>
  <si>
    <t>Waking Madison</t>
  </si>
  <si>
    <t>Katherine Brooks</t>
  </si>
  <si>
    <t>tt0840361</t>
  </si>
  <si>
    <t>The Town</t>
  </si>
  <si>
    <t>Ben Affleck</t>
  </si>
  <si>
    <t>tt0842926</t>
  </si>
  <si>
    <t>The Kids Are All Right</t>
  </si>
  <si>
    <t>Lisa Cholodenko</t>
  </si>
  <si>
    <t>tt0847825</t>
  </si>
  <si>
    <t>The Speed of Thought</t>
  </si>
  <si>
    <t>Evan Oppenheimer</t>
  </si>
  <si>
    <t>tt0850709</t>
  </si>
  <si>
    <t>Risen</t>
  </si>
  <si>
    <t>Neil Jones</t>
  </si>
  <si>
    <t>tt0857190</t>
  </si>
  <si>
    <t>The Sweeney</t>
  </si>
  <si>
    <t>Nick Love</t>
  </si>
  <si>
    <t>tt0861747</t>
  </si>
  <si>
    <t>Zenitram</t>
  </si>
  <si>
    <t>Luis Barone</t>
  </si>
  <si>
    <t>tt0873886</t>
  </si>
  <si>
    <t>Red State</t>
  </si>
  <si>
    <t>Kevin Smith</t>
  </si>
  <si>
    <t>tt0878814</t>
  </si>
  <si>
    <t>Jewtopia</t>
  </si>
  <si>
    <t>Bryan Fogel</t>
  </si>
  <si>
    <t>tt0879870</t>
  </si>
  <si>
    <t>Eat Pray Love</t>
  </si>
  <si>
    <t>Ryan Murphy</t>
  </si>
  <si>
    <t>tt0881320</t>
  </si>
  <si>
    <t>Sanctum</t>
  </si>
  <si>
    <t>Alister Grierson</t>
  </si>
  <si>
    <t>tt0889573</t>
  </si>
  <si>
    <t>The Switch</t>
  </si>
  <si>
    <t>Josh Gordon</t>
  </si>
  <si>
    <t>tt0892318</t>
  </si>
  <si>
    <t>Letters to Juliet</t>
  </si>
  <si>
    <t>Gary Winick</t>
  </si>
  <si>
    <t>tt0896872</t>
  </si>
  <si>
    <t>The Whistleblower</t>
  </si>
  <si>
    <t>Larysa Kondracki</t>
  </si>
  <si>
    <t>tt0905372</t>
  </si>
  <si>
    <t>The Thing</t>
  </si>
  <si>
    <t>Matthijs van Heijningen Jr.</t>
  </si>
  <si>
    <t>tt0914863</t>
  </si>
  <si>
    <t>Unthinkable</t>
  </si>
  <si>
    <t>Gregor Jordan</t>
  </si>
  <si>
    <t>tt0923954</t>
  </si>
  <si>
    <t>Truth About Kerry</t>
  </si>
  <si>
    <t>Katherine Torpey</t>
  </si>
  <si>
    <t>tt0935075</t>
  </si>
  <si>
    <t>Rabbit Hole</t>
  </si>
  <si>
    <t>John Cameron Mitchell</t>
  </si>
  <si>
    <t>tt0944835</t>
  </si>
  <si>
    <t>Salt</t>
  </si>
  <si>
    <t>Phillip Noyce</t>
  </si>
  <si>
    <t>tt0945513</t>
  </si>
  <si>
    <t>Source Code</t>
  </si>
  <si>
    <t>Duncan Jones</t>
  </si>
  <si>
    <t>tt0954947</t>
  </si>
  <si>
    <t>The Killer Inside Me</t>
  </si>
  <si>
    <t>Michael Winterbottom</t>
  </si>
  <si>
    <t>tt0955308</t>
  </si>
  <si>
    <t>Robin Hood</t>
  </si>
  <si>
    <t>Ridley Scott</t>
  </si>
  <si>
    <t>tt0959329</t>
  </si>
  <si>
    <t>Nine Dead</t>
  </si>
  <si>
    <t>Chris Shadley</t>
  </si>
  <si>
    <t>tt0970866</t>
  </si>
  <si>
    <t>Little Fockers</t>
  </si>
  <si>
    <t>tt0978764</t>
  </si>
  <si>
    <t>Sucker Punch</t>
  </si>
  <si>
    <t>tt0980970</t>
  </si>
  <si>
    <t>The Chronicles of Narnia: The Voyage of the Dawn Treader</t>
  </si>
  <si>
    <t>Michael Apted</t>
  </si>
  <si>
    <t>tt0993846</t>
  </si>
  <si>
    <t>The Wolf of Wall Street</t>
  </si>
  <si>
    <t>Martin Scorsese</t>
  </si>
  <si>
    <t>tt0995845</t>
  </si>
  <si>
    <t>The Courier</t>
  </si>
  <si>
    <t>Hany Abu-Assad</t>
  </si>
  <si>
    <t>tt1001526</t>
  </si>
  <si>
    <t>Megamind</t>
  </si>
  <si>
    <t>Tom McGrath</t>
  </si>
  <si>
    <t>tt1013743</t>
  </si>
  <si>
    <t>Knight and Day</t>
  </si>
  <si>
    <t>James Mangold</t>
  </si>
  <si>
    <t>tt1017451</t>
  </si>
  <si>
    <t>The Runaways</t>
  </si>
  <si>
    <t>Floria Sigismondi</t>
  </si>
  <si>
    <t>tt1025102</t>
  </si>
  <si>
    <t>The Pardon</t>
  </si>
  <si>
    <t>Tom Anton</t>
  </si>
  <si>
    <t>tt1027683</t>
  </si>
  <si>
    <t>Kill Speed</t>
  </si>
  <si>
    <t>Kim Bass</t>
  </si>
  <si>
    <t>tt1027718</t>
  </si>
  <si>
    <t>Wall Street: Money Never Sleeps</t>
  </si>
  <si>
    <t>Oliver Stone</t>
  </si>
  <si>
    <t>tt1028576</t>
  </si>
  <si>
    <t>Secretariat</t>
  </si>
  <si>
    <t>Randall Wallace</t>
  </si>
  <si>
    <t>tt1032763</t>
  </si>
  <si>
    <t>Inseparable</t>
  </si>
  <si>
    <t>Dayyan Eng</t>
  </si>
  <si>
    <t>tt1034314</t>
  </si>
  <si>
    <t>Iron Sky</t>
  </si>
  <si>
    <t>Timo Vuorensola</t>
  </si>
  <si>
    <t>tt1037705</t>
  </si>
  <si>
    <t>The Book of Eli</t>
  </si>
  <si>
    <t>Albert Hughes</t>
  </si>
  <si>
    <t>tt1038685</t>
  </si>
  <si>
    <t>The King of Fighters</t>
  </si>
  <si>
    <t>Gordon Chan</t>
  </si>
  <si>
    <t>tt1053424</t>
  </si>
  <si>
    <t>Repo Men</t>
  </si>
  <si>
    <t>Miguel Sapochnik</t>
  </si>
  <si>
    <t>tt1059836</t>
  </si>
  <si>
    <t>Transit</t>
  </si>
  <si>
    <t>Antonio Negret</t>
  </si>
  <si>
    <t>tt1059887</t>
  </si>
  <si>
    <t>The Legend of Awesomest Maximus</t>
  </si>
  <si>
    <t>Jeff Kanew</t>
  </si>
  <si>
    <t>tt1063111</t>
  </si>
  <si>
    <t>Small Town Saturday Night</t>
  </si>
  <si>
    <t>Ryan Craig</t>
  </si>
  <si>
    <t>tt1068961</t>
  </si>
  <si>
    <t>Midnight Son</t>
  </si>
  <si>
    <t>Scott Leberecht</t>
  </si>
  <si>
    <t>tt1068962</t>
  </si>
  <si>
    <t>Quincas Berro d'Água</t>
  </si>
  <si>
    <t>Sérgio Machado</t>
  </si>
  <si>
    <t>tt1073246</t>
  </si>
  <si>
    <t>See You in September</t>
  </si>
  <si>
    <t>Tamara Tunie</t>
  </si>
  <si>
    <t>tt1074638</t>
  </si>
  <si>
    <t>Skyfall</t>
  </si>
  <si>
    <t>Sam Mendes</t>
  </si>
  <si>
    <t>tt1075747</t>
  </si>
  <si>
    <t>Jonah Hex</t>
  </si>
  <si>
    <t>Jimmy Hayward</t>
  </si>
  <si>
    <t>tt1079360</t>
  </si>
  <si>
    <t>The Girl from the Naked Eye</t>
  </si>
  <si>
    <t>David Ren</t>
  </si>
  <si>
    <t>tt1080019</t>
  </si>
  <si>
    <t>Jerry Cotton</t>
  </si>
  <si>
    <t>Cyrill Boss</t>
  </si>
  <si>
    <t>tt1083462</t>
  </si>
  <si>
    <t>Mardi Gras: Spring Break</t>
  </si>
  <si>
    <t>Phil Dornfeld</t>
  </si>
  <si>
    <t>tt1087461</t>
  </si>
  <si>
    <t>Megan Is Missing</t>
  </si>
  <si>
    <t>Michael Goi</t>
  </si>
  <si>
    <t>tt1092026</t>
  </si>
  <si>
    <t>Paul</t>
  </si>
  <si>
    <t>Greg Mottola</t>
  </si>
  <si>
    <t>tt1093902</t>
  </si>
  <si>
    <t>Louis</t>
  </si>
  <si>
    <t>Dan Pritzker</t>
  </si>
  <si>
    <t>tt1093906</t>
  </si>
  <si>
    <t>The Rig</t>
  </si>
  <si>
    <t>Peter Atencio</t>
  </si>
  <si>
    <t>tt1103153</t>
  </si>
  <si>
    <t>Killers</t>
  </si>
  <si>
    <t>Robert Luketic</t>
  </si>
  <si>
    <t>tt1103273</t>
  </si>
  <si>
    <t>Peep World</t>
  </si>
  <si>
    <t>Barry W. Blaustein</t>
  </si>
  <si>
    <t>tt1124035</t>
  </si>
  <si>
    <t>The Ides of March</t>
  </si>
  <si>
    <t>George Clooney</t>
  </si>
  <si>
    <t>tt1125929</t>
  </si>
  <si>
    <t>Love Ranch</t>
  </si>
  <si>
    <t>Taylor Hackford</t>
  </si>
  <si>
    <t>tt1126618</t>
  </si>
  <si>
    <t>Morning Glory</t>
  </si>
  <si>
    <t>Roger Michell</t>
  </si>
  <si>
    <t>tt1127883</t>
  </si>
  <si>
    <t>The Girl</t>
  </si>
  <si>
    <t>David Riker</t>
  </si>
  <si>
    <t>tt1130884</t>
  </si>
  <si>
    <t>Shutter Island</t>
  </si>
  <si>
    <t>tt1132449</t>
  </si>
  <si>
    <t>Lay the Favorite</t>
  </si>
  <si>
    <t>Stephen Frears</t>
  </si>
  <si>
    <t>tt1135084</t>
  </si>
  <si>
    <t>Takers</t>
  </si>
  <si>
    <t>John Luessenhop</t>
  </si>
  <si>
    <t>tt1143896</t>
  </si>
  <si>
    <t>Holy Rollers</t>
  </si>
  <si>
    <t>Kevin Asch</t>
  </si>
  <si>
    <t>tt1144815</t>
  </si>
  <si>
    <t>Son of Morning</t>
  </si>
  <si>
    <t>Yaniv Raz</t>
  </si>
  <si>
    <t>tt1152398</t>
  </si>
  <si>
    <t>Beastly</t>
  </si>
  <si>
    <t>Daniel Barnz</t>
  </si>
  <si>
    <t>tt1155076</t>
  </si>
  <si>
    <t>The Karate Kid</t>
  </si>
  <si>
    <t>Harald Zwart</t>
  </si>
  <si>
    <t>tt1167675</t>
  </si>
  <si>
    <t>Sint</t>
  </si>
  <si>
    <t>Dick Maas</t>
  </si>
  <si>
    <t>tt1174042</t>
  </si>
  <si>
    <t>The Myth of the American Sleepover</t>
  </si>
  <si>
    <t>David Robert Mitchell</t>
  </si>
  <si>
    <t>tt1174693</t>
  </si>
  <si>
    <t>The Four-Faced Liar</t>
  </si>
  <si>
    <t>Jacob Chase</t>
  </si>
  <si>
    <t>tt1175709</t>
  </si>
  <si>
    <t>All Good Things</t>
  </si>
  <si>
    <t>Andrew Jarecki</t>
  </si>
  <si>
    <t>tt1179927</t>
  </si>
  <si>
    <t>Todas las canciones hablan de mí</t>
  </si>
  <si>
    <t>Jonás Trueba</t>
  </si>
  <si>
    <t>tt1182350</t>
  </si>
  <si>
    <t>You Will Meet a Tall Dark Stranger</t>
  </si>
  <si>
    <t>Woody Allen</t>
  </si>
  <si>
    <t>tt1183911</t>
  </si>
  <si>
    <t>Mr. Nice</t>
  </si>
  <si>
    <t>Bernard Rose</t>
  </si>
  <si>
    <t>tt1183923</t>
  </si>
  <si>
    <t>Welcome to the Rileys</t>
  </si>
  <si>
    <t>Jake Scott</t>
  </si>
  <si>
    <t>tt1186357</t>
  </si>
  <si>
    <t>Lope</t>
  </si>
  <si>
    <t>tt1186365</t>
  </si>
  <si>
    <t>Kung Fu Magoo</t>
  </si>
  <si>
    <t>Andrés Couturier</t>
  </si>
  <si>
    <t>tt1188113</t>
  </si>
  <si>
    <t>Peacock</t>
  </si>
  <si>
    <t>Michael Lander</t>
  </si>
  <si>
    <t>tt1188996</t>
  </si>
  <si>
    <t>My Name Is Khan</t>
  </si>
  <si>
    <t>Karan Johar</t>
  </si>
  <si>
    <t>tt1189073</t>
  </si>
  <si>
    <t>La piel que habito</t>
  </si>
  <si>
    <t>Pedro Almodóvar</t>
  </si>
  <si>
    <t>tt1192628</t>
  </si>
  <si>
    <t>Rango</t>
  </si>
  <si>
    <t>Gore Verbinski</t>
  </si>
  <si>
    <t>tt1193507</t>
  </si>
  <si>
    <t>My Own Love Song</t>
  </si>
  <si>
    <t>Olivier Dahan</t>
  </si>
  <si>
    <t>tt1194173</t>
  </si>
  <si>
    <t>The Bourne Legacy</t>
  </si>
  <si>
    <t>Tony Gilroy</t>
  </si>
  <si>
    <t>tt1196141</t>
  </si>
  <si>
    <t>Diary of a Wimpy Kid</t>
  </si>
  <si>
    <t>Thor Freudenthal</t>
  </si>
  <si>
    <t>tt1196338</t>
  </si>
  <si>
    <t>Pound of Flesh</t>
  </si>
  <si>
    <t>Tamar Simon Hoffs</t>
  </si>
  <si>
    <t>tt1196956</t>
  </si>
  <si>
    <t>One Chance</t>
  </si>
  <si>
    <t>David Frankel</t>
  </si>
  <si>
    <t>tt1198101</t>
  </si>
  <si>
    <t>Kites</t>
  </si>
  <si>
    <t>Anurag Basu</t>
  </si>
  <si>
    <t>tt1204340</t>
  </si>
  <si>
    <t>Tyrannosaur</t>
  </si>
  <si>
    <t>Paddy Considine</t>
  </si>
  <si>
    <t>tt1204342</t>
  </si>
  <si>
    <t>The Muppets</t>
  </si>
  <si>
    <t>James Bobin</t>
  </si>
  <si>
    <t>tt1204975</t>
  </si>
  <si>
    <t>Last Vegas</t>
  </si>
  <si>
    <t>Jon Turteltaub</t>
  </si>
  <si>
    <t>tt1210166</t>
  </si>
  <si>
    <t>Moneyball</t>
  </si>
  <si>
    <t>Bennett Miller</t>
  </si>
  <si>
    <t>tt1210819</t>
  </si>
  <si>
    <t>The Lone Ranger</t>
  </si>
  <si>
    <t>tt1211353</t>
  </si>
  <si>
    <t>The Mortician</t>
  </si>
  <si>
    <t>Gareth Maxwell Roberts</t>
  </si>
  <si>
    <t>tt1212022</t>
  </si>
  <si>
    <t>The Lion of Judah</t>
  </si>
  <si>
    <t>Deryck Broom</t>
  </si>
  <si>
    <t>tt1212454</t>
  </si>
  <si>
    <t>An Invisible Sign</t>
  </si>
  <si>
    <t>Marilyn Agrelo</t>
  </si>
  <si>
    <t>tt1213648</t>
  </si>
  <si>
    <t>London Boulevard</t>
  </si>
  <si>
    <t>William Monahan</t>
  </si>
  <si>
    <t>tt1214962</t>
  </si>
  <si>
    <t>Seeking Justice</t>
  </si>
  <si>
    <t>Roger Donaldson</t>
  </si>
  <si>
    <t>tt1217209</t>
  </si>
  <si>
    <t>Brave</t>
  </si>
  <si>
    <t>Mark Andrews</t>
  </si>
  <si>
    <t>tt1219289</t>
  </si>
  <si>
    <t>Limitless</t>
  </si>
  <si>
    <t>Neil Burger</t>
  </si>
  <si>
    <t>tt1220634</t>
  </si>
  <si>
    <t>Resident Evil: Afterlife</t>
  </si>
  <si>
    <t>Paul W.S. Anderson</t>
  </si>
  <si>
    <t>tt1222817</t>
  </si>
  <si>
    <t>Zookeeper</t>
  </si>
  <si>
    <t>Frank Coraci</t>
  </si>
  <si>
    <t>tt1226240</t>
  </si>
  <si>
    <t>A Late Quartet</t>
  </si>
  <si>
    <t>Yaron Zilberman</t>
  </si>
  <si>
    <t>tt1227555</t>
  </si>
  <si>
    <t>Isolerad</t>
  </si>
  <si>
    <t>Johan Lundborg</t>
  </si>
  <si>
    <t>tt1227789</t>
  </si>
  <si>
    <t>Rites of Spring</t>
  </si>
  <si>
    <t>Padraig Reynolds</t>
  </si>
  <si>
    <t>tt1227931</t>
  </si>
  <si>
    <t>Slightly Single in L.A.</t>
  </si>
  <si>
    <t>Christie Will</t>
  </si>
  <si>
    <t>tt1228705</t>
  </si>
  <si>
    <t>Iron Man 2</t>
  </si>
  <si>
    <t>Jon Favreau</t>
  </si>
  <si>
    <t>tt1228987</t>
  </si>
  <si>
    <t>Let Me In</t>
  </si>
  <si>
    <t>Matt Reeves</t>
  </si>
  <si>
    <t>tt1229238</t>
  </si>
  <si>
    <t>Mission: Impossible - Ghost Protocol</t>
  </si>
  <si>
    <t>Brad Bird</t>
  </si>
  <si>
    <t>tt1229340</t>
  </si>
  <si>
    <t>Anchorman 2: The Legend Continues</t>
  </si>
  <si>
    <t>Adam McKay</t>
  </si>
  <si>
    <t>tt1229822</t>
  </si>
  <si>
    <t>Jane Eyre</t>
  </si>
  <si>
    <t>Cary Fukunaga</t>
  </si>
  <si>
    <t>tt1230204</t>
  </si>
  <si>
    <t>Sammy's avonturen: De geheime doorgang</t>
  </si>
  <si>
    <t>Ben Stassen</t>
  </si>
  <si>
    <t>tt1230215</t>
  </si>
  <si>
    <t>Not Fade Away</t>
  </si>
  <si>
    <t>David Chase</t>
  </si>
  <si>
    <t>tt1230385</t>
  </si>
  <si>
    <t>Hwanghae</t>
  </si>
  <si>
    <t>Hong-jin Na</t>
  </si>
  <si>
    <t>tt1231587</t>
  </si>
  <si>
    <t>Hot Tub Time Machine</t>
  </si>
  <si>
    <t>Steve Pink</t>
  </si>
  <si>
    <t>tt1233301</t>
  </si>
  <si>
    <t>Ironclad</t>
  </si>
  <si>
    <t>Jonathan English</t>
  </si>
  <si>
    <t>tt1233334</t>
  </si>
  <si>
    <t>Pariah</t>
  </si>
  <si>
    <t>Dee Rees</t>
  </si>
  <si>
    <t>tt1235548</t>
  </si>
  <si>
    <t>VIPs</t>
  </si>
  <si>
    <t>Toniko Melo</t>
  </si>
  <si>
    <t>tt1235841</t>
  </si>
  <si>
    <t>Medianeras</t>
  </si>
  <si>
    <t>Gustavo Taretto</t>
  </si>
  <si>
    <t>tt1236371</t>
  </si>
  <si>
    <t>Mistérios de Lisboa</t>
  </si>
  <si>
    <t>Raoul Ruiz</t>
  </si>
  <si>
    <t>tt1240982</t>
  </si>
  <si>
    <t>Your Highness</t>
  </si>
  <si>
    <t>David Gordon Green</t>
  </si>
  <si>
    <t>tt1241329</t>
  </si>
  <si>
    <t>The River Why</t>
  </si>
  <si>
    <t>Matthew Leutwyler</t>
  </si>
  <si>
    <t>tt1242460</t>
  </si>
  <si>
    <t>We Need to Talk About Kevin</t>
  </si>
  <si>
    <t>Lynne Ramsay</t>
  </si>
  <si>
    <t>tt1242642</t>
  </si>
  <si>
    <t>Judas Kiss</t>
  </si>
  <si>
    <t>J.T. Tepnapa</t>
  </si>
  <si>
    <t>tt1243957</t>
  </si>
  <si>
    <t>The Tourist</t>
  </si>
  <si>
    <t>Florian Henckel von Donnersmarck</t>
  </si>
  <si>
    <t>tt1244659</t>
  </si>
  <si>
    <t>Extraordinary Measures</t>
  </si>
  <si>
    <t>Tom Vaughan</t>
  </si>
  <si>
    <t>tt1245647</t>
  </si>
  <si>
    <t>22 mei</t>
  </si>
  <si>
    <t>Koen Mortier</t>
  </si>
  <si>
    <t>tt1247400</t>
  </si>
  <si>
    <t>The Lazarus Papers</t>
  </si>
  <si>
    <t>Jeremiah Hundley</t>
  </si>
  <si>
    <t>tt1247683</t>
  </si>
  <si>
    <t>Norman</t>
  </si>
  <si>
    <t>Jonathan Segal</t>
  </si>
  <si>
    <t>tt1250777</t>
  </si>
  <si>
    <t>Kick-Ass</t>
  </si>
  <si>
    <t>Matthew Vaughn</t>
  </si>
  <si>
    <t>tt1251743</t>
  </si>
  <si>
    <t>Salvation Boulevard</t>
  </si>
  <si>
    <t>George Ratliff</t>
  </si>
  <si>
    <t>tt1259227</t>
  </si>
  <si>
    <t>SoulBoy</t>
  </si>
  <si>
    <t>Shimmy Marcus</t>
  </si>
  <si>
    <t>tt1260680</t>
  </si>
  <si>
    <t>Pathfinders: In the Company of Strangers</t>
  </si>
  <si>
    <t>Curt A. Sindelar</t>
  </si>
  <si>
    <t>tt1261945</t>
  </si>
  <si>
    <t>Sex and the City 2</t>
  </si>
  <si>
    <t>Michael Patrick King</t>
  </si>
  <si>
    <t>tt1262416</t>
  </si>
  <si>
    <t>Scream 4</t>
  </si>
  <si>
    <t>Wes Craven</t>
  </si>
  <si>
    <t>tt1262990</t>
  </si>
  <si>
    <t>Paradise</t>
  </si>
  <si>
    <t>Diablo Cody</t>
  </si>
  <si>
    <t>tt1263750</t>
  </si>
  <si>
    <t>Habitación en Roma</t>
  </si>
  <si>
    <t>Julio Medem</t>
  </si>
  <si>
    <t>tt1265990</t>
  </si>
  <si>
    <t>The Roommate</t>
  </si>
  <si>
    <t>Christian E. Christiansen</t>
  </si>
  <si>
    <t>tt1266037</t>
  </si>
  <si>
    <t>Quartier lointain</t>
  </si>
  <si>
    <t>Sam Garbarski</t>
  </si>
  <si>
    <t>tt1270120</t>
  </si>
  <si>
    <t>Transfer</t>
  </si>
  <si>
    <t>Damir Lukacevic</t>
  </si>
  <si>
    <t>tt1270267</t>
  </si>
  <si>
    <t>Land Gold Women</t>
  </si>
  <si>
    <t>Avantika Hari</t>
  </si>
  <si>
    <t>tt1270277</t>
  </si>
  <si>
    <t>Sympathy for Delicious</t>
  </si>
  <si>
    <t>Mark Ruffalo</t>
  </si>
  <si>
    <t>tt1270296</t>
  </si>
  <si>
    <t>The Killing Jar</t>
  </si>
  <si>
    <t>Mark Young</t>
  </si>
  <si>
    <t>tt1270798</t>
  </si>
  <si>
    <t>X-Men: First Class</t>
  </si>
  <si>
    <t>tt1272886</t>
  </si>
  <si>
    <t>Small Apartments</t>
  </si>
  <si>
    <t>Jonas Åkerlund</t>
  </si>
  <si>
    <t>tt1274273</t>
  </si>
  <si>
    <t>The Last Seven</t>
  </si>
  <si>
    <t>Imran Naqvi</t>
  </si>
  <si>
    <t>tt1274297</t>
  </si>
  <si>
    <t>Matrimoni e altri disastri</t>
  </si>
  <si>
    <t>Nina Di Majo</t>
  </si>
  <si>
    <t>tt1274300</t>
  </si>
  <si>
    <t>The Tempest</t>
  </si>
  <si>
    <t>Julie Taymor</t>
  </si>
  <si>
    <t>tt1274596</t>
  </si>
  <si>
    <t>USS Seaviper</t>
  </si>
  <si>
    <t>Ralph A. Villani</t>
  </si>
  <si>
    <t>tt1274645</t>
  </si>
  <si>
    <t>La mosquitera</t>
  </si>
  <si>
    <t>Agustí Vila</t>
  </si>
  <si>
    <t>tt1276104</t>
  </si>
  <si>
    <t>Looper</t>
  </si>
  <si>
    <t>Rian Johnson</t>
  </si>
  <si>
    <t>tt1277953</t>
  </si>
  <si>
    <t>Madagascar 3: Europe's Most Wanted</t>
  </si>
  <si>
    <t>Eric Darnell</t>
  </si>
  <si>
    <t>tt1278379</t>
  </si>
  <si>
    <t>Jack Goes Boating</t>
  </si>
  <si>
    <t>Philip Seymour Hoffman</t>
  </si>
  <si>
    <t>tt1283546</t>
  </si>
  <si>
    <t>Supreme Champion</t>
  </si>
  <si>
    <t>Ted Fox</t>
  </si>
  <si>
    <t>tt1285016</t>
  </si>
  <si>
    <t>The Social Network</t>
  </si>
  <si>
    <t>David Fincher</t>
  </si>
  <si>
    <t>tt1291465</t>
  </si>
  <si>
    <t>Raajneeti</t>
  </si>
  <si>
    <t>Prakash Jha</t>
  </si>
  <si>
    <t>tt1291549</t>
  </si>
  <si>
    <t>Meet Monica Velour</t>
  </si>
  <si>
    <t>Keith Bearden</t>
  </si>
  <si>
    <t>tt1291584</t>
  </si>
  <si>
    <t>Warrior</t>
  </si>
  <si>
    <t>Gavin O'Connor</t>
  </si>
  <si>
    <t>tt1294212</t>
  </si>
  <si>
    <t>Shit Year</t>
  </si>
  <si>
    <t>Cam Archer</t>
  </si>
  <si>
    <t>tt1294688</t>
  </si>
  <si>
    <t>Last Night</t>
  </si>
  <si>
    <t>Massy Tadjedin</t>
  </si>
  <si>
    <t>tt1295075</t>
  </si>
  <si>
    <t>La vida empieza hoy</t>
  </si>
  <si>
    <t>Laura Mañá</t>
  </si>
  <si>
    <t>tt1296077</t>
  </si>
  <si>
    <t>Sennentuntschi</t>
  </si>
  <si>
    <t>Michael Steiner</t>
  </si>
  <si>
    <t>tt1296898</t>
  </si>
  <si>
    <t>Waiting for Forever</t>
  </si>
  <si>
    <t>James Keach</t>
  </si>
  <si>
    <t>tt1296899</t>
  </si>
  <si>
    <t>Wake Wood</t>
  </si>
  <si>
    <t>David Keating</t>
  </si>
  <si>
    <t>tt1298594</t>
  </si>
  <si>
    <t>The Presence</t>
  </si>
  <si>
    <t>Tom Provost</t>
  </si>
  <si>
    <t>tt1298649</t>
  </si>
  <si>
    <t>The Watch</t>
  </si>
  <si>
    <t>Akiva Schaffer</t>
  </si>
  <si>
    <t>tt1298650</t>
  </si>
  <si>
    <t>Pirates of the Caribbean: On Stranger Tides</t>
  </si>
  <si>
    <t>Rob Marshall</t>
  </si>
  <si>
    <t>tt1300854</t>
  </si>
  <si>
    <t>Iron Man 3</t>
  </si>
  <si>
    <t>Shane Black</t>
  </si>
  <si>
    <t>tt1301308</t>
  </si>
  <si>
    <t>Mixed Kebab</t>
  </si>
  <si>
    <t>Guy Lee Thys</t>
  </si>
  <si>
    <t>tt1302011</t>
  </si>
  <si>
    <t>Kung Fu Panda 2</t>
  </si>
  <si>
    <t>Jennifer Yuh</t>
  </si>
  <si>
    <t>tt1305591</t>
  </si>
  <si>
    <t>Mars Needs Moms</t>
  </si>
  <si>
    <t>Simon Wells</t>
  </si>
  <si>
    <t>tt1307068</t>
  </si>
  <si>
    <t>Seeking a Friend for the End of the World</t>
  </si>
  <si>
    <t>Lorene Scafaria</t>
  </si>
  <si>
    <t>tt1308165</t>
  </si>
  <si>
    <t>The Taqwacores</t>
  </si>
  <si>
    <t>Eyad Zahra</t>
  </si>
  <si>
    <t>tt1311071</t>
  </si>
  <si>
    <t>Kill Your Darlings</t>
  </si>
  <si>
    <t>John Krokidas</t>
  </si>
  <si>
    <t>tt1312254</t>
  </si>
  <si>
    <t>Skateland</t>
  </si>
  <si>
    <t>Anthony Burns</t>
  </si>
  <si>
    <t>tt1313139</t>
  </si>
  <si>
    <t>The Oranges</t>
  </si>
  <si>
    <t>Julian Farino</t>
  </si>
  <si>
    <t>tt1316616</t>
  </si>
  <si>
    <t>There Be Dragons</t>
  </si>
  <si>
    <t>Roland Joffé</t>
  </si>
  <si>
    <t>tt1316622</t>
  </si>
  <si>
    <t>Wrecked</t>
  </si>
  <si>
    <t>Michael Greenspan</t>
  </si>
  <si>
    <t>tt1316624</t>
  </si>
  <si>
    <t>The Year Dolly Parton Was My Mom</t>
  </si>
  <si>
    <t>Tara Johns</t>
  </si>
  <si>
    <t>tt1318029</t>
  </si>
  <si>
    <t>Neka ostane medju nama</t>
  </si>
  <si>
    <t>Rajko Grlic</t>
  </si>
  <si>
    <t>tt1318514</t>
  </si>
  <si>
    <t>Rise of the Planet of the Apes</t>
  </si>
  <si>
    <t>Rupert Wyatt</t>
  </si>
  <si>
    <t>tt1319716</t>
  </si>
  <si>
    <t>It's a Wonderful Afterlife</t>
  </si>
  <si>
    <t>Gurinder Chadha</t>
  </si>
  <si>
    <t>tt1319718</t>
  </si>
  <si>
    <t>Da bing xiao jiang</t>
  </si>
  <si>
    <t>Sheng Ding</t>
  </si>
  <si>
    <t>tt1320103</t>
  </si>
  <si>
    <t>Morning</t>
  </si>
  <si>
    <t>Leland Orser</t>
  </si>
  <si>
    <t>tt1320261</t>
  </si>
  <si>
    <t>Gulliver's Travels</t>
  </si>
  <si>
    <t>Rob Letterman</t>
  </si>
  <si>
    <t>tt1320296</t>
  </si>
  <si>
    <t>Shank</t>
  </si>
  <si>
    <t>Mo Ali</t>
  </si>
  <si>
    <t>tt1321509</t>
  </si>
  <si>
    <t>Death at a Funeral</t>
  </si>
  <si>
    <t>Neil LaBute</t>
  </si>
  <si>
    <t>tt1321511</t>
  </si>
  <si>
    <t>Oldboy</t>
  </si>
  <si>
    <t>Spike Lee</t>
  </si>
  <si>
    <t>tt1322269</t>
  </si>
  <si>
    <t>August: Osage County</t>
  </si>
  <si>
    <t>John Wells</t>
  </si>
  <si>
    <t>tt1322333</t>
  </si>
  <si>
    <t>Largo Winch II</t>
  </si>
  <si>
    <t>Jérôme Salle</t>
  </si>
  <si>
    <t>tt1322385</t>
  </si>
  <si>
    <t>Submarino</t>
  </si>
  <si>
    <t>Thomas Vinterberg</t>
  </si>
  <si>
    <t>tt1324061</t>
  </si>
  <si>
    <t>Zena sa slomljenim nosem</t>
  </si>
  <si>
    <t>Srdjan Koljevic</t>
  </si>
  <si>
    <t>tt1324999</t>
  </si>
  <si>
    <t>The Twilight Saga: Breaking Dawn - Part 1</t>
  </si>
  <si>
    <t>Bill Condon</t>
  </si>
  <si>
    <t>tt1326238</t>
  </si>
  <si>
    <t>Backlight</t>
  </si>
  <si>
    <t>Fernando Fragata</t>
  </si>
  <si>
    <t>tt1327194</t>
  </si>
  <si>
    <t>The Lucky One</t>
  </si>
  <si>
    <t>Scott Hicks</t>
  </si>
  <si>
    <t>tt1327773</t>
  </si>
  <si>
    <t>The Butler</t>
  </si>
  <si>
    <t>Lee Daniels</t>
  </si>
  <si>
    <t>tt1327809</t>
  </si>
  <si>
    <t>Scontro di civiltà per un ascensore a Piazza Vittorio</t>
  </si>
  <si>
    <t>Isotta Toso</t>
  </si>
  <si>
    <t>tt1330229</t>
  </si>
  <si>
    <t>Memoirs of a Teenage Amnesiac</t>
  </si>
  <si>
    <t>Hans Canosa</t>
  </si>
  <si>
    <t>tt1332134</t>
  </si>
  <si>
    <t>Kongen av Bastøy</t>
  </si>
  <si>
    <t>Marius Holst</t>
  </si>
  <si>
    <t>tt1334102</t>
  </si>
  <si>
    <t>The Resident</t>
  </si>
  <si>
    <t>Antti Jokinen</t>
  </si>
  <si>
    <t>tt1334260</t>
  </si>
  <si>
    <t>Never Let Me Go</t>
  </si>
  <si>
    <t>Mark Romanek</t>
  </si>
  <si>
    <t>tt1334470</t>
  </si>
  <si>
    <t>Raavan</t>
  </si>
  <si>
    <t>Mani Ratnam</t>
  </si>
  <si>
    <t>tt1334553</t>
  </si>
  <si>
    <t>The Perfect Host</t>
  </si>
  <si>
    <t>Nick Tomnay</t>
  </si>
  <si>
    <t>tt1336253</t>
  </si>
  <si>
    <t>Travellers</t>
  </si>
  <si>
    <t>Kris McManus</t>
  </si>
  <si>
    <t>tt1336608</t>
  </si>
  <si>
    <t>Rock of Ages</t>
  </si>
  <si>
    <t>Adam Shankman</t>
  </si>
  <si>
    <t>tt1337055</t>
  </si>
  <si>
    <t>Mei loi ging chaat</t>
  </si>
  <si>
    <t>Jing Wong</t>
  </si>
  <si>
    <t>tt1341340</t>
  </si>
  <si>
    <t>A Warrior's Heart</t>
  </si>
  <si>
    <t>Michael F. Sears</t>
  </si>
  <si>
    <t>tt1341710</t>
  </si>
  <si>
    <t>The Shrine</t>
  </si>
  <si>
    <t>Jon Knautz</t>
  </si>
  <si>
    <t>tt1343740</t>
  </si>
  <si>
    <t>Paradox</t>
  </si>
  <si>
    <t>Brenton Spencer</t>
  </si>
  <si>
    <t>tt1345772</t>
  </si>
  <si>
    <t>The Clinic</t>
  </si>
  <si>
    <t>James Rabbitts</t>
  </si>
  <si>
    <t>tt1349457</t>
  </si>
  <si>
    <t>Le premier homme</t>
  </si>
  <si>
    <t>Gianni Amelio</t>
  </si>
  <si>
    <t>tt1350546</t>
  </si>
  <si>
    <t>Redemption</t>
  </si>
  <si>
    <t>Joseph P. Stachura</t>
  </si>
  <si>
    <t>tt1351685</t>
  </si>
  <si>
    <t>Jack the Giant Slayer</t>
  </si>
  <si>
    <t>Bryan Singer</t>
  </si>
  <si>
    <t>tt1351784</t>
  </si>
  <si>
    <t>Psychosis</t>
  </si>
  <si>
    <t>Reg Traviss</t>
  </si>
  <si>
    <t>tt1352765</t>
  </si>
  <si>
    <t>Prezít svuj zivot (teorie a praxe)</t>
  </si>
  <si>
    <t>Jan Svankmajer</t>
  </si>
  <si>
    <t>tt1361349</t>
  </si>
  <si>
    <t>Nanga Parbat</t>
  </si>
  <si>
    <t>Joseph Vilsmaier</t>
  </si>
  <si>
    <t>tt1361828</t>
  </si>
  <si>
    <t>Max Schmeling</t>
  </si>
  <si>
    <t>Uwe Boll</t>
  </si>
  <si>
    <t>tt1366409</t>
  </si>
  <si>
    <t>Miral</t>
  </si>
  <si>
    <t>Julian Schnabel</t>
  </si>
  <si>
    <t>tt1369706</t>
  </si>
  <si>
    <t>The Ward</t>
  </si>
  <si>
    <t>John Carpenter</t>
  </si>
  <si>
    <t>tt1371117</t>
  </si>
  <si>
    <t>Dear Mr. Gacy</t>
  </si>
  <si>
    <t>Svetozar Ristovski</t>
  </si>
  <si>
    <t>tt1371155</t>
  </si>
  <si>
    <t>Made in Dagenham</t>
  </si>
  <si>
    <t>Nigel Cole</t>
  </si>
  <si>
    <t>tt1371574</t>
  </si>
  <si>
    <t>Kosmos</t>
  </si>
  <si>
    <t>Reha Erdem</t>
  </si>
  <si>
    <t>tt1371585</t>
  </si>
  <si>
    <t>Dyut meng gam</t>
  </si>
  <si>
    <t>Johnnie To</t>
  </si>
  <si>
    <t>tt1373149</t>
  </si>
  <si>
    <t>Adventures of a Teenage Dragonslayer</t>
  </si>
  <si>
    <t>Andrew Lauer</t>
  </si>
  <si>
    <t>tt1373406</t>
  </si>
  <si>
    <t>Snowmen</t>
  </si>
  <si>
    <t>Robert Kirbyson</t>
  </si>
  <si>
    <t>tt1374988</t>
  </si>
  <si>
    <t>Lipstikka</t>
  </si>
  <si>
    <t>Jonathan Sagall</t>
  </si>
  <si>
    <t>tt1374990</t>
  </si>
  <si>
    <t>The Prodigies</t>
  </si>
  <si>
    <t>Antoine Charreyron</t>
  </si>
  <si>
    <t>tt1374992</t>
  </si>
  <si>
    <t>Upside Down</t>
  </si>
  <si>
    <t>Juan Solanas</t>
  </si>
  <si>
    <t>tt1376205</t>
  </si>
  <si>
    <t>Jimmy</t>
  </si>
  <si>
    <t>Mark Freiburger</t>
  </si>
  <si>
    <t>tt1376427</t>
  </si>
  <si>
    <t>Ma compagne de nuit</t>
  </si>
  <si>
    <t>Isabelle Brocard</t>
  </si>
  <si>
    <t>tt1376713</t>
  </si>
  <si>
    <t>Love Eternal</t>
  </si>
  <si>
    <t>Brendan Muldowney</t>
  </si>
  <si>
    <t>tt1376717</t>
  </si>
  <si>
    <t>Play</t>
  </si>
  <si>
    <t>Ruben Östlund</t>
  </si>
  <si>
    <t>tt1381404</t>
  </si>
  <si>
    <t>The Company You Keep</t>
  </si>
  <si>
    <t>Robert Redford</t>
  </si>
  <si>
    <t>tt1381413</t>
  </si>
  <si>
    <t>Pete Smalls Is Dead</t>
  </si>
  <si>
    <t>Alexandre Rockwell</t>
  </si>
  <si>
    <t>tt1381508</t>
  </si>
  <si>
    <t>Jack Falls</t>
  </si>
  <si>
    <t>Paul Tanter</t>
  </si>
  <si>
    <t>tt1381803</t>
  </si>
  <si>
    <t>Den kæmpestore bjørn</t>
  </si>
  <si>
    <t>Esben Toft Jacobsen</t>
  </si>
  <si>
    <t>tt1385633</t>
  </si>
  <si>
    <t>The Runway</t>
  </si>
  <si>
    <t>Ian Power</t>
  </si>
  <si>
    <t>tt1385867</t>
  </si>
  <si>
    <t>Cop Out</t>
  </si>
  <si>
    <t>tt1386588</t>
  </si>
  <si>
    <t>The Other Guys</t>
  </si>
  <si>
    <t>tt1386703</t>
  </si>
  <si>
    <t>Total Recall</t>
  </si>
  <si>
    <t>Len Wiseman</t>
  </si>
  <si>
    <t>tt1389127</t>
  </si>
  <si>
    <t>Texas Killing Fields</t>
  </si>
  <si>
    <t>Ami Canaan Mann</t>
  </si>
  <si>
    <t>tt1390415</t>
  </si>
  <si>
    <t>Orly</t>
  </si>
  <si>
    <t>Angela Schanelec</t>
  </si>
  <si>
    <t>tt1390424</t>
  </si>
  <si>
    <t>Teufelskicker</t>
  </si>
  <si>
    <t>Granz Henman</t>
  </si>
  <si>
    <t>tt1390535</t>
  </si>
  <si>
    <t>The Final</t>
  </si>
  <si>
    <t>Joey Stewart</t>
  </si>
  <si>
    <t>tt1390539</t>
  </si>
  <si>
    <t>The Lost Medallion: The Adventures of Billy Stone</t>
  </si>
  <si>
    <t>Bill Muir</t>
  </si>
  <si>
    <t>tt1391116</t>
  </si>
  <si>
    <t>Resistance</t>
  </si>
  <si>
    <t>Amit Gupta</t>
  </si>
  <si>
    <t>tt1391137</t>
  </si>
  <si>
    <t>Why Did I Get Married Too?</t>
  </si>
  <si>
    <t>Tyler Perry</t>
  </si>
  <si>
    <t>tt1392197</t>
  </si>
  <si>
    <t>Marmaduke</t>
  </si>
  <si>
    <t>Tom Dey</t>
  </si>
  <si>
    <t>tt1392214</t>
  </si>
  <si>
    <t>Prisoners</t>
  </si>
  <si>
    <t>Denis Villeneuve</t>
  </si>
  <si>
    <t>tt1393742</t>
  </si>
  <si>
    <t>Jesus Henry Christ</t>
  </si>
  <si>
    <t>Dennis Lee</t>
  </si>
  <si>
    <t>tt1395054</t>
  </si>
  <si>
    <t>Once Upon a Time in Mumbaai</t>
  </si>
  <si>
    <t>Milan Luthria</t>
  </si>
  <si>
    <t>tt1396218</t>
  </si>
  <si>
    <t>Mr. Popper's Penguins</t>
  </si>
  <si>
    <t>Mark Waters</t>
  </si>
  <si>
    <t>tt1396219</t>
  </si>
  <si>
    <t>Outcast</t>
  </si>
  <si>
    <t>Colm McCarthy</t>
  </si>
  <si>
    <t>tt1396221</t>
  </si>
  <si>
    <t>Passion Play</t>
  </si>
  <si>
    <t>Mitch Glazer</t>
  </si>
  <si>
    <t>tt1397280</t>
  </si>
  <si>
    <t>Taken 2</t>
  </si>
  <si>
    <t>Olivier Megaton</t>
  </si>
  <si>
    <t>tt1398028</t>
  </si>
  <si>
    <t>Locked In</t>
  </si>
  <si>
    <t>Suri Krishnamma</t>
  </si>
  <si>
    <t>tt1399103</t>
  </si>
  <si>
    <t>Transformers: Dark of the Moon</t>
  </si>
  <si>
    <t>Michael Bay</t>
  </si>
  <si>
    <t>tt1399677</t>
  </si>
  <si>
    <t>Pièce montée</t>
  </si>
  <si>
    <t>Denys Granier-Deferre</t>
  </si>
  <si>
    <t>tt1399683</t>
  </si>
  <si>
    <t>Winter's Bone</t>
  </si>
  <si>
    <t>Debra Granik</t>
  </si>
  <si>
    <t>tt1400335</t>
  </si>
  <si>
    <t>First Dog</t>
  </si>
  <si>
    <t>Bryan Michael Stoller</t>
  </si>
  <si>
    <t>tt1400515</t>
  </si>
  <si>
    <t>Don't Let Him In</t>
  </si>
  <si>
    <t>Kelly Smith</t>
  </si>
  <si>
    <t>tt1401152</t>
  </si>
  <si>
    <t>Unknown</t>
  </si>
  <si>
    <t>Jaume Collet-Serra</t>
  </si>
  <si>
    <t>tt1401636</t>
  </si>
  <si>
    <t>Switch</t>
  </si>
  <si>
    <t>Frédéric Schoendoerffer</t>
  </si>
  <si>
    <t>tt1403214</t>
  </si>
  <si>
    <t>Paradies: Liebe</t>
  </si>
  <si>
    <t>Ulrich Seidl</t>
  </si>
  <si>
    <t>tt1403865</t>
  </si>
  <si>
    <t>True Grit</t>
  </si>
  <si>
    <t>Ethan Coen</t>
  </si>
  <si>
    <t>tt1403981</t>
  </si>
  <si>
    <t>Remember Me</t>
  </si>
  <si>
    <t>Allen Coulter</t>
  </si>
  <si>
    <t>tt1403987</t>
  </si>
  <si>
    <t>Rage</t>
  </si>
  <si>
    <t>Chris Witherspoon</t>
  </si>
  <si>
    <t>tt1403988</t>
  </si>
  <si>
    <t>The Romantics</t>
  </si>
  <si>
    <t>Galt Niederhoffer</t>
  </si>
  <si>
    <t>tt1404830</t>
  </si>
  <si>
    <t>The Bannen Way</t>
  </si>
  <si>
    <t>Jesse Warren</t>
  </si>
  <si>
    <t>tt1407052</t>
  </si>
  <si>
    <t>Arrugas</t>
  </si>
  <si>
    <t>Ignacio Ferreras</t>
  </si>
  <si>
    <t>tt1407055</t>
  </si>
  <si>
    <t>Violet Tendencies</t>
  </si>
  <si>
    <t>Casper Andreas</t>
  </si>
  <si>
    <t>tt1407061</t>
  </si>
  <si>
    <t>Just Wright</t>
  </si>
  <si>
    <t>Sanaa Hamri</t>
  </si>
  <si>
    <t>tt1407065</t>
  </si>
  <si>
    <t>The Moth Diaries</t>
  </si>
  <si>
    <t>Mary Harron</t>
  </si>
  <si>
    <t>tt1407084</t>
  </si>
  <si>
    <t>Twelve</t>
  </si>
  <si>
    <t>Joel Schumacher</t>
  </si>
  <si>
    <t>tt1408101</t>
  </si>
  <si>
    <t>Star Trek Into Darkness</t>
  </si>
  <si>
    <t>J.J. Abrams</t>
  </si>
  <si>
    <t>tt1410051</t>
  </si>
  <si>
    <t>Retreat</t>
  </si>
  <si>
    <t>Carl Tibbetts</t>
  </si>
  <si>
    <t>tt1410198</t>
  </si>
  <si>
    <t>Pyataya kazn</t>
  </si>
  <si>
    <t>Aleksandr Yakimchuk</t>
  </si>
  <si>
    <t>tt1411238</t>
  </si>
  <si>
    <t>No Strings Attached</t>
  </si>
  <si>
    <t>Ivan Reitman</t>
  </si>
  <si>
    <t>tt1411250</t>
  </si>
  <si>
    <t>Riddick</t>
  </si>
  <si>
    <t>David Twohy</t>
  </si>
  <si>
    <t>tt1411697</t>
  </si>
  <si>
    <t>The Hangover Part II</t>
  </si>
  <si>
    <t>Todd Phillips</t>
  </si>
  <si>
    <t>tt1414378</t>
  </si>
  <si>
    <t>Tracker</t>
  </si>
  <si>
    <t>Ian Sharp</t>
  </si>
  <si>
    <t>tt1417075</t>
  </si>
  <si>
    <t>In Darkness</t>
  </si>
  <si>
    <t>Agnieszka Holland</t>
  </si>
  <si>
    <t>tt1421049</t>
  </si>
  <si>
    <t>River of Darkness</t>
  </si>
  <si>
    <t>Bruce Koehler</t>
  </si>
  <si>
    <t>tt1421051</t>
  </si>
  <si>
    <t>Somewhere</t>
  </si>
  <si>
    <t>Sofia Coppola</t>
  </si>
  <si>
    <t>tt1422032</t>
  </si>
  <si>
    <t>También la lluvia</t>
  </si>
  <si>
    <t>Icíar Bollaín</t>
  </si>
  <si>
    <t>tt1422136</t>
  </si>
  <si>
    <t>A Lonely Place to Die</t>
  </si>
  <si>
    <t>Julian Gilbey</t>
  </si>
  <si>
    <t>tt1422800</t>
  </si>
  <si>
    <t>Beneath the Dark</t>
  </si>
  <si>
    <t>Chad Feehan</t>
  </si>
  <si>
    <t>tt1423636</t>
  </si>
  <si>
    <t>Torn</t>
  </si>
  <si>
    <t>Jeremiah Birnbaum</t>
  </si>
  <si>
    <t>tt1423894</t>
  </si>
  <si>
    <t>Barney's Version</t>
  </si>
  <si>
    <t>Richard J. Lewis</t>
  </si>
  <si>
    <t>tt1423995</t>
  </si>
  <si>
    <t>Stone</t>
  </si>
  <si>
    <t>John Curran</t>
  </si>
  <si>
    <t>tt1425933</t>
  </si>
  <si>
    <t>Skeletons</t>
  </si>
  <si>
    <t>Nick Whitfield</t>
  </si>
  <si>
    <t>tt1426325</t>
  </si>
  <si>
    <t>Unrivaled</t>
  </si>
  <si>
    <t>Warren P. Sonoda</t>
  </si>
  <si>
    <t>tt1426329</t>
  </si>
  <si>
    <t>Lovelace</t>
  </si>
  <si>
    <t>Rob Epstein</t>
  </si>
  <si>
    <t>tt1428464</t>
  </si>
  <si>
    <t>Wie man leben soll</t>
  </si>
  <si>
    <t>David Schalko</t>
  </si>
  <si>
    <t>tt1429392</t>
  </si>
  <si>
    <t>Small Town Murder Songs</t>
  </si>
  <si>
    <t>Ed Gass-Donnelly</t>
  </si>
  <si>
    <t>tt1429432</t>
  </si>
  <si>
    <t>Rio Sex Comedy</t>
  </si>
  <si>
    <t>Jonathan Nossiter</t>
  </si>
  <si>
    <t>tt1430094</t>
  </si>
  <si>
    <t>Karla og Jonas</t>
  </si>
  <si>
    <t>Charlotte Sachs Bostrup</t>
  </si>
  <si>
    <t>tt1430132</t>
  </si>
  <si>
    <t>The Wolverine</t>
  </si>
  <si>
    <t>tt1430607</t>
  </si>
  <si>
    <t>Arthur Christmas</t>
  </si>
  <si>
    <t>Sarah Smith</t>
  </si>
  <si>
    <t>tt1430615</t>
  </si>
  <si>
    <t>Big Miracle</t>
  </si>
  <si>
    <t>Ken Kwapis</t>
  </si>
  <si>
    <t>tt1430631</t>
  </si>
  <si>
    <t>Die Relativitätstheorie der Liebe</t>
  </si>
  <si>
    <t>Otto Alexander Jahrreiss</t>
  </si>
  <si>
    <t>tt1433910</t>
  </si>
  <si>
    <t>Mabul</t>
  </si>
  <si>
    <t>Guy Nattiv</t>
  </si>
  <si>
    <t>tt1434435</t>
  </si>
  <si>
    <t>Mother's Day</t>
  </si>
  <si>
    <t>Darren Lynn Bousman</t>
  </si>
  <si>
    <t>tt1434443</t>
  </si>
  <si>
    <t>R</t>
  </si>
  <si>
    <t>Tobias Lindholm</t>
  </si>
  <si>
    <t>tt1435513</t>
  </si>
  <si>
    <t>Hysteria</t>
  </si>
  <si>
    <t>Tanya Wexler</t>
  </si>
  <si>
    <t>tt1436034</t>
  </si>
  <si>
    <t>Legacy</t>
  </si>
  <si>
    <t>Thomas Ikimi</t>
  </si>
  <si>
    <t>tt1436559</t>
  </si>
  <si>
    <t>Love, Wedding, Marriage</t>
  </si>
  <si>
    <t>Dermot Mulroney</t>
  </si>
  <si>
    <t>tt1436560</t>
  </si>
  <si>
    <t>Lovers of Hate</t>
  </si>
  <si>
    <t>Bryan Poyser</t>
  </si>
  <si>
    <t>tt1436562</t>
  </si>
  <si>
    <t>Rio</t>
  </si>
  <si>
    <t>Carlos Saldanha</t>
  </si>
  <si>
    <t>tt1437358</t>
  </si>
  <si>
    <t>Mientras duermes</t>
  </si>
  <si>
    <t>Jaume Balagueró</t>
  </si>
  <si>
    <t>tt1438216</t>
  </si>
  <si>
    <t>Oranges and Sunshine</t>
  </si>
  <si>
    <t>Jim Loach</t>
  </si>
  <si>
    <t>tt1438254</t>
  </si>
  <si>
    <t>Charlie St. Cloud</t>
  </si>
  <si>
    <t>Burr Steers</t>
  </si>
  <si>
    <t>tt1438534</t>
  </si>
  <si>
    <t>Primal</t>
  </si>
  <si>
    <t>Josh Reed</t>
  </si>
  <si>
    <t>tt1439572</t>
  </si>
  <si>
    <t>Perfect Sense</t>
  </si>
  <si>
    <t>David Mackenzie</t>
  </si>
  <si>
    <t>tt1440161</t>
  </si>
  <si>
    <t>A Little Bit of Heaven</t>
  </si>
  <si>
    <t>Nicole Kassell</t>
  </si>
  <si>
    <t>tt1440231</t>
  </si>
  <si>
    <t>Le ultime 56 ore</t>
  </si>
  <si>
    <t>Claudio Fragasso</t>
  </si>
  <si>
    <t>tt1440232</t>
  </si>
  <si>
    <t>Les petits mouchoirs</t>
  </si>
  <si>
    <t>Guillaume Canet</t>
  </si>
  <si>
    <t>tt1440292</t>
  </si>
  <si>
    <t>Submarine</t>
  </si>
  <si>
    <t>Richard Ayoade</t>
  </si>
  <si>
    <t>tt1440345</t>
  </si>
  <si>
    <t>This Must Be the Place</t>
  </si>
  <si>
    <t>Paolo Sorrentino</t>
  </si>
  <si>
    <t>tt1440379</t>
  </si>
  <si>
    <t>Virginia</t>
  </si>
  <si>
    <t>Dustin Lance Black</t>
  </si>
  <si>
    <t>tt1441326</t>
  </si>
  <si>
    <t>Martha Marcy May Marlene</t>
  </si>
  <si>
    <t>Sean Durkin</t>
  </si>
  <si>
    <t>tt1441912</t>
  </si>
  <si>
    <t>The Way</t>
  </si>
  <si>
    <t>Emilio Estevez</t>
  </si>
  <si>
    <t>tt1441951</t>
  </si>
  <si>
    <t>Quartet</t>
  </si>
  <si>
    <t>Dustin Hoffman</t>
  </si>
  <si>
    <t>tt1443518</t>
  </si>
  <si>
    <t>R U There</t>
  </si>
  <si>
    <t>David Verbeek</t>
  </si>
  <si>
    <t>tt1444252</t>
  </si>
  <si>
    <t>Terror Trap</t>
  </si>
  <si>
    <t>Dan Garcia</t>
  </si>
  <si>
    <t>tt1444262</t>
  </si>
  <si>
    <t>Gorbaciof</t>
  </si>
  <si>
    <t>Stefano Incerti</t>
  </si>
  <si>
    <t>tt1446208</t>
  </si>
  <si>
    <t>Ways to Live Forever</t>
  </si>
  <si>
    <t>Gustavo Ron</t>
  </si>
  <si>
    <t>tt1447499</t>
  </si>
  <si>
    <t>Matching Jack</t>
  </si>
  <si>
    <t>Nadia Tass</t>
  </si>
  <si>
    <t>tt1447793</t>
  </si>
  <si>
    <t>My Girlfriend's Boyfriend</t>
  </si>
  <si>
    <t>Daryn Tufts</t>
  </si>
  <si>
    <t>tt1447972</t>
  </si>
  <si>
    <t>StreetDance 3D</t>
  </si>
  <si>
    <t>Max Giwa</t>
  </si>
  <si>
    <t>tt1448755</t>
  </si>
  <si>
    <t>Killer Elite</t>
  </si>
  <si>
    <t>Gary McKendry</t>
  </si>
  <si>
    <t>tt1448762</t>
  </si>
  <si>
    <t>Open House</t>
  </si>
  <si>
    <t>Andrew Paquin</t>
  </si>
  <si>
    <t>tt1450321</t>
  </si>
  <si>
    <t>Filth</t>
  </si>
  <si>
    <t>Jon S. Baird</t>
  </si>
  <si>
    <t>tt1451395</t>
  </si>
  <si>
    <t>Lou</t>
  </si>
  <si>
    <t>Belinda Chayko</t>
  </si>
  <si>
    <t>tt1451762</t>
  </si>
  <si>
    <t>Tournée</t>
  </si>
  <si>
    <t>Mathieu Amalric</t>
  </si>
  <si>
    <t>tt1452599</t>
  </si>
  <si>
    <t>Restitution</t>
  </si>
  <si>
    <t>Lance Kawas</t>
  </si>
  <si>
    <t>tt1453405</t>
  </si>
  <si>
    <t>Monsters University</t>
  </si>
  <si>
    <t>Dan Scanlon</t>
  </si>
  <si>
    <t>tt1454505</t>
  </si>
  <si>
    <t>Napapiirin sankarit</t>
  </si>
  <si>
    <t>Dome Karukoski</t>
  </si>
  <si>
    <t>tt1454542</t>
  </si>
  <si>
    <t>Sci-Fi High: The Movie Musical</t>
  </si>
  <si>
    <t>Dan Bellusci</t>
  </si>
  <si>
    <t>tt1455106</t>
  </si>
  <si>
    <t>Jimmy Rivière</t>
  </si>
  <si>
    <t>Teddy Lussi-Modeste</t>
  </si>
  <si>
    <t>tt1455816</t>
  </si>
  <si>
    <t>Prince</t>
  </si>
  <si>
    <t>Kookie V. Gulati</t>
  </si>
  <si>
    <t>tt1455825</t>
  </si>
  <si>
    <t>The Other Side of Sleep</t>
  </si>
  <si>
    <t>Rebecca Daly</t>
  </si>
  <si>
    <t>tt1456110</t>
  </si>
  <si>
    <t>Vielleicht in einem anderen Leben</t>
  </si>
  <si>
    <t>Elisabeth Scharang</t>
  </si>
  <si>
    <t>tt1456603</t>
  </si>
  <si>
    <t>Release</t>
  </si>
  <si>
    <t>Darren Flaxstone</t>
  </si>
  <si>
    <t>tt1456939</t>
  </si>
  <si>
    <t>Searching for Sonny</t>
  </si>
  <si>
    <t>Andrew Disney</t>
  </si>
  <si>
    <t>tt1458175</t>
  </si>
  <si>
    <t>The Next Three Days</t>
  </si>
  <si>
    <t>Paul Haggis</t>
  </si>
  <si>
    <t>tt1458915</t>
  </si>
  <si>
    <t>Tactical Force</t>
  </si>
  <si>
    <t>Adamo P. Cultraro</t>
  </si>
  <si>
    <t>tt1459013</t>
  </si>
  <si>
    <t>Uninhabited</t>
  </si>
  <si>
    <t>Bill Bennett</t>
  </si>
  <si>
    <t>tt1460643</t>
  </si>
  <si>
    <t>Pimp</t>
  </si>
  <si>
    <t>Robert Cavanah</t>
  </si>
  <si>
    <t>tt1461249</t>
  </si>
  <si>
    <t>Meskada</t>
  </si>
  <si>
    <t>Josh Sternfeld</t>
  </si>
  <si>
    <t>tt1462044</t>
  </si>
  <si>
    <t>Enemies Among Us</t>
  </si>
  <si>
    <t>tt1462054</t>
  </si>
  <si>
    <t>Letters to God</t>
  </si>
  <si>
    <t>David Nixon</t>
  </si>
  <si>
    <t>tt1462058</t>
  </si>
  <si>
    <t>Two Gates of Sleep</t>
  </si>
  <si>
    <t>Alistair Banks Griffin</t>
  </si>
  <si>
    <t>tt1462667</t>
  </si>
  <si>
    <t>Autoreiji</t>
  </si>
  <si>
    <t>Takeshi Kitano</t>
  </si>
  <si>
    <t>tt1462769</t>
  </si>
  <si>
    <t>The Odd Life of Timothy Green</t>
  </si>
  <si>
    <t>Peter Hedges</t>
  </si>
  <si>
    <t>tt1463208</t>
  </si>
  <si>
    <t>Tiger Team - Der Berg der 1000 Drachen</t>
  </si>
  <si>
    <t>Peter Gersina</t>
  </si>
  <si>
    <t>tt1464540</t>
  </si>
  <si>
    <t>I Am Number Four</t>
  </si>
  <si>
    <t>D.J. Caruso</t>
  </si>
  <si>
    <t>tt1464580</t>
  </si>
  <si>
    <t>Stake Land</t>
  </si>
  <si>
    <t>Jim Mickle</t>
  </si>
  <si>
    <t>tt1465490</t>
  </si>
  <si>
    <t>Joy</t>
  </si>
  <si>
    <t>Mijke de Jong</t>
  </si>
  <si>
    <t>tt1465533</t>
  </si>
  <si>
    <t>Columbus Circle</t>
  </si>
  <si>
    <t>George Gallo</t>
  </si>
  <si>
    <t>tt1467273</t>
  </si>
  <si>
    <t>La prima cosa bella</t>
  </si>
  <si>
    <t>Paolo Virzì</t>
  </si>
  <si>
    <t>tt1467290</t>
  </si>
  <si>
    <t>Retornos</t>
  </si>
  <si>
    <t>Luis Avilés</t>
  </si>
  <si>
    <t>tt1468387</t>
  </si>
  <si>
    <t>What If...</t>
  </si>
  <si>
    <t>Dallas Jenkins</t>
  </si>
  <si>
    <t>tt1468727</t>
  </si>
  <si>
    <t>Monster Mutt</t>
  </si>
  <si>
    <t>Todd Tucker</t>
  </si>
  <si>
    <t>tt1470020</t>
  </si>
  <si>
    <t>Redemption Road</t>
  </si>
  <si>
    <t>Mario Van Peebles</t>
  </si>
  <si>
    <t>tt1470023</t>
  </si>
  <si>
    <t>MacGruber</t>
  </si>
  <si>
    <t>Jorma Taccone</t>
  </si>
  <si>
    <t>tt1470172</t>
  </si>
  <si>
    <t>Hanna's Gold</t>
  </si>
  <si>
    <t>Joel Souza</t>
  </si>
  <si>
    <t>tt1470173</t>
  </si>
  <si>
    <t>Three Veils</t>
  </si>
  <si>
    <t>Rolla Selbak</t>
  </si>
  <si>
    <t>tt1470860</t>
  </si>
  <si>
    <t>Adem</t>
  </si>
  <si>
    <t>Hans Van Nuffel</t>
  </si>
  <si>
    <t>tt1472195</t>
  </si>
  <si>
    <t>The Violent Kind</t>
  </si>
  <si>
    <t>Mitchell Altieri</t>
  </si>
  <si>
    <t>tt1472583</t>
  </si>
  <si>
    <t>Last Call</t>
  </si>
  <si>
    <t>Greg Garthe</t>
  </si>
  <si>
    <t>tt1473121</t>
  </si>
  <si>
    <t>Je n'ai rien oublié</t>
  </si>
  <si>
    <t>Bruno Chiche</t>
  </si>
  <si>
    <t>tt1473397</t>
  </si>
  <si>
    <t>Lucky</t>
  </si>
  <si>
    <t>Gil Cates Jr.</t>
  </si>
  <si>
    <t>tt1474268</t>
  </si>
  <si>
    <t>Los últimos cristeros</t>
  </si>
  <si>
    <t>Matias Meyer</t>
  </si>
  <si>
    <t>tt1474816</t>
  </si>
  <si>
    <t>Open Five</t>
  </si>
  <si>
    <t>Kentucker Audley</t>
  </si>
  <si>
    <t>tt1475549</t>
  </si>
  <si>
    <t>The Dogfather</t>
  </si>
  <si>
    <t>Richard Boddington</t>
  </si>
  <si>
    <t>tt1477109</t>
  </si>
  <si>
    <t>Space Battleship Yamato</t>
  </si>
  <si>
    <t>Takashi Yamazaki</t>
  </si>
  <si>
    <t>tt1478338</t>
  </si>
  <si>
    <t>Bridesmaids</t>
  </si>
  <si>
    <t>Paul Feig</t>
  </si>
  <si>
    <t>tt1483010</t>
  </si>
  <si>
    <t>Logan</t>
  </si>
  <si>
    <t>Kyle Lawrence</t>
  </si>
  <si>
    <t>tt1483013</t>
  </si>
  <si>
    <t>Oblivion</t>
  </si>
  <si>
    <t>Joseph Kosinski</t>
  </si>
  <si>
    <t>tt1483324</t>
  </si>
  <si>
    <t>At Middleton</t>
  </si>
  <si>
    <t>Adam Rodgers</t>
  </si>
  <si>
    <t>tt1483756</t>
  </si>
  <si>
    <t>The Trouble with Bliss</t>
  </si>
  <si>
    <t>Michael Knowles</t>
  </si>
  <si>
    <t>tt1485749</t>
  </si>
  <si>
    <t>Mr. Pip</t>
  </si>
  <si>
    <t>Andrew Adamson</t>
  </si>
  <si>
    <t>tt1486190</t>
  </si>
  <si>
    <t>Tamara Drewe</t>
  </si>
  <si>
    <t>tt1486192</t>
  </si>
  <si>
    <t>The Raven</t>
  </si>
  <si>
    <t>James McTeigue</t>
  </si>
  <si>
    <t>tt1487931</t>
  </si>
  <si>
    <t>Khumba</t>
  </si>
  <si>
    <t>Anthony Silverston</t>
  </si>
  <si>
    <t>tt1488574</t>
  </si>
  <si>
    <t>Keeper'n til Liverpool</t>
  </si>
  <si>
    <t>Arild Andresen</t>
  </si>
  <si>
    <t>tt1488594</t>
  </si>
  <si>
    <t>Shuffle</t>
  </si>
  <si>
    <t>Kurt Kuenne</t>
  </si>
  <si>
    <t>tt1491603</t>
  </si>
  <si>
    <t>Insane</t>
  </si>
  <si>
    <t>Anders Jacobsson</t>
  </si>
  <si>
    <t>tt1491611</t>
  </si>
  <si>
    <t>Propios y extraños</t>
  </si>
  <si>
    <t>Manolo González</t>
  </si>
  <si>
    <t>tt1493157</t>
  </si>
  <si>
    <t>Nature Calls</t>
  </si>
  <si>
    <t>Todd Rohal</t>
  </si>
  <si>
    <t>tt1493825</t>
  </si>
  <si>
    <t>Scorpio Men on Prozac</t>
  </si>
  <si>
    <t>Rand Marsh</t>
  </si>
  <si>
    <t>tt1493828</t>
  </si>
  <si>
    <t>Removal</t>
  </si>
  <si>
    <t>Nick Simon</t>
  </si>
  <si>
    <t>tt1496422</t>
  </si>
  <si>
    <t>The Paperboy</t>
  </si>
  <si>
    <t>tt1498569</t>
  </si>
  <si>
    <t>Restless</t>
  </si>
  <si>
    <t>Gus Van Sant</t>
  </si>
  <si>
    <t>tt1498878</t>
  </si>
  <si>
    <t>The Whisperer in Darkness</t>
  </si>
  <si>
    <t>Sean Branney</t>
  </si>
  <si>
    <t>tt1499220</t>
  </si>
  <si>
    <t>Dead Cert</t>
  </si>
  <si>
    <t>Steven Lawson</t>
  </si>
  <si>
    <t>tt1500512</t>
  </si>
  <si>
    <t>Private Romeo</t>
  </si>
  <si>
    <t>Alan Brown</t>
  </si>
  <si>
    <t>tt1500906</t>
  </si>
  <si>
    <t>Vampires</t>
  </si>
  <si>
    <t>Vincent Lannoo</t>
  </si>
  <si>
    <t>tt1502422</t>
  </si>
  <si>
    <t>Johnny</t>
  </si>
  <si>
    <t>D. David Morin</t>
  </si>
  <si>
    <t>tt1502714</t>
  </si>
  <si>
    <t>Monogamy</t>
  </si>
  <si>
    <t>Dana Adam Shapiro</t>
  </si>
  <si>
    <t>tt1503149</t>
  </si>
  <si>
    <t>Oliver Sherman</t>
  </si>
  <si>
    <t>Ryan Redford</t>
  </si>
  <si>
    <t>tt1503179</t>
  </si>
  <si>
    <t>Thillalangadi</t>
  </si>
  <si>
    <t>M. Raja</t>
  </si>
  <si>
    <t>tt1504019</t>
  </si>
  <si>
    <t>Memoria de mis putas tristes</t>
  </si>
  <si>
    <t>Henning Carlsen</t>
  </si>
  <si>
    <t>tt1505109</t>
  </si>
  <si>
    <t>Zettl</t>
  </si>
  <si>
    <t>Helmut Dietl</t>
  </si>
  <si>
    <t>tt1506999</t>
  </si>
  <si>
    <t>Haywire</t>
  </si>
  <si>
    <t>Steven Soderbergh</t>
  </si>
  <si>
    <t>tt1507005</t>
  </si>
  <si>
    <t>Naan Mahaan Alla</t>
  </si>
  <si>
    <t>Susindran</t>
  </si>
  <si>
    <t>tt1507280</t>
  </si>
  <si>
    <t>Izarren argia</t>
  </si>
  <si>
    <t>Mikel Rueda</t>
  </si>
  <si>
    <t>tt1507369</t>
  </si>
  <si>
    <t>The Owls</t>
  </si>
  <si>
    <t>Cheryl Dunye</t>
  </si>
  <si>
    <t>tt1507564</t>
  </si>
  <si>
    <t>The Greening of Whitney Brown</t>
  </si>
  <si>
    <t>Peter Skillman Odiorne</t>
  </si>
  <si>
    <t>tt1509130</t>
  </si>
  <si>
    <t>Janie Jones</t>
  </si>
  <si>
    <t>David M. Rosenthal</t>
  </si>
  <si>
    <t>tt1509641</t>
  </si>
  <si>
    <t>Vater Morgana</t>
  </si>
  <si>
    <t>Till Endemann</t>
  </si>
  <si>
    <t>tt1509767</t>
  </si>
  <si>
    <t>The Three Musketeers</t>
  </si>
  <si>
    <t>tt1510906</t>
  </si>
  <si>
    <t>Third Star</t>
  </si>
  <si>
    <t>Hattie Dalton</t>
  </si>
  <si>
    <t>tt1511489</t>
  </si>
  <si>
    <t>The Sentimental Engine Slayer</t>
  </si>
  <si>
    <t>Omar Rodriguez-Lopez</t>
  </si>
  <si>
    <t>tt1512893</t>
  </si>
  <si>
    <t>Far til fire - på japansk</t>
  </si>
  <si>
    <t>Claus Bjerre</t>
  </si>
  <si>
    <t>tt1513892</t>
  </si>
  <si>
    <t>Scusa ma ti voglio sposare</t>
  </si>
  <si>
    <t>Federico Moccia</t>
  </si>
  <si>
    <t>tt1515091</t>
  </si>
  <si>
    <t>Sherlock Holmes: A Game of Shadows</t>
  </si>
  <si>
    <t>Guy Ritchie</t>
  </si>
  <si>
    <t>tt1515956</t>
  </si>
  <si>
    <t>Totem</t>
  </si>
  <si>
    <t>Jessica Krummacher</t>
  </si>
  <si>
    <t>tt1517249</t>
  </si>
  <si>
    <t>Sunlight Jr.</t>
  </si>
  <si>
    <t>Laurie Collyer</t>
  </si>
  <si>
    <t>tt1519663</t>
  </si>
  <si>
    <t>Love's Kitchen</t>
  </si>
  <si>
    <t>James Hacking</t>
  </si>
  <si>
    <t>tt1520498</t>
  </si>
  <si>
    <t>The Oogieloves in the Big Balloon Adventure</t>
  </si>
  <si>
    <t>Matthew Diamond</t>
  </si>
  <si>
    <t>tt1520956</t>
  </si>
  <si>
    <t>Iron Doors</t>
  </si>
  <si>
    <t>Stephen Manuel</t>
  </si>
  <si>
    <t>tt1521848</t>
  </si>
  <si>
    <t>Potiche</t>
  </si>
  <si>
    <t>François Ozon</t>
  </si>
  <si>
    <t>tt1522296</t>
  </si>
  <si>
    <t>Snowman's Land</t>
  </si>
  <si>
    <t>Tomasz Thomson</t>
  </si>
  <si>
    <t>tt1523267</t>
  </si>
  <si>
    <t>Arctic Blast</t>
  </si>
  <si>
    <t>Brian Trenchard-Smith</t>
  </si>
  <si>
    <t>tt1523483</t>
  </si>
  <si>
    <t>Kaboom</t>
  </si>
  <si>
    <t>Gregg Araki</t>
  </si>
  <si>
    <t>tt1523485</t>
  </si>
  <si>
    <t>Kill Katie Malone</t>
  </si>
  <si>
    <t>Carlos Ramos Jr.</t>
  </si>
  <si>
    <t>tt1524565</t>
  </si>
  <si>
    <t>Nos résistances</t>
  </si>
  <si>
    <t>Romain Cogitore</t>
  </si>
  <si>
    <t>tt1525346</t>
  </si>
  <si>
    <t>El premio</t>
  </si>
  <si>
    <t>Paula Markovitch</t>
  </si>
  <si>
    <t>tt1527186</t>
  </si>
  <si>
    <t>Melancholia</t>
  </si>
  <si>
    <t>Lars von Trier</t>
  </si>
  <si>
    <t>tt1527813</t>
  </si>
  <si>
    <t>Magic Valley</t>
  </si>
  <si>
    <t>Jaffe Zinn</t>
  </si>
  <si>
    <t>tt1528312</t>
  </si>
  <si>
    <t>Route Irish</t>
  </si>
  <si>
    <t>Ken Loach</t>
  </si>
  <si>
    <t>tt1528313</t>
  </si>
  <si>
    <t>Rien à déclarer</t>
  </si>
  <si>
    <t>Dany Boon</t>
  </si>
  <si>
    <t>tt1528718</t>
  </si>
  <si>
    <t>Born to Raise Hell</t>
  </si>
  <si>
    <t>Lauro Chartrand</t>
  </si>
  <si>
    <t>tt1529316</t>
  </si>
  <si>
    <t>Picco</t>
  </si>
  <si>
    <t>Philip Koch</t>
  </si>
  <si>
    <t>tt1529336</t>
  </si>
  <si>
    <t>Sulla strada di casa</t>
  </si>
  <si>
    <t>Emiliano Corapi</t>
  </si>
  <si>
    <t>tt1529572</t>
  </si>
  <si>
    <t>Trust</t>
  </si>
  <si>
    <t>David Schwimmer</t>
  </si>
  <si>
    <t>tt1530488</t>
  </si>
  <si>
    <t>Der Preis</t>
  </si>
  <si>
    <t>Elke Hauck</t>
  </si>
  <si>
    <t>tt1530975</t>
  </si>
  <si>
    <t>Putty Hill</t>
  </si>
  <si>
    <t>Matthew Porterfield</t>
  </si>
  <si>
    <t>tt1531914</t>
  </si>
  <si>
    <t>Smitty</t>
  </si>
  <si>
    <t>David M. Evans</t>
  </si>
  <si>
    <t>tt1533058</t>
  </si>
  <si>
    <t>Julia X</t>
  </si>
  <si>
    <t>P.J. Pettiette</t>
  </si>
  <si>
    <t>tt1533084</t>
  </si>
  <si>
    <t>The Traveler</t>
  </si>
  <si>
    <t>Michael Oblowitz</t>
  </si>
  <si>
    <t>tt1533749</t>
  </si>
  <si>
    <t>San Siu Lam Zi</t>
  </si>
  <si>
    <t>Benny Chan</t>
  </si>
  <si>
    <t>tt1533813</t>
  </si>
  <si>
    <t>Un balcon sur la mer</t>
  </si>
  <si>
    <t>Nicole Garcia</t>
  </si>
  <si>
    <t>tt1534564</t>
  </si>
  <si>
    <t>Verbo</t>
  </si>
  <si>
    <t>Eduardo Chapero-Jackson</t>
  </si>
  <si>
    <t>tt1534568</t>
  </si>
  <si>
    <t>Zeburâman: Zebura Shiti no gyakushû</t>
  </si>
  <si>
    <t>Takashi Miike</t>
  </si>
  <si>
    <t>tt1535101</t>
  </si>
  <si>
    <t>Killing Bono</t>
  </si>
  <si>
    <t>Nick Hamm</t>
  </si>
  <si>
    <t>tt1535110</t>
  </si>
  <si>
    <t>When Harry Tries to Marry</t>
  </si>
  <si>
    <t>Nayan Padrai</t>
  </si>
  <si>
    <t>tt1535438</t>
  </si>
  <si>
    <t>Hope Springs</t>
  </si>
  <si>
    <t>tt1535467</t>
  </si>
  <si>
    <t>Patiala House</t>
  </si>
  <si>
    <t>Nikhil Advani</t>
  </si>
  <si>
    <t>tt1535492</t>
  </si>
  <si>
    <t>Sin yan</t>
  </si>
  <si>
    <t>Dante Lam</t>
  </si>
  <si>
    <t>tt1535975</t>
  </si>
  <si>
    <t>Wiener Dog Nationals</t>
  </si>
  <si>
    <t>Kevan Peterson</t>
  </si>
  <si>
    <t>tt1536044</t>
  </si>
  <si>
    <t>Paranormal Activity 2</t>
  </si>
  <si>
    <t>Tod Williams</t>
  </si>
  <si>
    <t>tt1536437</t>
  </si>
  <si>
    <t>Rushlights</t>
  </si>
  <si>
    <t>Antoni Stutz</t>
  </si>
  <si>
    <t>tt1536536</t>
  </si>
  <si>
    <t>The Boy She Met Online</t>
  </si>
  <si>
    <t>Curtis Crawford</t>
  </si>
  <si>
    <t>tt1538403</t>
  </si>
  <si>
    <t>The Mortal Instruments: City of Bones</t>
  </si>
  <si>
    <t>tt1539325</t>
  </si>
  <si>
    <t>Sandheden om mænd</t>
  </si>
  <si>
    <t>Nikolaj Arcel</t>
  </si>
  <si>
    <t>tt1540014</t>
  </si>
  <si>
    <t>The Return of Joe Rich</t>
  </si>
  <si>
    <t>Sam Auster</t>
  </si>
  <si>
    <t>tt1540116</t>
  </si>
  <si>
    <t>Confined</t>
  </si>
  <si>
    <t>Andrew C. Erin</t>
  </si>
  <si>
    <t>tt1540133</t>
  </si>
  <si>
    <t>The Guard</t>
  </si>
  <si>
    <t>John Michael McDonagh</t>
  </si>
  <si>
    <t>tt1540741</t>
  </si>
  <si>
    <t>A Single Shot</t>
  </si>
  <si>
    <t>tt1541874</t>
  </si>
  <si>
    <t>Love</t>
  </si>
  <si>
    <t>William Eubank</t>
  </si>
  <si>
    <t>tt1541995</t>
  </si>
  <si>
    <t>Snow Flower and the Secret Fan</t>
  </si>
  <si>
    <t>Wayne Wang</t>
  </si>
  <si>
    <t>tt1542486</t>
  </si>
  <si>
    <t>Treacle Jr.</t>
  </si>
  <si>
    <t>Jamie Thraves</t>
  </si>
  <si>
    <t>tt1543597</t>
  </si>
  <si>
    <t>Off World</t>
  </si>
  <si>
    <t>Mateo Guez</t>
  </si>
  <si>
    <t>tt1544592</t>
  </si>
  <si>
    <t>Por el camino</t>
  </si>
  <si>
    <t>Charly Braun</t>
  </si>
  <si>
    <t>tt1545106</t>
  </si>
  <si>
    <t>Vamps</t>
  </si>
  <si>
    <t>Amy Heckerling</t>
  </si>
  <si>
    <t>tt1545660</t>
  </si>
  <si>
    <t>Knights of Badassdom</t>
  </si>
  <si>
    <t>Joe Lynch</t>
  </si>
  <si>
    <t>tt1545985</t>
  </si>
  <si>
    <t>Die kommenden Tage</t>
  </si>
  <si>
    <t>Lars Kraume</t>
  </si>
  <si>
    <t>tt1547084</t>
  </si>
  <si>
    <t>El páramo</t>
  </si>
  <si>
    <t>Jaime Osorio Marquez</t>
  </si>
  <si>
    <t>tt1547090</t>
  </si>
  <si>
    <t>Without Men</t>
  </si>
  <si>
    <t>Gabriela Tagliavini</t>
  </si>
  <si>
    <t>tt1547230</t>
  </si>
  <si>
    <t>Judy Moody and the Not Bummer Summer</t>
  </si>
  <si>
    <t>John Schultz</t>
  </si>
  <si>
    <t>tt1547234</t>
  </si>
  <si>
    <t>Premium Rush</t>
  </si>
  <si>
    <t>David Koepp</t>
  </si>
  <si>
    <t>tt1548629</t>
  </si>
  <si>
    <t>Sebbe</t>
  </si>
  <si>
    <t>Babak Najafi</t>
  </si>
  <si>
    <t>tt1548635</t>
  </si>
  <si>
    <t>Siren</t>
  </si>
  <si>
    <t>Andrew Hull</t>
  </si>
  <si>
    <t>tt1549571</t>
  </si>
  <si>
    <t>Pure Country 2: The Gift</t>
  </si>
  <si>
    <t>Christopher Cain</t>
  </si>
  <si>
    <t>tt1550524</t>
  </si>
  <si>
    <t>White Irish Drinkers</t>
  </si>
  <si>
    <t>John Gray</t>
  </si>
  <si>
    <t>tt1551630</t>
  </si>
  <si>
    <t>Pawn</t>
  </si>
  <si>
    <t>David A. Armstrong</t>
  </si>
  <si>
    <t>tt1552423</t>
  </si>
  <si>
    <t>Jack the Reaper</t>
  </si>
  <si>
    <t>Kimberly Seilhamer</t>
  </si>
  <si>
    <t>tt1555093</t>
  </si>
  <si>
    <t>The Seasoning House</t>
  </si>
  <si>
    <t>Paul Hyett</t>
  </si>
  <si>
    <t>tt1555218</t>
  </si>
  <si>
    <t>Marécages</t>
  </si>
  <si>
    <t>Guy Édoin</t>
  </si>
  <si>
    <t>tt1559033</t>
  </si>
  <si>
    <t>Prowl</t>
  </si>
  <si>
    <t>Patrik Syversen</t>
  </si>
  <si>
    <t>tt1559036</t>
  </si>
  <si>
    <t>The Motel Life</t>
  </si>
  <si>
    <t>Alan Polsky</t>
  </si>
  <si>
    <t>tt1559547</t>
  </si>
  <si>
    <t>Beautiful Creatures</t>
  </si>
  <si>
    <t>Richard LaGravenese</t>
  </si>
  <si>
    <t>tt1560747</t>
  </si>
  <si>
    <t>The Master</t>
  </si>
  <si>
    <t>Paul Thomas Anderson</t>
  </si>
  <si>
    <t>tt1560970</t>
  </si>
  <si>
    <t>Neds</t>
  </si>
  <si>
    <t>Peter Mullan</t>
  </si>
  <si>
    <t>tt1562563</t>
  </si>
  <si>
    <t>Jerusalem Countdown</t>
  </si>
  <si>
    <t>Harold Cronk</t>
  </si>
  <si>
    <t>tt1562872</t>
  </si>
  <si>
    <t>Zindagi Na Milegi Dobara</t>
  </si>
  <si>
    <t>Zoya Akhtar</t>
  </si>
  <si>
    <t>tt1562928</t>
  </si>
  <si>
    <t>Wolf Town</t>
  </si>
  <si>
    <t>John Rebel</t>
  </si>
  <si>
    <t>tt1563704</t>
  </si>
  <si>
    <t>Legendary</t>
  </si>
  <si>
    <t>Mel Damski</t>
  </si>
  <si>
    <t>tt1563738</t>
  </si>
  <si>
    <t>One Day</t>
  </si>
  <si>
    <t>Lone Scherfig</t>
  </si>
  <si>
    <t>tt1564585</t>
  </si>
  <si>
    <t>Skyline</t>
  </si>
  <si>
    <t>Colin Strause</t>
  </si>
  <si>
    <t>tt1566948</t>
  </si>
  <si>
    <t>Thelma, Louise et Chantal</t>
  </si>
  <si>
    <t>Benoît Pétré</t>
  </si>
  <si>
    <t>tt1567127</t>
  </si>
  <si>
    <t>Knerten gifter seg</t>
  </si>
  <si>
    <t>Martin Lund</t>
  </si>
  <si>
    <t>tt1567130</t>
  </si>
  <si>
    <t>Morgen</t>
  </si>
  <si>
    <t>Marian Crisan</t>
  </si>
  <si>
    <t>tt1567609</t>
  </si>
  <si>
    <t>Get the Gringo</t>
  </si>
  <si>
    <t>Adrian Grunberg</t>
  </si>
  <si>
    <t>tt1568337</t>
  </si>
  <si>
    <t>Loosies</t>
  </si>
  <si>
    <t>Michael Corrente</t>
  </si>
  <si>
    <t>tt1568341</t>
  </si>
  <si>
    <t>Some Guy Who Kills People</t>
  </si>
  <si>
    <t>Jack Perez</t>
  </si>
  <si>
    <t>tt1568863</t>
  </si>
  <si>
    <t>Memory Lane</t>
  </si>
  <si>
    <t>Mikhaël Hers</t>
  </si>
  <si>
    <t>tt1569505</t>
  </si>
  <si>
    <t>Suicide Club</t>
  </si>
  <si>
    <t>Olaf Saumer</t>
  </si>
  <si>
    <t>tt1570989</t>
  </si>
  <si>
    <t>Tiny Furniture</t>
  </si>
  <si>
    <t>Lena Dunham</t>
  </si>
  <si>
    <t>tt1571219</t>
  </si>
  <si>
    <t>Tatanka</t>
  </si>
  <si>
    <t>Giuseppe Gagliardi</t>
  </si>
  <si>
    <t>tt1571243</t>
  </si>
  <si>
    <t>Sniper: Reloaded</t>
  </si>
  <si>
    <t>Claudio Fäh</t>
  </si>
  <si>
    <t>tt1571401</t>
  </si>
  <si>
    <t>Die Vermessung der Welt</t>
  </si>
  <si>
    <t>Detlev Buck</t>
  </si>
  <si>
    <t>tt1571409</t>
  </si>
  <si>
    <t>Parked</t>
  </si>
  <si>
    <t>Darragh Byrne</t>
  </si>
  <si>
    <t>tt1572311</t>
  </si>
  <si>
    <t>Tees Maar Khan</t>
  </si>
  <si>
    <t>Farah Khan</t>
  </si>
  <si>
    <t>tt1572315</t>
  </si>
  <si>
    <t>Texas Chainsaw 3D</t>
  </si>
  <si>
    <t>tt1572996</t>
  </si>
  <si>
    <t>Das Leben ist zu lang</t>
  </si>
  <si>
    <t>Dani Levy</t>
  </si>
  <si>
    <t>tt1573483</t>
  </si>
  <si>
    <t>Textuality</t>
  </si>
  <si>
    <t>tt1576421</t>
  </si>
  <si>
    <t>Libre échange</t>
  </si>
  <si>
    <t>Serge Gisquière</t>
  </si>
  <si>
    <t>tt1576423</t>
  </si>
  <si>
    <t>Little Big Panda</t>
  </si>
  <si>
    <t>Greg Manwaring</t>
  </si>
  <si>
    <t>tt1578128</t>
  </si>
  <si>
    <t>Otto's Eleven</t>
  </si>
  <si>
    <t>Sven Unterwaldt Jr.</t>
  </si>
  <si>
    <t>tt1578267</t>
  </si>
  <si>
    <t>Revolución</t>
  </si>
  <si>
    <t>Mariana Chenillo</t>
  </si>
  <si>
    <t>tt1579944</t>
  </si>
  <si>
    <t>Fenster zum Sommer</t>
  </si>
  <si>
    <t>Hendrik Handloegten</t>
  </si>
  <si>
    <t>tt1580426</t>
  </si>
  <si>
    <t>Repeaters</t>
  </si>
  <si>
    <t>Carl Bessai</t>
  </si>
  <si>
    <t>tt1580704</t>
  </si>
  <si>
    <t>That Girl in Yellow Boots</t>
  </si>
  <si>
    <t>Anurag Kashyap</t>
  </si>
  <si>
    <t>tt1581839</t>
  </si>
  <si>
    <t>Zombie Undead</t>
  </si>
  <si>
    <t>Rhys Davies</t>
  </si>
  <si>
    <t>tt1582225</t>
  </si>
  <si>
    <t>Memories Corner</t>
  </si>
  <si>
    <t>Audrey Fouché</t>
  </si>
  <si>
    <t>tt1582244</t>
  </si>
  <si>
    <t>Présumé coupable</t>
  </si>
  <si>
    <t>Vincent Garenq</t>
  </si>
  <si>
    <t>tt1582248</t>
  </si>
  <si>
    <t>Puncture</t>
  </si>
  <si>
    <t>Adam Kassen</t>
  </si>
  <si>
    <t>tt1582507</t>
  </si>
  <si>
    <t>House at the End of the Street</t>
  </si>
  <si>
    <t>Mark Tonderai</t>
  </si>
  <si>
    <t>tt1582637</t>
  </si>
  <si>
    <t>Varudu</t>
  </si>
  <si>
    <t>Gunasekhar</t>
  </si>
  <si>
    <t>tt1583251</t>
  </si>
  <si>
    <t>Volver a morir</t>
  </si>
  <si>
    <t>Miguel Urrutia</t>
  </si>
  <si>
    <t>tt1583356</t>
  </si>
  <si>
    <t>Rammbock</t>
  </si>
  <si>
    <t>Marvin Kren</t>
  </si>
  <si>
    <t>tt1584941</t>
  </si>
  <si>
    <t>Wickie auf großer Fahrt</t>
  </si>
  <si>
    <t>Christian Ditter</t>
  </si>
  <si>
    <t>tt1585270</t>
  </si>
  <si>
    <t>Rasputin</t>
  </si>
  <si>
    <t>Louis Nero</t>
  </si>
  <si>
    <t>tt1585272</t>
  </si>
  <si>
    <t>Soul Boy</t>
  </si>
  <si>
    <t>Hawa Essuman</t>
  </si>
  <si>
    <t>tt1586752</t>
  </si>
  <si>
    <t>Machine Gun Preacher</t>
  </si>
  <si>
    <t>tt1586753</t>
  </si>
  <si>
    <t>Inshite miru: 7-kakan no desu gêmu</t>
  </si>
  <si>
    <t>Hideo Nakata</t>
  </si>
  <si>
    <t>tt1587263</t>
  </si>
  <si>
    <t>Romantik Komedi</t>
  </si>
  <si>
    <t>Ketche</t>
  </si>
  <si>
    <t>tt1587729</t>
  </si>
  <si>
    <t>Pohwasogeuro</t>
  </si>
  <si>
    <t>John H. Lee</t>
  </si>
  <si>
    <t>tt1588173</t>
  </si>
  <si>
    <t>Warm Bodies</t>
  </si>
  <si>
    <t>Jonathan Levine</t>
  </si>
  <si>
    <t>tt1588334</t>
  </si>
  <si>
    <t>Jeff, Who Lives at Home</t>
  </si>
  <si>
    <t>Jay Duplass</t>
  </si>
  <si>
    <t>tt1588398</t>
  </si>
  <si>
    <t>Sleeping Beauty</t>
  </si>
  <si>
    <t>Julia Leigh</t>
  </si>
  <si>
    <t>tt1588880</t>
  </si>
  <si>
    <t>Majki</t>
  </si>
  <si>
    <t>Milcho Manchevski</t>
  </si>
  <si>
    <t>tt1590796</t>
  </si>
  <si>
    <t>Sentô shôjo: Chi no tekkamen densetsu</t>
  </si>
  <si>
    <t>Noboru Iguchi</t>
  </si>
  <si>
    <t>tt1590970</t>
  </si>
  <si>
    <t>Roméo Onze</t>
  </si>
  <si>
    <t>Ivan Grbovic</t>
  </si>
  <si>
    <t>tt1591095</t>
  </si>
  <si>
    <t>Insidious</t>
  </si>
  <si>
    <t>James Wan</t>
  </si>
  <si>
    <t>tt1592265</t>
  </si>
  <si>
    <t>Maladies</t>
  </si>
  <si>
    <t>Carter</t>
  </si>
  <si>
    <t>tt1592281</t>
  </si>
  <si>
    <t>Take This Waltz</t>
  </si>
  <si>
    <t>Sarah Polley</t>
  </si>
  <si>
    <t>tt1592521</t>
  </si>
  <si>
    <t>Primos</t>
  </si>
  <si>
    <t>Daniel Sánchez Arévalo</t>
  </si>
  <si>
    <t>tt1592525</t>
  </si>
  <si>
    <t>Lockout</t>
  </si>
  <si>
    <t>James Mather</t>
  </si>
  <si>
    <t>tt1592534</t>
  </si>
  <si>
    <t>Todo lo que tú quieras</t>
  </si>
  <si>
    <t>Achero Mañas</t>
  </si>
  <si>
    <t>tt1592576</t>
  </si>
  <si>
    <t>Swerve</t>
  </si>
  <si>
    <t>Craig Lahiff</t>
  </si>
  <si>
    <t>tt1592873</t>
  </si>
  <si>
    <t>LOL</t>
  </si>
  <si>
    <t>Lisa Azuelos</t>
  </si>
  <si>
    <t>tt1592876</t>
  </si>
  <si>
    <t>Score: A Hockey Musical</t>
  </si>
  <si>
    <t>Michael McGowan</t>
  </si>
  <si>
    <t>tt1594505</t>
  </si>
  <si>
    <t>L.A., I Hate You</t>
  </si>
  <si>
    <t>Yvan Gauthier</t>
  </si>
  <si>
    <t>tt1594534</t>
  </si>
  <si>
    <t>Sans laisser de traces</t>
  </si>
  <si>
    <t>Grégoire Vigneron</t>
  </si>
  <si>
    <t>tt1594555</t>
  </si>
  <si>
    <t>Susa</t>
  </si>
  <si>
    <t>Rusudan Pirveli</t>
  </si>
  <si>
    <t>tt1594562</t>
  </si>
  <si>
    <t>The Innkeepers</t>
  </si>
  <si>
    <t>Ti West</t>
  </si>
  <si>
    <t>tt1596346</t>
  </si>
  <si>
    <t>Soul Surfer</t>
  </si>
  <si>
    <t>Sean McNamara</t>
  </si>
  <si>
    <t>tt1596350</t>
  </si>
  <si>
    <t>This Means War</t>
  </si>
  <si>
    <t>McG</t>
  </si>
  <si>
    <t>tt1597033</t>
  </si>
  <si>
    <t>Locked Down</t>
  </si>
  <si>
    <t>Daniel Zirilli</t>
  </si>
  <si>
    <t>tt1598873</t>
  </si>
  <si>
    <t>Cleanskin</t>
  </si>
  <si>
    <t>Hadi Hajaig</t>
  </si>
  <si>
    <t>tt1599348</t>
  </si>
  <si>
    <t>Safe House</t>
  </si>
  <si>
    <t>Daniel Espinosa</t>
  </si>
  <si>
    <t>tt1599369</t>
  </si>
  <si>
    <t>Themba</t>
  </si>
  <si>
    <t>Stefanie Sycholt</t>
  </si>
  <si>
    <t>tt1600207</t>
  </si>
  <si>
    <t>The Eye of the Storm</t>
  </si>
  <si>
    <t>Fred Schepisi</t>
  </si>
  <si>
    <t>tt1600683</t>
  </si>
  <si>
    <t>Surviving Georgia</t>
  </si>
  <si>
    <t>Sandra Sciberras</t>
  </si>
  <si>
    <t>tt1601215</t>
  </si>
  <si>
    <t>No Reason</t>
  </si>
  <si>
    <t>Olaf Ittenbach</t>
  </si>
  <si>
    <t>tt1601227</t>
  </si>
  <si>
    <t>Sønner av Norge</t>
  </si>
  <si>
    <t>Jens Lien</t>
  </si>
  <si>
    <t>tt1601235</t>
  </si>
  <si>
    <t>Togetherness Supreme</t>
  </si>
  <si>
    <t>Nathan Collett</t>
  </si>
  <si>
    <t>tt1601475</t>
  </si>
  <si>
    <t>Seconds Apart</t>
  </si>
  <si>
    <t>tt1601913</t>
  </si>
  <si>
    <t>The Grey</t>
  </si>
  <si>
    <t>Joe Carnahan</t>
  </si>
  <si>
    <t>tt1602572</t>
  </si>
  <si>
    <t>Sui yuet san tau</t>
  </si>
  <si>
    <t>Alex Law</t>
  </si>
  <si>
    <t>tt1602613</t>
  </si>
  <si>
    <t>Only God Forgives</t>
  </si>
  <si>
    <t>Nicolas Winding Refn</t>
  </si>
  <si>
    <t>tt1605735</t>
  </si>
  <si>
    <t>Ein Tick anders</t>
  </si>
  <si>
    <t>Andi Rogenhagen</t>
  </si>
  <si>
    <t>tt1605783</t>
  </si>
  <si>
    <t>Midnight in Paris</t>
  </si>
  <si>
    <t>tt1605803</t>
  </si>
  <si>
    <t>The Last Ride</t>
  </si>
  <si>
    <t>Harry Thomason</t>
  </si>
  <si>
    <t>tt1606180</t>
  </si>
  <si>
    <t>That's What I Am</t>
  </si>
  <si>
    <t>Michael Pavone</t>
  </si>
  <si>
    <t>tt1606267</t>
  </si>
  <si>
    <t>Lafangey Parindey</t>
  </si>
  <si>
    <t>Pradeep Sarkar</t>
  </si>
  <si>
    <t>tt1606339</t>
  </si>
  <si>
    <t>Sushi Girl</t>
  </si>
  <si>
    <t>Kern Saxton</t>
  </si>
  <si>
    <t>tt1606389</t>
  </si>
  <si>
    <t>The Vow</t>
  </si>
  <si>
    <t>Michael Sucsy</t>
  </si>
  <si>
    <t>tt1606390</t>
  </si>
  <si>
    <t>All Things Fall Apart</t>
  </si>
  <si>
    <t>tt1606392</t>
  </si>
  <si>
    <t>Win Win</t>
  </si>
  <si>
    <t>Thomas McCarthy</t>
  </si>
  <si>
    <t>tt1606636</t>
  </si>
  <si>
    <t>Muumi ja punainen pyrstötähti</t>
  </si>
  <si>
    <t>Maria Lindberg</t>
  </si>
  <si>
    <t>tt1606789</t>
  </si>
  <si>
    <t>Loft</t>
  </si>
  <si>
    <t>Antoinette Beumer</t>
  </si>
  <si>
    <t>tt1608285</t>
  </si>
  <si>
    <t>Littlerock</t>
  </si>
  <si>
    <t>Mike Ott</t>
  </si>
  <si>
    <t>tt1608334</t>
  </si>
  <si>
    <t>Sommer in Orange</t>
  </si>
  <si>
    <t>Marcus H. Rosenmüller</t>
  </si>
  <si>
    <t>tt1609122</t>
  </si>
  <si>
    <t>Het geheim</t>
  </si>
  <si>
    <t>Joram Lürsen</t>
  </si>
  <si>
    <t>tt1609158</t>
  </si>
  <si>
    <t>Sur le rythme</t>
  </si>
  <si>
    <t>Charles-Olivier Michaud</t>
  </si>
  <si>
    <t>tt1609168</t>
  </si>
  <si>
    <t>Vinnaithaandi Varuvaayaa</t>
  </si>
  <si>
    <t>Gautham Menon</t>
  </si>
  <si>
    <t>tt1609483</t>
  </si>
  <si>
    <t>Tage die bleiben</t>
  </si>
  <si>
    <t>Pia Strietmann</t>
  </si>
  <si>
    <t>tt1610518</t>
  </si>
  <si>
    <t>Thorne: Sleepyhead</t>
  </si>
  <si>
    <t>Stephen Hopkins</t>
  </si>
  <si>
    <t>tt1611876</t>
  </si>
  <si>
    <t>Knerten i knipe</t>
  </si>
  <si>
    <t>Arild Østin Ommundsen</t>
  </si>
  <si>
    <t>tt1612608</t>
  </si>
  <si>
    <t>L'Italien</t>
  </si>
  <si>
    <t>Olivier Baroux</t>
  </si>
  <si>
    <t>tt1612769</t>
  </si>
  <si>
    <t>Miss Mouche</t>
  </si>
  <si>
    <t>Bernard Halut</t>
  </si>
  <si>
    <t>tt1612774</t>
  </si>
  <si>
    <t>Rubber</t>
  </si>
  <si>
    <t>Quentin Dupieux</t>
  </si>
  <si>
    <t>tt1613062</t>
  </si>
  <si>
    <t>The Music Never Stopped</t>
  </si>
  <si>
    <t>Jim Kohlberg</t>
  </si>
  <si>
    <t>tt1613750</t>
  </si>
  <si>
    <t>Kon-Tiki</t>
  </si>
  <si>
    <t>Joachim Rønning</t>
  </si>
  <si>
    <t>tt1614456</t>
  </si>
  <si>
    <t>Little Deaths</t>
  </si>
  <si>
    <t>Sean Hogan</t>
  </si>
  <si>
    <t>tt1615065</t>
  </si>
  <si>
    <t>Savages</t>
  </si>
  <si>
    <t>tt1615075</t>
  </si>
  <si>
    <t>Suing the Devil</t>
  </si>
  <si>
    <t>Timothy A. Chey</t>
  </si>
  <si>
    <t>tt1616194</t>
  </si>
  <si>
    <t>Unter dir die Stadt</t>
  </si>
  <si>
    <t>Christoph Hochhäusler</t>
  </si>
  <si>
    <t>tt1616195</t>
  </si>
  <si>
    <t>J. Edgar</t>
  </si>
  <si>
    <t>Clint Eastwood</t>
  </si>
  <si>
    <t>tt1617178</t>
  </si>
  <si>
    <t>Rózyczka</t>
  </si>
  <si>
    <t>Jan Kidawa-Blonski</t>
  </si>
  <si>
    <t>tt1618447</t>
  </si>
  <si>
    <t>Un amour de jeunesse</t>
  </si>
  <si>
    <t>Mia Hansen-Løve</t>
  </si>
  <si>
    <t>tt1621045</t>
  </si>
  <si>
    <t>Think Like a Man</t>
  </si>
  <si>
    <t>Tim Story</t>
  </si>
  <si>
    <t>tt1621426</t>
  </si>
  <si>
    <t>Natural Selection</t>
  </si>
  <si>
    <t>Robbie Pickering</t>
  </si>
  <si>
    <t>tt1621446</t>
  </si>
  <si>
    <t>The Task</t>
  </si>
  <si>
    <t>Alex Orwell</t>
  </si>
  <si>
    <t>tt1621868</t>
  </si>
  <si>
    <t>Ouvert 24/7</t>
  </si>
  <si>
    <t>Thierry Paya</t>
  </si>
  <si>
    <t>tt1623745</t>
  </si>
  <si>
    <t>Little Birds</t>
  </si>
  <si>
    <t>Elgin James</t>
  </si>
  <si>
    <t>tt1623753</t>
  </si>
  <si>
    <t>Kolysanka</t>
  </si>
  <si>
    <t>Juliusz Machulski</t>
  </si>
  <si>
    <t>tt1624996</t>
  </si>
  <si>
    <t>Vampire</t>
  </si>
  <si>
    <t>Shunji Iwai</t>
  </si>
  <si>
    <t>tt1625346</t>
  </si>
  <si>
    <t>Young Adult</t>
  </si>
  <si>
    <t>Jason Reitman</t>
  </si>
  <si>
    <t>tt1627924</t>
  </si>
  <si>
    <t>Mausam</t>
  </si>
  <si>
    <t>Pankaj Kapur</t>
  </si>
  <si>
    <t>tt1628055</t>
  </si>
  <si>
    <t>Touchback</t>
  </si>
  <si>
    <t>Don Handfield</t>
  </si>
  <si>
    <t>tt1629319</t>
  </si>
  <si>
    <t>La venganza de Ira Vamp</t>
  </si>
  <si>
    <t>Álvaro Sáenz de Heredia</t>
  </si>
  <si>
    <t>tt1629715</t>
  </si>
  <si>
    <t>Miss Lovely</t>
  </si>
  <si>
    <t>Ashim Ahluwalia</t>
  </si>
  <si>
    <t>tt1629716</t>
  </si>
  <si>
    <t>Nydenion</t>
  </si>
  <si>
    <t>Jack Moik</t>
  </si>
  <si>
    <t>tt1629725</t>
  </si>
  <si>
    <t>À l'origine d'un cri</t>
  </si>
  <si>
    <t>Robin Aubert</t>
  </si>
  <si>
    <t>tt1630560</t>
  </si>
  <si>
    <t>Lo más importante de la vida es no haber muerto</t>
  </si>
  <si>
    <t>Olivier Pictet</t>
  </si>
  <si>
    <t>tt1630564</t>
  </si>
  <si>
    <t>Sacrifice</t>
  </si>
  <si>
    <t>Damian Lee</t>
  </si>
  <si>
    <t>tt1632722</t>
  </si>
  <si>
    <t>Playoff</t>
  </si>
  <si>
    <t>Eran Riklis</t>
  </si>
  <si>
    <t>tt1633356</t>
  </si>
  <si>
    <t>Shark Night 3D</t>
  </si>
  <si>
    <t>David R. Ellis</t>
  </si>
  <si>
    <t>tt1634121</t>
  </si>
  <si>
    <t>Intruders</t>
  </si>
  <si>
    <t>Juan Carlos Fresnadillo</t>
  </si>
  <si>
    <t>tt1634122</t>
  </si>
  <si>
    <t>Johnny English Reborn</t>
  </si>
  <si>
    <t>Oliver Parker</t>
  </si>
  <si>
    <t>tt1634300</t>
  </si>
  <si>
    <t>Role/Play</t>
  </si>
  <si>
    <t>Rob Williams</t>
  </si>
  <si>
    <t>tt1634334</t>
  </si>
  <si>
    <t>Les mains en l'air</t>
  </si>
  <si>
    <t>Romain Goupil</t>
  </si>
  <si>
    <t>tt1634524</t>
  </si>
  <si>
    <t>Órói</t>
  </si>
  <si>
    <t>Baldvin Zophoníasson</t>
  </si>
  <si>
    <t>tt1636539</t>
  </si>
  <si>
    <t>Love Birds</t>
  </si>
  <si>
    <t>Paul Murphy</t>
  </si>
  <si>
    <t>tt1636826</t>
  </si>
  <si>
    <t>Project X</t>
  </si>
  <si>
    <t>Nima Nourizadeh</t>
  </si>
  <si>
    <t>tt1636844</t>
  </si>
  <si>
    <t>Will</t>
  </si>
  <si>
    <t>Ellen Perry</t>
  </si>
  <si>
    <t>tt1637656</t>
  </si>
  <si>
    <t>Strawberry Fields</t>
  </si>
  <si>
    <t>Frances Lea</t>
  </si>
  <si>
    <t>tt1637688</t>
  </si>
  <si>
    <t>In Time</t>
  </si>
  <si>
    <t>Andrew Niccol</t>
  </si>
  <si>
    <t>tt1637691</t>
  </si>
  <si>
    <t>Khelein Hum Jee Jaan Sey</t>
  </si>
  <si>
    <t>Ashutosh Gowariker</t>
  </si>
  <si>
    <t>tt1637706</t>
  </si>
  <si>
    <t>Our Idiot Brother</t>
  </si>
  <si>
    <t>Jesse Peretz</t>
  </si>
  <si>
    <t>tt1637725</t>
  </si>
  <si>
    <t>Ted</t>
  </si>
  <si>
    <t>Seth MacFarlane</t>
  </si>
  <si>
    <t>tt1638277</t>
  </si>
  <si>
    <t>Mars et Avril</t>
  </si>
  <si>
    <t>Martin Villeneuve</t>
  </si>
  <si>
    <t>tt1638350</t>
  </si>
  <si>
    <t>Le Skylab</t>
  </si>
  <si>
    <t>Julie Delpy</t>
  </si>
  <si>
    <t>tt1639075</t>
  </si>
  <si>
    <t>Sin retorno</t>
  </si>
  <si>
    <t>Miguel Cohan</t>
  </si>
  <si>
    <t>tt1639093</t>
  </si>
  <si>
    <t>Russendisko</t>
  </si>
  <si>
    <t>Oliver Ziegenbalg</t>
  </si>
  <si>
    <t>tt1639426</t>
  </si>
  <si>
    <t>Udaan</t>
  </si>
  <si>
    <t>Vikramaditya Motwane</t>
  </si>
  <si>
    <t>tt1639826</t>
  </si>
  <si>
    <t>Justin and the Knights of Valour</t>
  </si>
  <si>
    <t>Manuel Sicilia</t>
  </si>
  <si>
    <t>tt1640484</t>
  </si>
  <si>
    <t>Jumping the Broom</t>
  </si>
  <si>
    <t>Salim Akil</t>
  </si>
  <si>
    <t>tt1640486</t>
  </si>
  <si>
    <t>Inside Out</t>
  </si>
  <si>
    <t>Artie Mandelberg</t>
  </si>
  <si>
    <t>tt1640548</t>
  </si>
  <si>
    <t>Rampart</t>
  </si>
  <si>
    <t>Oren Moverman</t>
  </si>
  <si>
    <t>tt1640711</t>
  </si>
  <si>
    <t>A Few Best Men</t>
  </si>
  <si>
    <t>Stephan Elliott</t>
  </si>
  <si>
    <t>tt1641410</t>
  </si>
  <si>
    <t>Terraferma</t>
  </si>
  <si>
    <t>Emanuele Crialese</t>
  </si>
  <si>
    <t>tt1642252</t>
  </si>
  <si>
    <t>Kyonyû doragon: Onsen zonbi vs sutorippâ 5</t>
  </si>
  <si>
    <t>Takao Nakano</t>
  </si>
  <si>
    <t>tt1642261</t>
  </si>
  <si>
    <t>Lena</t>
  </si>
  <si>
    <t>Christophe Van Rompaey</t>
  </si>
  <si>
    <t>tt1642274</t>
  </si>
  <si>
    <t>Orson West</t>
  </si>
  <si>
    <t>Fran Ruvira</t>
  </si>
  <si>
    <t>tt1644655</t>
  </si>
  <si>
    <t>Nintama Rantarô</t>
  </si>
  <si>
    <t>tt1645080</t>
  </si>
  <si>
    <t>The Art of Getting By</t>
  </si>
  <si>
    <t>Gavin Wiesen</t>
  </si>
  <si>
    <t>tt1645187</t>
  </si>
  <si>
    <t>Walk a Mile in My Pradas</t>
  </si>
  <si>
    <t>Joey Sylvester</t>
  </si>
  <si>
    <t>tt1646221</t>
  </si>
  <si>
    <t>Periferic</t>
  </si>
  <si>
    <t>Bogdan George Apetri</t>
  </si>
  <si>
    <t>tt1646237</t>
  </si>
  <si>
    <t>Voyez comme ils dansent</t>
  </si>
  <si>
    <t>Claude Miller</t>
  </si>
  <si>
    <t>tt1646980</t>
  </si>
  <si>
    <t>The Double</t>
  </si>
  <si>
    <t>Michael Brandt</t>
  </si>
  <si>
    <t>tt1646981</t>
  </si>
  <si>
    <t>The Off Hours</t>
  </si>
  <si>
    <t>Megan Griffiths</t>
  </si>
  <si>
    <t>tt1647477</t>
  </si>
  <si>
    <t>Scalene</t>
  </si>
  <si>
    <t>Zack Parker</t>
  </si>
  <si>
    <t>tt1647483</t>
  </si>
  <si>
    <t>Wasted on the Young</t>
  </si>
  <si>
    <t>Ben C. Lucas</t>
  </si>
  <si>
    <t>tt1648099</t>
  </si>
  <si>
    <t>Jørgen + Anne = sant</t>
  </si>
  <si>
    <t>Anne Sewitsky</t>
  </si>
  <si>
    <t>tt1648112</t>
  </si>
  <si>
    <t>New Kids Turbo</t>
  </si>
  <si>
    <t>Steffen Haars</t>
  </si>
  <si>
    <t>tt1648179</t>
  </si>
  <si>
    <t>Here Comes the Boom</t>
  </si>
  <si>
    <t>tt1650028</t>
  </si>
  <si>
    <t>Wreckers</t>
  </si>
  <si>
    <t>Dictynna Hood</t>
  </si>
  <si>
    <t>tt1650043</t>
  </si>
  <si>
    <t>Diary of a Wimpy Kid: Rodrick Rules</t>
  </si>
  <si>
    <t>David Bowers</t>
  </si>
  <si>
    <t>tt1650048</t>
  </si>
  <si>
    <t>Laurence Anyways</t>
  </si>
  <si>
    <t>Xavier Dolan</t>
  </si>
  <si>
    <t>tt1650058</t>
  </si>
  <si>
    <t>The Perfect Family</t>
  </si>
  <si>
    <t>Anne Renton</t>
  </si>
  <si>
    <t>tt1650062</t>
  </si>
  <si>
    <t>Super 8</t>
  </si>
  <si>
    <t>tt1650427</t>
  </si>
  <si>
    <t>Resturlaub</t>
  </si>
  <si>
    <t>Gregor Schnitzler</t>
  </si>
  <si>
    <t>tt1650536</t>
  </si>
  <si>
    <t>Türkisch für Anfänger</t>
  </si>
  <si>
    <t>Bora Dagtekin</t>
  </si>
  <si>
    <t>tt1650554</t>
  </si>
  <si>
    <t>Kick-Ass 2</t>
  </si>
  <si>
    <t>Jeff Wadlow</t>
  </si>
  <si>
    <t>tt1650555</t>
  </si>
  <si>
    <t>Lobos de Arga</t>
  </si>
  <si>
    <t>Juan Martínez Moreno</t>
  </si>
  <si>
    <t>tt1651143</t>
  </si>
  <si>
    <t>No controles</t>
  </si>
  <si>
    <t>Borja Cobeaga</t>
  </si>
  <si>
    <t>tt1651323</t>
  </si>
  <si>
    <t>Breaking Wind</t>
  </si>
  <si>
    <t>Craig Moss</t>
  </si>
  <si>
    <t>tt1651328</t>
  </si>
  <si>
    <t>Notre jour viendra</t>
  </si>
  <si>
    <t>Romain Gavras</t>
  </si>
  <si>
    <t>tt1651916</t>
  </si>
  <si>
    <t>Sortie 67</t>
  </si>
  <si>
    <t>Bastien Jephté</t>
  </si>
  <si>
    <t>tt1653700</t>
  </si>
  <si>
    <t>The Veteran</t>
  </si>
  <si>
    <t>Matthew Hope</t>
  </si>
  <si>
    <t>tt1653874</t>
  </si>
  <si>
    <t>Je vous aime très beaucoup</t>
  </si>
  <si>
    <t>Philippe Locquet</t>
  </si>
  <si>
    <t>tt1653929</t>
  </si>
  <si>
    <t>Robert Mitchum est mort</t>
  </si>
  <si>
    <t>Olivier Babinet</t>
  </si>
  <si>
    <t>tt1654054</t>
  </si>
  <si>
    <t>Mil cretins</t>
  </si>
  <si>
    <t>Ventura Pons</t>
  </si>
  <si>
    <t>tt1654523</t>
  </si>
  <si>
    <t>Night Train to Lisbon</t>
  </si>
  <si>
    <t>Bille August</t>
  </si>
  <si>
    <t>tt1655416</t>
  </si>
  <si>
    <t>Mental</t>
  </si>
  <si>
    <t>P.J. Hogan</t>
  </si>
  <si>
    <t>tt1655420</t>
  </si>
  <si>
    <t>My Week with Marilyn</t>
  </si>
  <si>
    <t>Simon Curtis</t>
  </si>
  <si>
    <t>tt1655460</t>
  </si>
  <si>
    <t>Wanderlust</t>
  </si>
  <si>
    <t>David Wain</t>
  </si>
  <si>
    <t>tt1655607</t>
  </si>
  <si>
    <t>Singam</t>
  </si>
  <si>
    <t>Hari</t>
  </si>
  <si>
    <t>tt1656190</t>
  </si>
  <si>
    <t>Safe</t>
  </si>
  <si>
    <t>Boaz Yakin</t>
  </si>
  <si>
    <t>tt1657512</t>
  </si>
  <si>
    <t>Jeg reiser alene</t>
  </si>
  <si>
    <t>Stian Kristiansen</t>
  </si>
  <si>
    <t>tt1658820</t>
  </si>
  <si>
    <t>Sket</t>
  </si>
  <si>
    <t>Nirpal Bhogal</t>
  </si>
  <si>
    <t>tt1658837</t>
  </si>
  <si>
    <t>The Tall Man</t>
  </si>
  <si>
    <t>Pascal Laugier</t>
  </si>
  <si>
    <t>tt1659337</t>
  </si>
  <si>
    <t>The Perks of Being a Wallflower</t>
  </si>
  <si>
    <t>Stephen Chbosky</t>
  </si>
  <si>
    <t>tt1661382</t>
  </si>
  <si>
    <t>Grudge Match</t>
  </si>
  <si>
    <t>Peter Segal</t>
  </si>
  <si>
    <t>tt1661420</t>
  </si>
  <si>
    <t>Polisse</t>
  </si>
  <si>
    <t>Maïwenn</t>
  </si>
  <si>
    <t>tt1661862</t>
  </si>
  <si>
    <t>No habrá paz para los malvados</t>
  </si>
  <si>
    <t>Enrique Urbizu</t>
  </si>
  <si>
    <t>tt1662293</t>
  </si>
  <si>
    <t>Nothing Left to Fear</t>
  </si>
  <si>
    <t>Anthony Leonardi III</t>
  </si>
  <si>
    <t>tt1663207</t>
  </si>
  <si>
    <t>Life of Crime</t>
  </si>
  <si>
    <t>Daniel Schechter</t>
  </si>
  <si>
    <t>tt1663660</t>
  </si>
  <si>
    <t>On the Ice</t>
  </si>
  <si>
    <t>Andrew Okpeaha MacLean</t>
  </si>
  <si>
    <t>tt1663662</t>
  </si>
  <si>
    <t>Pacific Rim</t>
  </si>
  <si>
    <t>Guillermo del Toro</t>
  </si>
  <si>
    <t>tt1663956</t>
  </si>
  <si>
    <t>Wound</t>
  </si>
  <si>
    <t>David Blyth</t>
  </si>
  <si>
    <t>tt1664806</t>
  </si>
  <si>
    <t>Raavanan</t>
  </si>
  <si>
    <t>tt1664971</t>
  </si>
  <si>
    <t>Jo pour Jonathan</t>
  </si>
  <si>
    <t>Maxime Giroux</t>
  </si>
  <si>
    <t>tt1665746</t>
  </si>
  <si>
    <t>Junkhearts</t>
  </si>
  <si>
    <t>Tinge Krishnan</t>
  </si>
  <si>
    <t>tt1666186</t>
  </si>
  <si>
    <t>Vampires Suck</t>
  </si>
  <si>
    <t>Jason Friedberg</t>
  </si>
  <si>
    <t>tt1666345</t>
  </si>
  <si>
    <t>Philipp Leinemann</t>
  </si>
  <si>
    <t>tt1667108</t>
  </si>
  <si>
    <t>Lo contrario al amor</t>
  </si>
  <si>
    <t>Vicente Villanueva</t>
  </si>
  <si>
    <t>tt1667133</t>
  </si>
  <si>
    <t>The Taint</t>
  </si>
  <si>
    <t>Drew Bolduc</t>
  </si>
  <si>
    <t>tt1667439</t>
  </si>
  <si>
    <t>Private Peaceful</t>
  </si>
  <si>
    <t>Pat O'Connor</t>
  </si>
  <si>
    <t>tt1668191</t>
  </si>
  <si>
    <t>Av Mevsimi</t>
  </si>
  <si>
    <t>Yavuz Turgul</t>
  </si>
  <si>
    <t>tt1669604</t>
  </si>
  <si>
    <t>Gokudô heiki</t>
  </si>
  <si>
    <t>Tak Sakaguchi</t>
  </si>
  <si>
    <t>tt1669694</t>
  </si>
  <si>
    <t>Une pure affaire</t>
  </si>
  <si>
    <t>Alexandre Coffre</t>
  </si>
  <si>
    <t>tt1669798</t>
  </si>
  <si>
    <t>Légitime défense</t>
  </si>
  <si>
    <t>Pierre Lacan</t>
  </si>
  <si>
    <t>tt1669814</t>
  </si>
  <si>
    <t>Rise of the Fellowship</t>
  </si>
  <si>
    <t>Ron Newcomb</t>
  </si>
  <si>
    <t>tt1670345</t>
  </si>
  <si>
    <t>Now You See Me</t>
  </si>
  <si>
    <t>Louis Leterrier</t>
  </si>
  <si>
    <t>tt1670632</t>
  </si>
  <si>
    <t>Der letzte schöne Herbsttag</t>
  </si>
  <si>
    <t>Ralf Westhoff</t>
  </si>
  <si>
    <t>tt1671482</t>
  </si>
  <si>
    <t>Si tu meurs, je te tue</t>
  </si>
  <si>
    <t>Hiner Saleem</t>
  </si>
  <si>
    <t>tt1671494</t>
  </si>
  <si>
    <t>Un baiser papillon</t>
  </si>
  <si>
    <t>Karine Silla</t>
  </si>
  <si>
    <t>tt1671496</t>
  </si>
  <si>
    <t>Wer wenn nicht wir</t>
  </si>
  <si>
    <t>Andres Veiel</t>
  </si>
  <si>
    <t>tt1672078</t>
  </si>
  <si>
    <t>La vida de los peces</t>
  </si>
  <si>
    <t>Matías Bize</t>
  </si>
  <si>
    <t>tt1672185</t>
  </si>
  <si>
    <t>Tutti al mare</t>
  </si>
  <si>
    <t>Matteo Cerami</t>
  </si>
  <si>
    <t>tt1673434</t>
  </si>
  <si>
    <t>The Twilight Saga: Breaking Dawn - Part 2</t>
  </si>
  <si>
    <t>tt1673697</t>
  </si>
  <si>
    <t>The Sapphires</t>
  </si>
  <si>
    <t>Wayne Blair</t>
  </si>
  <si>
    <t>tt1674708</t>
  </si>
  <si>
    <t>Ivory Tower</t>
  </si>
  <si>
    <t>Adam Traynor</t>
  </si>
  <si>
    <t>tt1674727</t>
  </si>
  <si>
    <t>Snuf de hond en het spookslot</t>
  </si>
  <si>
    <t>Steven de Jong</t>
  </si>
  <si>
    <t>tt1674775</t>
  </si>
  <si>
    <t>Keyhole</t>
  </si>
  <si>
    <t>Guy Maddin</t>
  </si>
  <si>
    <t>tt1675192</t>
  </si>
  <si>
    <t>Take Shelter</t>
  </si>
  <si>
    <t>Jeff Nichols</t>
  </si>
  <si>
    <t>tt1675759</t>
  </si>
  <si>
    <t>The Wait</t>
  </si>
  <si>
    <t>M. Blash</t>
  </si>
  <si>
    <t>tt1677082</t>
  </si>
  <si>
    <t>Return</t>
  </si>
  <si>
    <t>Liza Johnson</t>
  </si>
  <si>
    <t>tt1678051</t>
  </si>
  <si>
    <t>Soldiers of Fortune</t>
  </si>
  <si>
    <t>Maxim Korostyshevsky</t>
  </si>
  <si>
    <t>tt1678054</t>
  </si>
  <si>
    <t>Onna no kappa</t>
  </si>
  <si>
    <t>Shinji Imaoka</t>
  </si>
  <si>
    <t>tt1679248</t>
  </si>
  <si>
    <t>My Last Day Without You</t>
  </si>
  <si>
    <t>Stefan C. Schaefer</t>
  </si>
  <si>
    <t>tt1680019</t>
  </si>
  <si>
    <t>Tilt</t>
  </si>
  <si>
    <t>Viktor Chouchkov</t>
  </si>
  <si>
    <t>tt1680099</t>
  </si>
  <si>
    <t>Maschi contro femmine</t>
  </si>
  <si>
    <t>Fausto Brizzi</t>
  </si>
  <si>
    <t>tt1682180</t>
  </si>
  <si>
    <t>Stoker</t>
  </si>
  <si>
    <t>Chan-wook Park</t>
  </si>
  <si>
    <t>tt1682187</t>
  </si>
  <si>
    <t>Vykrutasy</t>
  </si>
  <si>
    <t>Levan Gabriadze</t>
  </si>
  <si>
    <t>tt1682940</t>
  </si>
  <si>
    <t>Playback</t>
  </si>
  <si>
    <t>Michael A. Nickles</t>
  </si>
  <si>
    <t>tt1683046</t>
  </si>
  <si>
    <t>Matka Teresa od kotów</t>
  </si>
  <si>
    <t>Pawel Sala</t>
  </si>
  <si>
    <t>tt1683416</t>
  </si>
  <si>
    <t>Fliegende Fische müssen ins Meer</t>
  </si>
  <si>
    <t>Güzin Kar</t>
  </si>
  <si>
    <t>tt1683921</t>
  </si>
  <si>
    <t>Nuit blanche</t>
  </si>
  <si>
    <t>Frédéric Jardin</t>
  </si>
  <si>
    <t>tt1684233</t>
  </si>
  <si>
    <t>Welcome to the Punch</t>
  </si>
  <si>
    <t>Eran Creevy</t>
  </si>
  <si>
    <t>tt1684558</t>
  </si>
  <si>
    <t>Marriage Retreat</t>
  </si>
  <si>
    <t>David Christiaan</t>
  </si>
  <si>
    <t>tt1684564</t>
  </si>
  <si>
    <t>The Victim</t>
  </si>
  <si>
    <t>Michael Biehn</t>
  </si>
  <si>
    <t>tt1684892</t>
  </si>
  <si>
    <t>Jaloux</t>
  </si>
  <si>
    <t>Patrick Demers</t>
  </si>
  <si>
    <t>tt1684913</t>
  </si>
  <si>
    <t>Microphone</t>
  </si>
  <si>
    <t>Ahmad Abdalla</t>
  </si>
  <si>
    <t>tt1684925</t>
  </si>
  <si>
    <t>Wish You Were Here</t>
  </si>
  <si>
    <t>Kieran Darcy-Smith</t>
  </si>
  <si>
    <t>tt1684935</t>
  </si>
  <si>
    <t>Wenecja</t>
  </si>
  <si>
    <t>Jan Jakub Kolski</t>
  </si>
  <si>
    <t>tt1686067</t>
  </si>
  <si>
    <t>La source des femmes</t>
  </si>
  <si>
    <t>Radu Mihaileanu</t>
  </si>
  <si>
    <t>tt1686313</t>
  </si>
  <si>
    <t>I rymden finns inga känslor</t>
  </si>
  <si>
    <t>Andreas Öhman</t>
  </si>
  <si>
    <t>tt1686327</t>
  </si>
  <si>
    <t>The Oregonian</t>
  </si>
  <si>
    <t>Calvin Reeder</t>
  </si>
  <si>
    <t>tt1687277</t>
  </si>
  <si>
    <t>InSight</t>
  </si>
  <si>
    <t>Richard Gabai</t>
  </si>
  <si>
    <t>tt1687281</t>
  </si>
  <si>
    <t>Terri</t>
  </si>
  <si>
    <t>Azazel Jacobs</t>
  </si>
  <si>
    <t>tt1687889</t>
  </si>
  <si>
    <t>Madison County</t>
  </si>
  <si>
    <t>Eric England</t>
  </si>
  <si>
    <t>tt1687901</t>
  </si>
  <si>
    <t>The Awakening</t>
  </si>
  <si>
    <t>Nick Murphy</t>
  </si>
  <si>
    <t>tt1688070</t>
  </si>
  <si>
    <t>Mon pote</t>
  </si>
  <si>
    <t>Marc Esposito</t>
  </si>
  <si>
    <t>tt1688649</t>
  </si>
  <si>
    <t>La voz dormida</t>
  </si>
  <si>
    <t>Benito Zambrano</t>
  </si>
  <si>
    <t>tt1688704</t>
  </si>
  <si>
    <t>War Flowers</t>
  </si>
  <si>
    <t>Serge Rodnunsky</t>
  </si>
  <si>
    <t>tt1690542</t>
  </si>
  <si>
    <t>Final Sale</t>
  </si>
  <si>
    <t>tt1691020</t>
  </si>
  <si>
    <t>Vamperifica</t>
  </si>
  <si>
    <t>Bruce Ornstein</t>
  </si>
  <si>
    <t>tt1691153</t>
  </si>
  <si>
    <t>Return to the Hiding Place</t>
  </si>
  <si>
    <t>Peter C. Spencer</t>
  </si>
  <si>
    <t>tt1691154</t>
  </si>
  <si>
    <t>The Pill</t>
  </si>
  <si>
    <t>J.C. Khoury</t>
  </si>
  <si>
    <t>tt1691343</t>
  </si>
  <si>
    <t>Tony 10</t>
  </si>
  <si>
    <t>Mischa Kamp</t>
  </si>
  <si>
    <t>tt1691917</t>
  </si>
  <si>
    <t>Planes</t>
  </si>
  <si>
    <t>Klay Hall</t>
  </si>
  <si>
    <t>tt1692098</t>
  </si>
  <si>
    <t>Hideaways</t>
  </si>
  <si>
    <t>Agnès Merlet</t>
  </si>
  <si>
    <t>tt1692214</t>
  </si>
  <si>
    <t>Monsieur Papa</t>
  </si>
  <si>
    <t>Kad Merad</t>
  </si>
  <si>
    <t>tt1692504</t>
  </si>
  <si>
    <t>Wir sind die Nacht</t>
  </si>
  <si>
    <t>Dennis Gansel</t>
  </si>
  <si>
    <t>tt1693110</t>
  </si>
  <si>
    <t>Showgirls 2: Penny's from Heaven</t>
  </si>
  <si>
    <t>Rena Riffel</t>
  </si>
  <si>
    <t>tt1693843</t>
  </si>
  <si>
    <t>Poolboy: Drowning Out the Fury</t>
  </si>
  <si>
    <t>Garrett Brawith</t>
  </si>
  <si>
    <t>tt1694020</t>
  </si>
  <si>
    <t>The Guilt Trip</t>
  </si>
  <si>
    <t>Anne Fletcher</t>
  </si>
  <si>
    <t>tt1695405</t>
  </si>
  <si>
    <t>The Loneliest Planet</t>
  </si>
  <si>
    <t>Julia Loktev</t>
  </si>
  <si>
    <t>tt1695770</t>
  </si>
  <si>
    <t>Der kleine Rabe Socke</t>
  </si>
  <si>
    <t>Ute von Münchow-Pohl</t>
  </si>
  <si>
    <t>tt1695831</t>
  </si>
  <si>
    <t>Eldfjall</t>
  </si>
  <si>
    <t>Rúnar Rúnarsson</t>
  </si>
  <si>
    <t>tt1695991</t>
  </si>
  <si>
    <t>Sunset Stories</t>
  </si>
  <si>
    <t>Ernesto Foronda</t>
  </si>
  <si>
    <t>tt1695993</t>
  </si>
  <si>
    <t>Sommervögel</t>
  </si>
  <si>
    <t>Paul Riniker</t>
  </si>
  <si>
    <t>tt1697646</t>
  </si>
  <si>
    <t>Mortem</t>
  </si>
  <si>
    <t>Eric Atlan</t>
  </si>
  <si>
    <t>tt1697878</t>
  </si>
  <si>
    <t>Bite Marks</t>
  </si>
  <si>
    <t>Mark Bessenger</t>
  </si>
  <si>
    <t>tt1698008</t>
  </si>
  <si>
    <t>Super Shark</t>
  </si>
  <si>
    <t>Fred Olen Ray</t>
  </si>
  <si>
    <t>tt1699147</t>
  </si>
  <si>
    <t>Seven Days in Utopia</t>
  </si>
  <si>
    <t>Matt Russell</t>
  </si>
  <si>
    <t>tt1699755</t>
  </si>
  <si>
    <t>Peeples</t>
  </si>
  <si>
    <t>Tina Gordon Chism</t>
  </si>
  <si>
    <t>tt1700458</t>
  </si>
  <si>
    <t>Eine Insel namens Udo</t>
  </si>
  <si>
    <t>Markus Sehr</t>
  </si>
  <si>
    <t>tt1700845</t>
  </si>
  <si>
    <t>The Invisible Woman</t>
  </si>
  <si>
    <t>Ralph Fiennes</t>
  </si>
  <si>
    <t>tt1701186</t>
  </si>
  <si>
    <t>Tungsten</t>
  </si>
  <si>
    <t>Giorgos Georgopoulos</t>
  </si>
  <si>
    <t>tt1701218</t>
  </si>
  <si>
    <t>Mysteria</t>
  </si>
  <si>
    <t>Lucius C. Kuert</t>
  </si>
  <si>
    <t>tt1702009</t>
  </si>
  <si>
    <t>Strippers vs Werewolves</t>
  </si>
  <si>
    <t>Jonathan Glendening</t>
  </si>
  <si>
    <t>tt1702385</t>
  </si>
  <si>
    <t>Polnische Ostern</t>
  </si>
  <si>
    <t>Jakob Ziemnicki</t>
  </si>
  <si>
    <t>tt1702439</t>
  </si>
  <si>
    <t>Safe Haven</t>
  </si>
  <si>
    <t>Lasse Hallström</t>
  </si>
  <si>
    <t>tt1703048</t>
  </si>
  <si>
    <t>Gekijouban Naruto Shippuuden: Za rosuto tawâ</t>
  </si>
  <si>
    <t>Masahiko Murata</t>
  </si>
  <si>
    <t>tt1703125</t>
  </si>
  <si>
    <t>Someday This Pain Will Be Useful to You</t>
  </si>
  <si>
    <t>Roberto Faenza</t>
  </si>
  <si>
    <t>tt1703238</t>
  </si>
  <si>
    <t>Mandoo</t>
  </si>
  <si>
    <t>Ebrahim Saeedi</t>
  </si>
  <si>
    <t>tt1703824</t>
  </si>
  <si>
    <t>Kong Curling</t>
  </si>
  <si>
    <t>Ole Endresen</t>
  </si>
  <si>
    <t>tt1703919</t>
  </si>
  <si>
    <t>Pulsar</t>
  </si>
  <si>
    <t>Alex Stockman</t>
  </si>
  <si>
    <t>tt1705113</t>
  </si>
  <si>
    <t>Joshua Tree, 1951: A Portrait of James Dean</t>
  </si>
  <si>
    <t>Matthew Mishory</t>
  </si>
  <si>
    <t>tt1705125</t>
  </si>
  <si>
    <t>Mysterious Island</t>
  </si>
  <si>
    <t>Mark Sheppard</t>
  </si>
  <si>
    <t>tt1705915</t>
  </si>
  <si>
    <t>Low Cost (Claude Jutra)</t>
  </si>
  <si>
    <t>Lionel Baier</t>
  </si>
  <si>
    <t>tt1705952</t>
  </si>
  <si>
    <t>Tarzan</t>
  </si>
  <si>
    <t>Reinhard Klooss</t>
  </si>
  <si>
    <t>tt1706450</t>
  </si>
  <si>
    <t>Molke Soleiman</t>
  </si>
  <si>
    <t>Shahriar Bahrani</t>
  </si>
  <si>
    <t>tt1706462</t>
  </si>
  <si>
    <t>Pauline et François</t>
  </si>
  <si>
    <t>Renaud Fely</t>
  </si>
  <si>
    <t>tt1706470</t>
  </si>
  <si>
    <t>Weekender</t>
  </si>
  <si>
    <t>Karl Golden</t>
  </si>
  <si>
    <t>tt1706620</t>
  </si>
  <si>
    <t>Snowpiercer</t>
  </si>
  <si>
    <t>Joon-ho Bong</t>
  </si>
  <si>
    <t>tt1707386</t>
  </si>
  <si>
    <t>Les Misérables</t>
  </si>
  <si>
    <t>Tom Hooper</t>
  </si>
  <si>
    <t>tt1708532</t>
  </si>
  <si>
    <t>Ready</t>
  </si>
  <si>
    <t>Anees Bazmee</t>
  </si>
  <si>
    <t>tt1709714</t>
  </si>
  <si>
    <t>Naufragio</t>
  </si>
  <si>
    <t>Pedro Aguilera</t>
  </si>
  <si>
    <t>tt1710396</t>
  </si>
  <si>
    <t>Joyful Noise</t>
  </si>
  <si>
    <t>Todd Graff</t>
  </si>
  <si>
    <t>tt1710417</t>
  </si>
  <si>
    <t>Lola Versus</t>
  </si>
  <si>
    <t>Daryl Wein</t>
  </si>
  <si>
    <t>tt1710590</t>
  </si>
  <si>
    <t>Omar m'a tuer</t>
  </si>
  <si>
    <t>Roschdy Zem</t>
  </si>
  <si>
    <t>tt1711018</t>
  </si>
  <si>
    <t>Vile</t>
  </si>
  <si>
    <t>Taylor Sheridan</t>
  </si>
  <si>
    <t>tt1712573</t>
  </si>
  <si>
    <t>Strapped</t>
  </si>
  <si>
    <t>Joseph Graham</t>
  </si>
  <si>
    <t>tt1714176</t>
  </si>
  <si>
    <t>Yellow Rock</t>
  </si>
  <si>
    <t>Nick Vallelonga</t>
  </si>
  <si>
    <t>tt1714203</t>
  </si>
  <si>
    <t>Piranha 3DD</t>
  </si>
  <si>
    <t>John Gulager</t>
  </si>
  <si>
    <t>tt1714206</t>
  </si>
  <si>
    <t>The Spectacular Now</t>
  </si>
  <si>
    <t>James Ponsoldt</t>
  </si>
  <si>
    <t>tt1714208</t>
  </si>
  <si>
    <t>The Woman</t>
  </si>
  <si>
    <t>Lucky McKee</t>
  </si>
  <si>
    <t>tt1714210</t>
  </si>
  <si>
    <t>Weekend</t>
  </si>
  <si>
    <t>Andrew Haigh</t>
  </si>
  <si>
    <t>tt1714886</t>
  </si>
  <si>
    <t>Post Mortem</t>
  </si>
  <si>
    <t>Pablo Larraín</t>
  </si>
  <si>
    <t>tt1714915</t>
  </si>
  <si>
    <t>Only Lovers Left Alive</t>
  </si>
  <si>
    <t>Jim Jarmusch</t>
  </si>
  <si>
    <t>tt1715356</t>
  </si>
  <si>
    <t>Tous les soleils</t>
  </si>
  <si>
    <t>Philippe Claudel</t>
  </si>
  <si>
    <t>tt1715881</t>
  </si>
  <si>
    <t>Une folle envie</t>
  </si>
  <si>
    <t>Bernard Jeanjean</t>
  </si>
  <si>
    <t>tt1716753</t>
  </si>
  <si>
    <t>Monster Brawl</t>
  </si>
  <si>
    <t>Jesse Thomas Cook</t>
  </si>
  <si>
    <t>tt1716777</t>
  </si>
  <si>
    <t>People Like Us</t>
  </si>
  <si>
    <t>Alex Kurtzman</t>
  </si>
  <si>
    <t>tt1717158</t>
  </si>
  <si>
    <t>Low Cost</t>
  </si>
  <si>
    <t>Maurice Barthélémy</t>
  </si>
  <si>
    <t>tt1717170</t>
  </si>
  <si>
    <t>Mineurs 27</t>
  </si>
  <si>
    <t>Tristan Aurouet</t>
  </si>
  <si>
    <t>tt1717724</t>
  </si>
  <si>
    <t>The Wise Kids</t>
  </si>
  <si>
    <t>Stephen Cone</t>
  </si>
  <si>
    <t>tt1718714</t>
  </si>
  <si>
    <t>A Night in the Woods</t>
  </si>
  <si>
    <t>Richard Parry</t>
  </si>
  <si>
    <t>tt1718835</t>
  </si>
  <si>
    <t>Mon pire cauchemar</t>
  </si>
  <si>
    <t>Anne Fontaine</t>
  </si>
  <si>
    <t>tt1719496</t>
  </si>
  <si>
    <t>Into Paradiso</t>
  </si>
  <si>
    <t>Paola Randi</t>
  </si>
  <si>
    <t>tt1719605</t>
  </si>
  <si>
    <t>Red Light Revolution</t>
  </si>
  <si>
    <t>Sam Voutas</t>
  </si>
  <si>
    <t>tt1720164</t>
  </si>
  <si>
    <t>Mimesis</t>
  </si>
  <si>
    <t>Douglas Schulze</t>
  </si>
  <si>
    <t>tt1721055</t>
  </si>
  <si>
    <t>Rabitto horâ 3D</t>
  </si>
  <si>
    <t>Takashi Shimizu</t>
  </si>
  <si>
    <t>tt1721478</t>
  </si>
  <si>
    <t>Mariage à Mendoza</t>
  </si>
  <si>
    <t>Edouard Deluc</t>
  </si>
  <si>
    <t>tt1722484</t>
  </si>
  <si>
    <t>Tom Sawyer</t>
  </si>
  <si>
    <t>Hermine Huntgeburth</t>
  </si>
  <si>
    <t>tt1722516</t>
  </si>
  <si>
    <t>Noir océan</t>
  </si>
  <si>
    <t>Marion Hänsel</t>
  </si>
  <si>
    <t>tt1723047</t>
  </si>
  <si>
    <t>Requiem pour une tueuse</t>
  </si>
  <si>
    <t>Jérôme Le Gris</t>
  </si>
  <si>
    <t>tt1723115</t>
  </si>
  <si>
    <t>Notre étrangère</t>
  </si>
  <si>
    <t>Sarah Bouyain</t>
  </si>
  <si>
    <t>tt1723121</t>
  </si>
  <si>
    <t>We're the Millers</t>
  </si>
  <si>
    <t>Rawson Marshall Thurber</t>
  </si>
  <si>
    <t>tt1723642</t>
  </si>
  <si>
    <t>Sur la piste du Marsupilami</t>
  </si>
  <si>
    <t>Alain Chabat</t>
  </si>
  <si>
    <t>tt1723799</t>
  </si>
  <si>
    <t>Killer God</t>
  </si>
  <si>
    <t>Stasch Radwanski Jr.</t>
  </si>
  <si>
    <t>tt1725073</t>
  </si>
  <si>
    <t>Penumbra</t>
  </si>
  <si>
    <t>Adrián García Bogliano</t>
  </si>
  <si>
    <t>tt1725620</t>
  </si>
  <si>
    <t>La isla</t>
  </si>
  <si>
    <t>Michael Effenberger</t>
  </si>
  <si>
    <t>tt1725995</t>
  </si>
  <si>
    <t>Kuan meun ho</t>
  </si>
  <si>
    <t>Banjong Pisanthanakun</t>
  </si>
  <si>
    <t>tt1726669</t>
  </si>
  <si>
    <t>Killer Joe</t>
  </si>
  <si>
    <t>William Friedkin</t>
  </si>
  <si>
    <t>tt1726889</t>
  </si>
  <si>
    <t>On ne choisit pas sa famille</t>
  </si>
  <si>
    <t>Christian Clavier</t>
  </si>
  <si>
    <t>tt1727358</t>
  </si>
  <si>
    <t>Panic Button</t>
  </si>
  <si>
    <t>Chris Crow</t>
  </si>
  <si>
    <t>tt1727360</t>
  </si>
  <si>
    <t>She Wants Me</t>
  </si>
  <si>
    <t>Rob Margolies</t>
  </si>
  <si>
    <t>tt1727787</t>
  </si>
  <si>
    <t>El sueño de Iván</t>
  </si>
  <si>
    <t>Roberto Santiago</t>
  </si>
  <si>
    <t>tt1727885</t>
  </si>
  <si>
    <t>Vamp U</t>
  </si>
  <si>
    <t>Matt Jespersen</t>
  </si>
  <si>
    <t>tt1728130</t>
  </si>
  <si>
    <t>Kill Me Please</t>
  </si>
  <si>
    <t>Olias Barco</t>
  </si>
  <si>
    <t>tt1728179</t>
  </si>
  <si>
    <t>Paranômaru akutibiti: Dai-2-shô - Tokyo Night</t>
  </si>
  <si>
    <t>Toshikazu Nagae</t>
  </si>
  <si>
    <t>tt1728217</t>
  </si>
  <si>
    <t>Tomie: Anrimiteddo</t>
  </si>
  <si>
    <t>tt1728240</t>
  </si>
  <si>
    <t>Ish lelo selolari</t>
  </si>
  <si>
    <t>Sameh Zoabi</t>
  </si>
  <si>
    <t>tt1728620</t>
  </si>
  <si>
    <t>Die verlorene Zeit</t>
  </si>
  <si>
    <t>Anna Justice</t>
  </si>
  <si>
    <t>tt1728979</t>
  </si>
  <si>
    <t>Mercenaries</t>
  </si>
  <si>
    <t>Paris Leonti</t>
  </si>
  <si>
    <t>tt1729218</t>
  </si>
  <si>
    <t>R.I.F. (Recherches dans l'Intérêt des Familles)</t>
  </si>
  <si>
    <t>Franck Mancuso</t>
  </si>
  <si>
    <t>tt1729226</t>
  </si>
  <si>
    <t>Teddy Bear</t>
  </si>
  <si>
    <t>Mads Matthiesen</t>
  </si>
  <si>
    <t>tt1729674</t>
  </si>
  <si>
    <t>Gone Missing</t>
  </si>
  <si>
    <t>Tara Miele</t>
  </si>
  <si>
    <t>tt1731141</t>
  </si>
  <si>
    <t>Ender's Game</t>
  </si>
  <si>
    <t>Gavin Hood</t>
  </si>
  <si>
    <t>tt1731693</t>
  </si>
  <si>
    <t>Der Mann, der über Autos sprang</t>
  </si>
  <si>
    <t>Nick Baker-Monteys</t>
  </si>
  <si>
    <t>tt1731697</t>
  </si>
  <si>
    <t>The Lords of Salem</t>
  </si>
  <si>
    <t>Rob Zombie</t>
  </si>
  <si>
    <t>tt1731758</t>
  </si>
  <si>
    <t>Looking for Simon</t>
  </si>
  <si>
    <t>Jan Krüger</t>
  </si>
  <si>
    <t>tt1732177</t>
  </si>
  <si>
    <t>Un mundo casi perfecto</t>
  </si>
  <si>
    <t>Esteban Ibarretxe</t>
  </si>
  <si>
    <t>tt1734110</t>
  </si>
  <si>
    <t>No One Killed Jessica</t>
  </si>
  <si>
    <t>Raj Kumar Gupta</t>
  </si>
  <si>
    <t>tt1734580</t>
  </si>
  <si>
    <t>Lotus Eaters</t>
  </si>
  <si>
    <t>Alexandra McGuinness</t>
  </si>
  <si>
    <t>tt1734582</t>
  </si>
  <si>
    <t>Dawn of the Dragonslayer</t>
  </si>
  <si>
    <t>Anne K. Black</t>
  </si>
  <si>
    <t>tt1734586</t>
  </si>
  <si>
    <t>Supercapitalist</t>
  </si>
  <si>
    <t>Simon Yin</t>
  </si>
  <si>
    <t>tt1734589</t>
  </si>
  <si>
    <t>Unicorn City</t>
  </si>
  <si>
    <t>Bryan Lefler</t>
  </si>
  <si>
    <t>tt1735485</t>
  </si>
  <si>
    <t>The Tunnel</t>
  </si>
  <si>
    <t>Carlo Ledesma</t>
  </si>
  <si>
    <t>tt1735900</t>
  </si>
  <si>
    <t>Taped</t>
  </si>
  <si>
    <t>Diederik Van Rooijen</t>
  </si>
  <si>
    <t>tt1736636</t>
  </si>
  <si>
    <t>Poupoupidou</t>
  </si>
  <si>
    <t>Gérald Hustache-Mathieu</t>
  </si>
  <si>
    <t>tt1737256</t>
  </si>
  <si>
    <t>The Island</t>
  </si>
  <si>
    <t>Kamen Kalev</t>
  </si>
  <si>
    <t>tt1737259</t>
  </si>
  <si>
    <t>Little Glory</t>
  </si>
  <si>
    <t>tt1738366</t>
  </si>
  <si>
    <t>The Dynamiter</t>
  </si>
  <si>
    <t>Matthew Gordon</t>
  </si>
  <si>
    <t>tt1738387</t>
  </si>
  <si>
    <t>The River Murders</t>
  </si>
  <si>
    <t>Rich Cowan</t>
  </si>
  <si>
    <t>tt1740002</t>
  </si>
  <si>
    <t>Che sau</t>
  </si>
  <si>
    <t>Pou-Soi Cheang</t>
  </si>
  <si>
    <t>tt1740047</t>
  </si>
  <si>
    <t>The Trip</t>
  </si>
  <si>
    <t>tt1740490</t>
  </si>
  <si>
    <t>No lo llames amor... llámalo X</t>
  </si>
  <si>
    <t>Oriol Capel</t>
  </si>
  <si>
    <t>tt1740724</t>
  </si>
  <si>
    <t>Die Räuberin</t>
  </si>
  <si>
    <t>Markus Busch</t>
  </si>
  <si>
    <t>tt1740726</t>
  </si>
  <si>
    <t>Schenk mir dein Herz</t>
  </si>
  <si>
    <t>Nicole Weegmann</t>
  </si>
  <si>
    <t>tt1740826</t>
  </si>
  <si>
    <t>Unter Nachbarn</t>
  </si>
  <si>
    <t>Stephan Rick</t>
  </si>
  <si>
    <t>tt1741542</t>
  </si>
  <si>
    <t>Les Lyonnais</t>
  </si>
  <si>
    <t>Olivier Marchal</t>
  </si>
  <si>
    <t>tt1742336</t>
  </si>
  <si>
    <t>Your Sister's Sister</t>
  </si>
  <si>
    <t>Lynn Shelton</t>
  </si>
  <si>
    <t>tt1742650</t>
  </si>
  <si>
    <t>I Don't Know How She Does It</t>
  </si>
  <si>
    <t>Douglas McGrath</t>
  </si>
  <si>
    <t>tt1743711</t>
  </si>
  <si>
    <t>Red Eagle</t>
  </si>
  <si>
    <t>Wisit Sasanatieng</t>
  </si>
  <si>
    <t>tt1744617</t>
  </si>
  <si>
    <t>Kleinstatthelden</t>
  </si>
  <si>
    <t>Marc Schaumburg</t>
  </si>
  <si>
    <t>tt1744641</t>
  </si>
  <si>
    <t>Ramayana: The Epic</t>
  </si>
  <si>
    <t>Chetan Desai</t>
  </si>
  <si>
    <t>tt1744857</t>
  </si>
  <si>
    <t>Un jour mon père viendra</t>
  </si>
  <si>
    <t>Martin Valente</t>
  </si>
  <si>
    <t>tt1745740</t>
  </si>
  <si>
    <t>Last Kind Words</t>
  </si>
  <si>
    <t>Kevin Barker</t>
  </si>
  <si>
    <t>tt1745863</t>
  </si>
  <si>
    <t>Urumi</t>
  </si>
  <si>
    <t>Santosh Sivan</t>
  </si>
  <si>
    <t>tt1745958</t>
  </si>
  <si>
    <t>Rites of Passage</t>
  </si>
  <si>
    <t>W. Peter Iliff</t>
  </si>
  <si>
    <t>tt1748122</t>
  </si>
  <si>
    <t>Moonrise Kingdom</t>
  </si>
  <si>
    <t>Wes Anderson</t>
  </si>
  <si>
    <t>tt1748179</t>
  </si>
  <si>
    <t>Red Lights</t>
  </si>
  <si>
    <t>Rodrigo Cortés</t>
  </si>
  <si>
    <t>tt1748207</t>
  </si>
  <si>
    <t>Sound of My Voice</t>
  </si>
  <si>
    <t>Zal Batmanglij</t>
  </si>
  <si>
    <t>tt1748260</t>
  </si>
  <si>
    <t>Tiger Eyes</t>
  </si>
  <si>
    <t>Lawrence Blume</t>
  </si>
  <si>
    <t>tt1753976</t>
  </si>
  <si>
    <t>Jiang Ai</t>
  </si>
  <si>
    <t>Yibai Zhang</t>
  </si>
  <si>
    <t>tt1754109</t>
  </si>
  <si>
    <t>Les Misérables in Concert: The 25th Anniversary</t>
  </si>
  <si>
    <t>Nick Morris</t>
  </si>
  <si>
    <t>tt1754123</t>
  </si>
  <si>
    <t>Lidice</t>
  </si>
  <si>
    <t>Petr Nikolaev</t>
  </si>
  <si>
    <t>tt1754212</t>
  </si>
  <si>
    <t>Je m'appelle Bernadette</t>
  </si>
  <si>
    <t>Jean Sagols</t>
  </si>
  <si>
    <t>tt1754367</t>
  </si>
  <si>
    <t>Post Tenebras Lux</t>
  </si>
  <si>
    <t>Carlos Reygadas</t>
  </si>
  <si>
    <t>tt1754438</t>
  </si>
  <si>
    <t>Robotropolis</t>
  </si>
  <si>
    <t>Christopher Hatton</t>
  </si>
  <si>
    <t>tt1754506</t>
  </si>
  <si>
    <t>Skeleton Lake</t>
  </si>
  <si>
    <t>Neil Mackay</t>
  </si>
  <si>
    <t>tt1754568</t>
  </si>
  <si>
    <t>Tag und Nacht</t>
  </si>
  <si>
    <t>Sabine Derflinger</t>
  </si>
  <si>
    <t>tt1754787</t>
  </si>
  <si>
    <t>Les tribulations d'une caissière</t>
  </si>
  <si>
    <t>Pierre Rambaldi</t>
  </si>
  <si>
    <t>tt1754795</t>
  </si>
  <si>
    <t>Tu seras mon fils</t>
  </si>
  <si>
    <t>Gilles Legrand</t>
  </si>
  <si>
    <t>tt1754912</t>
  </si>
  <si>
    <t>Wrath</t>
  </si>
  <si>
    <t>Jonathan Neil Dixon</t>
  </si>
  <si>
    <t>tt1756482</t>
  </si>
  <si>
    <t>Die letzte Lüge</t>
  </si>
  <si>
    <t>Jonas Grosch</t>
  </si>
  <si>
    <t>tt1756616</t>
  </si>
  <si>
    <t>Marieke, Marieke</t>
  </si>
  <si>
    <t>Sophie Schoukens</t>
  </si>
  <si>
    <t>tt1756750</t>
  </si>
  <si>
    <t>Starbuck</t>
  </si>
  <si>
    <t>Ken Scott</t>
  </si>
  <si>
    <t>tt1756832</t>
  </si>
  <si>
    <t>The Unleashed</t>
  </si>
  <si>
    <t>Manuel H. Da Silva</t>
  </si>
  <si>
    <t>tt1756851</t>
  </si>
  <si>
    <t>Twixt</t>
  </si>
  <si>
    <t>Francis Ford Coppola</t>
  </si>
  <si>
    <t>tt1757769</t>
  </si>
  <si>
    <t>Insensibles</t>
  </si>
  <si>
    <t>Juan Carlos Medina</t>
  </si>
  <si>
    <t>tt1758795</t>
  </si>
  <si>
    <t>The To Do List</t>
  </si>
  <si>
    <t>Maggie Carey</t>
  </si>
  <si>
    <t>tt1760980</t>
  </si>
  <si>
    <t>Madrid, 1987</t>
  </si>
  <si>
    <t>David Trueba</t>
  </si>
  <si>
    <t>tt1760985</t>
  </si>
  <si>
    <t>Nancy, Please</t>
  </si>
  <si>
    <t>Andrew Semans</t>
  </si>
  <si>
    <t>tt1763264</t>
  </si>
  <si>
    <t>No One Lives</t>
  </si>
  <si>
    <t>Ryûhei Kitamura</t>
  </si>
  <si>
    <t>tt1763280</t>
  </si>
  <si>
    <t>Septien</t>
  </si>
  <si>
    <t>Michael Tully</t>
  </si>
  <si>
    <t>tt1763316</t>
  </si>
  <si>
    <t>The Theatre Bizarre</t>
  </si>
  <si>
    <t>Douglas Buck</t>
  </si>
  <si>
    <t>tt1764275</t>
  </si>
  <si>
    <t>Djúpið</t>
  </si>
  <si>
    <t>Baltasar Kormákur</t>
  </si>
  <si>
    <t>tt1764666</t>
  </si>
  <si>
    <t>The Little Engine That Could</t>
  </si>
  <si>
    <t>Elliot M. Bour</t>
  </si>
  <si>
    <t>tt1766094</t>
  </si>
  <si>
    <t>So Undercover</t>
  </si>
  <si>
    <t>tt1766175</t>
  </si>
  <si>
    <t>Trap for Cinderella</t>
  </si>
  <si>
    <t>Iain Softley</t>
  </si>
  <si>
    <t>tt1767319</t>
  </si>
  <si>
    <t>In the Name of the King 2: Two Worlds</t>
  </si>
  <si>
    <t>tt1767354</t>
  </si>
  <si>
    <t>Odd Thomas</t>
  </si>
  <si>
    <t>Stephen Sommers</t>
  </si>
  <si>
    <t>tt1767382</t>
  </si>
  <si>
    <t>Silent House</t>
  </si>
  <si>
    <t>Chris Kentis</t>
  </si>
  <si>
    <t>tt1770650</t>
  </si>
  <si>
    <t>BKO: Bangkok Knockout</t>
  </si>
  <si>
    <t>Panna Rittikrai</t>
  </si>
  <si>
    <t>tt1770734</t>
  </si>
  <si>
    <t>Shadow Dancer</t>
  </si>
  <si>
    <t>James Marsh</t>
  </si>
  <si>
    <t>tt1772341</t>
  </si>
  <si>
    <t>Wreck-It Ralph</t>
  </si>
  <si>
    <t>Rich Moore</t>
  </si>
  <si>
    <t>tt1772984</t>
  </si>
  <si>
    <t>My Best Bodyguard</t>
  </si>
  <si>
    <t>Sirippakorn Wongchariyawat</t>
  </si>
  <si>
    <t>tt1773047</t>
  </si>
  <si>
    <t>Silberwald</t>
  </si>
  <si>
    <t>Christine Repond</t>
  </si>
  <si>
    <t>tt1773058</t>
  </si>
  <si>
    <t>Stella Days</t>
  </si>
  <si>
    <t>Thaddeus O'Sullivan</t>
  </si>
  <si>
    <t>tt1773578</t>
  </si>
  <si>
    <t>Mon père est femme de ménage</t>
  </si>
  <si>
    <t>Saphia Azzeddine</t>
  </si>
  <si>
    <t>tt1774358</t>
  </si>
  <si>
    <t>El cartel de los sapos</t>
  </si>
  <si>
    <t>Carlos Moreno</t>
  </si>
  <si>
    <t>tt1774415</t>
  </si>
  <si>
    <t>Il villaggio di cartone</t>
  </si>
  <si>
    <t>Ermanno Olmi</t>
  </si>
  <si>
    <t>tt1774531</t>
  </si>
  <si>
    <t>Porfirio</t>
  </si>
  <si>
    <t>Alejandro Landes</t>
  </si>
  <si>
    <t>tt1776222</t>
  </si>
  <si>
    <t>Kauwboy</t>
  </si>
  <si>
    <t>Boudewijn Koole</t>
  </si>
  <si>
    <t>tt1777034</t>
  </si>
  <si>
    <t>United</t>
  </si>
  <si>
    <t>James Strong</t>
  </si>
  <si>
    <t>tt1778304</t>
  </si>
  <si>
    <t>Paranormal Activity 3</t>
  </si>
  <si>
    <t>Henry Joost</t>
  </si>
  <si>
    <t>tt1778924</t>
  </si>
  <si>
    <t>The Ultimate Life</t>
  </si>
  <si>
    <t>Michael Landon Jr.</t>
  </si>
  <si>
    <t>tt1779826</t>
  </si>
  <si>
    <t>Maktub</t>
  </si>
  <si>
    <t>Paco Arango</t>
  </si>
  <si>
    <t>tt1780856</t>
  </si>
  <si>
    <t>Halt auf freier Strecke</t>
  </si>
  <si>
    <t>Andreas Dresen</t>
  </si>
  <si>
    <t>tt1781775</t>
  </si>
  <si>
    <t>Beneath the Darkness</t>
  </si>
  <si>
    <t>Martin Guigui</t>
  </si>
  <si>
    <t>tt1781840</t>
  </si>
  <si>
    <t>Jayne Mansfield's Car</t>
  </si>
  <si>
    <t>Billy Bob Thornton</t>
  </si>
  <si>
    <t>tt1781866</t>
  </si>
  <si>
    <t>Muita Calma Nessa Hora</t>
  </si>
  <si>
    <t>Felipe Joffily</t>
  </si>
  <si>
    <t>tt1782467</t>
  </si>
  <si>
    <t>Je suis un no man's land</t>
  </si>
  <si>
    <t>Thierry Jousse</t>
  </si>
  <si>
    <t>tt1782568</t>
  </si>
  <si>
    <t>Yolki</t>
  </si>
  <si>
    <t>Timur Bekmambetov</t>
  </si>
  <si>
    <t>tt1783319</t>
  </si>
  <si>
    <t>La peur de l'eau</t>
  </si>
  <si>
    <t>Gabriel Pelletier</t>
  </si>
  <si>
    <t>tt1783392</t>
  </si>
  <si>
    <t>The Odds</t>
  </si>
  <si>
    <t>Simon Davidson</t>
  </si>
  <si>
    <t>tt1783732</t>
  </si>
  <si>
    <t>John Dies at the End</t>
  </si>
  <si>
    <t>Don Coscarelli</t>
  </si>
  <si>
    <t>tt1783798</t>
  </si>
  <si>
    <t>Union Square</t>
  </si>
  <si>
    <t>Nancy Savoca</t>
  </si>
  <si>
    <t>tt1784515</t>
  </si>
  <si>
    <t>Low Life</t>
  </si>
  <si>
    <t>Nicolas Klotz</t>
  </si>
  <si>
    <t>tt1784575</t>
  </si>
  <si>
    <t>Parada</t>
  </si>
  <si>
    <t>Srdjan Dragojevic</t>
  </si>
  <si>
    <t>tt1784720</t>
  </si>
  <si>
    <t>Voir la mer</t>
  </si>
  <si>
    <t>Patrice Leconte</t>
  </si>
  <si>
    <t>tt1785669</t>
  </si>
  <si>
    <t>Vikingdom</t>
  </si>
  <si>
    <t>Yusry Abd Halim</t>
  </si>
  <si>
    <t>tt1785670</t>
  </si>
  <si>
    <t>Viudas</t>
  </si>
  <si>
    <t>Marcos Carnevale</t>
  </si>
  <si>
    <t>tt1786497</t>
  </si>
  <si>
    <t>Kingdom of Gladiators</t>
  </si>
  <si>
    <t>Stefano Milla</t>
  </si>
  <si>
    <t>tt1787731</t>
  </si>
  <si>
    <t>Jess + Moss</t>
  </si>
  <si>
    <t>Clay Jeter</t>
  </si>
  <si>
    <t>tt1787747</t>
  </si>
  <si>
    <t>Le vendeur</t>
  </si>
  <si>
    <t>Sébastien Pilote</t>
  </si>
  <si>
    <t>tt1787759</t>
  </si>
  <si>
    <t>Madea's Big Happy Family</t>
  </si>
  <si>
    <t>tt1787787</t>
  </si>
  <si>
    <t>Quelques jours de répit</t>
  </si>
  <si>
    <t>Amor Hakkar</t>
  </si>
  <si>
    <t>tt1787829</t>
  </si>
  <si>
    <t>Todos tus muertos</t>
  </si>
  <si>
    <t>tt1787831</t>
  </si>
  <si>
    <t>Uncle Kent</t>
  </si>
  <si>
    <t>Joe Swanberg</t>
  </si>
  <si>
    <t>tt1787881</t>
  </si>
  <si>
    <t>Last Caress</t>
  </si>
  <si>
    <t>François Gaillard</t>
  </si>
  <si>
    <t>tt1787988</t>
  </si>
  <si>
    <t>Talaash</t>
  </si>
  <si>
    <t>Reema Kagti</t>
  </si>
  <si>
    <t>tt1788391</t>
  </si>
  <si>
    <t>Kill List</t>
  </si>
  <si>
    <t>Ben Wheatley</t>
  </si>
  <si>
    <t>tt1789091</t>
  </si>
  <si>
    <t>Töte mich</t>
  </si>
  <si>
    <t>Emily Atef</t>
  </si>
  <si>
    <t>tt1790819</t>
  </si>
  <si>
    <t>Ruhm</t>
  </si>
  <si>
    <t>Isabel Kleefeld</t>
  </si>
  <si>
    <t>tt1790834</t>
  </si>
  <si>
    <t>Simon Killer</t>
  </si>
  <si>
    <t>Antonio Campos</t>
  </si>
  <si>
    <t>tt1790869</t>
  </si>
  <si>
    <t>In Their Skin</t>
  </si>
  <si>
    <t>Jeremy Power Regimbal</t>
  </si>
  <si>
    <t>tt1790885</t>
  </si>
  <si>
    <t>Zero Dark Thirty</t>
  </si>
  <si>
    <t>Kathryn Bigelow</t>
  </si>
  <si>
    <t>tt1790886</t>
  </si>
  <si>
    <t>The Campaign</t>
  </si>
  <si>
    <t>Jay Roach</t>
  </si>
  <si>
    <t>tt1791614</t>
  </si>
  <si>
    <t>Struck by Lightning</t>
  </si>
  <si>
    <t>Brian Dannelly</t>
  </si>
  <si>
    <t>tt1792543</t>
  </si>
  <si>
    <t>The Reunion</t>
  </si>
  <si>
    <t>tt1792643</t>
  </si>
  <si>
    <t>Two Little Boys</t>
  </si>
  <si>
    <t>Robert Sarkies</t>
  </si>
  <si>
    <t>tt1793931</t>
  </si>
  <si>
    <t>Les Tuche</t>
  </si>
  <si>
    <t>tt1794943</t>
  </si>
  <si>
    <t>Sal</t>
  </si>
  <si>
    <t>James Franco</t>
  </si>
  <si>
    <t>tt1795369</t>
  </si>
  <si>
    <t>National Theatre Live: Frankenstein</t>
  </si>
  <si>
    <t>Danny Boyle</t>
  </si>
  <si>
    <t>tt1795702</t>
  </si>
  <si>
    <t>Wild Bill</t>
  </si>
  <si>
    <t>Dexter Fletcher</t>
  </si>
  <si>
    <t>tt1797396</t>
  </si>
  <si>
    <t>Gränsen</t>
  </si>
  <si>
    <t>Richard Holm</t>
  </si>
  <si>
    <t>tt1797487</t>
  </si>
  <si>
    <t>Savannah</t>
  </si>
  <si>
    <t>Annette Haywood-Carter</t>
  </si>
  <si>
    <t>tt1797504</t>
  </si>
  <si>
    <t>Tengo ganas de ti</t>
  </si>
  <si>
    <t>Fernando González Molina</t>
  </si>
  <si>
    <t>tt1798085</t>
  </si>
  <si>
    <t>Seis puntos sobre Emma</t>
  </si>
  <si>
    <t>Roberto Pérez Toledo</t>
  </si>
  <si>
    <t>tt1798229</t>
  </si>
  <si>
    <t>Possessions</t>
  </si>
  <si>
    <t>Eric Guirado</t>
  </si>
  <si>
    <t>tt1799110</t>
  </si>
  <si>
    <t>Joanna</t>
  </si>
  <si>
    <t>Feliks Falk</t>
  </si>
  <si>
    <t>tt1800671</t>
  </si>
  <si>
    <t>Beyond</t>
  </si>
  <si>
    <t>Josef Rusnak</t>
  </si>
  <si>
    <t>tt1800741</t>
  </si>
  <si>
    <t>Step Up Revolution</t>
  </si>
  <si>
    <t>Scott Speer</t>
  </si>
  <si>
    <t>tt1801061</t>
  </si>
  <si>
    <t>Io e te</t>
  </si>
  <si>
    <t>Bernardo Bertolucci</t>
  </si>
  <si>
    <t>tt1801808</t>
  </si>
  <si>
    <t>Der Sandmann</t>
  </si>
  <si>
    <t>Peter Luisi</t>
  </si>
  <si>
    <t>tt1801822</t>
  </si>
  <si>
    <t>Papa Gold</t>
  </si>
  <si>
    <t>Tom Lass</t>
  </si>
  <si>
    <t>tt1802197</t>
  </si>
  <si>
    <t>The Lady</t>
  </si>
  <si>
    <t>Luc Besson</t>
  </si>
  <si>
    <t>tt1802810</t>
  </si>
  <si>
    <t>Rubbeldiekatz</t>
  </si>
  <si>
    <t>tt1808223</t>
  </si>
  <si>
    <t>Kaybedenler Kulübü</t>
  </si>
  <si>
    <t>Tolga Örnek</t>
  </si>
  <si>
    <t>tt1808240</t>
  </si>
  <si>
    <t>La chispa de la vida</t>
  </si>
  <si>
    <t>Álex de la Iglesia</t>
  </si>
  <si>
    <t>tt1808426</t>
  </si>
  <si>
    <t>Quand je serai petit</t>
  </si>
  <si>
    <t>Jean-Paul Rouve</t>
  </si>
  <si>
    <t>tt1808477</t>
  </si>
  <si>
    <t>Skew</t>
  </si>
  <si>
    <t>Sevé Schelenz</t>
  </si>
  <si>
    <t>tt1808659</t>
  </si>
  <si>
    <t>Wasted Youth</t>
  </si>
  <si>
    <t>Argyris Papadimitropoulos</t>
  </si>
  <si>
    <t>tt1808691</t>
  </si>
  <si>
    <t>Ya Sonra?</t>
  </si>
  <si>
    <t>Özcan Deniz</t>
  </si>
  <si>
    <t>tt1809231</t>
  </si>
  <si>
    <t>Arme Riddere</t>
  </si>
  <si>
    <t>Magnus Martens</t>
  </si>
  <si>
    <t>tt1810697</t>
  </si>
  <si>
    <t>Meeting Evil</t>
  </si>
  <si>
    <t>Chris Fisher</t>
  </si>
  <si>
    <t>tt1815708</t>
  </si>
  <si>
    <t>Freelancers</t>
  </si>
  <si>
    <t>Jessy Terrero</t>
  </si>
  <si>
    <t>tt1815782</t>
  </si>
  <si>
    <t>Kronjuvelerna</t>
  </si>
  <si>
    <t>Ella Lemhagen</t>
  </si>
  <si>
    <t>tt1817209</t>
  </si>
  <si>
    <t>Lollipop Monster</t>
  </si>
  <si>
    <t>Ziska Riemann</t>
  </si>
  <si>
    <t>tt1817236</t>
  </si>
  <si>
    <t>Podslon</t>
  </si>
  <si>
    <t>Dragomir Sholev</t>
  </si>
  <si>
    <t>tt1817273</t>
  </si>
  <si>
    <t>The Place Beyond the Pines</t>
  </si>
  <si>
    <t>Derek Cianfrance</t>
  </si>
  <si>
    <t>tt1817276</t>
  </si>
  <si>
    <t>A Resurrection</t>
  </si>
  <si>
    <t>Matt Orlando</t>
  </si>
  <si>
    <t>tt1818443</t>
  </si>
  <si>
    <t>Waga haha no ki</t>
  </si>
  <si>
    <t>Masato Harada</t>
  </si>
  <si>
    <t>tt1819550</t>
  </si>
  <si>
    <t>Insects in the Backyard</t>
  </si>
  <si>
    <t>Tanwarin Sukkhapisit</t>
  </si>
  <si>
    <t>tt1820488</t>
  </si>
  <si>
    <t>Rebelle</t>
  </si>
  <si>
    <t>Kim Nguyen</t>
  </si>
  <si>
    <t>tt1821427</t>
  </si>
  <si>
    <t>Offender</t>
  </si>
  <si>
    <t>Ron Scalpello</t>
  </si>
  <si>
    <t>tt1821480</t>
  </si>
  <si>
    <t>Kahaani</t>
  </si>
  <si>
    <t>Sujoy Ghosh</t>
  </si>
  <si>
    <t>tt1821502</t>
  </si>
  <si>
    <t>Las razones del corazón</t>
  </si>
  <si>
    <t>Arturo Ripstein</t>
  </si>
  <si>
    <t>tt1821549</t>
  </si>
  <si>
    <t>Nebraska</t>
  </si>
  <si>
    <t>Alexander Payne</t>
  </si>
  <si>
    <t>tt1821597</t>
  </si>
  <si>
    <t>Scialla!</t>
  </si>
  <si>
    <t>Francesco Bruni</t>
  </si>
  <si>
    <t>tt1821617</t>
  </si>
  <si>
    <t>Stag</t>
  </si>
  <si>
    <t>Brett Heard</t>
  </si>
  <si>
    <t>tt1822255</t>
  </si>
  <si>
    <t>Mein bester Feind</t>
  </si>
  <si>
    <t>Wolfgang Murnberger</t>
  </si>
  <si>
    <t>tt1822302</t>
  </si>
  <si>
    <t>Sassy Pants</t>
  </si>
  <si>
    <t>Coley Sohn</t>
  </si>
  <si>
    <t>tt1822304</t>
  </si>
  <si>
    <t>Schlafkrankheit</t>
  </si>
  <si>
    <t>Ulrich Köhler</t>
  </si>
  <si>
    <t>tt1822311</t>
  </si>
  <si>
    <t>Sparrows Dance</t>
  </si>
  <si>
    <t>Noah Buschel</t>
  </si>
  <si>
    <t>tt1823159</t>
  </si>
  <si>
    <t>Léa</t>
  </si>
  <si>
    <t>Bruno Rolland</t>
  </si>
  <si>
    <t>tt1825703</t>
  </si>
  <si>
    <t>Mike</t>
  </si>
  <si>
    <t>Lars Blumers</t>
  </si>
  <si>
    <t>tt1825837</t>
  </si>
  <si>
    <t>Kein Sex ist auch keine Lösung</t>
  </si>
  <si>
    <t>Torsten Wacker</t>
  </si>
  <si>
    <t>tt1825974</t>
  </si>
  <si>
    <t>Swooni</t>
  </si>
  <si>
    <t>Kaat Beels</t>
  </si>
  <si>
    <t>tt1827358</t>
  </si>
  <si>
    <t>Apflickorna</t>
  </si>
  <si>
    <t>Lisa Aschan</t>
  </si>
  <si>
    <t>tt1827579</t>
  </si>
  <si>
    <t>Spike Island</t>
  </si>
  <si>
    <t>Mat Whitecross</t>
  </si>
  <si>
    <t>tt1828959</t>
  </si>
  <si>
    <t>Make Your Move</t>
  </si>
  <si>
    <t>Duane Adler</t>
  </si>
  <si>
    <t>tt1829012</t>
  </si>
  <si>
    <t>Passion</t>
  </si>
  <si>
    <t>Brian De Palma</t>
  </si>
  <si>
    <t>tt1829735</t>
  </si>
  <si>
    <t>Sick Boy</t>
  </si>
  <si>
    <t>Tim T. Cunningham</t>
  </si>
  <si>
    <t>tt1830786</t>
  </si>
  <si>
    <t>Rascals</t>
  </si>
  <si>
    <t>David Dhawan</t>
  </si>
  <si>
    <t>tt1830792</t>
  </si>
  <si>
    <t>Romeos</t>
  </si>
  <si>
    <t>Sabine Bernardi</t>
  </si>
  <si>
    <t>tt1830890</t>
  </si>
  <si>
    <t>Uthama Puthiran</t>
  </si>
  <si>
    <t>Mithran Jawahar</t>
  </si>
  <si>
    <t>tt1831806</t>
  </si>
  <si>
    <t>The Thompsons</t>
  </si>
  <si>
    <t>tt1832382</t>
  </si>
  <si>
    <t>Jodaeiye Nader az Simin</t>
  </si>
  <si>
    <t>Asghar Farhadi</t>
  </si>
  <si>
    <t>tt1832516</t>
  </si>
  <si>
    <t>Supernatural Activity</t>
  </si>
  <si>
    <t>Derek Lee Nixon</t>
  </si>
  <si>
    <t>tt1833781</t>
  </si>
  <si>
    <t>Ruggine</t>
  </si>
  <si>
    <t>Daniele Gaglianone</t>
  </si>
  <si>
    <t>tt1836883</t>
  </si>
  <si>
    <t>Payanam</t>
  </si>
  <si>
    <t>Radha Mohan</t>
  </si>
  <si>
    <t>tt1836912</t>
  </si>
  <si>
    <t>Shaitan</t>
  </si>
  <si>
    <t>Bejoy Nambiar</t>
  </si>
  <si>
    <t>tt1836987</t>
  </si>
  <si>
    <t>Trishna</t>
  </si>
  <si>
    <t>tt1837584</t>
  </si>
  <si>
    <t>Junkie</t>
  </si>
  <si>
    <t>Adam Mason</t>
  </si>
  <si>
    <t>tt1838475</t>
  </si>
  <si>
    <t>Tomorrow You're Gone</t>
  </si>
  <si>
    <t>David Jacobson</t>
  </si>
  <si>
    <t>tt1838520</t>
  </si>
  <si>
    <t>The Truth About Emanuel</t>
  </si>
  <si>
    <t>Francesca Gregorini</t>
  </si>
  <si>
    <t>tt1838560</t>
  </si>
  <si>
    <t>V subbotu</t>
  </si>
  <si>
    <t>Aleksandr Mindadze</t>
  </si>
  <si>
    <t>tt1839591</t>
  </si>
  <si>
    <t>Recoil</t>
  </si>
  <si>
    <t>Terry Miles</t>
  </si>
  <si>
    <t>tt1839654</t>
  </si>
  <si>
    <t>The Magic of Belle Isle</t>
  </si>
  <si>
    <t>tt1839688</t>
  </si>
  <si>
    <t>Katmandú, un espejo en el cielo</t>
  </si>
  <si>
    <t>tt1840388</t>
  </si>
  <si>
    <t>Rosewood Lane</t>
  </si>
  <si>
    <t>Victor Salva</t>
  </si>
  <si>
    <t>tt1840417</t>
  </si>
  <si>
    <t>The Words</t>
  </si>
  <si>
    <t>Brian Klugman</t>
  </si>
  <si>
    <t>tt1841490</t>
  </si>
  <si>
    <t>A Estrada 47</t>
  </si>
  <si>
    <t>Vicente Ferraz</t>
  </si>
  <si>
    <t>tt1841713</t>
  </si>
  <si>
    <t>Let My People Go!</t>
  </si>
  <si>
    <t>Mikael Buch</t>
  </si>
  <si>
    <t>tt1842435</t>
  </si>
  <si>
    <t>Yema</t>
  </si>
  <si>
    <t>Djamila Sahraoui</t>
  </si>
  <si>
    <t>tt1843202</t>
  </si>
  <si>
    <t>The Pelayos</t>
  </si>
  <si>
    <t>Eduard Cortés</t>
  </si>
  <si>
    <t>tt1843287</t>
  </si>
  <si>
    <t>Like Someone in Love</t>
  </si>
  <si>
    <t>Abbas Kiarostami</t>
  </si>
  <si>
    <t>tt1843986</t>
  </si>
  <si>
    <t>Mirokurôze</t>
  </si>
  <si>
    <t>Yoshimasa Ishibashi</t>
  </si>
  <si>
    <t>tt1844025</t>
  </si>
  <si>
    <t>Sadako 3D</t>
  </si>
  <si>
    <t>Tsutomu Hanabusa</t>
  </si>
  <si>
    <t>tt1844735</t>
  </si>
  <si>
    <t>Mekong Hotel</t>
  </si>
  <si>
    <t>Apichatpong Weerasethakul</t>
  </si>
  <si>
    <t>tt1845838</t>
  </si>
  <si>
    <t>Metro Manila</t>
  </si>
  <si>
    <t>Sean Ellis</t>
  </si>
  <si>
    <t>tt1845849</t>
  </si>
  <si>
    <t>Price Check</t>
  </si>
  <si>
    <t>Michael Walker</t>
  </si>
  <si>
    <t>tt1846487</t>
  </si>
  <si>
    <t>Reality</t>
  </si>
  <si>
    <t>Matteo Garrone</t>
  </si>
  <si>
    <t>tt1847616</t>
  </si>
  <si>
    <t>J'enrage de son absence</t>
  </si>
  <si>
    <t>Sandrine Bonnaire</t>
  </si>
  <si>
    <t>tt1847731</t>
  </si>
  <si>
    <t>Tomboy</t>
  </si>
  <si>
    <t>Céline Sciamma</t>
  </si>
  <si>
    <t>tt1849111</t>
  </si>
  <si>
    <t>Superstar</t>
  </si>
  <si>
    <t>Xavier Giannoli</t>
  </si>
  <si>
    <t>tt1849810</t>
  </si>
  <si>
    <t>Mafia</t>
  </si>
  <si>
    <t>tt1850418</t>
  </si>
  <si>
    <t>To Write Love on Her Arms</t>
  </si>
  <si>
    <t>Nathan Frankowski</t>
  </si>
  <si>
    <t>tt1853614</t>
  </si>
  <si>
    <t>Momo e no tegami</t>
  </si>
  <si>
    <t>Hiroyuki Okiura</t>
  </si>
  <si>
    <t>tt1853643</t>
  </si>
  <si>
    <t>Why Stop Now?</t>
  </si>
  <si>
    <t>Phil Dorling</t>
  </si>
  <si>
    <t>tt1853739</t>
  </si>
  <si>
    <t>You're Next</t>
  </si>
  <si>
    <t>Adam Wingard</t>
  </si>
  <si>
    <t>tt1854236</t>
  </si>
  <si>
    <t>Den skaldede frisør</t>
  </si>
  <si>
    <t>Susanne Bier</t>
  </si>
  <si>
    <t>tt1854535</t>
  </si>
  <si>
    <t>Gaigimet</t>
  </si>
  <si>
    <t>Rusudan Chkonia</t>
  </si>
  <si>
    <t>tt1854564</t>
  </si>
  <si>
    <t>Percy Jackson: Sea of Monsters</t>
  </si>
  <si>
    <t>tt1854568</t>
  </si>
  <si>
    <t>Notre paradis</t>
  </si>
  <si>
    <t>Gaël Morel</t>
  </si>
  <si>
    <t>tt1854589</t>
  </si>
  <si>
    <t>Turtle Hill, Brooklyn</t>
  </si>
  <si>
    <t>Ryan Gielen</t>
  </si>
  <si>
    <t>tt1855401</t>
  </si>
  <si>
    <t>Tim and Eric's Billion Dollar Movie</t>
  </si>
  <si>
    <t>Tim Heidecker</t>
  </si>
  <si>
    <t>tt1856021</t>
  </si>
  <si>
    <t>Kleine Morde</t>
  </si>
  <si>
    <t>Adnan Köse</t>
  </si>
  <si>
    <t>tt1858481</t>
  </si>
  <si>
    <t>Last Passenger</t>
  </si>
  <si>
    <t>Omid Nooshin</t>
  </si>
  <si>
    <t>tt1859650</t>
  </si>
  <si>
    <t>To Rome with Love</t>
  </si>
  <si>
    <t>tt1860353</t>
  </si>
  <si>
    <t>Turbo</t>
  </si>
  <si>
    <t>David Soren</t>
  </si>
  <si>
    <t>tt1862079</t>
  </si>
  <si>
    <t>Safety Not Guaranteed</t>
  </si>
  <si>
    <t>Colin Trevorrow</t>
  </si>
  <si>
    <t>tt1863318</t>
  </si>
  <si>
    <t>Los muertos no se tocan, nene</t>
  </si>
  <si>
    <t>José Luis García Sánchez</t>
  </si>
  <si>
    <t>tt1864455</t>
  </si>
  <si>
    <t>Penny's Shadow</t>
  </si>
  <si>
    <t>tt1864494</t>
  </si>
  <si>
    <t>Stormhouse</t>
  </si>
  <si>
    <t>Dan Turner</t>
  </si>
  <si>
    <t>tt1865503</t>
  </si>
  <si>
    <t>Silver Bullets</t>
  </si>
  <si>
    <t>tt1865545</t>
  </si>
  <si>
    <t>Liars All</t>
  </si>
  <si>
    <t>Brian Brightly</t>
  </si>
  <si>
    <t>tt1866205</t>
  </si>
  <si>
    <t>Nessuno mi può giudicare</t>
  </si>
  <si>
    <t>Massimiliano Bruno</t>
  </si>
  <si>
    <t>tt1866249</t>
  </si>
  <si>
    <t>The Sessions</t>
  </si>
  <si>
    <t>Ben Lewin</t>
  </si>
  <si>
    <t>tt1867093</t>
  </si>
  <si>
    <t>The Samaritan</t>
  </si>
  <si>
    <t>David Weaver</t>
  </si>
  <si>
    <t>tt1867566</t>
  </si>
  <si>
    <t>Kitsutsuki to ame</t>
  </si>
  <si>
    <t>Shûichi Okita</t>
  </si>
  <si>
    <t>tt1869724</t>
  </si>
  <si>
    <t>The Littlest Angel</t>
  </si>
  <si>
    <t>Dave Kim</t>
  </si>
  <si>
    <t>tt1870529</t>
  </si>
  <si>
    <t>Won't Back Down</t>
  </si>
  <si>
    <t>tt1872102</t>
  </si>
  <si>
    <t>Marius</t>
  </si>
  <si>
    <t>Daniel Auteuil</t>
  </si>
  <si>
    <t>tt1872124</t>
  </si>
  <si>
    <t>Wir wollten aufs Meer</t>
  </si>
  <si>
    <t>Toke Constantin Hebbeln</t>
  </si>
  <si>
    <t>tt1872818</t>
  </si>
  <si>
    <t>Liberal Arts</t>
  </si>
  <si>
    <t>Josh Radnor</t>
  </si>
  <si>
    <t>tt1874583</t>
  </si>
  <si>
    <t>Kopfkino</t>
  </si>
  <si>
    <t>Serdar Dogan</t>
  </si>
  <si>
    <t>tt1876451</t>
  </si>
  <si>
    <t>Sparkle</t>
  </si>
  <si>
    <t>tt1877797</t>
  </si>
  <si>
    <t>The Knot</t>
  </si>
  <si>
    <t>Jesse Lawrence</t>
  </si>
  <si>
    <t>tt1879012</t>
  </si>
  <si>
    <t>Night of the Living Dead 3D: Re-Animation</t>
  </si>
  <si>
    <t>Jeff Broadstreet</t>
  </si>
  <si>
    <t>tt1879030</t>
  </si>
  <si>
    <t>Q</t>
  </si>
  <si>
    <t>Laurent Bouhnik</t>
  </si>
  <si>
    <t>tt1879032</t>
  </si>
  <si>
    <t>Rapture-Palooza</t>
  </si>
  <si>
    <t>Paul Middleditch</t>
  </si>
  <si>
    <t>tt1880418</t>
  </si>
  <si>
    <t>Newlyweds</t>
  </si>
  <si>
    <t>Edward Burns</t>
  </si>
  <si>
    <t>tt1881024</t>
  </si>
  <si>
    <t>One in the Chamber</t>
  </si>
  <si>
    <t>William Kaufman</t>
  </si>
  <si>
    <t>tt1881060</t>
  </si>
  <si>
    <t>Static</t>
  </si>
  <si>
    <t>Todd Levin</t>
  </si>
  <si>
    <t>tt1884369</t>
  </si>
  <si>
    <t>Noobz</t>
  </si>
  <si>
    <t>Blake Freeman</t>
  </si>
  <si>
    <t>tt1884457</t>
  </si>
  <si>
    <t>The Package</t>
  </si>
  <si>
    <t>Jesse V. Johnson</t>
  </si>
  <si>
    <t>tt1885299</t>
  </si>
  <si>
    <t>Lucky Them</t>
  </si>
  <si>
    <t>tt1886493</t>
  </si>
  <si>
    <t>Catch .44</t>
  </si>
  <si>
    <t>Aaron Harvey</t>
  </si>
  <si>
    <t>tt1887807</t>
  </si>
  <si>
    <t>Mappillai</t>
  </si>
  <si>
    <t>Suraj</t>
  </si>
  <si>
    <t>tt1890391</t>
  </si>
  <si>
    <t>El muerto y ser feliz</t>
  </si>
  <si>
    <t>Javier Rebollo</t>
  </si>
  <si>
    <t>tt1890445</t>
  </si>
  <si>
    <t>Labrador</t>
  </si>
  <si>
    <t>Frederikke Aspöck</t>
  </si>
  <si>
    <t>tt1891942</t>
  </si>
  <si>
    <t>Nicostratos le pélican</t>
  </si>
  <si>
    <t>Olivier Horlait</t>
  </si>
  <si>
    <t>tt1895466</t>
  </si>
  <si>
    <t>Loverboy</t>
  </si>
  <si>
    <t>Catalin Mitulescu</t>
  </si>
  <si>
    <t>tt1896788</t>
  </si>
  <si>
    <t>My Little Princess</t>
  </si>
  <si>
    <t>Eva Ionesco</t>
  </si>
  <si>
    <t>tt1899270</t>
  </si>
  <si>
    <t>Quelques heures de printemps</t>
  </si>
  <si>
    <t>Stéphane Brizé</t>
  </si>
  <si>
    <t>tt1899324</t>
  </si>
  <si>
    <t>The Letter</t>
  </si>
  <si>
    <t>Jay Anania</t>
  </si>
  <si>
    <t>tt1901040</t>
  </si>
  <si>
    <t>Wrong</t>
  </si>
  <si>
    <t>tt1904835</t>
  </si>
  <si>
    <t>La suerte en tus manos</t>
  </si>
  <si>
    <t>Daniel Burman</t>
  </si>
  <si>
    <t>tt1904996</t>
  </si>
  <si>
    <t>Parker</t>
  </si>
  <si>
    <t>tt1905010</t>
  </si>
  <si>
    <t>Samurai Ayothaya</t>
  </si>
  <si>
    <t>Nopporn Watin</t>
  </si>
  <si>
    <t>tt1906422</t>
  </si>
  <si>
    <t>Marussia</t>
  </si>
  <si>
    <t>Eva Pervolovici</t>
  </si>
  <si>
    <t>tt1906426</t>
  </si>
  <si>
    <t>Michael</t>
  </si>
  <si>
    <t>Markus Schleinzer</t>
  </si>
  <si>
    <t>tt1906440</t>
  </si>
  <si>
    <t>Off Shore</t>
  </si>
  <si>
    <t>Sven J. Matten</t>
  </si>
  <si>
    <t>tt1906446</t>
  </si>
  <si>
    <t>Pater</t>
  </si>
  <si>
    <t>Alain Cavalier</t>
  </si>
  <si>
    <t>tt1907707</t>
  </si>
  <si>
    <t>LUV</t>
  </si>
  <si>
    <t>Sheldon Candis</t>
  </si>
  <si>
    <t>tt1907731</t>
  </si>
  <si>
    <t>Nobody Walks</t>
  </si>
  <si>
    <t>Ry Russo-Young</t>
  </si>
  <si>
    <t>tt1907761</t>
  </si>
  <si>
    <t>Stanley Ka Dabba</t>
  </si>
  <si>
    <t>Amole Gupte</t>
  </si>
  <si>
    <t>tt1911600</t>
  </si>
  <si>
    <t>Miss Bala</t>
  </si>
  <si>
    <t>Gerardo Naranjo</t>
  </si>
  <si>
    <t>tt1911662</t>
  </si>
  <si>
    <t>Vehicle 19</t>
  </si>
  <si>
    <t>Mukunda Michael Dewil</t>
  </si>
  <si>
    <t>tt1912982</t>
  </si>
  <si>
    <t>A Little Bit Zombie</t>
  </si>
  <si>
    <t>Casey Walker</t>
  </si>
  <si>
    <t>tt1915581</t>
  </si>
  <si>
    <t>Magic Mike</t>
  </si>
  <si>
    <t>tt1918886</t>
  </si>
  <si>
    <t>Joker</t>
  </si>
  <si>
    <t>Shirish Kunder</t>
  </si>
  <si>
    <t>tt1918965</t>
  </si>
  <si>
    <t>Murder 2</t>
  </si>
  <si>
    <t>Mohit Suri</t>
  </si>
  <si>
    <t>tt1919090</t>
  </si>
  <si>
    <t>Stash House</t>
  </si>
  <si>
    <t>Eduardo Rodriguez</t>
  </si>
  <si>
    <t>tt1919207</t>
  </si>
  <si>
    <t>Yoko</t>
  </si>
  <si>
    <t>Franziska Buch</t>
  </si>
  <si>
    <t>tt1921048</t>
  </si>
  <si>
    <t>Ombline</t>
  </si>
  <si>
    <t>Stéphane Cazes</t>
  </si>
  <si>
    <t>tt1921070</t>
  </si>
  <si>
    <t>Pusher</t>
  </si>
  <si>
    <t>Luis Prieto</t>
  </si>
  <si>
    <t>tt1922685</t>
  </si>
  <si>
    <t>Phantom</t>
  </si>
  <si>
    <t>Todd Robinson</t>
  </si>
  <si>
    <t>tt1922689</t>
  </si>
  <si>
    <t>Plan C</t>
  </si>
  <si>
    <t>Max Porcelijn</t>
  </si>
  <si>
    <t>tt1922736</t>
  </si>
  <si>
    <t>Tatsumi</t>
  </si>
  <si>
    <t>Eric Khoo</t>
  </si>
  <si>
    <t>tt1922777</t>
  </si>
  <si>
    <t>Sinister</t>
  </si>
  <si>
    <t>Scott Derrickson</t>
  </si>
  <si>
    <t>tt1924336</t>
  </si>
  <si>
    <t>Omamamia</t>
  </si>
  <si>
    <t>Tomy Wigand</t>
  </si>
  <si>
    <t>tt1924394</t>
  </si>
  <si>
    <t>The Angels' Share</t>
  </si>
  <si>
    <t>tt1924429</t>
  </si>
  <si>
    <t>Trance</t>
  </si>
  <si>
    <t>tt1927172</t>
  </si>
  <si>
    <t>True Love</t>
  </si>
  <si>
    <t>Enrico Clerico Nasino</t>
  </si>
  <si>
    <t>tt1928329</t>
  </si>
  <si>
    <t>Linhas de Wellington</t>
  </si>
  <si>
    <t>Valeria Sarmiento</t>
  </si>
  <si>
    <t>tt1928335</t>
  </si>
  <si>
    <t>Kill 'em All</t>
  </si>
  <si>
    <t>Raimund Huber</t>
  </si>
  <si>
    <t>tt1929308</t>
  </si>
  <si>
    <t>Magic Magic</t>
  </si>
  <si>
    <t>Sebastián Silva</t>
  </si>
  <si>
    <t>tt1930371</t>
  </si>
  <si>
    <t>Joe + Belle</t>
  </si>
  <si>
    <t>Veronica Kedar</t>
  </si>
  <si>
    <t>tt1930458</t>
  </si>
  <si>
    <t>Red Line</t>
  </si>
  <si>
    <t>tt1931435</t>
  </si>
  <si>
    <t>The Big Wedding</t>
  </si>
  <si>
    <t>Justin Zackham</t>
  </si>
  <si>
    <t>tt1931466</t>
  </si>
  <si>
    <t>Knife Fight</t>
  </si>
  <si>
    <t>Bill Guttentag</t>
  </si>
  <si>
    <t>tt1931515</t>
  </si>
  <si>
    <t>Puppe</t>
  </si>
  <si>
    <t>Sebastian Kutzli</t>
  </si>
  <si>
    <t>tt1931544</t>
  </si>
  <si>
    <t>Sport de filles</t>
  </si>
  <si>
    <t>Patricia Mazuy</t>
  </si>
  <si>
    <t>tt1932718</t>
  </si>
  <si>
    <t>Thanks for Sharing</t>
  </si>
  <si>
    <t>Stuart Blumberg</t>
  </si>
  <si>
    <t>tt1932767</t>
  </si>
  <si>
    <t>What Maisie Knew</t>
  </si>
  <si>
    <t>Scott McGehee</t>
  </si>
  <si>
    <t>tt1933622</t>
  </si>
  <si>
    <t>Mother's Milk</t>
  </si>
  <si>
    <t>Gerald Fox</t>
  </si>
  <si>
    <t>tt1934381</t>
  </si>
  <si>
    <t>7 gwanggu</t>
  </si>
  <si>
    <t>Ji-hoon Kim</t>
  </si>
  <si>
    <t>tt1934458</t>
  </si>
  <si>
    <t>Under the Bed</t>
  </si>
  <si>
    <t>Steven C. Miller</t>
  </si>
  <si>
    <t>tt1935065</t>
  </si>
  <si>
    <t>Not Suitable for Children</t>
  </si>
  <si>
    <t>Peter Templeman</t>
  </si>
  <si>
    <t>tt1935179</t>
  </si>
  <si>
    <t>Mud</t>
  </si>
  <si>
    <t>tt1937264</t>
  </si>
  <si>
    <t>Now Is Good</t>
  </si>
  <si>
    <t>Ol Parker</t>
  </si>
  <si>
    <t>tt1937339</t>
  </si>
  <si>
    <t>Sseo-ni</t>
  </si>
  <si>
    <t>Hyeong-Cheol Kang</t>
  </si>
  <si>
    <t>tt1937388</t>
  </si>
  <si>
    <t>The Millionaire Tour</t>
  </si>
  <si>
    <t>Inon Shampanier</t>
  </si>
  <si>
    <t>tt1939739</t>
  </si>
  <si>
    <t>Rødt hjerte</t>
  </si>
  <si>
    <t>Halkawt Mustafa</t>
  </si>
  <si>
    <t>tt1941585</t>
  </si>
  <si>
    <t>Les Mythos</t>
  </si>
  <si>
    <t>Denis Thybaud</t>
  </si>
  <si>
    <t>tt1941600</t>
  </si>
  <si>
    <t>Masks</t>
  </si>
  <si>
    <t>Andreas Marschall</t>
  </si>
  <si>
    <t>tt1941632</t>
  </si>
  <si>
    <t>Rânia</t>
  </si>
  <si>
    <t>Roberta Marques</t>
  </si>
  <si>
    <t>tt1941645</t>
  </si>
  <si>
    <t>September Runs Red</t>
  </si>
  <si>
    <t>Dan Forgues</t>
  </si>
  <si>
    <t>tt1941717</t>
  </si>
  <si>
    <t>Vulnerables</t>
  </si>
  <si>
    <t>Miguel Cruz Carretero</t>
  </si>
  <si>
    <t>tt1942120</t>
  </si>
  <si>
    <t>Toutes nos envies</t>
  </si>
  <si>
    <t>Philippe Lioret</t>
  </si>
  <si>
    <t>tt1943035</t>
  </si>
  <si>
    <t>Villa Captive</t>
  </si>
  <si>
    <t>Emmanuel Silvestre</t>
  </si>
  <si>
    <t>tt1943869</t>
  </si>
  <si>
    <t>Was weg is, is weg</t>
  </si>
  <si>
    <t>Christian Lerch</t>
  </si>
  <si>
    <t>tt1946285</t>
  </si>
  <si>
    <t>Kirin no tsubasa: Gekijouban Shinzanmono</t>
  </si>
  <si>
    <t>Nobuhiro Doi</t>
  </si>
  <si>
    <t>tt1948150</t>
  </si>
  <si>
    <t>Singham</t>
  </si>
  <si>
    <t>Rohit Shetty</t>
  </si>
  <si>
    <t>tt1949583</t>
  </si>
  <si>
    <t>Bad Behavior</t>
  </si>
  <si>
    <t>Nicholas Brandt</t>
  </si>
  <si>
    <t>tt1951218</t>
  </si>
  <si>
    <t>Piggy</t>
  </si>
  <si>
    <t>Kieron Hawkes</t>
  </si>
  <si>
    <t>tt1951261</t>
  </si>
  <si>
    <t>The Hangover Part III</t>
  </si>
  <si>
    <t>tt1954598</t>
  </si>
  <si>
    <t>Ladies vs. Ricky Bahl</t>
  </si>
  <si>
    <t>Maneesh Sharma</t>
  </si>
  <si>
    <t>tt1954780</t>
  </si>
  <si>
    <t>Rise of the Animals</t>
  </si>
  <si>
    <t>Chris Wojcik</t>
  </si>
  <si>
    <t>tt1954811</t>
  </si>
  <si>
    <t>See Girl Run</t>
  </si>
  <si>
    <t>Nate Meyer</t>
  </si>
  <si>
    <t>tt1956580</t>
  </si>
  <si>
    <t>Nie opuszczaj mnie</t>
  </si>
  <si>
    <t>Ewa Stankiewicz</t>
  </si>
  <si>
    <t>tt1956669</t>
  </si>
  <si>
    <t>Der Fluss war einst ein Mensch</t>
  </si>
  <si>
    <t>Jan Zabeil</t>
  </si>
  <si>
    <t>tt1959438</t>
  </si>
  <si>
    <t>Kiss of the Damned</t>
  </si>
  <si>
    <t>Xan Cassavetes</t>
  </si>
  <si>
    <t>tt1961192</t>
  </si>
  <si>
    <t>Marie Krøyer</t>
  </si>
  <si>
    <t>tt1961360</t>
  </si>
  <si>
    <t>Isda</t>
  </si>
  <si>
    <t>Adolfo Alix Jr.</t>
  </si>
  <si>
    <t>tt1961366</t>
  </si>
  <si>
    <t>Jasmin</t>
  </si>
  <si>
    <t>Jan Fehse</t>
  </si>
  <si>
    <t>tt1961485</t>
  </si>
  <si>
    <t>Rives</t>
  </si>
  <si>
    <t>Armel Hostiou</t>
  </si>
  <si>
    <t>tt1964795</t>
  </si>
  <si>
    <t>Il rosso e il blu</t>
  </si>
  <si>
    <t>Giuseppe Piccioni</t>
  </si>
  <si>
    <t>tt1966566</t>
  </si>
  <si>
    <t>Stalingrad</t>
  </si>
  <si>
    <t>Fedor Bondarchuk</t>
  </si>
  <si>
    <t>tt1966637</t>
  </si>
  <si>
    <t>Via Castellana Bandiera</t>
  </si>
  <si>
    <t>Emma Dante</t>
  </si>
  <si>
    <t>tt1967545</t>
  </si>
  <si>
    <t>Labor Day</t>
  </si>
  <si>
    <t>tt1967697</t>
  </si>
  <si>
    <t>White Frog</t>
  </si>
  <si>
    <t>Quentin Lee</t>
  </si>
  <si>
    <t>tt1971514</t>
  </si>
  <si>
    <t>Salvo</t>
  </si>
  <si>
    <t>Fabio Grassadonia</t>
  </si>
  <si>
    <t>tt1972694</t>
  </si>
  <si>
    <t>Laurentie</t>
  </si>
  <si>
    <t>Mathieu Denis</t>
  </si>
  <si>
    <t>tt1974212</t>
  </si>
  <si>
    <t>Aynehaye Rooberoo</t>
  </si>
  <si>
    <t>Negar Azarbayjani</t>
  </si>
  <si>
    <t>tt1975205</t>
  </si>
  <si>
    <t>Lost Woods</t>
  </si>
  <si>
    <t>Nathan Ellering</t>
  </si>
  <si>
    <t>tt1976989</t>
  </si>
  <si>
    <t>Love and Honor</t>
  </si>
  <si>
    <t>Danny Mooney</t>
  </si>
  <si>
    <t>tt1977895</t>
  </si>
  <si>
    <t>Resolution</t>
  </si>
  <si>
    <t>Justin Benson</t>
  </si>
  <si>
    <t>tt1978480</t>
  </si>
  <si>
    <t>Mosquita y Mari</t>
  </si>
  <si>
    <t>Aurora Guerrero</t>
  </si>
  <si>
    <t>tt1978524</t>
  </si>
  <si>
    <t>Schlussmacher</t>
  </si>
  <si>
    <t>Matthias Schweighöfer</t>
  </si>
  <si>
    <t>tt1979319</t>
  </si>
  <si>
    <t>Rurôni Kenshin: Meiji kenkaku roman tan</t>
  </si>
  <si>
    <t>Keishi Ohtomo</t>
  </si>
  <si>
    <t>tt1979320</t>
  </si>
  <si>
    <t>Rush</t>
  </si>
  <si>
    <t>Ron Howard</t>
  </si>
  <si>
    <t>tt1980929</t>
  </si>
  <si>
    <t>Begin Again</t>
  </si>
  <si>
    <t>John Carney</t>
  </si>
  <si>
    <t>tt1981115</t>
  </si>
  <si>
    <t>Thor: The Dark World</t>
  </si>
  <si>
    <t>Alan Taylor</t>
  </si>
  <si>
    <t>tt1981142</t>
  </si>
  <si>
    <t>Westwind</t>
  </si>
  <si>
    <t>Robert Thalheim</t>
  </si>
  <si>
    <t>tt1982882</t>
  </si>
  <si>
    <t>True Bloodthirst</t>
  </si>
  <si>
    <t>Todor Chapkanov</t>
  </si>
  <si>
    <t>tt1986047</t>
  </si>
  <si>
    <t>Kedach ethabni</t>
  </si>
  <si>
    <t>Fatma Zohra Zamoum</t>
  </si>
  <si>
    <t>tt1986926</t>
  </si>
  <si>
    <t>Otelo Burning</t>
  </si>
  <si>
    <t>Sara Blecher</t>
  </si>
  <si>
    <t>tt1986935</t>
  </si>
  <si>
    <t>Prinzessin Lillifee und das kleine Einhorn</t>
  </si>
  <si>
    <t>Ansgar Niebuhr</t>
  </si>
  <si>
    <t>tt1986953</t>
  </si>
  <si>
    <t>Storage 24</t>
  </si>
  <si>
    <t>Johannes Roberts</t>
  </si>
  <si>
    <t>tt1987021</t>
  </si>
  <si>
    <t>Venghai</t>
  </si>
  <si>
    <t>tt1988776</t>
  </si>
  <si>
    <t>Schlaraffenhaus</t>
  </si>
  <si>
    <t>Marcel Walz</t>
  </si>
  <si>
    <t>tt1989571</t>
  </si>
  <si>
    <t>Misafir</t>
  </si>
  <si>
    <t>Ozan Aksungur</t>
  </si>
  <si>
    <t>tt1989593</t>
  </si>
  <si>
    <t>Red Hook Summer</t>
  </si>
  <si>
    <t>tt1989674</t>
  </si>
  <si>
    <t>The Man Inside</t>
  </si>
  <si>
    <t>tt1990181</t>
  </si>
  <si>
    <t>Brake</t>
  </si>
  <si>
    <t>Gabe Torres</t>
  </si>
  <si>
    <t>tt1992147</t>
  </si>
  <si>
    <t>Love Sick Love</t>
  </si>
  <si>
    <t>Christian Charles</t>
  </si>
  <si>
    <t>tt1992258</t>
  </si>
  <si>
    <t>Tower Block</t>
  </si>
  <si>
    <t>James Nunn</t>
  </si>
  <si>
    <t>tt1995341</t>
  </si>
  <si>
    <t>It's a Disaster</t>
  </si>
  <si>
    <t>Todd Berger</t>
  </si>
  <si>
    <t>tt1996310</t>
  </si>
  <si>
    <t>Lore</t>
  </si>
  <si>
    <t>Cate Shortland</t>
  </si>
  <si>
    <t>tt1996346</t>
  </si>
  <si>
    <t>Woman Thou Art Loosed: On the 7th Day</t>
  </si>
  <si>
    <t>Neema Barnette</t>
  </si>
  <si>
    <t>tt1999995</t>
  </si>
  <si>
    <t>Would You Rather</t>
  </si>
  <si>
    <t>David Guy Levy</t>
  </si>
  <si>
    <t>tt2002718</t>
  </si>
  <si>
    <t>Machete Kills</t>
  </si>
  <si>
    <t>Robert Rodriguez</t>
  </si>
  <si>
    <t>tt2002781</t>
  </si>
  <si>
    <t>Saudâji</t>
  </si>
  <si>
    <t>Katsuya Tomita</t>
  </si>
  <si>
    <t>tt2004270</t>
  </si>
  <si>
    <t>Ki</t>
  </si>
  <si>
    <t>Leszek Dawid</t>
  </si>
  <si>
    <t>tt2004271</t>
  </si>
  <si>
    <t>King's Faith</t>
  </si>
  <si>
    <t>Nicholas DiBella</t>
  </si>
  <si>
    <t>tt2004350</t>
  </si>
  <si>
    <t>Sibérie</t>
  </si>
  <si>
    <t>Joana Preiss</t>
  </si>
  <si>
    <t>tt2006894</t>
  </si>
  <si>
    <t>Todo es silencio</t>
  </si>
  <si>
    <t>José Luis Cuerda</t>
  </si>
  <si>
    <t>tt2007413</t>
  </si>
  <si>
    <t>Kwik</t>
  </si>
  <si>
    <t>Beom-gu Cho</t>
  </si>
  <si>
    <t>tt2007421</t>
  </si>
  <si>
    <t>Los pasos dobles</t>
  </si>
  <si>
    <t>Isaki Lacuesta</t>
  </si>
  <si>
    <t>tt2007993</t>
  </si>
  <si>
    <t>Sàidékè balái</t>
  </si>
  <si>
    <t>Te-Sheng Wei</t>
  </si>
  <si>
    <t>tt2011130</t>
  </si>
  <si>
    <t>Miel de naranjas</t>
  </si>
  <si>
    <t>Imanol Uribe</t>
  </si>
  <si>
    <t>tt2011183</t>
  </si>
  <si>
    <t>Pastorela</t>
  </si>
  <si>
    <t>Emilio Portes</t>
  </si>
  <si>
    <t>tt2011953</t>
  </si>
  <si>
    <t>Keep the Lights On</t>
  </si>
  <si>
    <t>Ira Sachs</t>
  </si>
  <si>
    <t>tt2011971</t>
  </si>
  <si>
    <t>Monsieur Lazhar</t>
  </si>
  <si>
    <t>Philippe Falardeau</t>
  </si>
  <si>
    <t>tt2012011</t>
  </si>
  <si>
    <t>Scenic Route</t>
  </si>
  <si>
    <t>Kevin Goetz</t>
  </si>
  <si>
    <t>tt2012665</t>
  </si>
  <si>
    <t>Repentance</t>
  </si>
  <si>
    <t>Philippe Caland</t>
  </si>
  <si>
    <t>tt2013243</t>
  </si>
  <si>
    <t>La Run</t>
  </si>
  <si>
    <t>Demian Fuica</t>
  </si>
  <si>
    <t>tt2013298</t>
  </si>
  <si>
    <t>Xiao shi da kan</t>
  </si>
  <si>
    <t>Hung-i Chen</t>
  </si>
  <si>
    <t>tt2014346</t>
  </si>
  <si>
    <t>Somebody Up There Likes Me</t>
  </si>
  <si>
    <t>Bob Byington</t>
  </si>
  <si>
    <t>tt2014392</t>
  </si>
  <si>
    <t>Violeta se fue a los cielos</t>
  </si>
  <si>
    <t>Andrés Wood</t>
  </si>
  <si>
    <t>tt2016940</t>
  </si>
  <si>
    <t>Man of Tai Chi</t>
  </si>
  <si>
    <t>Keanu Reeves</t>
  </si>
  <si>
    <t>tt2016955</t>
  </si>
  <si>
    <t>Nuit #1</t>
  </si>
  <si>
    <t>Anne Émond</t>
  </si>
  <si>
    <t>tt2017020</t>
  </si>
  <si>
    <t>The Smurfs 2</t>
  </si>
  <si>
    <t>tt2018079</t>
  </si>
  <si>
    <t>Jappeloup</t>
  </si>
  <si>
    <t>Christian Duguay</t>
  </si>
  <si>
    <t>tt2020110</t>
  </si>
  <si>
    <t>The Kick</t>
  </si>
  <si>
    <t>Prachya Pinkaew</t>
  </si>
  <si>
    <t>tt2023453</t>
  </si>
  <si>
    <t>Diary of a Wimpy Kid: Dog Days</t>
  </si>
  <si>
    <t>tt2023690</t>
  </si>
  <si>
    <t>Sightseers</t>
  </si>
  <si>
    <t>tt2024506</t>
  </si>
  <si>
    <t>Straight A's</t>
  </si>
  <si>
    <t>James Cox</t>
  </si>
  <si>
    <t>tt2027154</t>
  </si>
  <si>
    <t>Love Bite</t>
  </si>
  <si>
    <t>Andy De Emmony</t>
  </si>
  <si>
    <t>tt2027265</t>
  </si>
  <si>
    <t>Une vie meilleure</t>
  </si>
  <si>
    <t>Cédric Kahn</t>
  </si>
  <si>
    <t>tt2032557</t>
  </si>
  <si>
    <t>The Reluctant Fundamentalist</t>
  </si>
  <si>
    <t>Mira Nair</t>
  </si>
  <si>
    <t>tt2033328</t>
  </si>
  <si>
    <t>Ne nous soumets pas à la tentation</t>
  </si>
  <si>
    <t>Cheyenne Carron</t>
  </si>
  <si>
    <t>tt2034060</t>
  </si>
  <si>
    <t>Nana</t>
  </si>
  <si>
    <t>Valérie Massadian</t>
  </si>
  <si>
    <t>tt2034761</t>
  </si>
  <si>
    <t>Reisen til julestjernen</t>
  </si>
  <si>
    <t>Nils Gaup</t>
  </si>
  <si>
    <t>tt2035630</t>
  </si>
  <si>
    <t>Starlet</t>
  </si>
  <si>
    <t>Sean Baker</t>
  </si>
  <si>
    <t>tt2035670</t>
  </si>
  <si>
    <t>The Wedding Video</t>
  </si>
  <si>
    <t>tt2036388</t>
  </si>
  <si>
    <t>Io sono Li</t>
  </si>
  <si>
    <t>Andrea Segre</t>
  </si>
  <si>
    <t>tt2036408</t>
  </si>
  <si>
    <t>Mann tut was Mann kann</t>
  </si>
  <si>
    <t>Marc Rothemund</t>
  </si>
  <si>
    <t>tt2040560</t>
  </si>
  <si>
    <t>The Pact</t>
  </si>
  <si>
    <t>Nicholas McCarthy</t>
  </si>
  <si>
    <t>tt2041385</t>
  </si>
  <si>
    <t>Jonas</t>
  </si>
  <si>
    <t>Robert Wilde</t>
  </si>
  <si>
    <t>tt2041488</t>
  </si>
  <si>
    <t>Thunderstruck</t>
  </si>
  <si>
    <t>John Whitesell</t>
  </si>
  <si>
    <t>tt2042568</t>
  </si>
  <si>
    <t>Inside Llewyn Davis</t>
  </si>
  <si>
    <t>tt2043932</t>
  </si>
  <si>
    <t>New Kids Nitro</t>
  </si>
  <si>
    <t>tt2043933</t>
  </si>
  <si>
    <t>Night Moves</t>
  </si>
  <si>
    <t>Kelly Reichardt</t>
  </si>
  <si>
    <t>tt2043962</t>
  </si>
  <si>
    <t>Portret v sumerkakh</t>
  </si>
  <si>
    <t>Angelina Nikonova</t>
  </si>
  <si>
    <t>tt2043979</t>
  </si>
  <si>
    <t>Róza</t>
  </si>
  <si>
    <t>Wojciech Smarzowski</t>
  </si>
  <si>
    <t>tt2049505</t>
  </si>
  <si>
    <t>Monkey Sandwich</t>
  </si>
  <si>
    <t>Wim Vandekeybus</t>
  </si>
  <si>
    <t>tt2050561</t>
  </si>
  <si>
    <t>Louise Wimmer</t>
  </si>
  <si>
    <t>Cyril Mennegun</t>
  </si>
  <si>
    <t>tt2050604</t>
  </si>
  <si>
    <t>Ren shan ren hai</t>
  </si>
  <si>
    <t>Shangjun Cai</t>
  </si>
  <si>
    <t>tt2051984</t>
  </si>
  <si>
    <t>Edut</t>
  </si>
  <si>
    <t>Shlomi Elkabetz</t>
  </si>
  <si>
    <t>tt2053423</t>
  </si>
  <si>
    <t>Revenge for Jolly!</t>
  </si>
  <si>
    <t>Chadd Harbold</t>
  </si>
  <si>
    <t>tt2055709</t>
  </si>
  <si>
    <t>Penthouse North</t>
  </si>
  <si>
    <t>Joseph Ruben</t>
  </si>
  <si>
    <t>tt2055790</t>
  </si>
  <si>
    <t>Turf</t>
  </si>
  <si>
    <t>Fabien Onteniente</t>
  </si>
  <si>
    <t>tt2055800</t>
  </si>
  <si>
    <t>Vücut</t>
  </si>
  <si>
    <t>Mustafa Nuri</t>
  </si>
  <si>
    <t>tt2056740</t>
  </si>
  <si>
    <t>The Lesser Blessed</t>
  </si>
  <si>
    <t>Anita Doron</t>
  </si>
  <si>
    <t>tt2058107</t>
  </si>
  <si>
    <t>The Railway Man</t>
  </si>
  <si>
    <t>Jonathan Teplitzky</t>
  </si>
  <si>
    <t>tt2059244</t>
  </si>
  <si>
    <t>Main dans la main</t>
  </si>
  <si>
    <t>Valérie Donzelli</t>
  </si>
  <si>
    <t>tt2059255</t>
  </si>
  <si>
    <t>No</t>
  </si>
  <si>
    <t>tt2060525</t>
  </si>
  <si>
    <t>Manborg</t>
  </si>
  <si>
    <t>Steven Kostanski</t>
  </si>
  <si>
    <t>tt2061712</t>
  </si>
  <si>
    <t>Interview with a Hitman</t>
  </si>
  <si>
    <t>Perry Bhandal</t>
  </si>
  <si>
    <t>tt2061756</t>
  </si>
  <si>
    <t>Muhammad Ali's Greatest Fight</t>
  </si>
  <si>
    <t>tt2061869</t>
  </si>
  <si>
    <t>Zonbi asu</t>
  </si>
  <si>
    <t>tt2062559</t>
  </si>
  <si>
    <t>Invasor</t>
  </si>
  <si>
    <t>Daniel Calparsoro</t>
  </si>
  <si>
    <t>tt2062966</t>
  </si>
  <si>
    <t>King Kelly</t>
  </si>
  <si>
    <t>Andrew Neel</t>
  </si>
  <si>
    <t>tt2062990</t>
  </si>
  <si>
    <t>Plan de table</t>
  </si>
  <si>
    <t>Christelle Raynal</t>
  </si>
  <si>
    <t>tt2063008</t>
  </si>
  <si>
    <t>The Road</t>
  </si>
  <si>
    <t>Yam Laranas</t>
  </si>
  <si>
    <t>tt2063781</t>
  </si>
  <si>
    <t>Smashed</t>
  </si>
  <si>
    <t>tt2066040</t>
  </si>
  <si>
    <t>Piled Higher and Deeper</t>
  </si>
  <si>
    <t>Vahe Gabuchian</t>
  </si>
  <si>
    <t>tt2066176</t>
  </si>
  <si>
    <t>Any Day Now</t>
  </si>
  <si>
    <t>Travis Fine</t>
  </si>
  <si>
    <t>tt2069100</t>
  </si>
  <si>
    <t>Treto poluvreme</t>
  </si>
  <si>
    <t>Darko Mitrevski</t>
  </si>
  <si>
    <t>tt2070597</t>
  </si>
  <si>
    <t>Shanghai Calling</t>
  </si>
  <si>
    <t>Daniel Hsia</t>
  </si>
  <si>
    <t>tt2070862</t>
  </si>
  <si>
    <t>Temptation: Confessions of a Marriage Counselor</t>
  </si>
  <si>
    <t>tt2071491</t>
  </si>
  <si>
    <t>Jurassic Shark</t>
  </si>
  <si>
    <t>Brett Kelly</t>
  </si>
  <si>
    <t>tt2071648</t>
  </si>
  <si>
    <t>Vampire Dog</t>
  </si>
  <si>
    <t>Geoff Anderson</t>
  </si>
  <si>
    <t>tt2072059</t>
  </si>
  <si>
    <t>Bi anai</t>
  </si>
  <si>
    <t>Imanol Rayo</t>
  </si>
  <si>
    <t>tt2073121</t>
  </si>
  <si>
    <t>The Suspect</t>
  </si>
  <si>
    <t>Stuart Connelly</t>
  </si>
  <si>
    <t>tt2073154</t>
  </si>
  <si>
    <t>Quest for Zhu</t>
  </si>
  <si>
    <t>Bob Doucette</t>
  </si>
  <si>
    <t>tt2073520</t>
  </si>
  <si>
    <t>An Oversimplification of Her Beauty</t>
  </si>
  <si>
    <t>Terence Nance</t>
  </si>
  <si>
    <t>tt2075363</t>
  </si>
  <si>
    <t>Trans Bavaria</t>
  </si>
  <si>
    <t>Konstantin Ferstl</t>
  </si>
  <si>
    <t>tt2076268</t>
  </si>
  <si>
    <t>Mar</t>
  </si>
  <si>
    <t>Caner Erzincan</t>
  </si>
  <si>
    <t>tt2076372</t>
  </si>
  <si>
    <t>Toad Road</t>
  </si>
  <si>
    <t>Jason Banker</t>
  </si>
  <si>
    <t>tt2076384</t>
  </si>
  <si>
    <t>Voie rapide</t>
  </si>
  <si>
    <t>Christophe Sahr</t>
  </si>
  <si>
    <t>tt2077908</t>
  </si>
  <si>
    <t>Zarafa</t>
  </si>
  <si>
    <t>Rémi Bezançon</t>
  </si>
  <si>
    <t>tt2078599</t>
  </si>
  <si>
    <t>Kagi-dorobô no mesoddo</t>
  </si>
  <si>
    <t>Kenji Uchida</t>
  </si>
  <si>
    <t>tt2081311</t>
  </si>
  <si>
    <t>May I Kill U?</t>
  </si>
  <si>
    <t>Stuart Urban</t>
  </si>
  <si>
    <t>tt2081367</t>
  </si>
  <si>
    <t>So This Is Christmas</t>
  </si>
  <si>
    <t>Richard Foster</t>
  </si>
  <si>
    <t>tt2081437</t>
  </si>
  <si>
    <t>The Liability</t>
  </si>
  <si>
    <t>Craig Viveiros</t>
  </si>
  <si>
    <t>tt2082415</t>
  </si>
  <si>
    <t>Saints and Soldiers: Airborne Creed</t>
  </si>
  <si>
    <t>Ryan Little</t>
  </si>
  <si>
    <t>tt2082417</t>
  </si>
  <si>
    <t>Schilf</t>
  </si>
  <si>
    <t>Claudia Lehmann</t>
  </si>
  <si>
    <t>tt2082429</t>
  </si>
  <si>
    <t>Somefarwhere</t>
  </si>
  <si>
    <t>Everett Lewis</t>
  </si>
  <si>
    <t>tt2082496</t>
  </si>
  <si>
    <t>Une bouteille à la mer</t>
  </si>
  <si>
    <t>Thierry Binisti</t>
  </si>
  <si>
    <t>tt2083231</t>
  </si>
  <si>
    <t>Java Heat</t>
  </si>
  <si>
    <t>Conor Allyn</t>
  </si>
  <si>
    <t>tt2083355</t>
  </si>
  <si>
    <t>The Best Man Holiday</t>
  </si>
  <si>
    <t>tt2084102</t>
  </si>
  <si>
    <t>Sur le départ</t>
  </si>
  <si>
    <t>Michaël Dacheux</t>
  </si>
  <si>
    <t>tt2084977</t>
  </si>
  <si>
    <t>The Scapegoat</t>
  </si>
  <si>
    <t>Charles Sturridge</t>
  </si>
  <si>
    <t>tt2084989</t>
  </si>
  <si>
    <t>Upstream Color</t>
  </si>
  <si>
    <t>Shane Carruth</t>
  </si>
  <si>
    <t>tt2085869</t>
  </si>
  <si>
    <t>Mon arbre</t>
  </si>
  <si>
    <t>Bérénice André</t>
  </si>
  <si>
    <t>tt2085930</t>
  </si>
  <si>
    <t>Starship Troopers: Invasion</t>
  </si>
  <si>
    <t>Shinji Aramaki</t>
  </si>
  <si>
    <t>tt2088893</t>
  </si>
  <si>
    <t>Shell</t>
  </si>
  <si>
    <t>Scott Graham</t>
  </si>
  <si>
    <t>tt2089863</t>
  </si>
  <si>
    <t>Zombie Dawn</t>
  </si>
  <si>
    <t>Lucio A. Rojas</t>
  </si>
  <si>
    <t>tt2091473</t>
  </si>
  <si>
    <t>Promised Land</t>
  </si>
  <si>
    <t>tt2092011</t>
  </si>
  <si>
    <t>What Richard Did</t>
  </si>
  <si>
    <t>Lenny Abrahamson</t>
  </si>
  <si>
    <t>tt2093099</t>
  </si>
  <si>
    <t>Die Wahrheit der Lüge</t>
  </si>
  <si>
    <t>Roland Reber</t>
  </si>
  <si>
    <t>tt2093153</t>
  </si>
  <si>
    <t>Kad svane dan</t>
  </si>
  <si>
    <t>Goran Paskaljevic</t>
  </si>
  <si>
    <t>tt2093270</t>
  </si>
  <si>
    <t>The Returned</t>
  </si>
  <si>
    <t>Manuel Carballo</t>
  </si>
  <si>
    <t>tt2100575</t>
  </si>
  <si>
    <t>Lost Place</t>
  </si>
  <si>
    <t>Thorsten Klein</t>
  </si>
  <si>
    <t>tt2101441</t>
  </si>
  <si>
    <t>Spring Breakers</t>
  </si>
  <si>
    <t>Harmony Korine</t>
  </si>
  <si>
    <t>tt2101473</t>
  </si>
  <si>
    <t>The Physician</t>
  </si>
  <si>
    <t>Philipp Stölzl</t>
  </si>
  <si>
    <t>tt2101507</t>
  </si>
  <si>
    <t>The Patrol</t>
  </si>
  <si>
    <t>Tom Petch</t>
  </si>
  <si>
    <t>tt2102396</t>
  </si>
  <si>
    <t>Paraísos Artificiais</t>
  </si>
  <si>
    <t>Marcos Prado</t>
  </si>
  <si>
    <t>tt2102502</t>
  </si>
  <si>
    <t>My Lucky Star</t>
  </si>
  <si>
    <t>Dennie Gordon</t>
  </si>
  <si>
    <t>tt2103203</t>
  </si>
  <si>
    <t>La kryptonite nella borsa</t>
  </si>
  <si>
    <t>Ivan Cotroneo</t>
  </si>
  <si>
    <t>tt2103217</t>
  </si>
  <si>
    <t>Maniac</t>
  </si>
  <si>
    <t>Franck Khalfoun</t>
  </si>
  <si>
    <t>tt2104051</t>
  </si>
  <si>
    <t>Karakara</t>
  </si>
  <si>
    <t>Claude Gagnon</t>
  </si>
  <si>
    <t>tt2106460</t>
  </si>
  <si>
    <t>I primi della lista</t>
  </si>
  <si>
    <t>Roan Johnson</t>
  </si>
  <si>
    <t>tt2106537</t>
  </si>
  <si>
    <t>Matru ki Bijlee ka Mandola</t>
  </si>
  <si>
    <t>Vishal Bhardwaj</t>
  </si>
  <si>
    <t>tt2106550</t>
  </si>
  <si>
    <t>Möbius</t>
  </si>
  <si>
    <t>Eric Rochant</t>
  </si>
  <si>
    <t>tt2106590</t>
  </si>
  <si>
    <t>Ouf</t>
  </si>
  <si>
    <t>Yann Coridian</t>
  </si>
  <si>
    <t>tt2106741</t>
  </si>
  <si>
    <t>Xiao shi de zi dan</t>
  </si>
  <si>
    <t>Chi-Leung Law</t>
  </si>
  <si>
    <t>tt2107814</t>
  </si>
  <si>
    <t>Schutzengel</t>
  </si>
  <si>
    <t>Til Schweiger</t>
  </si>
  <si>
    <t>tt2107835</t>
  </si>
  <si>
    <t>The Skinny</t>
  </si>
  <si>
    <t>Patrik-Ian Polk</t>
  </si>
  <si>
    <t>tt2109184</t>
  </si>
  <si>
    <t>Paranormal Activity 4</t>
  </si>
  <si>
    <t>tt2112136</t>
  </si>
  <si>
    <t>Quellen des Lebens</t>
  </si>
  <si>
    <t>Oskar Roehler</t>
  </si>
  <si>
    <t>tt2112204</t>
  </si>
  <si>
    <t>Mobile Home</t>
  </si>
  <si>
    <t>François Pirot</t>
  </si>
  <si>
    <t>tt2112206</t>
  </si>
  <si>
    <t>Monica Z</t>
  </si>
  <si>
    <t>Per Fly</t>
  </si>
  <si>
    <t>tt2112210</t>
  </si>
  <si>
    <t>My Awkward Sexual Adventure</t>
  </si>
  <si>
    <t>Sean Garrity</t>
  </si>
  <si>
    <t>tt2112258</t>
  </si>
  <si>
    <t>Serie B</t>
  </si>
  <si>
    <t>Ricard Reguant</t>
  </si>
  <si>
    <t>tt2112287</t>
  </si>
  <si>
    <t>Thale</t>
  </si>
  <si>
    <t>Aleksander Nordaas</t>
  </si>
  <si>
    <t>tt2113644</t>
  </si>
  <si>
    <t>Das Haus der Krokodile</t>
  </si>
  <si>
    <t>tt2113818</t>
  </si>
  <si>
    <t>Unter Frauen</t>
  </si>
  <si>
    <t>Hansjörg Thurn</t>
  </si>
  <si>
    <t>tt2113822</t>
  </si>
  <si>
    <t>Yi jiu si er</t>
  </si>
  <si>
    <t>Xiaogang Feng</t>
  </si>
  <si>
    <t>tt2114440</t>
  </si>
  <si>
    <t>Musallat 2: Lanet</t>
  </si>
  <si>
    <t>Alper Mestçi</t>
  </si>
  <si>
    <t>tt2118669</t>
  </si>
  <si>
    <t>Labirent</t>
  </si>
  <si>
    <t>tt2118689</t>
  </si>
  <si>
    <t>Nar</t>
  </si>
  <si>
    <t>Ümit Ünal</t>
  </si>
  <si>
    <t>tt2118701</t>
  </si>
  <si>
    <t>Parlez-moi de vous</t>
  </si>
  <si>
    <t>Pierre Pinaud</t>
  </si>
  <si>
    <t>tt2119474</t>
  </si>
  <si>
    <t>Maximum Conviction</t>
  </si>
  <si>
    <t>Keoni Waxman</t>
  </si>
  <si>
    <t>tt2125558</t>
  </si>
  <si>
    <t>Murder on the 13th Floor</t>
  </si>
  <si>
    <t>Hanelle M. Culpepper</t>
  </si>
  <si>
    <t>tt2127305</t>
  </si>
  <si>
    <t>Kueki ressha</t>
  </si>
  <si>
    <t>Nobuhiro Yamashita</t>
  </si>
  <si>
    <t>tt2130242</t>
  </si>
  <si>
    <t>Tere Naal Love Ho Gaya</t>
  </si>
  <si>
    <t>Mandeep Kumar</t>
  </si>
  <si>
    <t>tt2131698</t>
  </si>
  <si>
    <t>Zaytoun</t>
  </si>
  <si>
    <t>tt2133298</t>
  </si>
  <si>
    <t>Offroad</t>
  </si>
  <si>
    <t>Elmar Fischer</t>
  </si>
  <si>
    <t>tt2137818</t>
  </si>
  <si>
    <t>Kid-Thing</t>
  </si>
  <si>
    <t>David Zellner</t>
  </si>
  <si>
    <t>tt2140315</t>
  </si>
  <si>
    <t>Raaz 3: The Third Dimension</t>
  </si>
  <si>
    <t>Vikram Bhatt</t>
  </si>
  <si>
    <t>tt2140671</t>
  </si>
  <si>
    <t>Wither</t>
  </si>
  <si>
    <t>Sonny Laguna</t>
  </si>
  <si>
    <t>tt2141875</t>
  </si>
  <si>
    <t>Osombie</t>
  </si>
  <si>
    <t>John Lyde</t>
  </si>
  <si>
    <t>tt2142055</t>
  </si>
  <si>
    <t>Xingu</t>
  </si>
  <si>
    <t>Cao Hamburger</t>
  </si>
  <si>
    <t>tt2145849</t>
  </si>
  <si>
    <t>Reality XL</t>
  </si>
  <si>
    <t>Thomas Bohn</t>
  </si>
  <si>
    <t>tt2146960</t>
  </si>
  <si>
    <t>Vazhakku Enn 18/9</t>
  </si>
  <si>
    <t>Balaji Shaktivel</t>
  </si>
  <si>
    <t>tt2147048</t>
  </si>
  <si>
    <t>Red Flag</t>
  </si>
  <si>
    <t>Alex Karpovsky</t>
  </si>
  <si>
    <t>tt2147365</t>
  </si>
  <si>
    <t>Keith Lemon: The Film</t>
  </si>
  <si>
    <t>Paul Angunawela</t>
  </si>
  <si>
    <t>tt2147459</t>
  </si>
  <si>
    <t>Patrick</t>
  </si>
  <si>
    <t>Mark Hartley</t>
  </si>
  <si>
    <t>tt2147550</t>
  </si>
  <si>
    <t>Das Leben ist nichts für Feiglinge</t>
  </si>
  <si>
    <t>André Erkau</t>
  </si>
  <si>
    <t>tt2147591</t>
  </si>
  <si>
    <t>White Lie</t>
  </si>
  <si>
    <t>Nyima Cartier</t>
  </si>
  <si>
    <t>tt2149137</t>
  </si>
  <si>
    <t>Snow White: A Deadly Summer</t>
  </si>
  <si>
    <t>David DeCoteau</t>
  </si>
  <si>
    <t>tt2150332</t>
  </si>
  <si>
    <t>Renoir</t>
  </si>
  <si>
    <t>Gilles Bourdos</t>
  </si>
  <si>
    <t>tt2150511</t>
  </si>
  <si>
    <t>The List</t>
  </si>
  <si>
    <t>Klaus Hüttmann</t>
  </si>
  <si>
    <t>tt2150543</t>
  </si>
  <si>
    <t>Two Hundred Thousand Dirty</t>
  </si>
  <si>
    <t>Timothy L. Anderson</t>
  </si>
  <si>
    <t>tt2151893</t>
  </si>
  <si>
    <t>Un Mundo Secreto</t>
  </si>
  <si>
    <t>Gabriel Mariño</t>
  </si>
  <si>
    <t>tt2153905</t>
  </si>
  <si>
    <t>Nos plus belles vacances</t>
  </si>
  <si>
    <t>Philippe Lellouche</t>
  </si>
  <si>
    <t>tt2153963</t>
  </si>
  <si>
    <t>Tabu</t>
  </si>
  <si>
    <t>Miguel Gomes</t>
  </si>
  <si>
    <t>tt2154739</t>
  </si>
  <si>
    <t>Westerland</t>
  </si>
  <si>
    <t>Tim Staffel</t>
  </si>
  <si>
    <t>tt2160413</t>
  </si>
  <si>
    <t>The Zone</t>
  </si>
  <si>
    <t>tt2165166</t>
  </si>
  <si>
    <t>Je fais feu de tout bois</t>
  </si>
  <si>
    <t>Dante Desarthe</t>
  </si>
  <si>
    <t>tt2166143</t>
  </si>
  <si>
    <t>Stars 80</t>
  </si>
  <si>
    <t>Frédéric Forestier</t>
  </si>
  <si>
    <t>tt2166214</t>
  </si>
  <si>
    <t>Khiladi 786</t>
  </si>
  <si>
    <t>Ashish R. Mohan</t>
  </si>
  <si>
    <t>tt2167266</t>
  </si>
  <si>
    <t>Tracks</t>
  </si>
  <si>
    <t>tt2167895</t>
  </si>
  <si>
    <t>Sudoeste</t>
  </si>
  <si>
    <t>Eduardo Nunes</t>
  </si>
  <si>
    <t>tt2168288</t>
  </si>
  <si>
    <t>Silent Youth</t>
  </si>
  <si>
    <t>Diemo Kemmesies</t>
  </si>
  <si>
    <t>tt2168854</t>
  </si>
  <si>
    <t>Marfa Girl</t>
  </si>
  <si>
    <t>Larry Clark</t>
  </si>
  <si>
    <t>tt2170140</t>
  </si>
  <si>
    <t>Voyage sans retour</t>
  </si>
  <si>
    <t>François Gérard</t>
  </si>
  <si>
    <t>tt2170509</t>
  </si>
  <si>
    <t>Mommy Is Coming</t>
  </si>
  <si>
    <t>tt2171875</t>
  </si>
  <si>
    <t>Steekspel</t>
  </si>
  <si>
    <t>Paul Verhoeven</t>
  </si>
  <si>
    <t>tt2172071</t>
  </si>
  <si>
    <t>Student of the Year</t>
  </si>
  <si>
    <t>tt2175645</t>
  </si>
  <si>
    <t>El secreto de los 24 escalones</t>
  </si>
  <si>
    <t>Santiago Lapeira</t>
  </si>
  <si>
    <t>tt2175997</t>
  </si>
  <si>
    <t>Transpapa</t>
  </si>
  <si>
    <t>Sarah-Judith Mettke</t>
  </si>
  <si>
    <t>tt2176013</t>
  </si>
  <si>
    <t>Jab Tak Hai Jaan</t>
  </si>
  <si>
    <t>Yash Chopra</t>
  </si>
  <si>
    <t>tt2176786</t>
  </si>
  <si>
    <t>Pour une femme</t>
  </si>
  <si>
    <t>Diane Kurys</t>
  </si>
  <si>
    <t>tt2178256</t>
  </si>
  <si>
    <t>The Rocket</t>
  </si>
  <si>
    <t>Kim Mordaunt</t>
  </si>
  <si>
    <t>tt2178470</t>
  </si>
  <si>
    <t>Yeh Jawaani Hai Deewani</t>
  </si>
  <si>
    <t>Ayan Mukherjee</t>
  </si>
  <si>
    <t>tt2178508</t>
  </si>
  <si>
    <t>Son of Sardaar</t>
  </si>
  <si>
    <t>Ashwani Dhir</t>
  </si>
  <si>
    <t>tt2180465</t>
  </si>
  <si>
    <t>Mains armées</t>
  </si>
  <si>
    <t>Pierre Jolivet</t>
  </si>
  <si>
    <t>tt2180473</t>
  </si>
  <si>
    <t>Metéora</t>
  </si>
  <si>
    <t>Spiros Stathoulopoulos</t>
  </si>
  <si>
    <t>tt2180477</t>
  </si>
  <si>
    <t>Nanban</t>
  </si>
  <si>
    <t>S. Shankar</t>
  </si>
  <si>
    <t>tt2180587</t>
  </si>
  <si>
    <t>Was bleibt</t>
  </si>
  <si>
    <t>Hans-Christian Schmid</t>
  </si>
  <si>
    <t>tt2181959</t>
  </si>
  <si>
    <t>O Theos agapaei to haviari</t>
  </si>
  <si>
    <t>Yannis Smaragdis</t>
  </si>
  <si>
    <t>tt2181999</t>
  </si>
  <si>
    <t>Le petit roi</t>
  </si>
  <si>
    <t>Antoine Voituriez</t>
  </si>
  <si>
    <t>tt2182241</t>
  </si>
  <si>
    <t>Sins Expiation</t>
  </si>
  <si>
    <t>Carlo Fusco</t>
  </si>
  <si>
    <t>tt2184095</t>
  </si>
  <si>
    <t>3 Day Test</t>
  </si>
  <si>
    <t>Corbin Bernsen</t>
  </si>
  <si>
    <t>tt2184211</t>
  </si>
  <si>
    <t>Isdraken</t>
  </si>
  <si>
    <t>Martin Högdahl</t>
  </si>
  <si>
    <t>tt2184287</t>
  </si>
  <si>
    <t>Summer in February</t>
  </si>
  <si>
    <t>Christopher Menaul</t>
  </si>
  <si>
    <t>tt2185384</t>
  </si>
  <si>
    <t>Oshin</t>
  </si>
  <si>
    <t>Shin Togashi</t>
  </si>
  <si>
    <t>tt2185431</t>
  </si>
  <si>
    <t>Nosilatiaj. La Belleza</t>
  </si>
  <si>
    <t>Daniela Seggiaro</t>
  </si>
  <si>
    <t>tt2185702</t>
  </si>
  <si>
    <t>Liverpool</t>
  </si>
  <si>
    <t>Manon Briand</t>
  </si>
  <si>
    <t>tt2186562</t>
  </si>
  <si>
    <t>Die Vampirschwestern</t>
  </si>
  <si>
    <t>Wolfgang Groos</t>
  </si>
  <si>
    <t>tt2186566</t>
  </si>
  <si>
    <t>Das kleine Gespenst</t>
  </si>
  <si>
    <t>Alain Gsponer</t>
  </si>
  <si>
    <t>tt2186665</t>
  </si>
  <si>
    <t>O luna in Thailanda</t>
  </si>
  <si>
    <t>Paul Negoescu</t>
  </si>
  <si>
    <t>tt2186873</t>
  </si>
  <si>
    <t>Lal Gece</t>
  </si>
  <si>
    <t>Reis Çelik</t>
  </si>
  <si>
    <t>tt2186883</t>
  </si>
  <si>
    <t>Leones</t>
  </si>
  <si>
    <t>Jazmín López</t>
  </si>
  <si>
    <t>tt2187153</t>
  </si>
  <si>
    <t>Thuppakki</t>
  </si>
  <si>
    <t>A.R. Murugadoss</t>
  </si>
  <si>
    <t>tt2187195</t>
  </si>
  <si>
    <t>Wilaya</t>
  </si>
  <si>
    <t>Pedro Pérez Rosado</t>
  </si>
  <si>
    <t>tt2190232</t>
  </si>
  <si>
    <t>Wu yan</t>
  </si>
  <si>
    <t>Simon Chung</t>
  </si>
  <si>
    <t>tt2190397</t>
  </si>
  <si>
    <t>Sharqiya</t>
  </si>
  <si>
    <t>Ami Livne</t>
  </si>
  <si>
    <t>tt2191082</t>
  </si>
  <si>
    <t>A Promise</t>
  </si>
  <si>
    <t>tt2193151</t>
  </si>
  <si>
    <t>Mantera</t>
  </si>
  <si>
    <t>Aliyar Ali Kutty</t>
  </si>
  <si>
    <t>tt2193265</t>
  </si>
  <si>
    <t>Welcome to the Jungle</t>
  </si>
  <si>
    <t>Rob Meltzer</t>
  </si>
  <si>
    <t>tt2195490</t>
  </si>
  <si>
    <t>The Neighbors</t>
  </si>
  <si>
    <t>Hwi Kim</t>
  </si>
  <si>
    <t>tt2195548</t>
  </si>
  <si>
    <t>Prince Avalanche</t>
  </si>
  <si>
    <t>tt2198101</t>
  </si>
  <si>
    <t>Peddlers</t>
  </si>
  <si>
    <t>Vasan Bala</t>
  </si>
  <si>
    <t>tt2198235</t>
  </si>
  <si>
    <t>Monsoon Shootout</t>
  </si>
  <si>
    <t>Amit Kumar</t>
  </si>
  <si>
    <t>tt2199711</t>
  </si>
  <si>
    <t>Vishwaroopam</t>
  </si>
  <si>
    <t>Kamal Haasan</t>
  </si>
  <si>
    <t>tt2200376</t>
  </si>
  <si>
    <t>Tom und Hacke</t>
  </si>
  <si>
    <t>Norbert Lechner</t>
  </si>
  <si>
    <t>tt2202607</t>
  </si>
  <si>
    <t>Toata lumea din familia noastra</t>
  </si>
  <si>
    <t>Radu Jude</t>
  </si>
  <si>
    <t>tt2203898</t>
  </si>
  <si>
    <t>Vijay and I</t>
  </si>
  <si>
    <t>tt2204340</t>
  </si>
  <si>
    <t>Si da ming bu</t>
  </si>
  <si>
    <t>tt2205501</t>
  </si>
  <si>
    <t>Heder 514</t>
  </si>
  <si>
    <t>Sharon Bar-Ziv</t>
  </si>
  <si>
    <t>tt2205697</t>
  </si>
  <si>
    <t>Stuck in Love</t>
  </si>
  <si>
    <t>Josh Boone</t>
  </si>
  <si>
    <t>tt2208216</t>
  </si>
  <si>
    <t>Aurora</t>
  </si>
  <si>
    <t>Kristina Buozyte</t>
  </si>
  <si>
    <t>tt2209426</t>
  </si>
  <si>
    <t>Mój rower</t>
  </si>
  <si>
    <t>Piotr Trzaskalski</t>
  </si>
  <si>
    <t>tt2210569</t>
  </si>
  <si>
    <t>Die Kirche bleibt im Dorf</t>
  </si>
  <si>
    <t>Ulrike Grote</t>
  </si>
  <si>
    <t>tt2210834</t>
  </si>
  <si>
    <t>Jimmy P.</t>
  </si>
  <si>
    <t>Arnaud Desplechin</t>
  </si>
  <si>
    <t>tt2214852</t>
  </si>
  <si>
    <t>Ma bonne étoile</t>
  </si>
  <si>
    <t>Anne Fassio</t>
  </si>
  <si>
    <t>tt2215267</t>
  </si>
  <si>
    <t>Little Thirteen</t>
  </si>
  <si>
    <t>Christian Klandt</t>
  </si>
  <si>
    <t>tt2215285</t>
  </si>
  <si>
    <t>Madea's Witness Protection</t>
  </si>
  <si>
    <t>tt2215395</t>
  </si>
  <si>
    <t>Paulette</t>
  </si>
  <si>
    <t>Jérôme Enrico</t>
  </si>
  <si>
    <t>tt2215477</t>
  </si>
  <si>
    <t>Goliyon Ki Rasleela Ram-Leela</t>
  </si>
  <si>
    <t>Sanjay Leela Bhansali</t>
  </si>
  <si>
    <t>tt2217458</t>
  </si>
  <si>
    <t>Flores Raras</t>
  </si>
  <si>
    <t>Bruno Barreto</t>
  </si>
  <si>
    <t>tt2224317</t>
  </si>
  <si>
    <t>Lootera</t>
  </si>
  <si>
    <t>tt2224902</t>
  </si>
  <si>
    <t>Saguni</t>
  </si>
  <si>
    <t>N. Shankar Dayal</t>
  </si>
  <si>
    <t>tt2226407</t>
  </si>
  <si>
    <t>Padroni di casa</t>
  </si>
  <si>
    <t>Edoardo Gabbriellini</t>
  </si>
  <si>
    <t>tt2226519</t>
  </si>
  <si>
    <t>Plush</t>
  </si>
  <si>
    <t>Catherine Hardwicke</t>
  </si>
  <si>
    <t>tt2229319</t>
  </si>
  <si>
    <t>Omertà</t>
  </si>
  <si>
    <t>Luc Dionne</t>
  </si>
  <si>
    <t>tt2229511</t>
  </si>
  <si>
    <t>Wer</t>
  </si>
  <si>
    <t>William Brent Bell</t>
  </si>
  <si>
    <t>tt2230358</t>
  </si>
  <si>
    <t>Curse of Chucky</t>
  </si>
  <si>
    <t>Don Mancini</t>
  </si>
  <si>
    <t>tt2230956</t>
  </si>
  <si>
    <t>A Long Way from Home</t>
  </si>
  <si>
    <t>Virginia Gilbert</t>
  </si>
  <si>
    <t>tt2231138</t>
  </si>
  <si>
    <t>Some Velvet Morning</t>
  </si>
  <si>
    <t>tt2231208</t>
  </si>
  <si>
    <t>Uma História de Amor e Fúria</t>
  </si>
  <si>
    <t>Luiz Bolognesi</t>
  </si>
  <si>
    <t>tt2231389</t>
  </si>
  <si>
    <t>Melaza</t>
  </si>
  <si>
    <t>Carlos Lechuga</t>
  </si>
  <si>
    <t>tt2231495</t>
  </si>
  <si>
    <t>Sams im Glück</t>
  </si>
  <si>
    <t>tt2234032</t>
  </si>
  <si>
    <t>Stay</t>
  </si>
  <si>
    <t>Wiebke von Carolsfeld</t>
  </si>
  <si>
    <t>tt2234155</t>
  </si>
  <si>
    <t>The Internship</t>
  </si>
  <si>
    <t>tt2234429</t>
  </si>
  <si>
    <t>Sparks</t>
  </si>
  <si>
    <t>Todd Burrows</t>
  </si>
  <si>
    <t>tt2235164</t>
  </si>
  <si>
    <t>Nachtlärm</t>
  </si>
  <si>
    <t>Christoph Schaub</t>
  </si>
  <si>
    <t>tt2235723</t>
  </si>
  <si>
    <t>Sekret</t>
  </si>
  <si>
    <t>Przemyslaw Wojcieszek</t>
  </si>
  <si>
    <t>tt2236054</t>
  </si>
  <si>
    <t>Mystery Road</t>
  </si>
  <si>
    <t>Ivan Sen</t>
  </si>
  <si>
    <t>tt2237158</t>
  </si>
  <si>
    <t>Super Nada</t>
  </si>
  <si>
    <t>Rubens Rewald</t>
  </si>
  <si>
    <t>tt2238837</t>
  </si>
  <si>
    <t>Kadhalil Sodhappuvadhu Yeppadi</t>
  </si>
  <si>
    <t>Balaji Mohan</t>
  </si>
  <si>
    <t>tt2240764</t>
  </si>
  <si>
    <t>Bad Boy Street</t>
  </si>
  <si>
    <t>Todd Verow</t>
  </si>
  <si>
    <t>tt2242032</t>
  </si>
  <si>
    <t>Madame Solario</t>
  </si>
  <si>
    <t>René Féret</t>
  </si>
  <si>
    <t>tt2242174</t>
  </si>
  <si>
    <t>Landes</t>
  </si>
  <si>
    <t>François-Xavier Vives</t>
  </si>
  <si>
    <t>tt2245804</t>
  </si>
  <si>
    <t>Ins Blaue</t>
  </si>
  <si>
    <t>Rudolf Thome</t>
  </si>
  <si>
    <t>tt2246837</t>
  </si>
  <si>
    <t>Maattrraan</t>
  </si>
  <si>
    <t>Anand K.V.</t>
  </si>
  <si>
    <t>tt2246909</t>
  </si>
  <si>
    <t>Pauline détective</t>
  </si>
  <si>
    <t>Marc Fitoussi</t>
  </si>
  <si>
    <t>tt2246953</t>
  </si>
  <si>
    <t>Rentaneko</t>
  </si>
  <si>
    <t>Naoko Ogigami</t>
  </si>
  <si>
    <t>tt2249221</t>
  </si>
  <si>
    <t>Zulu</t>
  </si>
  <si>
    <t>tt2249824</t>
  </si>
  <si>
    <t>Am Himmel der Tag</t>
  </si>
  <si>
    <t>Pola Schirin Beck</t>
  </si>
  <si>
    <t>tt2250234</t>
  </si>
  <si>
    <t>SAGA - Curse of the Shadow</t>
  </si>
  <si>
    <t>tt2251519</t>
  </si>
  <si>
    <t>Modrý tygr</t>
  </si>
  <si>
    <t>Petr Oukropec</t>
  </si>
  <si>
    <t>tt2258713</t>
  </si>
  <si>
    <t>Villegas</t>
  </si>
  <si>
    <t>Gonzalo Tobal</t>
  </si>
  <si>
    <t>tt2261434</t>
  </si>
  <si>
    <t>Viaggio sola</t>
  </si>
  <si>
    <t>Maria Sole Tognazzi</t>
  </si>
  <si>
    <t>tt2261891</t>
  </si>
  <si>
    <t>Nina</t>
  </si>
  <si>
    <t>Elisa Fuksas</t>
  </si>
  <si>
    <t>tt2265534</t>
  </si>
  <si>
    <t>The Lifeguard</t>
  </si>
  <si>
    <t>Liz W. Garcia</t>
  </si>
  <si>
    <t>tt2267542</t>
  </si>
  <si>
    <t>Victimes</t>
  </si>
  <si>
    <t>Robin Entreinger</t>
  </si>
  <si>
    <t>tt2268458</t>
  </si>
  <si>
    <t>These Final Hours</t>
  </si>
  <si>
    <t>Zak Hilditch</t>
  </si>
  <si>
    <t>tt2268732</t>
  </si>
  <si>
    <t>Museum Hours</t>
  </si>
  <si>
    <t>Jem Cohen</t>
  </si>
  <si>
    <t>tt2271287</t>
  </si>
  <si>
    <t>Kopfüber</t>
  </si>
  <si>
    <t>Bernd Sahling</t>
  </si>
  <si>
    <t>tt2273537</t>
  </si>
  <si>
    <t>Sentados frente al fuego</t>
  </si>
  <si>
    <t>Alejandro Fernández Almendras</t>
  </si>
  <si>
    <t>tt2273673</t>
  </si>
  <si>
    <t>Unstable</t>
  </si>
  <si>
    <t>Michael Feifer</t>
  </si>
  <si>
    <t>tt2275802</t>
  </si>
  <si>
    <t>Satyagraha</t>
  </si>
  <si>
    <t>tt2280964</t>
  </si>
  <si>
    <t>Riaru: Kanzen naru kubinagaryû no hi</t>
  </si>
  <si>
    <t>Kiyoshi Kurosawa</t>
  </si>
  <si>
    <t>tt2281109</t>
  </si>
  <si>
    <t>Die Libelle und das Nashorn</t>
  </si>
  <si>
    <t>Lola Randl</t>
  </si>
  <si>
    <t>tt2282849</t>
  </si>
  <si>
    <t>Les Kaïra</t>
  </si>
  <si>
    <t>Franck Gastambide</t>
  </si>
  <si>
    <t>tt2283017</t>
  </si>
  <si>
    <t>Kibô no kuni</t>
  </si>
  <si>
    <t>Shion Sono</t>
  </si>
  <si>
    <t>tt2286990</t>
  </si>
  <si>
    <t>The Right Kind of Wrong</t>
  </si>
  <si>
    <t>Jeremiah S. Chechik</t>
  </si>
  <si>
    <t>tt2289526</t>
  </si>
  <si>
    <t>Un beau dimanche</t>
  </si>
  <si>
    <t>tt2290828</t>
  </si>
  <si>
    <t>Road to Ninja: Naruto the Movie</t>
  </si>
  <si>
    <t>Hayato Date</t>
  </si>
  <si>
    <t>tt2292182</t>
  </si>
  <si>
    <t>Shark Week</t>
  </si>
  <si>
    <t>Christopher Ray</t>
  </si>
  <si>
    <t>tt2292844</t>
  </si>
  <si>
    <t>Dom s bashenkoy</t>
  </si>
  <si>
    <t>Eva Neymann</t>
  </si>
  <si>
    <t>tt2293138</t>
  </si>
  <si>
    <t>Vive la France</t>
  </si>
  <si>
    <t>Michaël Youn</t>
  </si>
  <si>
    <t>tt2293750</t>
  </si>
  <si>
    <t>Scorned</t>
  </si>
  <si>
    <t>Mark Jones</t>
  </si>
  <si>
    <t>tt2294629</t>
  </si>
  <si>
    <t>Frozen</t>
  </si>
  <si>
    <t>Chris Buck</t>
  </si>
  <si>
    <t>tt2294929</t>
  </si>
  <si>
    <t>Un enfant de toi</t>
  </si>
  <si>
    <t>Jacques Doillon</t>
  </si>
  <si>
    <t>tt2295564</t>
  </si>
  <si>
    <t>McCanick</t>
  </si>
  <si>
    <t>Josh C. Waller</t>
  </si>
  <si>
    <t>tt2296404</t>
  </si>
  <si>
    <t>Tai Chi Hero</t>
  </si>
  <si>
    <t>Stephen Fung</t>
  </si>
  <si>
    <t>tt2296835</t>
  </si>
  <si>
    <t>Layla Fourie</t>
  </si>
  <si>
    <t>Pia Marais</t>
  </si>
  <si>
    <t>tt2296935</t>
  </si>
  <si>
    <t>The Legend of Sarila</t>
  </si>
  <si>
    <t>Nancy Florence Savard</t>
  </si>
  <si>
    <t>tt2297063</t>
  </si>
  <si>
    <t>Whitewash</t>
  </si>
  <si>
    <t>Emanuel Hoss-Desmarais</t>
  </si>
  <si>
    <t>tt2298416</t>
  </si>
  <si>
    <t>Suzanne</t>
  </si>
  <si>
    <t>Katell Quillévéré</t>
  </si>
  <si>
    <t>tt2302739</t>
  </si>
  <si>
    <t>Die Brücke am Ibar</t>
  </si>
  <si>
    <t>Michaela Kezele</t>
  </si>
  <si>
    <t>tt2302969</t>
  </si>
  <si>
    <t>We Are the Freaks</t>
  </si>
  <si>
    <t>Justin Edgar</t>
  </si>
  <si>
    <t>tt2304771</t>
  </si>
  <si>
    <t>Mandela: Long Walk to Freedom</t>
  </si>
  <si>
    <t>Justin Chadwick</t>
  </si>
  <si>
    <t>tt2306978</t>
  </si>
  <si>
    <t>Too Much Love Will Kill You</t>
  </si>
  <si>
    <t>Christophe Karabache</t>
  </si>
  <si>
    <t>tt2309021</t>
  </si>
  <si>
    <t>We Are What We Are</t>
  </si>
  <si>
    <t>tt2309600</t>
  </si>
  <si>
    <t>Singam 2</t>
  </si>
  <si>
    <t>tt2313371</t>
  </si>
  <si>
    <t>Un Marocain à Paris</t>
  </si>
  <si>
    <t>Saïd Naciri</t>
  </si>
  <si>
    <t>tt2317225</t>
  </si>
  <si>
    <t>The Machine</t>
  </si>
  <si>
    <t>Caradog W. James</t>
  </si>
  <si>
    <t>tt2317337</t>
  </si>
  <si>
    <t>Vicky Donor</t>
  </si>
  <si>
    <t>Shoojit Sircar</t>
  </si>
  <si>
    <t>tt2318601</t>
  </si>
  <si>
    <t>Margarita</t>
  </si>
  <si>
    <t>Dominique Cardona</t>
  </si>
  <si>
    <t>tt2319142</t>
  </si>
  <si>
    <t>Tower</t>
  </si>
  <si>
    <t>Kazik Radwanski</t>
  </si>
  <si>
    <t>tt2319993</t>
  </si>
  <si>
    <t>Post partum</t>
  </si>
  <si>
    <t>Delphine Noels</t>
  </si>
  <si>
    <t>tt2321195</t>
  </si>
  <si>
    <t>Assumed Killer</t>
  </si>
  <si>
    <t>Bernard Salzmann</t>
  </si>
  <si>
    <t>tt2327371</t>
  </si>
  <si>
    <t>La venta del paraíso</t>
  </si>
  <si>
    <t>Emilio Ruiz Barrachina</t>
  </si>
  <si>
    <t>tt2327453</t>
  </si>
  <si>
    <t>Offline</t>
  </si>
  <si>
    <t>Peter Monsaert</t>
  </si>
  <si>
    <t>tt2328745</t>
  </si>
  <si>
    <t>Space Warriors</t>
  </si>
  <si>
    <t>tt2332686</t>
  </si>
  <si>
    <t>Orléans</t>
  </si>
  <si>
    <t>Virgil Vernier</t>
  </si>
  <si>
    <t>tt2333804</t>
  </si>
  <si>
    <t>The Zero Theorem</t>
  </si>
  <si>
    <t>Terry Gilliam</t>
  </si>
  <si>
    <t>tt2334779</t>
  </si>
  <si>
    <t>Qissa: The Tale of a Lonely Ghost</t>
  </si>
  <si>
    <t>Anup Singh</t>
  </si>
  <si>
    <t>tt2334879</t>
  </si>
  <si>
    <t>White House Down</t>
  </si>
  <si>
    <t>Roland Emmerich</t>
  </si>
  <si>
    <t>tt2337993</t>
  </si>
  <si>
    <t>Staub auf unseren Herzen</t>
  </si>
  <si>
    <t>Hanna Doose</t>
  </si>
  <si>
    <t>tt2342287</t>
  </si>
  <si>
    <t>Rouge Sang</t>
  </si>
  <si>
    <t>Martin Doepner</t>
  </si>
  <si>
    <t>tt2342317</t>
  </si>
  <si>
    <t>Sueño y silencio</t>
  </si>
  <si>
    <t>Jaime Rosales</t>
  </si>
  <si>
    <t>tt2343536</t>
  </si>
  <si>
    <t>Die Lebenden</t>
  </si>
  <si>
    <t>Barbara Albert</t>
  </si>
  <si>
    <t>tt2343793</t>
  </si>
  <si>
    <t>Third Person</t>
  </si>
  <si>
    <t>tt2344672</t>
  </si>
  <si>
    <t>Kadal</t>
  </si>
  <si>
    <t>tt2345112</t>
  </si>
  <si>
    <t>Parkland</t>
  </si>
  <si>
    <t>Peter Landesman</t>
  </si>
  <si>
    <t>tt2347144</t>
  </si>
  <si>
    <t>Wara no tate</t>
  </si>
  <si>
    <t>tt2347497</t>
  </si>
  <si>
    <t>Silent Night</t>
  </si>
  <si>
    <t>tt2352488</t>
  </si>
  <si>
    <t>Interior. Leather Bar.</t>
  </si>
  <si>
    <t>tt2354215</t>
  </si>
  <si>
    <t>La marque des anges - Miserere</t>
  </si>
  <si>
    <t>tt2354407</t>
  </si>
  <si>
    <t>Teri Meri Kahaani</t>
  </si>
  <si>
    <t>Kunal Kohli</t>
  </si>
  <si>
    <t>tt2356464</t>
  </si>
  <si>
    <t>Ostwind - Zusammen sind wir frei</t>
  </si>
  <si>
    <t>Katja von Garnier</t>
  </si>
  <si>
    <t>tt2357453</t>
  </si>
  <si>
    <t>Underground: The Julian Assange Story</t>
  </si>
  <si>
    <t>Robert Connolly</t>
  </si>
  <si>
    <t>tt2357461</t>
  </si>
  <si>
    <t>Miele</t>
  </si>
  <si>
    <t>Valeria Golino</t>
  </si>
  <si>
    <t>tt2359652</t>
  </si>
  <si>
    <t>Sous le figuier</t>
  </si>
  <si>
    <t>Anne-Marie Etienne</t>
  </si>
  <si>
    <t>tt2359668</t>
  </si>
  <si>
    <t>Mauvaise fille</t>
  </si>
  <si>
    <t>Patrick Mille</t>
  </si>
  <si>
    <t>tt2359810</t>
  </si>
  <si>
    <t>Raanjhanaa</t>
  </si>
  <si>
    <t>Aanand Rai</t>
  </si>
  <si>
    <t>tt2363363</t>
  </si>
  <si>
    <t>Martin Schreier</t>
  </si>
  <si>
    <t>tt2364841</t>
  </si>
  <si>
    <t>Runner Runner</t>
  </si>
  <si>
    <t>Brad Furman</t>
  </si>
  <si>
    <t>tt2364949</t>
  </si>
  <si>
    <t>Touchy Feely</t>
  </si>
  <si>
    <t>tt2364975</t>
  </si>
  <si>
    <t>Vi är bäst!</t>
  </si>
  <si>
    <t>Lukas Moodysson</t>
  </si>
  <si>
    <t>tt2365879</t>
  </si>
  <si>
    <t>Kid</t>
  </si>
  <si>
    <t>Fien Troch</t>
  </si>
  <si>
    <t>tt2369543</t>
  </si>
  <si>
    <t>Lamma shoftak</t>
  </si>
  <si>
    <t>Annemarie Jacir</t>
  </si>
  <si>
    <t>tt2370034</t>
  </si>
  <si>
    <t>Tango libre</t>
  </si>
  <si>
    <t>Frédéric Fonteyne</t>
  </si>
  <si>
    <t>tt2371824</t>
  </si>
  <si>
    <t>Paradies: Glaube</t>
  </si>
  <si>
    <t>tt2371834</t>
  </si>
  <si>
    <t>Paradies: Hoffnung</t>
  </si>
  <si>
    <t>tt2374196</t>
  </si>
  <si>
    <t>Solo</t>
  </si>
  <si>
    <t>Isaac Cravit</t>
  </si>
  <si>
    <t>tt2375093</t>
  </si>
  <si>
    <t>Last Hours in Suburbia</t>
  </si>
  <si>
    <t>John Stimpson</t>
  </si>
  <si>
    <t>tt2375379</t>
  </si>
  <si>
    <t>One Piece Film Z</t>
  </si>
  <si>
    <t>Tatsuya Nagamine</t>
  </si>
  <si>
    <t>tt2375735</t>
  </si>
  <si>
    <t>Une lettre ne s'écrit pas</t>
  </si>
  <si>
    <t>Guillaume Levil</t>
  </si>
  <si>
    <t>tt2379332</t>
  </si>
  <si>
    <t>Kinshasa Kids</t>
  </si>
  <si>
    <t>Marc-Henri Wajnberg</t>
  </si>
  <si>
    <t>tt2379480</t>
  </si>
  <si>
    <t>Ini Avan</t>
  </si>
  <si>
    <t>Asoka Handagama</t>
  </si>
  <si>
    <t>tt2380207</t>
  </si>
  <si>
    <t>Stockholm</t>
  </si>
  <si>
    <t>Rodrigo Sorogoyen</t>
  </si>
  <si>
    <t>tt2381355</t>
  </si>
  <si>
    <t>The Rambler</t>
  </si>
  <si>
    <t>tt2382396</t>
  </si>
  <si>
    <t>Joe</t>
  </si>
  <si>
    <t>tt2383068</t>
  </si>
  <si>
    <t>The Sacrament</t>
  </si>
  <si>
    <t>tt2384328</t>
  </si>
  <si>
    <t>Sarah préfère la course</t>
  </si>
  <si>
    <t>Chloé Robichaud</t>
  </si>
  <si>
    <t>tt2384688</t>
  </si>
  <si>
    <t>The Weight</t>
  </si>
  <si>
    <t>Kyu-hwan Jeon</t>
  </si>
  <si>
    <t>tt2385882</t>
  </si>
  <si>
    <t>Vic + Flo ont vu un ours</t>
  </si>
  <si>
    <t>Denis Côté</t>
  </si>
  <si>
    <t>tt2388715</t>
  </si>
  <si>
    <t>Oculus</t>
  </si>
  <si>
    <t>Mike Flanagan</t>
  </si>
  <si>
    <t>tt2388805</t>
  </si>
  <si>
    <t>Verliefd op Ibiza</t>
  </si>
  <si>
    <t>Johan Nijenhuis</t>
  </si>
  <si>
    <t>tt2388821</t>
  </si>
  <si>
    <t>Zipi y Zape y el club de la canica</t>
  </si>
  <si>
    <t>Oskar Santos</t>
  </si>
  <si>
    <t>tt2390281</t>
  </si>
  <si>
    <t>Max</t>
  </si>
  <si>
    <t>Stéphanie Murat</t>
  </si>
  <si>
    <t>tt2390630</t>
  </si>
  <si>
    <t>Medeas</t>
  </si>
  <si>
    <t>Andrea Pallaoro</t>
  </si>
  <si>
    <t>tt2391746</t>
  </si>
  <si>
    <t>Rue Mandar</t>
  </si>
  <si>
    <t>Idit Cebula</t>
  </si>
  <si>
    <t>tt2395417</t>
  </si>
  <si>
    <t>Still Life</t>
  </si>
  <si>
    <t>Uberto Pasolini</t>
  </si>
  <si>
    <t>tt2396639</t>
  </si>
  <si>
    <t>Rendez-vous à Kiruna</t>
  </si>
  <si>
    <t>Anna Novion</t>
  </si>
  <si>
    <t>tt2397531</t>
  </si>
  <si>
    <t>Pit Stop</t>
  </si>
  <si>
    <t>Yen Tan</t>
  </si>
  <si>
    <t>tt2403981</t>
  </si>
  <si>
    <t>Tip Top</t>
  </si>
  <si>
    <t>Serge Bozon</t>
  </si>
  <si>
    <t>tt2404311</t>
  </si>
  <si>
    <t>The Family</t>
  </si>
  <si>
    <t>tt2405372</t>
  </si>
  <si>
    <t>Stand Clear of the Closing Doors</t>
  </si>
  <si>
    <t>Sam Fleischner</t>
  </si>
  <si>
    <t>tt2406252</t>
  </si>
  <si>
    <t>La Vénus à la fourrure</t>
  </si>
  <si>
    <t>Roman Polanski</t>
  </si>
  <si>
    <t>tt2407380</t>
  </si>
  <si>
    <t>Test</t>
  </si>
  <si>
    <t>Chris Mason Johnson</t>
  </si>
  <si>
    <t>tt2408026</t>
  </si>
  <si>
    <t>Soongava</t>
  </si>
  <si>
    <t>Subarna Thapa</t>
  </si>
  <si>
    <t>tt2408734</t>
  </si>
  <si>
    <t>Ritter Rost - Eisenhart und voll verbeult</t>
  </si>
  <si>
    <t>Thomas Bodenstein</t>
  </si>
  <si>
    <t>tt2409302</t>
  </si>
  <si>
    <t>Jigoku de naze warui</t>
  </si>
  <si>
    <t>tt2416376</t>
  </si>
  <si>
    <t>Swim Little Fish Swim</t>
  </si>
  <si>
    <t>Ruben Amar</t>
  </si>
  <si>
    <t>tt2417562</t>
  </si>
  <si>
    <t>Kujira no machi</t>
  </si>
  <si>
    <t>Keiko Tsuruoka</t>
  </si>
  <si>
    <t>tt2418298</t>
  </si>
  <si>
    <t>Océane</t>
  </si>
  <si>
    <t>Philippe Appietto</t>
  </si>
  <si>
    <t>tt2418440</t>
  </si>
  <si>
    <t>Tres bodas de más</t>
  </si>
  <si>
    <t>Javier Ruiz Caldera</t>
  </si>
  <si>
    <t>tt2418558</t>
  </si>
  <si>
    <t>Rubinrot</t>
  </si>
  <si>
    <t>Felix Fuchssteiner</t>
  </si>
  <si>
    <t>tt2419506</t>
  </si>
  <si>
    <t>Kedi Billa Killadi Ranga</t>
  </si>
  <si>
    <t>Pandiraj</t>
  </si>
  <si>
    <t>tt2420886</t>
  </si>
  <si>
    <t>Paris à tout prix</t>
  </si>
  <si>
    <t>Reem Kherici</t>
  </si>
  <si>
    <t>tt2421416</t>
  </si>
  <si>
    <t>Trust Me</t>
  </si>
  <si>
    <t>Clark Gregg</t>
  </si>
  <si>
    <t>tt2425618</t>
  </si>
  <si>
    <t>Kirikou et les hommes et les femmes</t>
  </si>
  <si>
    <t>Michel Ocelot</t>
  </si>
  <si>
    <t>tt2427892</t>
  </si>
  <si>
    <t>Tom à la ferme</t>
  </si>
  <si>
    <t>tt2431286</t>
  </si>
  <si>
    <t>Philomena</t>
  </si>
  <si>
    <t>tt2444092</t>
  </si>
  <si>
    <t>The Jungle</t>
  </si>
  <si>
    <t>Andrew Traucki</t>
  </si>
  <si>
    <t>tt2445698</t>
  </si>
  <si>
    <t>Entre Nós</t>
  </si>
  <si>
    <t>Paulo Morelli</t>
  </si>
  <si>
    <t>tt2449810</t>
  </si>
  <si>
    <t>Sanitarium</t>
  </si>
  <si>
    <t>Bryan Ortiz</t>
  </si>
  <si>
    <t>tt2450440</t>
  </si>
  <si>
    <t>The Last of Robin Hood</t>
  </si>
  <si>
    <t>Richard Glatzer</t>
  </si>
  <si>
    <t>tt2451640</t>
  </si>
  <si>
    <t>Taboor</t>
  </si>
  <si>
    <t>Vahid Vakilifar</t>
  </si>
  <si>
    <t>tt2456134</t>
  </si>
  <si>
    <t>Je ne suis pas mort</t>
  </si>
  <si>
    <t>Mehdi Ben Attia</t>
  </si>
  <si>
    <t>tt2458106</t>
  </si>
  <si>
    <t>Ninja: Shadow of a Tear</t>
  </si>
  <si>
    <t>Isaac Florentine</t>
  </si>
  <si>
    <t>tt2465578</t>
  </si>
  <si>
    <t>Il capitale umano</t>
  </si>
  <si>
    <t>tt2473718</t>
  </si>
  <si>
    <t>Leather</t>
  </si>
  <si>
    <t>Patrick McGuinn</t>
  </si>
  <si>
    <t>tt2479800</t>
  </si>
  <si>
    <t>Palo Alto</t>
  </si>
  <si>
    <t>Gia Coppola</t>
  </si>
  <si>
    <t>tt2480940</t>
  </si>
  <si>
    <t>My Lucky Elephant</t>
  </si>
  <si>
    <t>Eric Schwab</t>
  </si>
  <si>
    <t>tt2481198</t>
  </si>
  <si>
    <t>Sunshine on Leith</t>
  </si>
  <si>
    <t>tt2486148</t>
  </si>
  <si>
    <t>Lac Mystère</t>
  </si>
  <si>
    <t>Erik Canuel</t>
  </si>
  <si>
    <t>tt2488740</t>
  </si>
  <si>
    <t>Mister John</t>
  </si>
  <si>
    <t>Joe Lawlor</t>
  </si>
  <si>
    <t>tt2493318</t>
  </si>
  <si>
    <t>Die Welt</t>
  </si>
  <si>
    <t>Alex Pitstra</t>
  </si>
  <si>
    <t>tt2493386</t>
  </si>
  <si>
    <t>Min søsters børn i Afrika</t>
  </si>
  <si>
    <t>Martin Miehe-Renard</t>
  </si>
  <si>
    <t>tt2495118</t>
  </si>
  <si>
    <t>Yip Man: Jung gik yat jin</t>
  </si>
  <si>
    <t>Herman Yau</t>
  </si>
  <si>
    <t>tt2495212</t>
  </si>
  <si>
    <t>Milosc</t>
  </si>
  <si>
    <t>Slawomir Fabicki</t>
  </si>
  <si>
    <t>tt2504404</t>
  </si>
  <si>
    <t>Wolf</t>
  </si>
  <si>
    <t>Jim Taihuttu</t>
  </si>
  <si>
    <t>tt2511428</t>
  </si>
  <si>
    <t>Cold Comes the Night</t>
  </si>
  <si>
    <t>Tze Chun</t>
  </si>
  <si>
    <t>tt2520394</t>
  </si>
  <si>
    <t>See You Next Tuesday</t>
  </si>
  <si>
    <t>Drew Tobia</t>
  </si>
  <si>
    <t>tt2524568</t>
  </si>
  <si>
    <t>Rock the Casbah</t>
  </si>
  <si>
    <t>Laïla Marrakchi</t>
  </si>
  <si>
    <t>tt2524674</t>
  </si>
  <si>
    <t>Feuchtgebiete</t>
  </si>
  <si>
    <t>David Wnendt</t>
  </si>
  <si>
    <t>tt2526866</t>
  </si>
  <si>
    <t>Nordstrand</t>
  </si>
  <si>
    <t>Florian Eichinger</t>
  </si>
  <si>
    <t>tt2529144</t>
  </si>
  <si>
    <t>Mater Dolorosa</t>
  </si>
  <si>
    <t>tt2534648</t>
  </si>
  <si>
    <t>Kertu</t>
  </si>
  <si>
    <t>Ilmar Raag</t>
  </si>
  <si>
    <t>tt2536448</t>
  </si>
  <si>
    <t>Jeunesse</t>
  </si>
  <si>
    <t>Justine Malle</t>
  </si>
  <si>
    <t>tt2542406</t>
  </si>
  <si>
    <t>Paradesi</t>
  </si>
  <si>
    <t>Bala</t>
  </si>
  <si>
    <t>tt2543336</t>
  </si>
  <si>
    <t>The Harvest</t>
  </si>
  <si>
    <t>John McNaughton</t>
  </si>
  <si>
    <t>tt2549540</t>
  </si>
  <si>
    <t>Gekijoban Pocket Monster Best Wishes! Kyurem vs Seikenshi Keldeo</t>
  </si>
  <si>
    <t>Kunihiko Yuyama</t>
  </si>
  <si>
    <t>tt2551492</t>
  </si>
  <si>
    <t>Wajma</t>
  </si>
  <si>
    <t>Barmak Akram</t>
  </si>
  <si>
    <t>tt2554270</t>
  </si>
  <si>
    <t>Ta-weo</t>
  </si>
  <si>
    <t>tt2559122</t>
  </si>
  <si>
    <t>Je suis supporter du Standard</t>
  </si>
  <si>
    <t>Riton Liebman</t>
  </si>
  <si>
    <t>tt2562726</t>
  </si>
  <si>
    <t>Final Recourse</t>
  </si>
  <si>
    <t>Barbara Stepansky</t>
  </si>
  <si>
    <t>tt2567712</t>
  </si>
  <si>
    <t>Starred Up</t>
  </si>
  <si>
    <t>tt2572632</t>
  </si>
  <si>
    <t>Vendetta</t>
  </si>
  <si>
    <t>Stephen Reynolds</t>
  </si>
  <si>
    <t>tt2582170</t>
  </si>
  <si>
    <t>Malak</t>
  </si>
  <si>
    <t>Abdeslam Kelai</t>
  </si>
  <si>
    <t>tt2585562</t>
  </si>
  <si>
    <t>Pizza</t>
  </si>
  <si>
    <t>Karthik Subbaraj</t>
  </si>
  <si>
    <t>tt2589092</t>
  </si>
  <si>
    <t>Staudamm</t>
  </si>
  <si>
    <t>Thomas Sieben</t>
  </si>
  <si>
    <t>tt2594078</t>
  </si>
  <si>
    <t>Viral</t>
  </si>
  <si>
    <t>Lucas Figueroa</t>
  </si>
  <si>
    <t>tt2594428</t>
  </si>
  <si>
    <t>Out of Reach</t>
  </si>
  <si>
    <t>George Erschbamer</t>
  </si>
  <si>
    <t>tt2597216</t>
  </si>
  <si>
    <t>Pas très normales activités</t>
  </si>
  <si>
    <t>tt2597718</t>
  </si>
  <si>
    <t>Three Night Stand</t>
  </si>
  <si>
    <t>Pat Kiely</t>
  </si>
  <si>
    <t>tt2600730</t>
  </si>
  <si>
    <t>Maïna</t>
  </si>
  <si>
    <t>Michel Poulette</t>
  </si>
  <si>
    <t>tt2602664</t>
  </si>
  <si>
    <t>Pop Redemption</t>
  </si>
  <si>
    <t>Martin Le Gall</t>
  </si>
  <si>
    <t>tt2607692</t>
  </si>
  <si>
    <t>Tu honoreras ta mère et ta mère</t>
  </si>
  <si>
    <t>Brigitte Roüan</t>
  </si>
  <si>
    <t>tt2608726</t>
  </si>
  <si>
    <t>Powder Room</t>
  </si>
  <si>
    <t>M.J. Delaney</t>
  </si>
  <si>
    <t>tt2614860</t>
  </si>
  <si>
    <t>Marina</t>
  </si>
  <si>
    <t>Stijn Coninx</t>
  </si>
  <si>
    <t>tt2620736</t>
  </si>
  <si>
    <t>Jug Face</t>
  </si>
  <si>
    <t>Chad Crawford Kinkle</t>
  </si>
  <si>
    <t>tt2624316</t>
  </si>
  <si>
    <t>Lose Your Head</t>
  </si>
  <si>
    <t>Stefan Westerwelle</t>
  </si>
  <si>
    <t>tt2624626</t>
  </si>
  <si>
    <t>La maison du pêcheur</t>
  </si>
  <si>
    <t>Alain Chartrand</t>
  </si>
  <si>
    <t>tt2634394</t>
  </si>
  <si>
    <t>Mes séances de lutte</t>
  </si>
  <si>
    <t>tt2634414</t>
  </si>
  <si>
    <t>Ragin Cajun Redneck Gators</t>
  </si>
  <si>
    <t>Griff Furst</t>
  </si>
  <si>
    <t>tt2635006</t>
  </si>
  <si>
    <t>The Retrieval</t>
  </si>
  <si>
    <t>Chris Eska</t>
  </si>
  <si>
    <t>tt2636178</t>
  </si>
  <si>
    <t>Tutti contro tutti</t>
  </si>
  <si>
    <t>Rolando Ravello</t>
  </si>
  <si>
    <t>tt2636806</t>
  </si>
  <si>
    <t>Shirley: Visions of Reality</t>
  </si>
  <si>
    <t>Gustav Deutsch</t>
  </si>
  <si>
    <t>tt2637994</t>
  </si>
  <si>
    <t>September</t>
  </si>
  <si>
    <t>Penny Panayotopoulou</t>
  </si>
  <si>
    <t>tt2640674</t>
  </si>
  <si>
    <t>Territory 8</t>
  </si>
  <si>
    <t>Kelly Schwarze</t>
  </si>
  <si>
    <t>tt2641648</t>
  </si>
  <si>
    <t>Opium</t>
  </si>
  <si>
    <t>Arielle Dombasle</t>
  </si>
  <si>
    <t>tt2643394</t>
  </si>
  <si>
    <t>Mogura no uta - sennyû sôsakan: Reiji</t>
  </si>
  <si>
    <t>tt2649128</t>
  </si>
  <si>
    <t>Metro</t>
  </si>
  <si>
    <t>Anton Megerdichev</t>
  </si>
  <si>
    <t>tt2649174</t>
  </si>
  <si>
    <t>Lyubov v SSSR</t>
  </si>
  <si>
    <t>Karen Shakhnazarov</t>
  </si>
  <si>
    <t>tt2650548</t>
  </si>
  <si>
    <t>Monster High: Friday Night Frights</t>
  </si>
  <si>
    <t>Dustin Mckenzie</t>
  </si>
  <si>
    <t>tt2650718</t>
  </si>
  <si>
    <t>Matterhorn</t>
  </si>
  <si>
    <t>Diederik Ebbinge</t>
  </si>
  <si>
    <t>tt2650986</t>
  </si>
  <si>
    <t>Nordvest</t>
  </si>
  <si>
    <t>Michael Noer</t>
  </si>
  <si>
    <t>tt2651916</t>
  </si>
  <si>
    <t>Zephyr Springs</t>
  </si>
  <si>
    <t>Marita Grabiak</t>
  </si>
  <si>
    <t>tt2654428</t>
  </si>
  <si>
    <t>Môj pes Killer</t>
  </si>
  <si>
    <t>Mira Fornay</t>
  </si>
  <si>
    <t>tt2658428</t>
  </si>
  <si>
    <t>Victor Young Perez</t>
  </si>
  <si>
    <t>Jacques Ouaniche</t>
  </si>
  <si>
    <t>tt2662134</t>
  </si>
  <si>
    <t>Par exemple, Electre</t>
  </si>
  <si>
    <t>Jeanne Balibar</t>
  </si>
  <si>
    <t>tt2664012</t>
  </si>
  <si>
    <t>Ma belle gosse</t>
  </si>
  <si>
    <t>Shalimar Preuss</t>
  </si>
  <si>
    <t>tt2670524</t>
  </si>
  <si>
    <t>Youth</t>
  </si>
  <si>
    <t>Tom Shoval</t>
  </si>
  <si>
    <t>tt2671980</t>
  </si>
  <si>
    <t>Scherbenpark</t>
  </si>
  <si>
    <t>Bettina Blümner</t>
  </si>
  <si>
    <t>tt2690160</t>
  </si>
  <si>
    <t>Poseidon Rex</t>
  </si>
  <si>
    <t>Mark L. Lester</t>
  </si>
  <si>
    <t>tt2692904</t>
  </si>
  <si>
    <t>Locke</t>
  </si>
  <si>
    <t>Steven Knight</t>
  </si>
  <si>
    <t>tt2700582</t>
  </si>
  <si>
    <t>Une autre vie</t>
  </si>
  <si>
    <t>Emmanuel Mouret</t>
  </si>
  <si>
    <t>tt2707804</t>
  </si>
  <si>
    <t>Lily</t>
  </si>
  <si>
    <t>Matt Creed</t>
  </si>
  <si>
    <t>tt2708254</t>
  </si>
  <si>
    <t>Life of a King</t>
  </si>
  <si>
    <t>Jake Goldberger</t>
  </si>
  <si>
    <t>tt2717558</t>
  </si>
  <si>
    <t>On the Job</t>
  </si>
  <si>
    <t>Erik Matti</t>
  </si>
  <si>
    <t>tt2719868</t>
  </si>
  <si>
    <t>Last Summer</t>
  </si>
  <si>
    <t>Mark Thiedeman</t>
  </si>
  <si>
    <t>tt2721712</t>
  </si>
  <si>
    <t>La herida</t>
  </si>
  <si>
    <t>Fernando Franco</t>
  </si>
  <si>
    <t>tt2731434</t>
  </si>
  <si>
    <t>Métastases</t>
  </si>
  <si>
    <t>Dieudonné</t>
  </si>
  <si>
    <t>tt2734790</t>
  </si>
  <si>
    <t>Toraberâzu: Jigen keisatsu</t>
  </si>
  <si>
    <t>Koichi Sakamoto</t>
  </si>
  <si>
    <t>tt2736074</t>
  </si>
  <si>
    <t>Of Good Report</t>
  </si>
  <si>
    <t>Jahmil X.T. Qubeka</t>
  </si>
  <si>
    <t>tt2736928</t>
  </si>
  <si>
    <t>Mahmut ile Meryem</t>
  </si>
  <si>
    <t>Mehmet Ada Öztekin</t>
  </si>
  <si>
    <t>tt2737018</t>
  </si>
  <si>
    <t>Selam</t>
  </si>
  <si>
    <t>Levent Demirkale</t>
  </si>
  <si>
    <t>tt2753654</t>
  </si>
  <si>
    <t>La Paz</t>
  </si>
  <si>
    <t>Santiago Loza</t>
  </si>
  <si>
    <t>tt2779998</t>
  </si>
  <si>
    <t>Vandal</t>
  </si>
  <si>
    <t>Hélier Cisterne</t>
  </si>
  <si>
    <t>tt2793930</t>
  </si>
  <si>
    <t>Maryan</t>
  </si>
  <si>
    <t>Ganapathy Bharat</t>
  </si>
  <si>
    <t>tt2795848</t>
  </si>
  <si>
    <t>Je fais le mort</t>
  </si>
  <si>
    <t>Jean-Paul Salomé</t>
  </si>
  <si>
    <t>tt2798170</t>
  </si>
  <si>
    <t>Jeg er din</t>
  </si>
  <si>
    <t>Iram Haq</t>
  </si>
  <si>
    <t>tt2844994</t>
  </si>
  <si>
    <t>Né quelque part</t>
  </si>
  <si>
    <t>Mohamed Hamidi</t>
  </si>
  <si>
    <t>tt2847090</t>
  </si>
  <si>
    <t>Tonnerre</t>
  </si>
  <si>
    <t>Guillaume Brac</t>
  </si>
  <si>
    <t>tt2847238</t>
  </si>
  <si>
    <t>Who Needs Enemies</t>
  </si>
  <si>
    <t>Peter Stylianou</t>
  </si>
  <si>
    <t>tt2852406</t>
  </si>
  <si>
    <t>Omar</t>
  </si>
  <si>
    <t>tt2872810</t>
  </si>
  <si>
    <t>Mischief Night</t>
  </si>
  <si>
    <t>Richard Schenkman</t>
  </si>
  <si>
    <t>tt2875926</t>
  </si>
  <si>
    <t>My Sweet Pepper Land</t>
  </si>
  <si>
    <t>tt2881698</t>
  </si>
  <si>
    <t>Skinwalker Ranch</t>
  </si>
  <si>
    <t>Devin McGinn</t>
  </si>
  <si>
    <t>tt2882328</t>
  </si>
  <si>
    <t>Ugly</t>
  </si>
  <si>
    <t>tt2885364</t>
  </si>
  <si>
    <t>Willow Creek</t>
  </si>
  <si>
    <t>Bobcat Goldthwait</t>
  </si>
  <si>
    <t>tt2896036</t>
  </si>
  <si>
    <t>Vivir es fácil con los ojos cerrados</t>
  </si>
  <si>
    <t>tt2900822</t>
  </si>
  <si>
    <t>Torment</t>
  </si>
  <si>
    <t>Jordan Barker</t>
  </si>
  <si>
    <t>tt2904628</t>
  </si>
  <si>
    <t>Lovely Louise</t>
  </si>
  <si>
    <t>Bettina Oberli</t>
  </si>
  <si>
    <t>tt2908228</t>
  </si>
  <si>
    <t>My Little Pony: Equestria Girls</t>
  </si>
  <si>
    <t>Jayson Thiessen</t>
  </si>
  <si>
    <t>tt2914386</t>
  </si>
  <si>
    <t>Tu seras un homme</t>
  </si>
  <si>
    <t>Benoît Cohen</t>
  </si>
  <si>
    <t>tt2914838</t>
  </si>
  <si>
    <t>R100</t>
  </si>
  <si>
    <t>Hitoshi Matsumoto</t>
  </si>
  <si>
    <t>tt2916510</t>
  </si>
  <si>
    <t>Tirez la langue, mademoiselle</t>
  </si>
  <si>
    <t>Axelle Ropert</t>
  </si>
  <si>
    <t>tt2924590</t>
  </si>
  <si>
    <t>Snails in the Rain</t>
  </si>
  <si>
    <t>Yariv Mozer</t>
  </si>
  <si>
    <t>tt2932606</t>
  </si>
  <si>
    <t>Siddharth</t>
  </si>
  <si>
    <t>Richie Mehta</t>
  </si>
  <si>
    <t>tt2956858</t>
  </si>
  <si>
    <t>Millefeuille</t>
  </si>
  <si>
    <t>Nouri Bouzid</t>
  </si>
  <si>
    <t>tt2960270</t>
  </si>
  <si>
    <t>Love Steaks</t>
  </si>
  <si>
    <t>Jakob Lass</t>
  </si>
  <si>
    <t>tt2976920</t>
  </si>
  <si>
    <t>Violette</t>
  </si>
  <si>
    <t>Martin Provost</t>
  </si>
  <si>
    <t>tt2979572</t>
  </si>
  <si>
    <t>Juliette</t>
  </si>
  <si>
    <t>Pierre Godeau</t>
  </si>
  <si>
    <t>tt2981768</t>
  </si>
  <si>
    <t>Sakasama no Patema</t>
  </si>
  <si>
    <t>Yasuhiro Yoshiura</t>
  </si>
  <si>
    <t>tt2987732</t>
  </si>
  <si>
    <t>Fack ju Göhte</t>
  </si>
  <si>
    <t>tt2988272</t>
  </si>
  <si>
    <t>Shuddh Desi Romance</t>
  </si>
  <si>
    <t>tt2990702</t>
  </si>
  <si>
    <t>Keinohrhase und Zweiohrküken</t>
  </si>
  <si>
    <t>Maya Gräfin Rothkirch</t>
  </si>
  <si>
    <t>tt2991008</t>
  </si>
  <si>
    <t>Kidon</t>
  </si>
  <si>
    <t>Emmanuel Naccache</t>
  </si>
  <si>
    <t>tt2991224</t>
  </si>
  <si>
    <t>Mandariinid</t>
  </si>
  <si>
    <t>Zaza Urushadze</t>
  </si>
  <si>
    <t>tt2996932</t>
  </si>
  <si>
    <t>Igra v pravdu</t>
  </si>
  <si>
    <t>Viktor Shamirov</t>
  </si>
  <si>
    <t>tt3019714</t>
  </si>
  <si>
    <t>Une jeune fille</t>
  </si>
  <si>
    <t>Catherine Martin</t>
  </si>
  <si>
    <t>tt3020226</t>
  </si>
  <si>
    <t>Storm Rider</t>
  </si>
  <si>
    <t>Craig Clyde</t>
  </si>
  <si>
    <t>tt3026824</t>
  </si>
  <si>
    <t>Marcelo Briem Stamm</t>
  </si>
  <si>
    <t>tt3042946</t>
  </si>
  <si>
    <t>Roxanne</t>
  </si>
  <si>
    <t>Valentin Hotea</t>
  </si>
  <si>
    <t>tt3043594</t>
  </si>
  <si>
    <t>Kristin's Christmas Past</t>
  </si>
  <si>
    <t>Jim Fall</t>
  </si>
  <si>
    <t>tt3043848</t>
  </si>
  <si>
    <t>Jasmine</t>
  </si>
  <si>
    <t>Alain Ughetto</t>
  </si>
  <si>
    <t>tt3054776</t>
  </si>
  <si>
    <t>Tales from the Dark 1</t>
  </si>
  <si>
    <t>Fruit Chan</t>
  </si>
  <si>
    <t>tt3062242</t>
  </si>
  <si>
    <t>Mon âme par toi guérie</t>
  </si>
  <si>
    <t>François Dupeyron</t>
  </si>
  <si>
    <t>tt3063462</t>
  </si>
  <si>
    <t>If I Had Wings</t>
  </si>
  <si>
    <t>Allan Harmon</t>
  </si>
  <si>
    <t>tt3066270</t>
  </si>
  <si>
    <t>Sole a catinelle</t>
  </si>
  <si>
    <t>Gennaro Nunziante</t>
  </si>
  <si>
    <t>tt3073172</t>
  </si>
  <si>
    <t>Das Pferd auf dem Balkon</t>
  </si>
  <si>
    <t>Hüseyin Tabak</t>
  </si>
  <si>
    <t>tt3077150</t>
  </si>
  <si>
    <t>White Shadow</t>
  </si>
  <si>
    <t>Noaz Deshe</t>
  </si>
  <si>
    <t>tt3083006</t>
  </si>
  <si>
    <t>Triple Crossed</t>
  </si>
  <si>
    <t>Sean Paul Lockhart</t>
  </si>
  <si>
    <t>tt3091126</t>
  </si>
  <si>
    <t>My Santa</t>
  </si>
  <si>
    <t>Sam Irvin</t>
  </si>
  <si>
    <t>tt3101742</t>
  </si>
  <si>
    <t>Trois exercices d'interprétation</t>
  </si>
  <si>
    <t>Cristi Puiu</t>
  </si>
  <si>
    <t>tt3102906</t>
  </si>
  <si>
    <t>Când se lasa seara peste Bucuresti sau metabolism</t>
  </si>
  <si>
    <t>Corneliu Porumboiu</t>
  </si>
  <si>
    <t>tt3103334</t>
  </si>
  <si>
    <t>Mouton</t>
  </si>
  <si>
    <t>Gilles Deroo</t>
  </si>
  <si>
    <t>tt3107246</t>
  </si>
  <si>
    <t>Irandam Ulagam</t>
  </si>
  <si>
    <t>K. Selvaraghavan</t>
  </si>
  <si>
    <t>tt3112900</t>
  </si>
  <si>
    <t>Salomé</t>
  </si>
  <si>
    <t>Al Pacino</t>
  </si>
  <si>
    <t>tt3138596</t>
  </si>
  <si>
    <t>Shuiyin jie</t>
  </si>
  <si>
    <t>Vivian Qu</t>
  </si>
  <si>
    <t>tt3142958</t>
  </si>
  <si>
    <t>Su ve Ates</t>
  </si>
  <si>
    <t>tt3159812</t>
  </si>
  <si>
    <t>Monster High: 13 Wishes</t>
  </si>
  <si>
    <t>Steve Sacks</t>
  </si>
  <si>
    <t>tt3180592</t>
  </si>
  <si>
    <t>Toilet Blues</t>
  </si>
  <si>
    <t>Dirmawan Hatta</t>
  </si>
  <si>
    <t>tt3194474</t>
  </si>
  <si>
    <t>Todas las mujeres</t>
  </si>
  <si>
    <t>Mariano Barroso</t>
  </si>
  <si>
    <t>tt3203910</t>
  </si>
  <si>
    <t>Raja Rani</t>
  </si>
  <si>
    <t>Atlee Kumar</t>
  </si>
  <si>
    <t>tt3210602</t>
  </si>
  <si>
    <t>All I Want for Christmas</t>
  </si>
  <si>
    <t>tt3223280</t>
  </si>
  <si>
    <t>Câinele Japonez</t>
  </si>
  <si>
    <t>Tudor Cristian Jurgiu</t>
  </si>
  <si>
    <t>tt3265404</t>
  </si>
  <si>
    <t>Sebunsu kôdo</t>
  </si>
  <si>
    <t>tt3269074</t>
  </si>
  <si>
    <t>Darband</t>
  </si>
  <si>
    <t>Parviz Shahbazi</t>
  </si>
  <si>
    <t>tt3285802</t>
  </si>
  <si>
    <t>Qing Chun Pai</t>
  </si>
  <si>
    <t>Liu Jie</t>
  </si>
  <si>
    <t>tt3342262</t>
  </si>
  <si>
    <t>Tir</t>
  </si>
  <si>
    <t>Alberto Fasulo</t>
  </si>
  <si>
    <t>tt3397026</t>
  </si>
  <si>
    <t>Senin Hikayen</t>
  </si>
  <si>
    <t>Gravity</t>
  </si>
  <si>
    <t>Alfonso Cuarón</t>
  </si>
  <si>
    <t>tt1454468</t>
  </si>
  <si>
    <t>Year</t>
  </si>
  <si>
    <t>Movie Name</t>
  </si>
  <si>
    <t>Director</t>
  </si>
  <si>
    <t>imdb10</t>
  </si>
  <si>
    <t>imdb9</t>
  </si>
  <si>
    <t>imdb8</t>
  </si>
  <si>
    <t>imdb7</t>
  </si>
  <si>
    <t>imdb6</t>
  </si>
  <si>
    <t>imdb5</t>
  </si>
  <si>
    <t>imdb4</t>
  </si>
  <si>
    <t>imdb3</t>
  </si>
  <si>
    <t>imdb2</t>
  </si>
  <si>
    <t>imdb1</t>
  </si>
  <si>
    <t>alloID</t>
  </si>
  <si>
    <t>imdbID</t>
  </si>
  <si>
    <t>fr5</t>
  </si>
  <si>
    <t>fr4</t>
  </si>
  <si>
    <t>fr3</t>
  </si>
  <si>
    <t>fr2</t>
  </si>
  <si>
    <t>fr1</t>
  </si>
  <si>
    <t>fr0</t>
  </si>
  <si>
    <t>frNumVot</t>
  </si>
  <si>
    <t>imdbNumVot</t>
  </si>
  <si>
    <t>frAvg</t>
  </si>
  <si>
    <t>esNumVot</t>
  </si>
  <si>
    <t>esAvg</t>
  </si>
  <si>
    <t>es5</t>
  </si>
  <si>
    <t>es4</t>
  </si>
  <si>
    <t>es3</t>
  </si>
  <si>
    <t>es2</t>
  </si>
  <si>
    <t>es1</t>
  </si>
  <si>
    <t>es0</t>
  </si>
  <si>
    <t>ptNumVot</t>
  </si>
  <si>
    <t>ptAvg</t>
  </si>
  <si>
    <t>pt5</t>
  </si>
  <si>
    <t>pt4</t>
  </si>
  <si>
    <t>pt3</t>
  </si>
  <si>
    <t>pt2</t>
  </si>
  <si>
    <t>pt1</t>
  </si>
  <si>
    <t>pt0</t>
  </si>
  <si>
    <t>deNumVot</t>
  </si>
  <si>
    <t>deAvg</t>
  </si>
  <si>
    <t>de5</t>
  </si>
  <si>
    <t>de4</t>
  </si>
  <si>
    <t>de3</t>
  </si>
  <si>
    <t>de2</t>
  </si>
  <si>
    <t>de1</t>
  </si>
  <si>
    <t>de0</t>
  </si>
  <si>
    <t>trNumVot</t>
  </si>
  <si>
    <t>trAvg</t>
  </si>
  <si>
    <t>tr5</t>
  </si>
  <si>
    <t>tr4</t>
  </si>
  <si>
    <t>tr3</t>
  </si>
  <si>
    <t>tr2</t>
  </si>
  <si>
    <t>tr1</t>
  </si>
  <si>
    <t>tr0</t>
  </si>
  <si>
    <t>desi5</t>
  </si>
  <si>
    <t>desi4</t>
  </si>
  <si>
    <t>desi3</t>
  </si>
  <si>
    <t>desi2</t>
  </si>
  <si>
    <t>desi1</t>
  </si>
  <si>
    <t>doubanID</t>
  </si>
  <si>
    <t>dou4</t>
  </si>
  <si>
    <t>dou5</t>
  </si>
  <si>
    <t>dou3</t>
  </si>
  <si>
    <t>dou2</t>
  </si>
  <si>
    <t>dou1</t>
  </si>
  <si>
    <t>desiNumVot</t>
  </si>
  <si>
    <t>douNumVot</t>
  </si>
  <si>
    <t>frNumCritVot</t>
  </si>
  <si>
    <t>esNumCritVot</t>
  </si>
  <si>
    <t>ptNumCritVot</t>
  </si>
  <si>
    <t>deNumCritVot</t>
  </si>
  <si>
    <t>trNumCritVot</t>
  </si>
  <si>
    <t>imdbVar</t>
  </si>
  <si>
    <t>imdbMean</t>
  </si>
  <si>
    <t>frAvgNorm</t>
  </si>
  <si>
    <t>imdbMeanNorm</t>
  </si>
  <si>
    <t>imdbNormVar</t>
  </si>
  <si>
    <t>frCritAvg</t>
  </si>
  <si>
    <t>frCritAvgNorm</t>
  </si>
  <si>
    <t>esAvgNorm</t>
  </si>
  <si>
    <t>frCritAvgNormVar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</si>
</sst>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llcombin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771"/>
  <sheetViews>
    <sheetView tabSelected="1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AM4" sqref="AM4"/>
    </sheetView>
  </sheetViews>
  <sheetFormatPr defaultRowHeight="15" x14ac:dyDescent="0.25"/>
  <cols>
    <col min="1" max="1" width="5" customWidth="1"/>
    <col min="2" max="2" width="9.42578125" customWidth="1"/>
    <col min="3" max="3" width="22.28515625" customWidth="1"/>
    <col min="4" max="4" width="18.140625" customWidth="1"/>
    <col min="5" max="5" width="12.85546875" customWidth="1"/>
    <col min="6" max="7" width="9.42578125" style="3" customWidth="1"/>
    <col min="8" max="8" width="15.42578125" style="3" customWidth="1"/>
    <col min="9" max="9" width="13.28515625" style="3" customWidth="1"/>
    <col min="10" max="20" width="9.42578125" customWidth="1"/>
    <col min="21" max="21" width="9.42578125" style="2" customWidth="1"/>
    <col min="22" max="24" width="9.42578125" customWidth="1"/>
    <col min="25" max="26" width="9.42578125" style="3" customWidth="1"/>
    <col min="27" max="27" width="17" style="3" customWidth="1"/>
    <col min="28" max="83" width="9.42578125" customWidth="1"/>
  </cols>
  <sheetData>
    <row r="1" spans="1:83" s="2" customFormat="1" x14ac:dyDescent="0.25">
      <c r="A1" s="2" t="s">
        <v>5172</v>
      </c>
      <c r="B1" s="2" t="s">
        <v>5186</v>
      </c>
      <c r="C1" s="2" t="s">
        <v>5173</v>
      </c>
      <c r="D1" s="2" t="s">
        <v>5174</v>
      </c>
      <c r="E1" s="2" t="s">
        <v>5194</v>
      </c>
      <c r="F1" s="2" t="s">
        <v>5247</v>
      </c>
      <c r="G1" s="2" t="s">
        <v>5246</v>
      </c>
      <c r="H1" s="2" t="s">
        <v>5249</v>
      </c>
      <c r="I1" s="2" t="s">
        <v>5250</v>
      </c>
      <c r="J1" s="2" t="s">
        <v>5175</v>
      </c>
      <c r="K1" s="2" t="s">
        <v>5176</v>
      </c>
      <c r="L1" s="2" t="s">
        <v>5177</v>
      </c>
      <c r="M1" s="2" t="s">
        <v>5178</v>
      </c>
      <c r="N1" s="2" t="s">
        <v>5179</v>
      </c>
      <c r="O1" s="2" t="s">
        <v>5180</v>
      </c>
      <c r="P1" s="2" t="s">
        <v>5181</v>
      </c>
      <c r="Q1" s="2" t="s">
        <v>5182</v>
      </c>
      <c r="R1" s="2" t="s">
        <v>5183</v>
      </c>
      <c r="S1" s="2" t="s">
        <v>5184</v>
      </c>
      <c r="T1" s="2" t="s">
        <v>5185</v>
      </c>
      <c r="U1" s="2" t="s">
        <v>5193</v>
      </c>
      <c r="V1" s="2" t="s">
        <v>5195</v>
      </c>
      <c r="W1" s="2" t="s">
        <v>5248</v>
      </c>
      <c r="X1" s="2" t="s">
        <v>5241</v>
      </c>
      <c r="Y1" s="3" t="s">
        <v>5251</v>
      </c>
      <c r="Z1" s="3" t="s">
        <v>5252</v>
      </c>
      <c r="AA1" s="3" t="s">
        <v>5254</v>
      </c>
      <c r="AB1" s="2" t="s">
        <v>5187</v>
      </c>
      <c r="AC1" s="2" t="s">
        <v>5188</v>
      </c>
      <c r="AD1" s="2" t="s">
        <v>5189</v>
      </c>
      <c r="AE1" s="2" t="s">
        <v>5190</v>
      </c>
      <c r="AF1" s="2" t="s">
        <v>5191</v>
      </c>
      <c r="AG1" s="2" t="s">
        <v>5192</v>
      </c>
      <c r="AH1" s="2" t="s">
        <v>5196</v>
      </c>
      <c r="AI1" s="2" t="s">
        <v>5197</v>
      </c>
      <c r="AJ1" s="2" t="s">
        <v>5253</v>
      </c>
      <c r="AK1" s="2" t="s">
        <v>5242</v>
      </c>
      <c r="AL1" s="2" t="s">
        <v>5198</v>
      </c>
      <c r="AM1" s="2" t="s">
        <v>5199</v>
      </c>
      <c r="AN1" s="2" t="s">
        <v>5200</v>
      </c>
      <c r="AO1" s="2" t="s">
        <v>5201</v>
      </c>
      <c r="AP1" s="2" t="s">
        <v>5202</v>
      </c>
      <c r="AQ1" s="2" t="s">
        <v>5203</v>
      </c>
      <c r="AR1" s="2" t="s">
        <v>5204</v>
      </c>
      <c r="AS1" s="2" t="s">
        <v>5205</v>
      </c>
      <c r="AT1" s="2" t="s">
        <v>5243</v>
      </c>
      <c r="AU1" s="2" t="s">
        <v>5206</v>
      </c>
      <c r="AV1" s="2" t="s">
        <v>5207</v>
      </c>
      <c r="AW1" s="2" t="s">
        <v>5208</v>
      </c>
      <c r="AX1" s="2" t="s">
        <v>5209</v>
      </c>
      <c r="AY1" s="2" t="s">
        <v>5210</v>
      </c>
      <c r="AZ1" s="2" t="s">
        <v>5211</v>
      </c>
      <c r="BA1" s="2" t="s">
        <v>5212</v>
      </c>
      <c r="BB1" s="2" t="s">
        <v>5213</v>
      </c>
      <c r="BC1" s="2" t="s">
        <v>5244</v>
      </c>
      <c r="BD1" s="2" t="s">
        <v>5214</v>
      </c>
      <c r="BE1" s="2" t="s">
        <v>5215</v>
      </c>
      <c r="BF1" s="2" t="s">
        <v>5216</v>
      </c>
      <c r="BG1" s="2" t="s">
        <v>5217</v>
      </c>
      <c r="BH1" s="2" t="s">
        <v>5218</v>
      </c>
      <c r="BI1" s="2" t="s">
        <v>5219</v>
      </c>
      <c r="BJ1" s="2" t="s">
        <v>5220</v>
      </c>
      <c r="BK1" s="2" t="s">
        <v>5221</v>
      </c>
      <c r="BL1" s="2" t="s">
        <v>5245</v>
      </c>
      <c r="BM1" s="2" t="s">
        <v>5222</v>
      </c>
      <c r="BN1" s="2" t="s">
        <v>5223</v>
      </c>
      <c r="BO1" s="2" t="s">
        <v>5224</v>
      </c>
      <c r="BP1" s="2" t="s">
        <v>5225</v>
      </c>
      <c r="BQ1" s="2" t="s">
        <v>5226</v>
      </c>
      <c r="BR1" s="2" t="s">
        <v>5227</v>
      </c>
      <c r="BS1" s="2" t="s">
        <v>5239</v>
      </c>
      <c r="BT1" s="2" t="s">
        <v>5228</v>
      </c>
      <c r="BU1" s="2" t="s">
        <v>5229</v>
      </c>
      <c r="BV1" s="2" t="s">
        <v>5230</v>
      </c>
      <c r="BW1" s="2" t="s">
        <v>5231</v>
      </c>
      <c r="BX1" s="2" t="s">
        <v>5232</v>
      </c>
      <c r="BY1" s="2" t="s">
        <v>5233</v>
      </c>
      <c r="BZ1" s="2" t="s">
        <v>5240</v>
      </c>
      <c r="CA1" s="2" t="s">
        <v>5235</v>
      </c>
      <c r="CB1" s="2" t="s">
        <v>5234</v>
      </c>
      <c r="CC1" s="2" t="s">
        <v>5236</v>
      </c>
      <c r="CD1" s="2" t="s">
        <v>5237</v>
      </c>
      <c r="CE1" s="2" t="s">
        <v>5238</v>
      </c>
    </row>
    <row r="2" spans="1:83" x14ac:dyDescent="0.25">
      <c r="A2">
        <v>2012</v>
      </c>
      <c r="B2" t="s">
        <v>33</v>
      </c>
      <c r="C2" s="1" t="s">
        <v>34</v>
      </c>
      <c r="D2" s="1" t="s">
        <v>35</v>
      </c>
      <c r="E2">
        <v>42409</v>
      </c>
      <c r="F2" s="3">
        <f>(J2*10+K2*9+L2*8+M2*7+N2*6+O2*5+P2*4+Q2*3+R2*2+S2)/E2</f>
        <v>7.9539012945365375</v>
      </c>
      <c r="G2" s="3">
        <f>IF(E2=1, 0, (J2*POWER(10-F2,2)+K2*POWER(9-F2,2)+L2*POWER(8-F2,2)+M2*POWER(7-F2,2)+N2*POWER(6-F2,2)+O2*POWER(5-F2,2)+P2*POWER(4-F2,2)+Q2*POWER(3-F2,2)+R2*POWER(2-F2,2)+S2*POWER(1-F2,2))/(E2-1))</f>
        <v>2.808122925646551</v>
      </c>
      <c r="H2" s="3">
        <f>(F2-1)*4/9+1</f>
        <v>4.090622797571795</v>
      </c>
      <c r="I2" s="3">
        <f>IF(E2=1, 0, (J2*POWER((10-1)*4/9+1-H2,2)+K2*POWER((9-1)*4/9+1-H2,2)+L2*POWER((8-1)*4/9+1-H2,2)+M2*POWER((7-1)*4/9+1-H2,2)+N2*POWER((6-1)*4/9+1-H2,2)+O2*POWER((5-1)*4/9+1-H2,2)+P2*POWER((4-1)*4/9+1-H2,2)+Q2*POWER((3-1)*4/9+1-H2,2)+R2*POWER((2-1)*4/9+1-H2,2)+S2*POWER((1-1)*4/9+1-H2,2))/(E2-1))</f>
        <v>0.55469094827586196</v>
      </c>
      <c r="J2">
        <v>6930</v>
      </c>
      <c r="K2">
        <v>9740</v>
      </c>
      <c r="L2">
        <v>12773</v>
      </c>
      <c r="M2">
        <v>7297</v>
      </c>
      <c r="N2">
        <v>2910</v>
      </c>
      <c r="O2">
        <v>1085</v>
      </c>
      <c r="P2">
        <v>553</v>
      </c>
      <c r="Q2">
        <v>313</v>
      </c>
      <c r="R2">
        <v>250</v>
      </c>
      <c r="S2">
        <v>558</v>
      </c>
      <c r="T2">
        <v>54343</v>
      </c>
      <c r="U2" s="2">
        <v>8518</v>
      </c>
      <c r="V2">
        <v>4.0999999999999996</v>
      </c>
      <c r="W2">
        <f>IF(ISBLANK(V2),"",V2*4/5+1)</f>
        <v>4.2799999999999994</v>
      </c>
      <c r="X2">
        <f>SUM(AB2:AG2)</f>
        <v>1282</v>
      </c>
      <c r="Y2" s="3">
        <f>IF(ISBLANK(X2),"",(AB2*5+AC2*4+AD2*3+AE2*2+AF2*1)/(SUM(AB2:AG2)))</f>
        <v>3.5460218408736348</v>
      </c>
      <c r="Z2" s="3">
        <f>IF(ISBLANK(X2),"",(Y2*4/5+1))</f>
        <v>3.8368174726989079</v>
      </c>
      <c r="AA2" s="3">
        <f>IF(OR(X2=1, ISBLANK(X2)), "", (AB2*POWER((5*4/5+1)-Z2,2)+AC2*POWER((4*4/5+1)-Z2,2)+AD2*POWER((3*4/5+1)-Z2,2)+AE2*POWER((2*4/5+1)-Z2,2)+AF2*POWER((1*4/5+1)-Z2,2)+AG2*POWER((1)-Z2,2))/(SUM(AB2:AG2)-1))</f>
        <v>0.9431555154477842</v>
      </c>
      <c r="AB2">
        <v>266</v>
      </c>
      <c r="AC2">
        <v>519</v>
      </c>
      <c r="AD2">
        <v>276</v>
      </c>
      <c r="AE2">
        <v>129</v>
      </c>
      <c r="AF2">
        <v>54</v>
      </c>
      <c r="AG2">
        <v>38</v>
      </c>
      <c r="AH2">
        <v>452</v>
      </c>
      <c r="AI2">
        <v>3.8</v>
      </c>
      <c r="AJ2">
        <f>IF(ISBLANK(AI2),"",AI2*4/5+1)</f>
        <v>4.04</v>
      </c>
      <c r="AK2">
        <f>SUM(AL2:AQ2)</f>
        <v>56</v>
      </c>
      <c r="AL2">
        <v>14</v>
      </c>
      <c r="AM2">
        <v>19</v>
      </c>
      <c r="AN2">
        <v>14</v>
      </c>
      <c r="AO2">
        <v>4</v>
      </c>
      <c r="AP2">
        <v>3</v>
      </c>
      <c r="AQ2">
        <v>2</v>
      </c>
      <c r="AR2">
        <v>2037</v>
      </c>
      <c r="AS2">
        <v>4.4000000000000004</v>
      </c>
      <c r="AT2">
        <f>SUM(AU2:AZ2)</f>
        <v>202</v>
      </c>
      <c r="AU2">
        <v>86</v>
      </c>
      <c r="AV2">
        <v>83</v>
      </c>
      <c r="AW2">
        <v>19</v>
      </c>
      <c r="AX2">
        <v>7</v>
      </c>
      <c r="AY2">
        <v>5</v>
      </c>
      <c r="AZ2">
        <v>2</v>
      </c>
      <c r="BA2">
        <v>638</v>
      </c>
      <c r="BB2">
        <v>4.2</v>
      </c>
      <c r="BC2">
        <f>SUM(BD2:BI2)</f>
        <v>59</v>
      </c>
      <c r="BD2">
        <v>17</v>
      </c>
      <c r="BE2">
        <v>22</v>
      </c>
      <c r="BF2">
        <v>7</v>
      </c>
      <c r="BG2">
        <v>5</v>
      </c>
      <c r="BH2">
        <v>3</v>
      </c>
      <c r="BI2">
        <v>5</v>
      </c>
      <c r="BJ2">
        <v>270</v>
      </c>
      <c r="BK2">
        <v>4.2</v>
      </c>
      <c r="BL2">
        <f>SUM(BM2:BR2)</f>
        <v>39</v>
      </c>
      <c r="BM2">
        <v>7</v>
      </c>
      <c r="BN2">
        <v>20</v>
      </c>
      <c r="BO2">
        <v>11</v>
      </c>
      <c r="BP2">
        <v>1</v>
      </c>
      <c r="BQ2">
        <v>0</v>
      </c>
      <c r="BR2">
        <v>0</v>
      </c>
      <c r="BS2">
        <f>SUM(BT2:BX2)</f>
        <v>4455</v>
      </c>
      <c r="BT2">
        <v>1990</v>
      </c>
      <c r="BU2">
        <v>977</v>
      </c>
      <c r="BV2">
        <v>683</v>
      </c>
      <c r="BW2">
        <v>384</v>
      </c>
      <c r="BX2">
        <v>421</v>
      </c>
      <c r="BY2">
        <v>1929463</v>
      </c>
      <c r="BZ2">
        <f t="shared" ref="BZ2:BZ65" si="0">SUM(CA2:CE2)</f>
        <v>436044</v>
      </c>
      <c r="CA2">
        <v>264944</v>
      </c>
      <c r="CB2">
        <v>137055</v>
      </c>
      <c r="CC2">
        <v>30554</v>
      </c>
      <c r="CD2">
        <v>2182</v>
      </c>
      <c r="CE2">
        <v>1309</v>
      </c>
    </row>
    <row r="3" spans="1:83" x14ac:dyDescent="0.25">
      <c r="A3">
        <v>2010</v>
      </c>
      <c r="B3" t="s">
        <v>120</v>
      </c>
      <c r="C3" s="1" t="s">
        <v>121</v>
      </c>
      <c r="D3" s="1" t="s">
        <v>122</v>
      </c>
      <c r="E3">
        <v>6384</v>
      </c>
      <c r="F3" s="3">
        <f>(J3*10+K3*9+L3*8+M3*7+N3*6+O3*5+P3*4+Q3*3+R3*2+S3)/E3</f>
        <v>7.7044172932330826</v>
      </c>
      <c r="G3" s="3">
        <f>IF(E3=1, 0, (J3*POWER(10-F3,2)+K3*POWER(9-F3,2)+L3*POWER(8-F3,2)+M3*POWER(7-F3,2)+N3*POWER(6-F3,2)+O3*POWER(5-F3,2)+P3*POWER(4-F3,2)+Q3*POWER(3-F3,2)+R3*POWER(2-F3,2)+S3*POWER(1-F3,2))/(E3-1))</f>
        <v>3.3365557625459545</v>
      </c>
      <c r="H3" s="3">
        <f t="shared" ref="H3:H66" si="1">(F3-1)*4/9+1</f>
        <v>3.9797410192147034</v>
      </c>
      <c r="I3" s="3">
        <f>IF(E3=1, 0, (J3*POWER((10-1)*4/9+1-H3,2)+K3*POWER((9-1)*4/9+1-H3,2)+L3*POWER((8-1)*4/9+1-H3,2)+M3*POWER((7-1)*4/9+1-H3,2)+N3*POWER((6-1)*4/9+1-H3,2)+O3*POWER((5-1)*4/9+1-H3,2)+P3*POWER((4-1)*4/9+1-H3,2)+Q3*POWER((3-1)*4/9+1-H3,2)+R3*POWER((2-1)*4/9+1-H3,2)+S3*POWER((1-1)*4/9+1-H3,2))/(E3-1))</f>
        <v>0.65907274321895382</v>
      </c>
      <c r="J3">
        <v>1102</v>
      </c>
      <c r="K3">
        <v>1023</v>
      </c>
      <c r="L3">
        <v>1741</v>
      </c>
      <c r="M3">
        <v>1333</v>
      </c>
      <c r="N3">
        <v>584</v>
      </c>
      <c r="O3">
        <v>265</v>
      </c>
      <c r="P3">
        <v>122</v>
      </c>
      <c r="Q3">
        <v>58</v>
      </c>
      <c r="R3">
        <v>52</v>
      </c>
      <c r="S3">
        <v>104</v>
      </c>
      <c r="T3">
        <v>147000</v>
      </c>
      <c r="U3" s="2">
        <v>239</v>
      </c>
      <c r="V3">
        <v>3.9</v>
      </c>
      <c r="W3">
        <f t="shared" ref="W3:W66" si="2">IF(ISBLANK(V3),"",V3*4/5+1)</f>
        <v>4.12</v>
      </c>
      <c r="X3">
        <f>SUM(AB3:AG3)</f>
        <v>35</v>
      </c>
      <c r="Y3" s="3">
        <f>IF(ISBLANK(X3),"",(AB3*5+AC3*4+AD3*3+AE3*2+AF3*1)/(SUM(AB3:AG3)))</f>
        <v>3.5142857142857142</v>
      </c>
      <c r="Z3" s="3">
        <f t="shared" ref="Z3:Z66" si="3">IF(ISBLANK(X3),"",(Y3*4/5+1))</f>
        <v>3.8114285714285714</v>
      </c>
      <c r="AA3" s="3">
        <f t="shared" ref="AA3:AA66" si="4">IF(OR(X3=1, ISBLANK(X3)), "", (AB3*POWER((5*4/5+1)-Z3,2)+AC3*POWER((4*4/5+1)-Z3,2)+AD3*POWER((3*4/5+1)-Z3,2)+AE3*POWER((2*4/5+1)-Z3,2)+AF3*POWER((1*4/5+1)-Z3,2)+AG3*POWER((1)-Z3,2))/(SUM(AB3:AG3)-1))</f>
        <v>0.80457142857142872</v>
      </c>
      <c r="AB3">
        <v>4</v>
      </c>
      <c r="AC3">
        <v>18</v>
      </c>
      <c r="AD3">
        <v>9</v>
      </c>
      <c r="AE3">
        <v>1</v>
      </c>
      <c r="AF3">
        <v>2</v>
      </c>
      <c r="AG3">
        <v>1</v>
      </c>
      <c r="AH3">
        <v>6</v>
      </c>
      <c r="AI3">
        <v>3.1</v>
      </c>
      <c r="AJ3">
        <f t="shared" ref="AJ3:AJ66" si="5">IF(ISBLANK(AI3),"",AI3*4/5+1)</f>
        <v>3.48</v>
      </c>
      <c r="AR3">
        <v>177</v>
      </c>
      <c r="AS3">
        <v>4.4000000000000004</v>
      </c>
      <c r="AT3">
        <f>SUM(AU3:AZ3)</f>
        <v>30</v>
      </c>
      <c r="AU3">
        <v>16</v>
      </c>
      <c r="AV3">
        <v>7</v>
      </c>
      <c r="AW3">
        <v>4</v>
      </c>
      <c r="AX3">
        <v>3</v>
      </c>
      <c r="AY3">
        <v>0</v>
      </c>
      <c r="AZ3">
        <v>0</v>
      </c>
      <c r="BA3">
        <v>17</v>
      </c>
      <c r="BB3">
        <v>3.5</v>
      </c>
      <c r="BJ3">
        <v>123</v>
      </c>
      <c r="BK3">
        <v>4</v>
      </c>
      <c r="BL3">
        <f>SUM(BM3:BR3)</f>
        <v>38</v>
      </c>
      <c r="BM3">
        <v>9</v>
      </c>
      <c r="BN3">
        <v>24</v>
      </c>
      <c r="BO3">
        <v>2</v>
      </c>
      <c r="BP3">
        <v>2</v>
      </c>
      <c r="BQ3">
        <v>0</v>
      </c>
      <c r="BR3">
        <v>1</v>
      </c>
      <c r="BY3">
        <v>3319755</v>
      </c>
      <c r="BZ3">
        <f t="shared" si="0"/>
        <v>361639</v>
      </c>
      <c r="CA3">
        <v>194757</v>
      </c>
      <c r="CB3">
        <v>131768</v>
      </c>
      <c r="CC3">
        <v>32942</v>
      </c>
      <c r="CD3">
        <v>1810</v>
      </c>
      <c r="CE3">
        <v>362</v>
      </c>
    </row>
    <row r="4" spans="1:83" x14ac:dyDescent="0.25">
      <c r="A4">
        <v>2011</v>
      </c>
      <c r="B4" t="s">
        <v>186</v>
      </c>
      <c r="C4" s="1" t="s">
        <v>187</v>
      </c>
      <c r="D4" s="1" t="s">
        <v>188</v>
      </c>
      <c r="E4">
        <v>44010</v>
      </c>
      <c r="F4" s="3">
        <f>(J4*10+K4*9+L4*8+M4*7+N4*6+O4*5+P4*4+Q4*3+R4*2+S4)/E4</f>
        <v>7.5122472165416951</v>
      </c>
      <c r="G4" s="3">
        <f>IF(E4=1, 0, (J4*POWER(10-F4,2)+K4*POWER(9-F4,2)+L4*POWER(8-F4,2)+M4*POWER(7-F4,2)+N4*POWER(6-F4,2)+O4*POWER(5-F4,2)+P4*POWER(4-F4,2)+Q4*POWER(3-F4,2)+R4*POWER(2-F4,2)+S4*POWER(1-F4,2))/(E4-1))</f>
        <v>2.1386511565880619</v>
      </c>
      <c r="H4" s="3">
        <f t="shared" si="1"/>
        <v>3.8943320962407535</v>
      </c>
      <c r="I4" s="3">
        <f>IF(E4=1, 0, (J4*POWER((10-1)*4/9+1-H4,2)+K4*POWER((9-1)*4/9+1-H4,2)+L4*POWER((8-1)*4/9+1-H4,2)+M4*POWER((7-1)*4/9+1-H4,2)+N4*POWER((6-1)*4/9+1-H4,2)+O4*POWER((5-1)*4/9+1-H4,2)+P4*POWER((4-1)*4/9+1-H4,2)+Q4*POWER((3-1)*4/9+1-H4,2)+R4*POWER((2-1)*4/9+1-H4,2)+S4*POWER((1-1)*4/9+1-H4,2))/(E4-1))</f>
        <v>0.42244961117788882</v>
      </c>
      <c r="J4">
        <v>3417</v>
      </c>
      <c r="K4">
        <v>5970</v>
      </c>
      <c r="L4">
        <v>14178</v>
      </c>
      <c r="M4">
        <v>12538</v>
      </c>
      <c r="N4">
        <v>4910</v>
      </c>
      <c r="O4">
        <v>1638</v>
      </c>
      <c r="P4">
        <v>599</v>
      </c>
      <c r="Q4">
        <v>271</v>
      </c>
      <c r="R4">
        <v>176</v>
      </c>
      <c r="S4">
        <v>313</v>
      </c>
      <c r="T4">
        <v>175053</v>
      </c>
      <c r="U4" s="2">
        <v>10636</v>
      </c>
      <c r="V4">
        <v>3.8</v>
      </c>
      <c r="W4">
        <f t="shared" si="2"/>
        <v>4.04</v>
      </c>
      <c r="X4">
        <f>SUM(AB4:AG4)</f>
        <v>1418</v>
      </c>
      <c r="Y4" s="3">
        <f>IF(ISBLANK(X4),"",(AB4*5+AC4*4+AD4*3+AE4*2+AF4*1)/(SUM(AB4:AG4)))</f>
        <v>3.3173483779971793</v>
      </c>
      <c r="Z4" s="3">
        <f t="shared" si="3"/>
        <v>3.6538787023977433</v>
      </c>
      <c r="AA4" s="3">
        <f t="shared" si="4"/>
        <v>0.74216207984249305</v>
      </c>
      <c r="AB4">
        <v>170</v>
      </c>
      <c r="AC4">
        <v>470</v>
      </c>
      <c r="AD4">
        <v>525</v>
      </c>
      <c r="AE4">
        <v>177</v>
      </c>
      <c r="AF4">
        <v>45</v>
      </c>
      <c r="AG4">
        <v>31</v>
      </c>
      <c r="AH4">
        <v>184</v>
      </c>
      <c r="AI4">
        <v>3.7</v>
      </c>
      <c r="AJ4">
        <f t="shared" si="5"/>
        <v>3.96</v>
      </c>
      <c r="AK4">
        <f>SUM(AL4:AQ4)</f>
        <v>48</v>
      </c>
      <c r="AL4">
        <v>10</v>
      </c>
      <c r="AM4">
        <v>15</v>
      </c>
      <c r="AN4">
        <v>14</v>
      </c>
      <c r="AO4">
        <v>5</v>
      </c>
      <c r="AP4">
        <v>4</v>
      </c>
      <c r="AQ4">
        <v>0</v>
      </c>
      <c r="AR4">
        <v>419</v>
      </c>
      <c r="AS4">
        <v>4.3</v>
      </c>
      <c r="AT4">
        <f>SUM(AU4:AZ4)</f>
        <v>44</v>
      </c>
      <c r="AU4">
        <v>9</v>
      </c>
      <c r="AV4">
        <v>23</v>
      </c>
      <c r="AW4">
        <v>8</v>
      </c>
      <c r="AX4">
        <v>2</v>
      </c>
      <c r="AY4">
        <v>2</v>
      </c>
      <c r="AZ4">
        <v>0</v>
      </c>
      <c r="BA4">
        <v>555</v>
      </c>
      <c r="BB4">
        <v>3.9</v>
      </c>
      <c r="BC4">
        <f>SUM(BD4:BI4)</f>
        <v>31</v>
      </c>
      <c r="BD4">
        <v>1</v>
      </c>
      <c r="BE4">
        <v>15</v>
      </c>
      <c r="BF4">
        <v>10</v>
      </c>
      <c r="BG4">
        <v>5</v>
      </c>
      <c r="BH4">
        <v>0</v>
      </c>
      <c r="BI4">
        <v>0</v>
      </c>
      <c r="BJ4">
        <v>401</v>
      </c>
      <c r="BK4">
        <v>4.2</v>
      </c>
      <c r="BL4">
        <f>SUM(BM4:BR4)</f>
        <v>76</v>
      </c>
      <c r="BM4">
        <v>12</v>
      </c>
      <c r="BN4">
        <v>36</v>
      </c>
      <c r="BO4">
        <v>17</v>
      </c>
      <c r="BP4">
        <v>8</v>
      </c>
      <c r="BQ4">
        <v>3</v>
      </c>
      <c r="BR4">
        <v>0</v>
      </c>
      <c r="BS4">
        <f>SUM(BT4:BX4)</f>
        <v>124</v>
      </c>
      <c r="BT4">
        <v>50</v>
      </c>
      <c r="BU4">
        <v>49</v>
      </c>
      <c r="BV4">
        <v>14</v>
      </c>
      <c r="BW4">
        <v>7</v>
      </c>
      <c r="BX4">
        <v>4</v>
      </c>
      <c r="BY4">
        <v>3075287</v>
      </c>
      <c r="BZ4">
        <f t="shared" si="0"/>
        <v>306130</v>
      </c>
      <c r="CA4">
        <v>100616</v>
      </c>
      <c r="CB4">
        <v>153524</v>
      </c>
      <c r="CC4">
        <v>48320</v>
      </c>
      <c r="CD4">
        <v>3058</v>
      </c>
      <c r="CE4">
        <v>612</v>
      </c>
    </row>
    <row r="5" spans="1:83" x14ac:dyDescent="0.25">
      <c r="A5">
        <v>2010</v>
      </c>
      <c r="B5" t="s">
        <v>310</v>
      </c>
      <c r="C5" s="1" t="s">
        <v>311</v>
      </c>
      <c r="D5" s="1" t="s">
        <v>207</v>
      </c>
      <c r="E5">
        <v>89983</v>
      </c>
      <c r="F5" s="3">
        <f>(J5*10+K5*9+L5*8+M5*7+N5*6+O5*5+P5*4+Q5*3+R5*2+S5)/E5</f>
        <v>7.851283020126024</v>
      </c>
      <c r="G5" s="3">
        <f>IF(E5=1, 0, (J5*POWER(10-F5,2)+K5*POWER(9-F5,2)+L5*POWER(8-F5,2)+M5*POWER(7-F5,2)+N5*POWER(6-F5,2)+O5*POWER(5-F5,2)+P5*POWER(4-F5,2)+Q5*POWER(3-F5,2)+R5*POWER(2-F5,2)+S5*POWER(1-F5,2))/(E5-1))</f>
        <v>2.862659969497527</v>
      </c>
      <c r="H5" s="3">
        <f t="shared" si="1"/>
        <v>4.0450146756115668</v>
      </c>
      <c r="I5" s="3">
        <f>IF(E5=1, 0, (J5*POWER((10-1)*4/9+1-H5,2)+K5*POWER((9-1)*4/9+1-H5,2)+L5*POWER((8-1)*4/9+1-H5,2)+M5*POWER((7-1)*4/9+1-H5,2)+N5*POWER((6-1)*4/9+1-H5,2)+O5*POWER((5-1)*4/9+1-H5,2)+P5*POWER((4-1)*4/9+1-H5,2)+Q5*POWER((3-1)*4/9+1-H5,2)+R5*POWER((2-1)*4/9+1-H5,2)+S5*POWER((1-1)*4/9+1-H5,2))/(E5-1))</f>
        <v>0.56546369767852378</v>
      </c>
      <c r="J5">
        <v>13512</v>
      </c>
      <c r="K5">
        <v>19163</v>
      </c>
      <c r="L5">
        <v>27029</v>
      </c>
      <c r="M5">
        <v>16738</v>
      </c>
      <c r="N5">
        <v>6918</v>
      </c>
      <c r="O5">
        <v>2796</v>
      </c>
      <c r="P5">
        <v>1342</v>
      </c>
      <c r="Q5">
        <v>792</v>
      </c>
      <c r="R5">
        <v>572</v>
      </c>
      <c r="S5">
        <v>1121</v>
      </c>
      <c r="T5">
        <v>132039</v>
      </c>
      <c r="U5" s="2">
        <v>40343</v>
      </c>
      <c r="V5">
        <v>4.3</v>
      </c>
      <c r="W5">
        <f t="shared" si="2"/>
        <v>4.4399999999999995</v>
      </c>
      <c r="X5">
        <f>SUM(AB5:AG5)</f>
        <v>4395</v>
      </c>
      <c r="Y5" s="3">
        <f>IF(ISBLANK(X5),"",(AB5*5+AC5*4+AD5*3+AE5*2+AF5*1)/(SUM(AB5:AG5)))</f>
        <v>3.8436860068259384</v>
      </c>
      <c r="Z5" s="3">
        <f t="shared" si="3"/>
        <v>4.0749488054607506</v>
      </c>
      <c r="AA5" s="3">
        <f t="shared" si="4"/>
        <v>1.0757377932365109</v>
      </c>
      <c r="AB5">
        <v>1586</v>
      </c>
      <c r="AC5">
        <v>1703</v>
      </c>
      <c r="AD5">
        <v>424</v>
      </c>
      <c r="AE5">
        <v>362</v>
      </c>
      <c r="AF5">
        <v>155</v>
      </c>
      <c r="AG5">
        <v>165</v>
      </c>
      <c r="AH5">
        <v>247</v>
      </c>
      <c r="AI5">
        <v>3.9</v>
      </c>
      <c r="AJ5">
        <f t="shared" si="5"/>
        <v>4.12</v>
      </c>
      <c r="AK5">
        <f>SUM(AL5:AQ5)</f>
        <v>21</v>
      </c>
      <c r="AL5">
        <v>2</v>
      </c>
      <c r="AM5">
        <v>9</v>
      </c>
      <c r="AN5">
        <v>7</v>
      </c>
      <c r="AO5">
        <v>3</v>
      </c>
      <c r="AP5">
        <v>0</v>
      </c>
      <c r="AQ5">
        <v>0</v>
      </c>
      <c r="AR5">
        <v>1194</v>
      </c>
      <c r="AS5">
        <v>4.4000000000000004</v>
      </c>
      <c r="AT5">
        <f>SUM(AU5:AZ5)</f>
        <v>109</v>
      </c>
      <c r="AU5">
        <v>33</v>
      </c>
      <c r="AV5">
        <v>34</v>
      </c>
      <c r="AW5">
        <v>8</v>
      </c>
      <c r="AX5">
        <v>24</v>
      </c>
      <c r="AY5">
        <v>5</v>
      </c>
      <c r="AZ5">
        <v>5</v>
      </c>
      <c r="BA5">
        <v>1534</v>
      </c>
      <c r="BB5">
        <v>4.3</v>
      </c>
      <c r="BC5">
        <f>SUM(BD5:BI5)</f>
        <v>91</v>
      </c>
      <c r="BD5">
        <v>19</v>
      </c>
      <c r="BE5">
        <v>51</v>
      </c>
      <c r="BF5">
        <v>14</v>
      </c>
      <c r="BG5">
        <v>4</v>
      </c>
      <c r="BH5">
        <v>3</v>
      </c>
      <c r="BI5">
        <v>0</v>
      </c>
      <c r="BJ5">
        <v>1353</v>
      </c>
      <c r="BK5">
        <v>4.3</v>
      </c>
      <c r="BL5">
        <f>SUM(BM5:BR5)</f>
        <v>292</v>
      </c>
      <c r="BM5">
        <v>45</v>
      </c>
      <c r="BN5">
        <v>147</v>
      </c>
      <c r="BO5">
        <v>25</v>
      </c>
      <c r="BP5">
        <v>60</v>
      </c>
      <c r="BQ5">
        <v>6</v>
      </c>
      <c r="BR5">
        <v>9</v>
      </c>
      <c r="BS5">
        <f>SUM(BT5:BX5)</f>
        <v>85</v>
      </c>
      <c r="BT5">
        <v>19</v>
      </c>
      <c r="BU5">
        <v>18</v>
      </c>
      <c r="BV5">
        <v>30</v>
      </c>
      <c r="BW5">
        <v>13</v>
      </c>
      <c r="BX5">
        <v>5</v>
      </c>
      <c r="BY5">
        <v>2334904</v>
      </c>
      <c r="BZ5">
        <f t="shared" si="0"/>
        <v>245685</v>
      </c>
      <c r="CA5">
        <v>100977</v>
      </c>
      <c r="CB5">
        <v>113261</v>
      </c>
      <c r="CC5">
        <v>28991</v>
      </c>
      <c r="CD5">
        <v>1965</v>
      </c>
      <c r="CE5">
        <v>491</v>
      </c>
    </row>
    <row r="6" spans="1:83" x14ac:dyDescent="0.25">
      <c r="A6">
        <v>2010</v>
      </c>
      <c r="B6" t="s">
        <v>1801</v>
      </c>
      <c r="C6" s="1" t="s">
        <v>1802</v>
      </c>
      <c r="D6" s="1" t="s">
        <v>1803</v>
      </c>
      <c r="E6">
        <v>142</v>
      </c>
      <c r="F6" s="3">
        <f>(J6*10+K6*9+L6*8+M6*7+N6*6+O6*5+P6*4+Q6*3+R6*2+S6)/E6</f>
        <v>7.352112676056338</v>
      </c>
      <c r="G6" s="3">
        <f>IF(E6=1, 0, (J6*POWER(10-F6,2)+K6*POWER(9-F6,2)+L6*POWER(8-F6,2)+M6*POWER(7-F6,2)+N6*POWER(6-F6,2)+O6*POWER(5-F6,2)+P6*POWER(4-F6,2)+Q6*POWER(3-F6,2)+R6*POWER(2-F6,2)+S6*POWER(1-F6,2))/(E6-1))</f>
        <v>4.31485366097293</v>
      </c>
      <c r="H6" s="3">
        <f t="shared" si="1"/>
        <v>3.8231611893583723</v>
      </c>
      <c r="I6" s="3">
        <f>IF(E6=1, 0, (J6*POWER((10-1)*4/9+1-H6,2)+K6*POWER((9-1)*4/9+1-H6,2)+L6*POWER((8-1)*4/9+1-H6,2)+M6*POWER((7-1)*4/9+1-H6,2)+N6*POWER((6-1)*4/9+1-H6,2)+O6*POWER((5-1)*4/9+1-H6,2)+P6*POWER((4-1)*4/9+1-H6,2)+Q6*POWER((3-1)*4/9+1-H6,2)+R6*POWER((2-1)*4/9+1-H6,2)+S6*POWER((1-1)*4/9+1-H6,2))/(E6-1))</f>
        <v>0.85231677253786275</v>
      </c>
      <c r="J6">
        <v>25</v>
      </c>
      <c r="K6">
        <v>15</v>
      </c>
      <c r="L6">
        <v>34</v>
      </c>
      <c r="M6">
        <v>33</v>
      </c>
      <c r="N6">
        <v>9</v>
      </c>
      <c r="O6">
        <v>14</v>
      </c>
      <c r="P6">
        <v>4</v>
      </c>
      <c r="Q6">
        <v>3</v>
      </c>
      <c r="R6">
        <v>2</v>
      </c>
      <c r="S6">
        <v>3</v>
      </c>
      <c r="T6">
        <v>179748</v>
      </c>
      <c r="U6" s="2">
        <v>2</v>
      </c>
      <c r="V6">
        <v>3.1</v>
      </c>
      <c r="W6">
        <f t="shared" si="2"/>
        <v>3.48</v>
      </c>
      <c r="Y6" s="3" t="str">
        <f>IF(ISBLANK(X6),"",(AB6*5+AC6*4+AD6*3+AE6*2+AF6*1)/(SUM(AB6:AG6)))</f>
        <v/>
      </c>
      <c r="Z6" s="3" t="str">
        <f t="shared" si="3"/>
        <v/>
      </c>
      <c r="AA6" s="3" t="str">
        <f t="shared" si="4"/>
        <v/>
      </c>
      <c r="AH6">
        <v>2</v>
      </c>
      <c r="AI6">
        <v>3.1</v>
      </c>
      <c r="AJ6">
        <f t="shared" si="5"/>
        <v>3.48</v>
      </c>
      <c r="BA6">
        <v>2</v>
      </c>
      <c r="BB6">
        <v>3.1</v>
      </c>
      <c r="BY6">
        <v>3792799</v>
      </c>
      <c r="BZ6">
        <f t="shared" si="0"/>
        <v>233576</v>
      </c>
      <c r="CA6">
        <v>106277</v>
      </c>
      <c r="CB6">
        <v>95299</v>
      </c>
      <c r="CC6">
        <v>29431</v>
      </c>
      <c r="CD6">
        <v>2102</v>
      </c>
      <c r="CE6">
        <v>467</v>
      </c>
    </row>
    <row r="7" spans="1:83" x14ac:dyDescent="0.25">
      <c r="A7">
        <v>2011</v>
      </c>
      <c r="B7" t="s">
        <v>1586</v>
      </c>
      <c r="C7" s="1" t="s">
        <v>1587</v>
      </c>
      <c r="D7" s="1" t="s">
        <v>1588</v>
      </c>
      <c r="E7">
        <v>8384</v>
      </c>
      <c r="F7" s="3">
        <f>(J7*10+K7*9+L7*8+M7*7+N7*6+O7*5+P7*4+Q7*3+R7*2+S7)/E7</f>
        <v>6.6722328244274811</v>
      </c>
      <c r="G7" s="3">
        <f>IF(E7=1, 0, (J7*POWER(10-F7,2)+K7*POWER(9-F7,2)+L7*POWER(8-F7,2)+M7*POWER(7-F7,2)+N7*POWER(6-F7,2)+O7*POWER(5-F7,2)+P7*POWER(4-F7,2)+Q7*POWER(3-F7,2)+R7*POWER(2-F7,2)+S7*POWER(1-F7,2))/(E7-1))</f>
        <v>4.4202905644192665</v>
      </c>
      <c r="H7" s="3">
        <f t="shared" si="1"/>
        <v>3.520992366412214</v>
      </c>
      <c r="I7" s="3">
        <f>IF(E7=1, 0, (J7*POWER((10-1)*4/9+1-H7,2)+K7*POWER((9-1)*4/9+1-H7,2)+L7*POWER((8-1)*4/9+1-H7,2)+M7*POWER((7-1)*4/9+1-H7,2)+N7*POWER((6-1)*4/9+1-H7,2)+O7*POWER((5-1)*4/9+1-H7,2)+P7*POWER((4-1)*4/9+1-H7,2)+Q7*POWER((3-1)*4/9+1-H7,2)+R7*POWER((2-1)*4/9+1-H7,2)+S7*POWER((1-1)*4/9+1-H7,2))/(E7-1))</f>
        <v>0.87314381519392914</v>
      </c>
      <c r="J7">
        <v>803</v>
      </c>
      <c r="K7">
        <v>675</v>
      </c>
      <c r="L7">
        <v>1421</v>
      </c>
      <c r="M7">
        <v>2029</v>
      </c>
      <c r="N7">
        <v>1506</v>
      </c>
      <c r="O7">
        <v>815</v>
      </c>
      <c r="P7">
        <v>447</v>
      </c>
      <c r="Q7">
        <v>249</v>
      </c>
      <c r="R7">
        <v>179</v>
      </c>
      <c r="S7">
        <v>260</v>
      </c>
      <c r="T7">
        <v>178903</v>
      </c>
      <c r="U7" s="2">
        <v>2864</v>
      </c>
      <c r="V7">
        <v>4</v>
      </c>
      <c r="W7">
        <f t="shared" si="2"/>
        <v>4.2</v>
      </c>
      <c r="X7">
        <f t="shared" ref="X7:X20" si="6">SUM(AB7:AG7)</f>
        <v>380</v>
      </c>
      <c r="Y7" s="3">
        <f>IF(ISBLANK(X7),"",(AB7*5+AC7*4+AD7*3+AE7*2+AF7*1)/(SUM(AB7:AG7)))</f>
        <v>3.4105263157894736</v>
      </c>
      <c r="Z7" s="3">
        <f t="shared" si="3"/>
        <v>3.7284210526315791</v>
      </c>
      <c r="AA7" s="3">
        <f t="shared" si="4"/>
        <v>0.93206610193028749</v>
      </c>
      <c r="AB7">
        <v>74</v>
      </c>
      <c r="AC7">
        <v>125</v>
      </c>
      <c r="AD7">
        <v>97</v>
      </c>
      <c r="AE7">
        <v>57</v>
      </c>
      <c r="AF7">
        <v>21</v>
      </c>
      <c r="AG7">
        <v>6</v>
      </c>
      <c r="AH7">
        <v>50</v>
      </c>
      <c r="AI7">
        <v>3.6</v>
      </c>
      <c r="AJ7">
        <f t="shared" si="5"/>
        <v>3.88</v>
      </c>
      <c r="AK7">
        <f t="shared" ref="AK7:AK16" si="7">SUM(AL7:AQ7)</f>
        <v>3</v>
      </c>
      <c r="AL7">
        <v>0</v>
      </c>
      <c r="AM7">
        <v>0</v>
      </c>
      <c r="AN7">
        <v>3</v>
      </c>
      <c r="AO7">
        <v>0</v>
      </c>
      <c r="AP7">
        <v>0</v>
      </c>
      <c r="AQ7">
        <v>0</v>
      </c>
      <c r="AR7">
        <v>671</v>
      </c>
      <c r="AS7">
        <v>4.4000000000000004</v>
      </c>
      <c r="AT7">
        <f t="shared" ref="AT7:AT16" si="8">SUM(AU7:AZ7)</f>
        <v>44</v>
      </c>
      <c r="AU7">
        <v>22</v>
      </c>
      <c r="AV7">
        <v>12</v>
      </c>
      <c r="AW7">
        <v>3</v>
      </c>
      <c r="AX7">
        <v>4</v>
      </c>
      <c r="AY7">
        <v>2</v>
      </c>
      <c r="AZ7">
        <v>1</v>
      </c>
      <c r="BA7">
        <v>109</v>
      </c>
      <c r="BB7">
        <v>3.8</v>
      </c>
      <c r="BC7">
        <f t="shared" ref="BC7:BC16" si="9">SUM(BD7:BI7)</f>
        <v>4</v>
      </c>
      <c r="BD7">
        <v>1</v>
      </c>
      <c r="BE7">
        <v>0</v>
      </c>
      <c r="BF7">
        <v>2</v>
      </c>
      <c r="BG7">
        <v>1</v>
      </c>
      <c r="BH7">
        <v>0</v>
      </c>
      <c r="BI7">
        <v>0</v>
      </c>
      <c r="BJ7">
        <v>75</v>
      </c>
      <c r="BK7">
        <v>3.7</v>
      </c>
      <c r="BL7">
        <f t="shared" ref="BL7:BL16" si="10">SUM(BM7:BR7)</f>
        <v>10</v>
      </c>
      <c r="BM7">
        <v>1</v>
      </c>
      <c r="BN7">
        <v>2</v>
      </c>
      <c r="BO7">
        <v>7</v>
      </c>
      <c r="BP7">
        <v>0</v>
      </c>
      <c r="BQ7">
        <v>0</v>
      </c>
      <c r="BR7">
        <v>0</v>
      </c>
      <c r="BS7">
        <f t="shared" ref="BS7:BS16" si="11">SUM(BT7:BX7)</f>
        <v>150</v>
      </c>
      <c r="BT7">
        <v>37</v>
      </c>
      <c r="BU7">
        <v>23</v>
      </c>
      <c r="BV7">
        <v>40</v>
      </c>
      <c r="BW7">
        <v>16</v>
      </c>
      <c r="BX7">
        <v>34</v>
      </c>
      <c r="BY7">
        <v>4191644</v>
      </c>
      <c r="BZ7">
        <f t="shared" si="0"/>
        <v>222631</v>
      </c>
      <c r="CA7">
        <v>52148</v>
      </c>
      <c r="CB7">
        <v>99393</v>
      </c>
      <c r="CC7">
        <v>63513</v>
      </c>
      <c r="CD7">
        <v>6686</v>
      </c>
      <c r="CE7">
        <v>891</v>
      </c>
    </row>
    <row r="8" spans="1:83" x14ac:dyDescent="0.25">
      <c r="A8">
        <v>2011</v>
      </c>
      <c r="B8" t="s">
        <v>630</v>
      </c>
      <c r="C8" s="1" t="s">
        <v>631</v>
      </c>
      <c r="D8" s="1" t="s">
        <v>632</v>
      </c>
      <c r="E8">
        <v>18881</v>
      </c>
      <c r="F8" s="3">
        <f>(J8*10+K8*9+L8*8+M8*7+N8*6+O8*5+P8*4+Q8*3+R8*2+S8)/E8</f>
        <v>7.358879296647423</v>
      </c>
      <c r="G8" s="3">
        <f>IF(E8=1, 0, (J8*POWER(10-F8,2)+K8*POWER(9-F8,2)+L8*POWER(8-F8,2)+M8*POWER(7-F8,2)+N8*POWER(6-F8,2)+O8*POWER(5-F8,2)+P8*POWER(4-F8,2)+Q8*POWER(3-F8,2)+R8*POWER(2-F8,2)+S8*POWER(1-F8,2))/(E8-1))</f>
        <v>2.9759657778557767</v>
      </c>
      <c r="H8" s="3">
        <f t="shared" si="1"/>
        <v>3.8261685762877438</v>
      </c>
      <c r="I8" s="3">
        <f>IF(E8=1, 0, (J8*POWER((10-1)*4/9+1-H8,2)+K8*POWER((9-1)*4/9+1-H8,2)+L8*POWER((8-1)*4/9+1-H8,2)+M8*POWER((7-1)*4/9+1-H8,2)+N8*POWER((6-1)*4/9+1-H8,2)+O8*POWER((5-1)*4/9+1-H8,2)+P8*POWER((4-1)*4/9+1-H8,2)+Q8*POWER((3-1)*4/9+1-H8,2)+R8*POWER((2-1)*4/9+1-H8,2)+S8*POWER((1-1)*4/9+1-H8,2))/(E8-1))</f>
        <v>0.58784509192212875</v>
      </c>
      <c r="J8">
        <v>2034</v>
      </c>
      <c r="K8">
        <v>2277</v>
      </c>
      <c r="L8">
        <v>4885</v>
      </c>
      <c r="M8">
        <v>5170</v>
      </c>
      <c r="N8">
        <v>2548</v>
      </c>
      <c r="O8">
        <v>965</v>
      </c>
      <c r="P8">
        <v>405</v>
      </c>
      <c r="Q8">
        <v>192</v>
      </c>
      <c r="R8">
        <v>126</v>
      </c>
      <c r="S8">
        <v>279</v>
      </c>
      <c r="T8">
        <v>143048</v>
      </c>
      <c r="U8" s="2">
        <v>5545</v>
      </c>
      <c r="V8">
        <v>3.9</v>
      </c>
      <c r="W8">
        <f t="shared" si="2"/>
        <v>4.12</v>
      </c>
      <c r="X8">
        <f t="shared" si="6"/>
        <v>740</v>
      </c>
      <c r="Y8" s="3">
        <f>IF(ISBLANK(X8),"",(AB8*5+AC8*4+AD8*3+AE8*2+AF8*1)/(SUM(AB8:AG8)))</f>
        <v>3.4918918918918918</v>
      </c>
      <c r="Z8" s="3">
        <f t="shared" si="3"/>
        <v>3.7935135135135134</v>
      </c>
      <c r="AA8" s="3">
        <f t="shared" si="4"/>
        <v>0.73868587938412034</v>
      </c>
      <c r="AB8">
        <v>133</v>
      </c>
      <c r="AC8">
        <v>259</v>
      </c>
      <c r="AD8">
        <v>224</v>
      </c>
      <c r="AE8">
        <v>90</v>
      </c>
      <c r="AF8">
        <v>31</v>
      </c>
      <c r="AG8">
        <v>3</v>
      </c>
      <c r="AH8">
        <v>124</v>
      </c>
      <c r="AI8">
        <v>3.4</v>
      </c>
      <c r="AJ8">
        <f t="shared" si="5"/>
        <v>3.7199999999999998</v>
      </c>
      <c r="AK8">
        <f t="shared" si="7"/>
        <v>30</v>
      </c>
      <c r="AL8">
        <v>3</v>
      </c>
      <c r="AM8">
        <v>9</v>
      </c>
      <c r="AN8">
        <v>7</v>
      </c>
      <c r="AO8">
        <v>6</v>
      </c>
      <c r="AP8">
        <v>4</v>
      </c>
      <c r="AQ8">
        <v>1</v>
      </c>
      <c r="AR8">
        <v>286</v>
      </c>
      <c r="AS8">
        <v>4.3</v>
      </c>
      <c r="AT8">
        <f t="shared" si="8"/>
        <v>16</v>
      </c>
      <c r="AU8">
        <v>7</v>
      </c>
      <c r="AV8">
        <v>5</v>
      </c>
      <c r="AW8">
        <v>4</v>
      </c>
      <c r="AX8">
        <v>0</v>
      </c>
      <c r="AY8">
        <v>0</v>
      </c>
      <c r="AZ8">
        <v>0</v>
      </c>
      <c r="BA8">
        <v>171</v>
      </c>
      <c r="BB8">
        <v>3.9</v>
      </c>
      <c r="BC8">
        <f t="shared" si="9"/>
        <v>12</v>
      </c>
      <c r="BD8">
        <v>1</v>
      </c>
      <c r="BE8">
        <v>5</v>
      </c>
      <c r="BF8">
        <v>4</v>
      </c>
      <c r="BG8">
        <v>1</v>
      </c>
      <c r="BH8">
        <v>1</v>
      </c>
      <c r="BI8">
        <v>0</v>
      </c>
      <c r="BJ8">
        <v>147</v>
      </c>
      <c r="BK8">
        <v>3.9</v>
      </c>
      <c r="BL8">
        <f t="shared" si="10"/>
        <v>29</v>
      </c>
      <c r="BM8">
        <v>6</v>
      </c>
      <c r="BN8">
        <v>13</v>
      </c>
      <c r="BO8">
        <v>3</v>
      </c>
      <c r="BP8">
        <v>4</v>
      </c>
      <c r="BQ8">
        <v>3</v>
      </c>
      <c r="BR8">
        <v>0</v>
      </c>
      <c r="BS8">
        <f t="shared" si="11"/>
        <v>1090</v>
      </c>
      <c r="BT8">
        <v>643</v>
      </c>
      <c r="BU8">
        <v>229</v>
      </c>
      <c r="BV8">
        <v>92</v>
      </c>
      <c r="BW8">
        <v>59</v>
      </c>
      <c r="BX8">
        <v>67</v>
      </c>
      <c r="BY8">
        <v>3233635</v>
      </c>
      <c r="BZ8">
        <f t="shared" si="0"/>
        <v>219017</v>
      </c>
      <c r="CA8">
        <v>62858</v>
      </c>
      <c r="CB8">
        <v>103376</v>
      </c>
      <c r="CC8">
        <v>48403</v>
      </c>
      <c r="CD8">
        <v>3723</v>
      </c>
      <c r="CE8">
        <v>657</v>
      </c>
    </row>
    <row r="9" spans="1:83" x14ac:dyDescent="0.25">
      <c r="A9">
        <v>2010</v>
      </c>
      <c r="B9" t="s">
        <v>585</v>
      </c>
      <c r="C9" s="1" t="s">
        <v>586</v>
      </c>
      <c r="D9" s="1" t="s">
        <v>587</v>
      </c>
      <c r="E9">
        <v>69664</v>
      </c>
      <c r="F9" s="3">
        <f>(J9*10+K9*9+L9*8+M9*7+N9*6+O9*5+P9*4+Q9*3+R9*2+S9)/E9</f>
        <v>7.9560318098300415</v>
      </c>
      <c r="G9" s="3">
        <f>IF(E9=1, 0, (J9*POWER(10-F9,2)+K9*POWER(9-F9,2)+L9*POWER(8-F9,2)+M9*POWER(7-F9,2)+N9*POWER(6-F9,2)+O9*POWER(5-F9,2)+P9*POWER(4-F9,2)+Q9*POWER(3-F9,2)+R9*POWER(2-F9,2)+S9*POWER(1-F9,2))/(E9-1))</f>
        <v>3.4397359492630155</v>
      </c>
      <c r="H9" s="3">
        <f t="shared" si="1"/>
        <v>4.0915696932577958</v>
      </c>
      <c r="I9" s="3">
        <f>IF(E9=1, 0, (J9*POWER((10-1)*4/9+1-H9,2)+K9*POWER((9-1)*4/9+1-H9,2)+L9*POWER((8-1)*4/9+1-H9,2)+M9*POWER((7-1)*4/9+1-H9,2)+N9*POWER((6-1)*4/9+1-H9,2)+O9*POWER((5-1)*4/9+1-H9,2)+P9*POWER((4-1)*4/9+1-H9,2)+Q9*POWER((3-1)*4/9+1-H9,2)+R9*POWER((2-1)*4/9+1-H9,2)+S9*POWER((1-1)*4/9+1-H9,2))/(E9-1))</f>
        <v>0.67945401466923738</v>
      </c>
      <c r="J9">
        <v>13596</v>
      </c>
      <c r="K9">
        <v>15534</v>
      </c>
      <c r="L9">
        <v>19507</v>
      </c>
      <c r="M9">
        <v>11598</v>
      </c>
      <c r="N9">
        <v>4205</v>
      </c>
      <c r="O9">
        <v>1688</v>
      </c>
      <c r="P9">
        <v>766</v>
      </c>
      <c r="Q9">
        <v>412</v>
      </c>
      <c r="R9">
        <v>913</v>
      </c>
      <c r="S9">
        <v>1445</v>
      </c>
      <c r="T9">
        <v>147912</v>
      </c>
      <c r="U9" s="2">
        <v>19818</v>
      </c>
      <c r="V9">
        <v>4</v>
      </c>
      <c r="W9">
        <f t="shared" si="2"/>
        <v>4.2</v>
      </c>
      <c r="X9">
        <f t="shared" si="6"/>
        <v>2077</v>
      </c>
      <c r="Y9" s="3">
        <f>IF(ISBLANK(X9),"",(AB9*5+AC9*4+AD9*3+AE9*2+AF9*1)/(SUM(AB9:AG9)))</f>
        <v>3.6408281174771306</v>
      </c>
      <c r="Z9" s="3">
        <f t="shared" si="3"/>
        <v>3.9126624939817045</v>
      </c>
      <c r="AA9" s="3">
        <f t="shared" si="4"/>
        <v>0.86753226223905644</v>
      </c>
      <c r="AB9">
        <v>457</v>
      </c>
      <c r="AC9">
        <v>894</v>
      </c>
      <c r="AD9">
        <v>428</v>
      </c>
      <c r="AE9">
        <v>174</v>
      </c>
      <c r="AF9">
        <v>69</v>
      </c>
      <c r="AG9">
        <v>55</v>
      </c>
      <c r="AH9">
        <v>460</v>
      </c>
      <c r="AI9">
        <v>3.5</v>
      </c>
      <c r="AJ9">
        <f t="shared" si="5"/>
        <v>3.8</v>
      </c>
      <c r="AK9">
        <f t="shared" si="7"/>
        <v>69</v>
      </c>
      <c r="AL9">
        <v>11</v>
      </c>
      <c r="AM9">
        <v>26</v>
      </c>
      <c r="AN9">
        <v>13</v>
      </c>
      <c r="AO9">
        <v>12</v>
      </c>
      <c r="AP9">
        <v>6</v>
      </c>
      <c r="AQ9">
        <v>1</v>
      </c>
      <c r="AR9">
        <v>761</v>
      </c>
      <c r="AS9">
        <v>4.0999999999999996</v>
      </c>
      <c r="AT9">
        <f t="shared" si="8"/>
        <v>51</v>
      </c>
      <c r="AU9">
        <v>13</v>
      </c>
      <c r="AV9">
        <v>22</v>
      </c>
      <c r="AW9">
        <v>14</v>
      </c>
      <c r="AX9">
        <v>1</v>
      </c>
      <c r="AY9">
        <v>0</v>
      </c>
      <c r="AZ9">
        <v>1</v>
      </c>
      <c r="BA9">
        <v>762</v>
      </c>
      <c r="BB9">
        <v>4.0999999999999996</v>
      </c>
      <c r="BC9">
        <f t="shared" si="9"/>
        <v>44</v>
      </c>
      <c r="BD9">
        <v>7</v>
      </c>
      <c r="BE9">
        <v>22</v>
      </c>
      <c r="BF9">
        <v>10</v>
      </c>
      <c r="BG9">
        <v>2</v>
      </c>
      <c r="BH9">
        <v>3</v>
      </c>
      <c r="BI9">
        <v>0</v>
      </c>
      <c r="BJ9">
        <v>466</v>
      </c>
      <c r="BK9">
        <v>3.7</v>
      </c>
      <c r="BL9">
        <f t="shared" si="10"/>
        <v>92</v>
      </c>
      <c r="BM9">
        <v>9</v>
      </c>
      <c r="BN9">
        <v>43</v>
      </c>
      <c r="BO9">
        <v>12</v>
      </c>
      <c r="BP9">
        <v>23</v>
      </c>
      <c r="BQ9">
        <v>5</v>
      </c>
      <c r="BR9">
        <v>0</v>
      </c>
      <c r="BS9">
        <f t="shared" si="11"/>
        <v>420</v>
      </c>
      <c r="BT9">
        <v>141</v>
      </c>
      <c r="BU9">
        <v>143</v>
      </c>
      <c r="BV9">
        <v>45</v>
      </c>
      <c r="BW9">
        <v>22</v>
      </c>
      <c r="BX9">
        <v>69</v>
      </c>
      <c r="BY9">
        <v>3205624</v>
      </c>
      <c r="BZ9">
        <f t="shared" si="0"/>
        <v>211964</v>
      </c>
      <c r="CA9">
        <v>61620</v>
      </c>
      <c r="CB9">
        <v>106088</v>
      </c>
      <c r="CC9">
        <v>40868</v>
      </c>
      <c r="CD9">
        <v>2753</v>
      </c>
      <c r="CE9">
        <v>635</v>
      </c>
    </row>
    <row r="10" spans="1:83" x14ac:dyDescent="0.25">
      <c r="A10">
        <v>2011</v>
      </c>
      <c r="B10" t="s">
        <v>448</v>
      </c>
      <c r="C10" s="1" t="s">
        <v>449</v>
      </c>
      <c r="D10" s="1" t="s">
        <v>450</v>
      </c>
      <c r="E10">
        <v>47916</v>
      </c>
      <c r="F10" s="3">
        <f>(J10*10+K10*9+L10*8+M10*7+N10*6+O10*5+P10*4+Q10*3+R10*2+S10)/E10</f>
        <v>7.5431379914850991</v>
      </c>
      <c r="G10" s="3">
        <f>IF(E10=1, 0, (J10*POWER(10-F10,2)+K10*POWER(9-F10,2)+L10*POWER(8-F10,2)+M10*POWER(7-F10,2)+N10*POWER(6-F10,2)+O10*POWER(5-F10,2)+P10*POWER(4-F10,2)+Q10*POWER(3-F10,2)+R10*POWER(2-F10,2)+S10*POWER(1-F10,2))/(E10-1))</f>
        <v>2.4206998595763398</v>
      </c>
      <c r="H10" s="3">
        <f t="shared" si="1"/>
        <v>3.908061329548933</v>
      </c>
      <c r="I10" s="3">
        <f>IF(E10=1, 0, (J10*POWER((10-1)*4/9+1-H10,2)+K10*POWER((9-1)*4/9+1-H10,2)+L10*POWER((8-1)*4/9+1-H10,2)+M10*POWER((7-1)*4/9+1-H10,2)+N10*POWER((6-1)*4/9+1-H10,2)+O10*POWER((5-1)*4/9+1-H10,2)+P10*POWER((4-1)*4/9+1-H10,2)+Q10*POWER((3-1)*4/9+1-H10,2)+R10*POWER((2-1)*4/9+1-H10,2)+S10*POWER((1-1)*4/9+1-H10,2))/(E10-1))</f>
        <v>0.47816293522495584</v>
      </c>
      <c r="J10">
        <v>4423</v>
      </c>
      <c r="K10">
        <v>6793</v>
      </c>
      <c r="L10">
        <v>15212</v>
      </c>
      <c r="M10">
        <v>13034</v>
      </c>
      <c r="N10">
        <v>4991</v>
      </c>
      <c r="O10">
        <v>1714</v>
      </c>
      <c r="P10">
        <v>677</v>
      </c>
      <c r="Q10">
        <v>320</v>
      </c>
      <c r="R10">
        <v>200</v>
      </c>
      <c r="S10">
        <v>552</v>
      </c>
      <c r="T10">
        <v>147454</v>
      </c>
      <c r="U10" s="2">
        <v>12000</v>
      </c>
      <c r="V10">
        <v>3.8</v>
      </c>
      <c r="W10">
        <f t="shared" si="2"/>
        <v>4.04</v>
      </c>
      <c r="X10">
        <f t="shared" si="6"/>
        <v>1447</v>
      </c>
      <c r="Y10" s="3">
        <f>IF(ISBLANK(X10),"",(AB10*5+AC10*4+AD10*3+AE10*2+AF10*1)/(SUM(AB10:AG10)))</f>
        <v>3.3724948168624742</v>
      </c>
      <c r="Z10" s="3">
        <f t="shared" si="3"/>
        <v>3.6979958534899793</v>
      </c>
      <c r="AA10" s="3">
        <f t="shared" si="4"/>
        <v>0.73393097370340321</v>
      </c>
      <c r="AB10">
        <v>144</v>
      </c>
      <c r="AC10">
        <v>611</v>
      </c>
      <c r="AD10">
        <v>454</v>
      </c>
      <c r="AE10">
        <v>150</v>
      </c>
      <c r="AF10">
        <v>54</v>
      </c>
      <c r="AG10">
        <v>34</v>
      </c>
      <c r="AH10">
        <v>205</v>
      </c>
      <c r="AI10">
        <v>3.8</v>
      </c>
      <c r="AJ10">
        <f t="shared" si="5"/>
        <v>4.04</v>
      </c>
      <c r="AK10">
        <f t="shared" si="7"/>
        <v>35</v>
      </c>
      <c r="AL10">
        <v>3</v>
      </c>
      <c r="AM10">
        <v>13</v>
      </c>
      <c r="AN10">
        <v>13</v>
      </c>
      <c r="AO10">
        <v>5</v>
      </c>
      <c r="AP10">
        <v>1</v>
      </c>
      <c r="AQ10">
        <v>0</v>
      </c>
      <c r="AR10">
        <v>522</v>
      </c>
      <c r="AS10">
        <v>4.4000000000000004</v>
      </c>
      <c r="AT10">
        <f t="shared" si="8"/>
        <v>42</v>
      </c>
      <c r="AU10">
        <v>11</v>
      </c>
      <c r="AV10">
        <v>25</v>
      </c>
      <c r="AW10">
        <v>3</v>
      </c>
      <c r="AX10">
        <v>3</v>
      </c>
      <c r="AY10">
        <v>0</v>
      </c>
      <c r="AZ10">
        <v>0</v>
      </c>
      <c r="BA10">
        <v>511</v>
      </c>
      <c r="BB10">
        <v>4.0999999999999996</v>
      </c>
      <c r="BC10">
        <f t="shared" si="9"/>
        <v>45</v>
      </c>
      <c r="BD10">
        <v>9</v>
      </c>
      <c r="BE10">
        <v>22</v>
      </c>
      <c r="BF10">
        <v>8</v>
      </c>
      <c r="BG10">
        <v>6</v>
      </c>
      <c r="BH10">
        <v>0</v>
      </c>
      <c r="BI10">
        <v>0</v>
      </c>
      <c r="BJ10">
        <v>143</v>
      </c>
      <c r="BK10">
        <v>4</v>
      </c>
      <c r="BL10">
        <f t="shared" si="10"/>
        <v>25</v>
      </c>
      <c r="BM10">
        <v>0</v>
      </c>
      <c r="BN10">
        <v>14</v>
      </c>
      <c r="BO10">
        <v>10</v>
      </c>
      <c r="BP10">
        <v>1</v>
      </c>
      <c r="BQ10">
        <v>0</v>
      </c>
      <c r="BR10">
        <v>0</v>
      </c>
      <c r="BS10">
        <f t="shared" si="11"/>
        <v>1181</v>
      </c>
      <c r="BT10">
        <v>537</v>
      </c>
      <c r="BU10">
        <v>301</v>
      </c>
      <c r="BV10">
        <v>190</v>
      </c>
      <c r="BW10">
        <v>76</v>
      </c>
      <c r="BX10">
        <v>77</v>
      </c>
      <c r="BY10">
        <v>3068206</v>
      </c>
      <c r="BZ10">
        <f t="shared" si="0"/>
        <v>209793</v>
      </c>
      <c r="CA10">
        <v>62875</v>
      </c>
      <c r="CB10">
        <v>112546</v>
      </c>
      <c r="CC10">
        <v>32485</v>
      </c>
      <c r="CD10">
        <v>1677</v>
      </c>
      <c r="CE10">
        <v>210</v>
      </c>
    </row>
    <row r="11" spans="1:83" x14ac:dyDescent="0.25">
      <c r="A11">
        <v>2013</v>
      </c>
      <c r="B11" t="s">
        <v>2164</v>
      </c>
      <c r="C11" s="1" t="s">
        <v>2165</v>
      </c>
      <c r="D11" s="1" t="s">
        <v>2166</v>
      </c>
      <c r="E11">
        <v>46134</v>
      </c>
      <c r="F11" s="3">
        <f>(J11*10+K11*9+L11*8+M11*7+N11*6+O11*5+P11*4+Q11*3+R11*2+S11)/E11</f>
        <v>7.2459791043482031</v>
      </c>
      <c r="G11" s="3">
        <f>IF(E11=1, 0, (J11*POWER(10-F11,2)+K11*POWER(9-F11,2)+L11*POWER(8-F11,2)+M11*POWER(7-F11,2)+N11*POWER(6-F11,2)+O11*POWER(5-F11,2)+P11*POWER(4-F11,2)+Q11*POWER(3-F11,2)+R11*POWER(2-F11,2)+S11*POWER(1-F11,2))/(E11-1))</f>
        <v>3.7105028748153508</v>
      </c>
      <c r="H11" s="3">
        <f t="shared" si="1"/>
        <v>3.7759907130436456</v>
      </c>
      <c r="I11" s="3">
        <f>IF(E11=1, 0, (J11*POWER((10-1)*4/9+1-H11,2)+K11*POWER((9-1)*4/9+1-H11,2)+L11*POWER((8-1)*4/9+1-H11,2)+M11*POWER((7-1)*4/9+1-H11,2)+N11*POWER((6-1)*4/9+1-H11,2)+O11*POWER((5-1)*4/9+1-H11,2)+P11*POWER((4-1)*4/9+1-H11,2)+Q11*POWER((3-1)*4/9+1-H11,2)+R11*POWER((2-1)*4/9+1-H11,2)+S11*POWER((1-1)*4/9+1-H11,2))/(E11-1))</f>
        <v>0.73293883946969884</v>
      </c>
      <c r="J11">
        <v>5494</v>
      </c>
      <c r="K11">
        <v>5925</v>
      </c>
      <c r="L11">
        <v>11046</v>
      </c>
      <c r="M11">
        <v>10653</v>
      </c>
      <c r="N11">
        <v>6243</v>
      </c>
      <c r="O11">
        <v>3033</v>
      </c>
      <c r="P11">
        <v>1498</v>
      </c>
      <c r="Q11">
        <v>841</v>
      </c>
      <c r="R11">
        <v>543</v>
      </c>
      <c r="S11">
        <v>858</v>
      </c>
      <c r="T11">
        <v>191289</v>
      </c>
      <c r="U11" s="2">
        <v>11537</v>
      </c>
      <c r="V11">
        <v>3.7</v>
      </c>
      <c r="W11">
        <f t="shared" si="2"/>
        <v>3.96</v>
      </c>
      <c r="X11">
        <f t="shared" si="6"/>
        <v>1903</v>
      </c>
      <c r="Y11" s="3">
        <f>IF(ISBLANK(X11),"",(AB11*5+AC11*4+AD11*3+AE11*2+AF11*1)/(SUM(AB11:AG11)))</f>
        <v>3.2128218602207044</v>
      </c>
      <c r="Z11" s="3">
        <f t="shared" si="3"/>
        <v>3.5702574881765634</v>
      </c>
      <c r="AA11" s="3">
        <f t="shared" si="4"/>
        <v>1.0945302701528885</v>
      </c>
      <c r="AB11">
        <v>262</v>
      </c>
      <c r="AC11">
        <v>694</v>
      </c>
      <c r="AD11">
        <v>440</v>
      </c>
      <c r="AE11">
        <v>287</v>
      </c>
      <c r="AF11">
        <v>134</v>
      </c>
      <c r="AG11">
        <v>86</v>
      </c>
      <c r="AH11">
        <v>196</v>
      </c>
      <c r="AI11">
        <v>3.4</v>
      </c>
      <c r="AJ11">
        <f t="shared" si="5"/>
        <v>3.7199999999999998</v>
      </c>
      <c r="AK11">
        <f t="shared" si="7"/>
        <v>31</v>
      </c>
      <c r="AL11">
        <v>5</v>
      </c>
      <c r="AM11">
        <v>10</v>
      </c>
      <c r="AN11">
        <v>9</v>
      </c>
      <c r="AO11">
        <v>5</v>
      </c>
      <c r="AP11">
        <v>0</v>
      </c>
      <c r="AQ11">
        <v>2</v>
      </c>
      <c r="AR11">
        <v>1382</v>
      </c>
      <c r="AS11">
        <v>4.5</v>
      </c>
      <c r="AT11">
        <f t="shared" si="8"/>
        <v>182</v>
      </c>
      <c r="AU11">
        <v>72</v>
      </c>
      <c r="AV11">
        <v>60</v>
      </c>
      <c r="AW11">
        <v>27</v>
      </c>
      <c r="AX11">
        <v>13</v>
      </c>
      <c r="AY11">
        <v>6</v>
      </c>
      <c r="AZ11">
        <v>4</v>
      </c>
      <c r="BA11">
        <v>444</v>
      </c>
      <c r="BB11">
        <v>3.7</v>
      </c>
      <c r="BC11">
        <f t="shared" si="9"/>
        <v>60</v>
      </c>
      <c r="BD11">
        <v>6</v>
      </c>
      <c r="BE11">
        <v>18</v>
      </c>
      <c r="BF11">
        <v>20</v>
      </c>
      <c r="BG11">
        <v>7</v>
      </c>
      <c r="BH11">
        <v>8</v>
      </c>
      <c r="BI11">
        <v>1</v>
      </c>
      <c r="BJ11">
        <v>100</v>
      </c>
      <c r="BK11">
        <v>4</v>
      </c>
      <c r="BL11">
        <f t="shared" si="10"/>
        <v>22</v>
      </c>
      <c r="BM11">
        <v>4</v>
      </c>
      <c r="BN11">
        <v>7</v>
      </c>
      <c r="BO11">
        <v>6</v>
      </c>
      <c r="BP11">
        <v>4</v>
      </c>
      <c r="BQ11">
        <v>1</v>
      </c>
      <c r="BR11">
        <v>0</v>
      </c>
      <c r="BS11">
        <f t="shared" si="11"/>
        <v>3120</v>
      </c>
      <c r="BT11">
        <v>1368</v>
      </c>
      <c r="BU11">
        <v>664</v>
      </c>
      <c r="BV11">
        <v>580</v>
      </c>
      <c r="BW11">
        <v>307</v>
      </c>
      <c r="BX11">
        <v>201</v>
      </c>
      <c r="BY11">
        <v>5323968</v>
      </c>
      <c r="BZ11">
        <f t="shared" si="0"/>
        <v>209329</v>
      </c>
      <c r="CA11">
        <v>48983</v>
      </c>
      <c r="CB11">
        <v>89383</v>
      </c>
      <c r="CC11">
        <v>59659</v>
      </c>
      <c r="CD11">
        <v>9001</v>
      </c>
      <c r="CE11">
        <v>2303</v>
      </c>
    </row>
    <row r="12" spans="1:83" x14ac:dyDescent="0.25">
      <c r="A12">
        <v>2013</v>
      </c>
      <c r="B12" t="s">
        <v>4467</v>
      </c>
      <c r="C12" s="1" t="s">
        <v>4468</v>
      </c>
      <c r="D12" s="1" t="s">
        <v>4469</v>
      </c>
      <c r="E12">
        <v>48480</v>
      </c>
      <c r="F12" s="3">
        <f>(J12*10+K12*9+L12*8+M12*7+N12*6+O12*5+P12*4+Q12*3+R12*2+S12)/E12</f>
        <v>7.9087252475247523</v>
      </c>
      <c r="G12" s="3">
        <f>IF(E12=1, 0, (J12*POWER(10-F12,2)+K12*POWER(9-F12,2)+L12*POWER(8-F12,2)+M12*POWER(7-F12,2)+N12*POWER(6-F12,2)+O12*POWER(5-F12,2)+P12*POWER(4-F12,2)+Q12*POWER(3-F12,2)+R12*POWER(2-F12,2)+S12*POWER(1-F12,2))/(E12-1))</f>
        <v>3.4327257002062139</v>
      </c>
      <c r="H12" s="3">
        <f t="shared" si="1"/>
        <v>4.0705445544554451</v>
      </c>
      <c r="I12" s="3">
        <f>IF(E12=1, 0, (J12*POWER((10-1)*4/9+1-H12,2)+K12*POWER((9-1)*4/9+1-H12,2)+L12*POWER((8-1)*4/9+1-H12,2)+M12*POWER((7-1)*4/9+1-H12,2)+N12*POWER((6-1)*4/9+1-H12,2)+O12*POWER((5-1)*4/9+1-H12,2)+P12*POWER((4-1)*4/9+1-H12,2)+Q12*POWER((3-1)*4/9+1-H12,2)+R12*POWER((2-1)*4/9+1-H12,2)+S12*POWER((1-1)*4/9+1-H12,2))/(E12-1))</f>
        <v>0.67806927411480755</v>
      </c>
      <c r="J12">
        <v>10813</v>
      </c>
      <c r="K12">
        <v>8839</v>
      </c>
      <c r="L12">
        <v>11962</v>
      </c>
      <c r="M12">
        <v>8762</v>
      </c>
      <c r="N12">
        <v>4019</v>
      </c>
      <c r="O12">
        <v>1723</v>
      </c>
      <c r="P12">
        <v>776</v>
      </c>
      <c r="Q12">
        <v>479</v>
      </c>
      <c r="R12">
        <v>327</v>
      </c>
      <c r="S12">
        <v>780</v>
      </c>
      <c r="T12">
        <v>203691</v>
      </c>
      <c r="U12" s="2">
        <v>10065</v>
      </c>
      <c r="V12">
        <v>4.3</v>
      </c>
      <c r="W12">
        <f t="shared" si="2"/>
        <v>4.4399999999999995</v>
      </c>
      <c r="X12">
        <f t="shared" si="6"/>
        <v>1263</v>
      </c>
      <c r="Y12" s="3">
        <f>IF(ISBLANK(X12),"",(AB12*5+AC12*4+AD12*3+AE12*2+AF12*1)/(SUM(AB12:AG12)))</f>
        <v>3.7315914489311166</v>
      </c>
      <c r="Z12" s="3">
        <f t="shared" si="3"/>
        <v>3.9852731591448931</v>
      </c>
      <c r="AA12" s="3">
        <f t="shared" si="4"/>
        <v>0.89965616542004356</v>
      </c>
      <c r="AB12">
        <v>379</v>
      </c>
      <c r="AC12">
        <v>441</v>
      </c>
      <c r="AD12">
        <v>255</v>
      </c>
      <c r="AE12">
        <v>123</v>
      </c>
      <c r="AF12">
        <v>43</v>
      </c>
      <c r="AG12">
        <v>22</v>
      </c>
      <c r="AH12">
        <v>241</v>
      </c>
      <c r="AI12">
        <v>4.0999999999999996</v>
      </c>
      <c r="AJ12">
        <f t="shared" si="5"/>
        <v>4.2799999999999994</v>
      </c>
      <c r="AK12">
        <f t="shared" si="7"/>
        <v>28</v>
      </c>
      <c r="AL12">
        <v>11</v>
      </c>
      <c r="AM12">
        <v>8</v>
      </c>
      <c r="AN12">
        <v>6</v>
      </c>
      <c r="AO12">
        <v>3</v>
      </c>
      <c r="AP12">
        <v>0</v>
      </c>
      <c r="AQ12">
        <v>0</v>
      </c>
      <c r="AR12">
        <v>3099</v>
      </c>
      <c r="AS12">
        <v>4.7</v>
      </c>
      <c r="AT12">
        <f t="shared" si="8"/>
        <v>308</v>
      </c>
      <c r="AU12">
        <v>182</v>
      </c>
      <c r="AV12">
        <v>73</v>
      </c>
      <c r="AW12">
        <v>33</v>
      </c>
      <c r="AX12">
        <v>16</v>
      </c>
      <c r="AY12">
        <v>3</v>
      </c>
      <c r="AZ12">
        <v>1</v>
      </c>
      <c r="BA12">
        <v>295</v>
      </c>
      <c r="BB12">
        <v>4.3</v>
      </c>
      <c r="BC12">
        <f t="shared" si="9"/>
        <v>21</v>
      </c>
      <c r="BD12">
        <v>5</v>
      </c>
      <c r="BE12">
        <v>10</v>
      </c>
      <c r="BF12">
        <v>3</v>
      </c>
      <c r="BG12">
        <v>1</v>
      </c>
      <c r="BH12">
        <v>2</v>
      </c>
      <c r="BI12">
        <v>0</v>
      </c>
      <c r="BJ12">
        <v>105</v>
      </c>
      <c r="BK12">
        <v>4.2</v>
      </c>
      <c r="BL12">
        <f t="shared" si="10"/>
        <v>29</v>
      </c>
      <c r="BM12">
        <v>11</v>
      </c>
      <c r="BN12">
        <v>11</v>
      </c>
      <c r="BO12">
        <v>6</v>
      </c>
      <c r="BP12">
        <v>1</v>
      </c>
      <c r="BQ12">
        <v>0</v>
      </c>
      <c r="BR12">
        <v>0</v>
      </c>
      <c r="BS12">
        <f t="shared" si="11"/>
        <v>586</v>
      </c>
      <c r="BT12">
        <v>293</v>
      </c>
      <c r="BU12">
        <v>109</v>
      </c>
      <c r="BV12">
        <v>88</v>
      </c>
      <c r="BW12">
        <v>48</v>
      </c>
      <c r="BX12">
        <v>48</v>
      </c>
      <c r="BY12">
        <v>4202982</v>
      </c>
      <c r="BZ12">
        <f t="shared" si="0"/>
        <v>205084</v>
      </c>
      <c r="CA12">
        <v>76215</v>
      </c>
      <c r="CB12">
        <v>90352</v>
      </c>
      <c r="CC12">
        <v>35034</v>
      </c>
      <c r="CD12">
        <v>2868</v>
      </c>
      <c r="CE12">
        <v>615</v>
      </c>
    </row>
    <row r="13" spans="1:83" x14ac:dyDescent="0.25">
      <c r="A13">
        <v>2013</v>
      </c>
      <c r="B13" t="s">
        <v>5171</v>
      </c>
      <c r="C13" t="s">
        <v>5169</v>
      </c>
      <c r="D13" t="s">
        <v>5170</v>
      </c>
      <c r="E13">
        <v>63297</v>
      </c>
      <c r="F13" s="3">
        <f>(J13*10+K13*9+L13*8+M13*7+N13*6+O13*5+P13*4+Q13*3+R13*2+S13)/E13</f>
        <v>7.8497875096766041</v>
      </c>
      <c r="G13" s="3">
        <f>IF(E13=1, 0, (J13*POWER(10-F13,2)+K13*POWER(9-F13,2)+L13*POWER(8-F13,2)+M13*POWER(7-F13,2)+N13*POWER(6-F13,2)+O13*POWER(5-F13,2)+P13*POWER(4-F13,2)+Q13*POWER(3-F13,2)+R13*POWER(2-F13,2)+S13*POWER(1-F13,2))/(E13-1))</f>
        <v>3.7722096126454305</v>
      </c>
      <c r="H13" s="3">
        <f t="shared" si="1"/>
        <v>4.0443500043007123</v>
      </c>
      <c r="I13" s="3">
        <f>IF(E13=1, 0, (J13*POWER((10-1)*4/9+1-H13,2)+K13*POWER((9-1)*4/9+1-H13,2)+L13*POWER((8-1)*4/9+1-H13,2)+M13*POWER((7-1)*4/9+1-H13,2)+N13*POWER((6-1)*4/9+1-H13,2)+O13*POWER((5-1)*4/9+1-H13,2)+P13*POWER((4-1)*4/9+1-H13,2)+Q13*POWER((3-1)*4/9+1-H13,2)+R13*POWER((2-1)*4/9+1-H13,2)+S13*POWER((1-1)*4/9+1-H13,2))/(E13-1))</f>
        <v>0.74512782472008487</v>
      </c>
      <c r="J13">
        <v>12153</v>
      </c>
      <c r="K13">
        <v>14555</v>
      </c>
      <c r="L13">
        <v>15535</v>
      </c>
      <c r="M13">
        <v>9989</v>
      </c>
      <c r="N13">
        <v>4832</v>
      </c>
      <c r="O13">
        <v>2274</v>
      </c>
      <c r="P13">
        <v>1225</v>
      </c>
      <c r="Q13">
        <v>775</v>
      </c>
      <c r="R13">
        <v>594</v>
      </c>
      <c r="S13">
        <v>1365</v>
      </c>
      <c r="T13">
        <v>178496</v>
      </c>
      <c r="U13" s="2">
        <v>23304</v>
      </c>
      <c r="V13">
        <v>4</v>
      </c>
      <c r="W13">
        <f t="shared" si="2"/>
        <v>4.2</v>
      </c>
      <c r="X13">
        <f t="shared" si="6"/>
        <v>3907</v>
      </c>
      <c r="Y13" s="3">
        <f>IF(ISBLANK(X13),"",(AB13*5+AC13*4+AD13*3+AE13*2+AF13*1)/(SUM(AB13:AG13)))</f>
        <v>3.3465574609674942</v>
      </c>
      <c r="Z13" s="3">
        <f t="shared" si="3"/>
        <v>3.6772459687739953</v>
      </c>
      <c r="AA13" s="3">
        <f t="shared" si="4"/>
        <v>1.3410771035903759</v>
      </c>
      <c r="AB13">
        <v>924</v>
      </c>
      <c r="AC13">
        <v>1254</v>
      </c>
      <c r="AD13">
        <v>721</v>
      </c>
      <c r="AE13">
        <v>506</v>
      </c>
      <c r="AF13">
        <v>264</v>
      </c>
      <c r="AG13">
        <v>238</v>
      </c>
      <c r="AH13">
        <v>538</v>
      </c>
      <c r="AI13">
        <v>4</v>
      </c>
      <c r="AJ13">
        <f t="shared" si="5"/>
        <v>4.2</v>
      </c>
      <c r="AK13">
        <f t="shared" si="7"/>
        <v>56</v>
      </c>
      <c r="AL13">
        <v>8</v>
      </c>
      <c r="AM13">
        <v>21</v>
      </c>
      <c r="AN13">
        <v>11</v>
      </c>
      <c r="AO13">
        <v>9</v>
      </c>
      <c r="AP13">
        <v>5</v>
      </c>
      <c r="AQ13">
        <v>2</v>
      </c>
      <c r="AR13">
        <v>2267</v>
      </c>
      <c r="AS13">
        <v>4.3</v>
      </c>
      <c r="AT13">
        <f t="shared" si="8"/>
        <v>327</v>
      </c>
      <c r="AU13">
        <v>130</v>
      </c>
      <c r="AV13">
        <v>81</v>
      </c>
      <c r="AW13">
        <v>50</v>
      </c>
      <c r="AX13">
        <v>33</v>
      </c>
      <c r="AY13">
        <v>19</v>
      </c>
      <c r="AZ13">
        <v>14</v>
      </c>
      <c r="BA13">
        <v>779</v>
      </c>
      <c r="BB13">
        <v>4.2</v>
      </c>
      <c r="BC13">
        <f t="shared" si="9"/>
        <v>117</v>
      </c>
      <c r="BD13">
        <v>44</v>
      </c>
      <c r="BE13">
        <v>30</v>
      </c>
      <c r="BF13">
        <v>17</v>
      </c>
      <c r="BG13">
        <v>16</v>
      </c>
      <c r="BH13">
        <v>4</v>
      </c>
      <c r="BI13">
        <v>6</v>
      </c>
      <c r="BJ13">
        <v>195</v>
      </c>
      <c r="BK13">
        <v>4.0999999999999996</v>
      </c>
      <c r="BL13">
        <f t="shared" si="10"/>
        <v>59</v>
      </c>
      <c r="BM13">
        <v>15</v>
      </c>
      <c r="BN13">
        <v>22</v>
      </c>
      <c r="BO13">
        <v>14</v>
      </c>
      <c r="BP13">
        <v>5</v>
      </c>
      <c r="BQ13">
        <v>1</v>
      </c>
      <c r="BR13">
        <v>2</v>
      </c>
      <c r="BS13">
        <f t="shared" si="11"/>
        <v>1275</v>
      </c>
      <c r="BT13">
        <v>616</v>
      </c>
      <c r="BU13">
        <v>259</v>
      </c>
      <c r="BV13">
        <v>190</v>
      </c>
      <c r="BW13">
        <v>112</v>
      </c>
      <c r="BX13">
        <v>98</v>
      </c>
      <c r="BY13">
        <v>3793783</v>
      </c>
      <c r="BZ13">
        <f t="shared" si="0"/>
        <v>196335</v>
      </c>
      <c r="CA13">
        <v>52814</v>
      </c>
      <c r="CB13">
        <v>85013</v>
      </c>
      <c r="CC13">
        <v>47906</v>
      </c>
      <c r="CD13">
        <v>7461</v>
      </c>
      <c r="CE13">
        <v>3141</v>
      </c>
    </row>
    <row r="14" spans="1:83" x14ac:dyDescent="0.25">
      <c r="A14">
        <v>2011</v>
      </c>
      <c r="B14" t="s">
        <v>663</v>
      </c>
      <c r="C14" s="1" t="s">
        <v>664</v>
      </c>
      <c r="D14" s="1" t="s">
        <v>665</v>
      </c>
      <c r="E14">
        <v>59633</v>
      </c>
      <c r="F14" s="3">
        <f>(J14*10+K14*9+L14*8+M14*7+N14*6+O14*5+P14*4+Q14*3+R14*2+S14)/E14</f>
        <v>7.7159290996595846</v>
      </c>
      <c r="G14" s="3">
        <f>IF(E14=1, 0, (J14*POWER(10-F14,2)+K14*POWER(9-F14,2)+L14*POWER(8-F14,2)+M14*POWER(7-F14,2)+N14*POWER(6-F14,2)+O14*POWER(5-F14,2)+P14*POWER(4-F14,2)+Q14*POWER(3-F14,2)+R14*POWER(2-F14,2)+S14*POWER(1-F14,2))/(E14-1))</f>
        <v>2.3594351849381772</v>
      </c>
      <c r="H14" s="3">
        <f t="shared" si="1"/>
        <v>3.984857377626482</v>
      </c>
      <c r="I14" s="3">
        <f>IF(E14=1, 0, (J14*POWER((10-1)*4/9+1-H14,2)+K14*POWER((9-1)*4/9+1-H14,2)+L14*POWER((8-1)*4/9+1-H14,2)+M14*POWER((7-1)*4/9+1-H14,2)+N14*POWER((6-1)*4/9+1-H14,2)+O14*POWER((5-1)*4/9+1-H14,2)+P14*POWER((4-1)*4/9+1-H14,2)+Q14*POWER((3-1)*4/9+1-H14,2)+R14*POWER((2-1)*4/9+1-H14,2)+S14*POWER((1-1)*4/9+1-H14,2))/(E14-1))</f>
        <v>0.46606127109889911</v>
      </c>
      <c r="J14">
        <v>6644</v>
      </c>
      <c r="K14">
        <v>9980</v>
      </c>
      <c r="L14">
        <v>20043</v>
      </c>
      <c r="M14">
        <v>14033</v>
      </c>
      <c r="N14">
        <v>5076</v>
      </c>
      <c r="O14">
        <v>1906</v>
      </c>
      <c r="P14">
        <v>781</v>
      </c>
      <c r="Q14">
        <v>377</v>
      </c>
      <c r="R14">
        <v>255</v>
      </c>
      <c r="S14">
        <v>538</v>
      </c>
      <c r="T14">
        <v>181716</v>
      </c>
      <c r="U14" s="2">
        <v>20802</v>
      </c>
      <c r="V14">
        <v>4.0999999999999996</v>
      </c>
      <c r="W14">
        <f t="shared" si="2"/>
        <v>4.2799999999999994</v>
      </c>
      <c r="X14">
        <f t="shared" si="6"/>
        <v>2875</v>
      </c>
      <c r="Y14" s="3">
        <f>IF(ISBLANK(X14),"",(AB14*5+AC14*4+AD14*3+AE14*2+AF14*1)/(SUM(AB14:AG14)))</f>
        <v>3.7120000000000002</v>
      </c>
      <c r="Z14" s="3">
        <f t="shared" si="3"/>
        <v>3.9696000000000002</v>
      </c>
      <c r="AA14" s="3">
        <f t="shared" si="4"/>
        <v>0.75524810020876831</v>
      </c>
      <c r="AB14">
        <v>636</v>
      </c>
      <c r="AC14">
        <v>1293</v>
      </c>
      <c r="AD14">
        <v>619</v>
      </c>
      <c r="AE14">
        <v>192</v>
      </c>
      <c r="AF14">
        <v>79</v>
      </c>
      <c r="AG14">
        <v>56</v>
      </c>
      <c r="AH14">
        <v>526</v>
      </c>
      <c r="AI14">
        <v>3.8</v>
      </c>
      <c r="AJ14">
        <f t="shared" si="5"/>
        <v>4.04</v>
      </c>
      <c r="AK14">
        <f t="shared" si="7"/>
        <v>95</v>
      </c>
      <c r="AL14">
        <v>14</v>
      </c>
      <c r="AM14">
        <v>41</v>
      </c>
      <c r="AN14">
        <v>33</v>
      </c>
      <c r="AO14">
        <v>1</v>
      </c>
      <c r="AP14">
        <v>5</v>
      </c>
      <c r="AQ14">
        <v>1</v>
      </c>
      <c r="AR14">
        <v>1244</v>
      </c>
      <c r="AS14">
        <v>4.3</v>
      </c>
      <c r="AT14">
        <f t="shared" si="8"/>
        <v>86</v>
      </c>
      <c r="AU14">
        <v>33</v>
      </c>
      <c r="AV14">
        <v>38</v>
      </c>
      <c r="AW14">
        <v>13</v>
      </c>
      <c r="AX14">
        <v>1</v>
      </c>
      <c r="AY14">
        <v>1</v>
      </c>
      <c r="AZ14">
        <v>0</v>
      </c>
      <c r="BA14">
        <v>817</v>
      </c>
      <c r="BB14">
        <v>4.3</v>
      </c>
      <c r="BC14">
        <f t="shared" si="9"/>
        <v>70</v>
      </c>
      <c r="BD14">
        <v>20</v>
      </c>
      <c r="BE14">
        <v>33</v>
      </c>
      <c r="BF14">
        <v>14</v>
      </c>
      <c r="BG14">
        <v>3</v>
      </c>
      <c r="BH14">
        <v>0</v>
      </c>
      <c r="BI14">
        <v>0</v>
      </c>
      <c r="BJ14">
        <v>248</v>
      </c>
      <c r="BK14">
        <v>4</v>
      </c>
      <c r="BL14">
        <f t="shared" si="10"/>
        <v>56</v>
      </c>
      <c r="BM14">
        <v>9</v>
      </c>
      <c r="BN14">
        <v>25</v>
      </c>
      <c r="BO14">
        <v>12</v>
      </c>
      <c r="BP14">
        <v>7</v>
      </c>
      <c r="BQ14">
        <v>2</v>
      </c>
      <c r="BR14">
        <v>1</v>
      </c>
      <c r="BS14">
        <f t="shared" si="11"/>
        <v>457</v>
      </c>
      <c r="BT14">
        <v>199</v>
      </c>
      <c r="BU14">
        <v>111</v>
      </c>
      <c r="BV14">
        <v>76</v>
      </c>
      <c r="BW14">
        <v>28</v>
      </c>
      <c r="BX14">
        <v>43</v>
      </c>
      <c r="BY14">
        <v>3274505</v>
      </c>
      <c r="BZ14">
        <f t="shared" si="0"/>
        <v>193108</v>
      </c>
      <c r="CA14">
        <v>44222</v>
      </c>
      <c r="CB14">
        <v>102733</v>
      </c>
      <c r="CC14">
        <v>42870</v>
      </c>
      <c r="CD14">
        <v>2897</v>
      </c>
      <c r="CE14">
        <v>386</v>
      </c>
    </row>
    <row r="15" spans="1:83" x14ac:dyDescent="0.25">
      <c r="A15">
        <v>2011</v>
      </c>
      <c r="B15" t="s">
        <v>1044</v>
      </c>
      <c r="C15" s="1" t="s">
        <v>1045</v>
      </c>
      <c r="D15" s="1" t="s">
        <v>1046</v>
      </c>
      <c r="E15">
        <v>18445</v>
      </c>
      <c r="F15" s="3">
        <f>(J15*10+K15*9+L15*8+M15*7+N15*6+O15*5+P15*4+Q15*3+R15*2+S15)/E15</f>
        <v>6.9613445378151262</v>
      </c>
      <c r="G15" s="3">
        <f>IF(E15=1, 0, (J15*POWER(10-F15,2)+K15*POWER(9-F15,2)+L15*POWER(8-F15,2)+M15*POWER(7-F15,2)+N15*POWER(6-F15,2)+O15*POWER(5-F15,2)+P15*POWER(4-F15,2)+Q15*POWER(3-F15,2)+R15*POWER(2-F15,2)+S15*POWER(1-F15,2))/(E15-1))</f>
        <v>3.2898199227641607</v>
      </c>
      <c r="H15" s="3">
        <f t="shared" si="1"/>
        <v>3.649486461251167</v>
      </c>
      <c r="I15" s="3">
        <f>IF(E15=1, 0, (J15*POWER((10-1)*4/9+1-H15,2)+K15*POWER((9-1)*4/9+1-H15,2)+L15*POWER((8-1)*4/9+1-H15,2)+M15*POWER((7-1)*4/9+1-H15,2)+N15*POWER((6-1)*4/9+1-H15,2)+O15*POWER((5-1)*4/9+1-H15,2)+P15*POWER((4-1)*4/9+1-H15,2)+Q15*POWER((3-1)*4/9+1-H15,2)+R15*POWER((2-1)*4/9+1-H15,2)+S15*POWER((1-1)*4/9+1-H15,2))/(E15-1))</f>
        <v>0.64984097239785887</v>
      </c>
      <c r="J15">
        <v>1688</v>
      </c>
      <c r="K15">
        <v>1490</v>
      </c>
      <c r="L15">
        <v>3465</v>
      </c>
      <c r="M15">
        <v>5543</v>
      </c>
      <c r="N15">
        <v>3420</v>
      </c>
      <c r="O15">
        <v>1386</v>
      </c>
      <c r="P15">
        <v>631</v>
      </c>
      <c r="Q15">
        <v>299</v>
      </c>
      <c r="R15">
        <v>197</v>
      </c>
      <c r="S15">
        <v>326</v>
      </c>
      <c r="T15">
        <v>146550</v>
      </c>
      <c r="U15" s="2">
        <v>5595</v>
      </c>
      <c r="V15">
        <v>4</v>
      </c>
      <c r="W15">
        <f t="shared" si="2"/>
        <v>4.2</v>
      </c>
      <c r="X15">
        <f t="shared" si="6"/>
        <v>785</v>
      </c>
      <c r="Y15" s="3">
        <f>IF(ISBLANK(X15),"",(AB15*5+AC15*4+AD15*3+AE15*2+AF15*1)/(SUM(AB15:AG15)))</f>
        <v>3.6305732484076434</v>
      </c>
      <c r="Z15" s="3">
        <f t="shared" si="3"/>
        <v>3.9044585987261149</v>
      </c>
      <c r="AA15" s="3">
        <f t="shared" si="4"/>
        <v>0.68968672819446242</v>
      </c>
      <c r="AB15">
        <v>166</v>
      </c>
      <c r="AC15">
        <v>290</v>
      </c>
      <c r="AD15">
        <v>232</v>
      </c>
      <c r="AE15">
        <v>75</v>
      </c>
      <c r="AF15">
        <v>14</v>
      </c>
      <c r="AG15">
        <v>8</v>
      </c>
      <c r="AH15">
        <v>119</v>
      </c>
      <c r="AI15">
        <v>3.6</v>
      </c>
      <c r="AJ15">
        <f t="shared" si="5"/>
        <v>3.88</v>
      </c>
      <c r="AK15">
        <f t="shared" si="7"/>
        <v>26</v>
      </c>
      <c r="AL15">
        <v>5</v>
      </c>
      <c r="AM15">
        <v>7</v>
      </c>
      <c r="AN15">
        <v>10</v>
      </c>
      <c r="AO15">
        <v>2</v>
      </c>
      <c r="AP15">
        <v>2</v>
      </c>
      <c r="AQ15">
        <v>0</v>
      </c>
      <c r="AR15">
        <v>1167</v>
      </c>
      <c r="AS15">
        <v>4.3</v>
      </c>
      <c r="AT15">
        <f t="shared" si="8"/>
        <v>72</v>
      </c>
      <c r="AU15">
        <v>31</v>
      </c>
      <c r="AV15">
        <v>19</v>
      </c>
      <c r="AW15">
        <v>17</v>
      </c>
      <c r="AX15">
        <v>4</v>
      </c>
      <c r="AY15">
        <v>1</v>
      </c>
      <c r="AZ15">
        <v>0</v>
      </c>
      <c r="BA15">
        <v>214</v>
      </c>
      <c r="BB15">
        <v>3.8</v>
      </c>
      <c r="BC15">
        <f t="shared" si="9"/>
        <v>17</v>
      </c>
      <c r="BD15">
        <v>3</v>
      </c>
      <c r="BE15">
        <v>4</v>
      </c>
      <c r="BF15">
        <v>8</v>
      </c>
      <c r="BG15">
        <v>2</v>
      </c>
      <c r="BH15">
        <v>0</v>
      </c>
      <c r="BI15">
        <v>0</v>
      </c>
      <c r="BJ15">
        <v>160</v>
      </c>
      <c r="BK15">
        <v>4</v>
      </c>
      <c r="BL15">
        <f t="shared" si="10"/>
        <v>32</v>
      </c>
      <c r="BM15">
        <v>11</v>
      </c>
      <c r="BN15">
        <v>17</v>
      </c>
      <c r="BO15">
        <v>3</v>
      </c>
      <c r="BP15">
        <v>0</v>
      </c>
      <c r="BQ15">
        <v>0</v>
      </c>
      <c r="BR15">
        <v>1</v>
      </c>
      <c r="BS15">
        <f t="shared" si="11"/>
        <v>341</v>
      </c>
      <c r="BT15">
        <v>154</v>
      </c>
      <c r="BU15">
        <v>66</v>
      </c>
      <c r="BV15">
        <v>72</v>
      </c>
      <c r="BW15">
        <v>26</v>
      </c>
      <c r="BX15">
        <v>23</v>
      </c>
      <c r="BY15">
        <v>3731581</v>
      </c>
      <c r="BZ15">
        <f t="shared" si="0"/>
        <v>190762</v>
      </c>
      <c r="CA15">
        <v>71034</v>
      </c>
      <c r="CB15">
        <v>88220</v>
      </c>
      <c r="CC15">
        <v>29789</v>
      </c>
      <c r="CD15">
        <v>1528</v>
      </c>
      <c r="CE15">
        <v>191</v>
      </c>
    </row>
    <row r="16" spans="1:83" x14ac:dyDescent="0.25">
      <c r="A16">
        <v>2011</v>
      </c>
      <c r="B16" t="s">
        <v>889</v>
      </c>
      <c r="C16" s="1" t="s">
        <v>890</v>
      </c>
      <c r="D16" s="1" t="s">
        <v>891</v>
      </c>
      <c r="E16">
        <v>48328</v>
      </c>
      <c r="F16" s="3">
        <f>(J16*10+K16*9+L16*8+M16*7+N16*6+O16*5+P16*4+Q16*3+R16*2+S16)/E16</f>
        <v>6.4244330408872701</v>
      </c>
      <c r="G16" s="3">
        <f>IF(E16=1, 0, (J16*POWER(10-F16,2)+K16*POWER(9-F16,2)+L16*POWER(8-F16,2)+M16*POWER(7-F16,2)+N16*POWER(6-F16,2)+O16*POWER(5-F16,2)+P16*POWER(4-F16,2)+Q16*POWER(3-F16,2)+R16*POWER(2-F16,2)+S16*POWER(1-F16,2))/(E16-1))</f>
        <v>5.6439263654958989</v>
      </c>
      <c r="H16" s="3">
        <f t="shared" si="1"/>
        <v>3.4108591292832311</v>
      </c>
      <c r="I16" s="3">
        <f>IF(E16=1, 0, (J16*POWER((10-1)*4/9+1-H16,2)+K16*POWER((9-1)*4/9+1-H16,2)+L16*POWER((8-1)*4/9+1-H16,2)+M16*POWER((7-1)*4/9+1-H16,2)+N16*POWER((6-1)*4/9+1-H16,2)+O16*POWER((5-1)*4/9+1-H16,2)+P16*POWER((4-1)*4/9+1-H16,2)+Q16*POWER((3-1)*4/9+1-H16,2)+R16*POWER((2-1)*4/9+1-H16,2)+S16*POWER((1-1)*4/9+1-H16,2))/(E16-1))</f>
        <v>1.1148496524436342</v>
      </c>
      <c r="J16">
        <v>5302</v>
      </c>
      <c r="K16">
        <v>3693</v>
      </c>
      <c r="L16">
        <v>7198</v>
      </c>
      <c r="M16">
        <v>9875</v>
      </c>
      <c r="N16">
        <v>8218</v>
      </c>
      <c r="O16">
        <v>4950</v>
      </c>
      <c r="P16">
        <v>2958</v>
      </c>
      <c r="Q16">
        <v>2001</v>
      </c>
      <c r="R16">
        <v>1488</v>
      </c>
      <c r="S16">
        <v>2645</v>
      </c>
      <c r="T16">
        <v>144795</v>
      </c>
      <c r="U16" s="2">
        <v>13543</v>
      </c>
      <c r="V16">
        <v>3.3</v>
      </c>
      <c r="W16">
        <f t="shared" si="2"/>
        <v>3.6399999999999997</v>
      </c>
      <c r="X16">
        <f t="shared" si="6"/>
        <v>2196</v>
      </c>
      <c r="Y16" s="3">
        <f>IF(ISBLANK(X16),"",(AB16*5+AC16*4+AD16*3+AE16*2+AF16*1)/(SUM(AB16:AG16)))</f>
        <v>2.9494535519125682</v>
      </c>
      <c r="Z16" s="3">
        <f t="shared" si="3"/>
        <v>3.3595628415300545</v>
      </c>
      <c r="AA16" s="3">
        <f t="shared" si="4"/>
        <v>1.5439859591470928</v>
      </c>
      <c r="AB16">
        <v>409</v>
      </c>
      <c r="AC16">
        <v>519</v>
      </c>
      <c r="AD16">
        <v>468</v>
      </c>
      <c r="AE16">
        <v>353</v>
      </c>
      <c r="AF16">
        <v>246</v>
      </c>
      <c r="AG16">
        <v>201</v>
      </c>
      <c r="AH16">
        <v>258</v>
      </c>
      <c r="AI16">
        <v>3.5</v>
      </c>
      <c r="AJ16">
        <f t="shared" si="5"/>
        <v>3.8</v>
      </c>
      <c r="AK16">
        <f t="shared" si="7"/>
        <v>57</v>
      </c>
      <c r="AL16">
        <v>13</v>
      </c>
      <c r="AM16">
        <v>17</v>
      </c>
      <c r="AN16">
        <v>12</v>
      </c>
      <c r="AO16">
        <v>9</v>
      </c>
      <c r="AP16">
        <v>6</v>
      </c>
      <c r="AQ16">
        <v>0</v>
      </c>
      <c r="AR16">
        <v>739</v>
      </c>
      <c r="AS16">
        <v>4.0999999999999996</v>
      </c>
      <c r="AT16">
        <f t="shared" si="8"/>
        <v>66</v>
      </c>
      <c r="AU16">
        <v>26</v>
      </c>
      <c r="AV16">
        <v>13</v>
      </c>
      <c r="AW16">
        <v>17</v>
      </c>
      <c r="AX16">
        <v>4</v>
      </c>
      <c r="AY16">
        <v>5</v>
      </c>
      <c r="AZ16">
        <v>1</v>
      </c>
      <c r="BA16">
        <v>917</v>
      </c>
      <c r="BB16">
        <v>3.7</v>
      </c>
      <c r="BC16">
        <f t="shared" si="9"/>
        <v>88</v>
      </c>
      <c r="BD16">
        <v>14</v>
      </c>
      <c r="BE16">
        <v>18</v>
      </c>
      <c r="BF16">
        <v>24</v>
      </c>
      <c r="BG16">
        <v>13</v>
      </c>
      <c r="BH16">
        <v>10</v>
      </c>
      <c r="BI16">
        <v>9</v>
      </c>
      <c r="BJ16">
        <v>380</v>
      </c>
      <c r="BK16">
        <v>4</v>
      </c>
      <c r="BL16">
        <f t="shared" si="10"/>
        <v>79</v>
      </c>
      <c r="BM16">
        <v>15</v>
      </c>
      <c r="BN16">
        <v>23</v>
      </c>
      <c r="BO16">
        <v>16</v>
      </c>
      <c r="BP16">
        <v>16</v>
      </c>
      <c r="BQ16">
        <v>5</v>
      </c>
      <c r="BR16">
        <v>4</v>
      </c>
      <c r="BS16">
        <f t="shared" si="11"/>
        <v>1120</v>
      </c>
      <c r="BT16">
        <v>571</v>
      </c>
      <c r="BU16">
        <v>234</v>
      </c>
      <c r="BV16">
        <v>146</v>
      </c>
      <c r="BW16">
        <v>75</v>
      </c>
      <c r="BX16">
        <v>94</v>
      </c>
      <c r="BY16">
        <v>3610047</v>
      </c>
      <c r="BZ16">
        <f t="shared" si="0"/>
        <v>184950</v>
      </c>
      <c r="CA16">
        <v>23835</v>
      </c>
      <c r="CB16">
        <v>68917</v>
      </c>
      <c r="CC16">
        <v>75384</v>
      </c>
      <c r="CD16">
        <v>13673</v>
      </c>
      <c r="CE16">
        <v>3141</v>
      </c>
    </row>
    <row r="17" spans="1:83" x14ac:dyDescent="0.25">
      <c r="A17">
        <v>2011</v>
      </c>
      <c r="B17" t="s">
        <v>3490</v>
      </c>
      <c r="C17" s="1" t="s">
        <v>3491</v>
      </c>
      <c r="D17" s="1" t="s">
        <v>3492</v>
      </c>
      <c r="E17">
        <v>381</v>
      </c>
      <c r="F17" s="3">
        <f>(J17*10+K17*9+L17*8+M17*7+N17*6+O17*5+P17*4+Q17*3+R17*2+S17)/E17</f>
        <v>8.0341207349081358</v>
      </c>
      <c r="G17" s="3">
        <f>IF(E17=1, 0, (J17*POWER(10-F17,2)+K17*POWER(9-F17,2)+L17*POWER(8-F17,2)+M17*POWER(7-F17,2)+N17*POWER(6-F17,2)+O17*POWER(5-F17,2)+P17*POWER(4-F17,2)+Q17*POWER(3-F17,2)+R17*POWER(2-F17,2)+S17*POWER(1-F17,2))/(E17-1))</f>
        <v>3.3804116590689319</v>
      </c>
      <c r="H17" s="3">
        <f t="shared" si="1"/>
        <v>4.1262758821813943</v>
      </c>
      <c r="I17" s="3">
        <f>IF(E17=1, 0, (J17*POWER((10-1)*4/9+1-H17,2)+K17*POWER((9-1)*4/9+1-H17,2)+L17*POWER((8-1)*4/9+1-H17,2)+M17*POWER((7-1)*4/9+1-H17,2)+N17*POWER((6-1)*4/9+1-H17,2)+O17*POWER((5-1)*4/9+1-H17,2)+P17*POWER((4-1)*4/9+1-H17,2)+Q17*POWER((3-1)*4/9+1-H17,2)+R17*POWER((2-1)*4/9+1-H17,2)+S17*POWER((1-1)*4/9+1-H17,2))/(E17-1))</f>
        <v>0.66773563635929534</v>
      </c>
      <c r="J17">
        <v>91</v>
      </c>
      <c r="K17">
        <v>77</v>
      </c>
      <c r="L17">
        <v>96</v>
      </c>
      <c r="M17">
        <v>64</v>
      </c>
      <c r="N17">
        <v>22</v>
      </c>
      <c r="O17">
        <v>13</v>
      </c>
      <c r="P17">
        <v>7</v>
      </c>
      <c r="Q17">
        <v>1</v>
      </c>
      <c r="R17">
        <v>4</v>
      </c>
      <c r="S17">
        <v>6</v>
      </c>
      <c r="T17">
        <v>196846</v>
      </c>
      <c r="U17" s="2">
        <v>23</v>
      </c>
      <c r="V17">
        <v>3.7</v>
      </c>
      <c r="W17">
        <f t="shared" si="2"/>
        <v>3.96</v>
      </c>
      <c r="X17">
        <f t="shared" si="6"/>
        <v>6</v>
      </c>
      <c r="Y17" s="3">
        <f>IF(ISBLANK(X17),"",(AB17*5+AC17*4+AD17*3+AE17*2+AF17*1)/(SUM(AB17:AG17)))</f>
        <v>4.5</v>
      </c>
      <c r="Z17" s="3">
        <f t="shared" si="3"/>
        <v>4.5999999999999996</v>
      </c>
      <c r="AA17" s="3">
        <f t="shared" si="4"/>
        <v>0.19199999999999992</v>
      </c>
      <c r="AB17">
        <v>3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3</v>
      </c>
      <c r="AJ17">
        <f t="shared" si="5"/>
        <v>3.4</v>
      </c>
      <c r="BA17">
        <v>1</v>
      </c>
      <c r="BB17">
        <v>3</v>
      </c>
      <c r="BY17">
        <v>4917726</v>
      </c>
      <c r="BZ17">
        <f t="shared" si="0"/>
        <v>182436</v>
      </c>
      <c r="CA17">
        <v>98333</v>
      </c>
      <c r="CB17">
        <v>65312</v>
      </c>
      <c r="CC17">
        <v>16967</v>
      </c>
      <c r="CD17">
        <v>1459</v>
      </c>
      <c r="CE17">
        <v>365</v>
      </c>
    </row>
    <row r="18" spans="1:83" x14ac:dyDescent="0.25">
      <c r="A18">
        <v>2013</v>
      </c>
      <c r="B18" t="s">
        <v>2207</v>
      </c>
      <c r="C18" s="1" t="s">
        <v>2208</v>
      </c>
      <c r="D18" s="1" t="s">
        <v>2209</v>
      </c>
      <c r="E18">
        <v>41762</v>
      </c>
      <c r="F18" s="3">
        <f>(J18*10+K18*9+L18*8+M18*7+N18*6+O18*5+P18*4+Q18*3+R18*2+S18)/E18</f>
        <v>7.2408170106795655</v>
      </c>
      <c r="G18" s="3">
        <f>IF(E18=1, 0, (J18*POWER(10-F18,2)+K18*POWER(9-F18,2)+L18*POWER(8-F18,2)+M18*POWER(7-F18,2)+N18*POWER(6-F18,2)+O18*POWER(5-F18,2)+P18*POWER(4-F18,2)+Q18*POWER(3-F18,2)+R18*POWER(2-F18,2)+S18*POWER(1-F18,2))/(E18-1))</f>
        <v>3.3630206011253474</v>
      </c>
      <c r="H18" s="3">
        <f t="shared" si="1"/>
        <v>3.773696449190918</v>
      </c>
      <c r="I18" s="3">
        <f>IF(E18=1, 0, (J18*POWER((10-1)*4/9+1-H18,2)+K18*POWER((9-1)*4/9+1-H18,2)+L18*POWER((8-1)*4/9+1-H18,2)+M18*POWER((7-1)*4/9+1-H18,2)+N18*POWER((6-1)*4/9+1-H18,2)+O18*POWER((5-1)*4/9+1-H18,2)+P18*POWER((4-1)*4/9+1-H18,2)+Q18*POWER((3-1)*4/9+1-H18,2)+R18*POWER((2-1)*4/9+1-H18,2)+S18*POWER((1-1)*4/9+1-H18,2))/(E18-1))</f>
        <v>0.66430036565438944</v>
      </c>
      <c r="J18">
        <v>4522</v>
      </c>
      <c r="K18">
        <v>5103</v>
      </c>
      <c r="L18">
        <v>10009</v>
      </c>
      <c r="M18">
        <v>10515</v>
      </c>
      <c r="N18">
        <v>5837</v>
      </c>
      <c r="O18">
        <v>2755</v>
      </c>
      <c r="P18">
        <v>1345</v>
      </c>
      <c r="Q18">
        <v>651</v>
      </c>
      <c r="R18">
        <v>412</v>
      </c>
      <c r="S18">
        <v>613</v>
      </c>
      <c r="T18">
        <v>182605</v>
      </c>
      <c r="U18" s="2">
        <v>18543</v>
      </c>
      <c r="V18">
        <v>4</v>
      </c>
      <c r="W18">
        <f t="shared" si="2"/>
        <v>4.2</v>
      </c>
      <c r="X18">
        <f t="shared" si="6"/>
        <v>2469</v>
      </c>
      <c r="Y18" s="3">
        <f>IF(ISBLANK(X18),"",(AB18*5+AC18*4+AD18*3+AE18*2+AF18*1)/(SUM(AB18:AG18)))</f>
        <v>3.3276630214661806</v>
      </c>
      <c r="Z18" s="3">
        <f t="shared" si="3"/>
        <v>3.6621304171729445</v>
      </c>
      <c r="AA18" s="3">
        <f t="shared" si="4"/>
        <v>1.0414056701805796</v>
      </c>
      <c r="AB18">
        <v>407</v>
      </c>
      <c r="AC18">
        <v>904</v>
      </c>
      <c r="AD18">
        <v>579</v>
      </c>
      <c r="AE18">
        <v>339</v>
      </c>
      <c r="AF18">
        <v>150</v>
      </c>
      <c r="AG18">
        <v>90</v>
      </c>
      <c r="AH18">
        <v>352</v>
      </c>
      <c r="AI18">
        <v>3.8</v>
      </c>
      <c r="AJ18">
        <f t="shared" si="5"/>
        <v>4.04</v>
      </c>
      <c r="AK18">
        <f>SUM(AL18:AQ18)</f>
        <v>41</v>
      </c>
      <c r="AL18">
        <v>6</v>
      </c>
      <c r="AM18">
        <v>9</v>
      </c>
      <c r="AN18">
        <v>13</v>
      </c>
      <c r="AO18">
        <v>8</v>
      </c>
      <c r="AP18">
        <v>3</v>
      </c>
      <c r="AQ18">
        <v>2</v>
      </c>
      <c r="AR18">
        <v>1735</v>
      </c>
      <c r="AS18">
        <v>4.5</v>
      </c>
      <c r="AT18">
        <f>SUM(AU18:AZ18)</f>
        <v>135</v>
      </c>
      <c r="AU18">
        <v>62</v>
      </c>
      <c r="AV18">
        <v>34</v>
      </c>
      <c r="AW18">
        <v>25</v>
      </c>
      <c r="AX18">
        <v>7</v>
      </c>
      <c r="AY18">
        <v>5</v>
      </c>
      <c r="AZ18">
        <v>2</v>
      </c>
      <c r="BA18">
        <v>422</v>
      </c>
      <c r="BB18">
        <v>4</v>
      </c>
      <c r="BC18">
        <f>SUM(BD18:BI18)</f>
        <v>39</v>
      </c>
      <c r="BD18">
        <v>4</v>
      </c>
      <c r="BE18">
        <v>12</v>
      </c>
      <c r="BF18">
        <v>11</v>
      </c>
      <c r="BG18">
        <v>9</v>
      </c>
      <c r="BH18">
        <v>3</v>
      </c>
      <c r="BI18">
        <v>0</v>
      </c>
      <c r="BJ18">
        <v>139</v>
      </c>
      <c r="BK18">
        <v>4.2</v>
      </c>
      <c r="BL18">
        <f>SUM(BM18:BR18)</f>
        <v>19</v>
      </c>
      <c r="BM18">
        <v>1</v>
      </c>
      <c r="BN18">
        <v>8</v>
      </c>
      <c r="BO18">
        <v>8</v>
      </c>
      <c r="BP18">
        <v>2</v>
      </c>
      <c r="BQ18">
        <v>0</v>
      </c>
      <c r="BR18">
        <v>0</v>
      </c>
      <c r="BS18">
        <f>SUM(BT18:BX18)</f>
        <v>476</v>
      </c>
      <c r="BT18">
        <v>186</v>
      </c>
      <c r="BU18">
        <v>78</v>
      </c>
      <c r="BV18">
        <v>116</v>
      </c>
      <c r="BW18">
        <v>51</v>
      </c>
      <c r="BX18">
        <v>45</v>
      </c>
      <c r="BY18">
        <v>6517421</v>
      </c>
      <c r="BZ18">
        <f t="shared" si="0"/>
        <v>179182</v>
      </c>
      <c r="CA18">
        <v>30789</v>
      </c>
      <c r="CB18">
        <v>82162</v>
      </c>
      <c r="CC18">
        <v>57281</v>
      </c>
      <c r="CD18">
        <v>7518</v>
      </c>
      <c r="CE18">
        <v>1432</v>
      </c>
    </row>
    <row r="19" spans="1:83" x14ac:dyDescent="0.25">
      <c r="A19">
        <v>2012</v>
      </c>
      <c r="B19" t="s">
        <v>2460</v>
      </c>
      <c r="C19" s="1" t="s">
        <v>2461</v>
      </c>
      <c r="D19" s="1" t="s">
        <v>2462</v>
      </c>
      <c r="E19">
        <v>37073</v>
      </c>
      <c r="F19" s="3">
        <f>(J19*10+K19*9+L19*8+M19*7+N19*6+O19*5+P19*4+Q19*3+R19*2+S19)/E19</f>
        <v>7.787500337172605</v>
      </c>
      <c r="G19" s="3">
        <f>IF(E19=1, 0, (J19*POWER(10-F19,2)+K19*POWER(9-F19,2)+L19*POWER(8-F19,2)+M19*POWER(7-F19,2)+N19*POWER(6-F19,2)+O19*POWER(5-F19,2)+P19*POWER(4-F19,2)+Q19*POWER(3-F19,2)+R19*POWER(2-F19,2)+S19*POWER(1-F19,2))/(E19-1))</f>
        <v>4.3786126363898834</v>
      </c>
      <c r="H19" s="3">
        <f t="shared" si="1"/>
        <v>4.0166668165211572</v>
      </c>
      <c r="I19" s="3">
        <f>IF(E19=1, 0, (J19*POWER((10-1)*4/9+1-H19,2)+K19*POWER((9-1)*4/9+1-H19,2)+L19*POWER((8-1)*4/9+1-H19,2)+M19*POWER((7-1)*4/9+1-H19,2)+N19*POWER((6-1)*4/9+1-H19,2)+O19*POWER((5-1)*4/9+1-H19,2)+P19*POWER((4-1)*4/9+1-H19,2)+Q19*POWER((3-1)*4/9+1-H19,2)+R19*POWER((2-1)*4/9+1-H19,2)+S19*POWER((1-1)*4/9+1-H19,2))/(E19-1))</f>
        <v>0.86491113805232289</v>
      </c>
      <c r="J19">
        <v>8680</v>
      </c>
      <c r="K19">
        <v>7060</v>
      </c>
      <c r="L19">
        <v>8036</v>
      </c>
      <c r="M19">
        <v>5788</v>
      </c>
      <c r="N19">
        <v>3060</v>
      </c>
      <c r="O19">
        <v>1610</v>
      </c>
      <c r="P19">
        <v>918</v>
      </c>
      <c r="Q19">
        <v>575</v>
      </c>
      <c r="R19">
        <v>409</v>
      </c>
      <c r="S19">
        <v>937</v>
      </c>
      <c r="T19">
        <v>190788</v>
      </c>
      <c r="U19" s="2">
        <v>3158</v>
      </c>
      <c r="V19">
        <v>3.2</v>
      </c>
      <c r="W19">
        <f t="shared" si="2"/>
        <v>3.56</v>
      </c>
      <c r="X19">
        <f t="shared" si="6"/>
        <v>646</v>
      </c>
      <c r="Y19" s="3">
        <f>IF(ISBLANK(X19),"",(AB19*5+AC19*4+AD19*3+AE19*2+AF19*1)/(SUM(AB19:AG19)))</f>
        <v>2.8668730650154797</v>
      </c>
      <c r="Z19" s="3">
        <f t="shared" si="3"/>
        <v>3.2934984520123836</v>
      </c>
      <c r="AA19" s="3">
        <f t="shared" si="4"/>
        <v>1.6357716178270574</v>
      </c>
      <c r="AB19">
        <v>126</v>
      </c>
      <c r="AC19">
        <v>140</v>
      </c>
      <c r="AD19">
        <v>114</v>
      </c>
      <c r="AE19">
        <v>111</v>
      </c>
      <c r="AF19">
        <v>98</v>
      </c>
      <c r="AG19">
        <v>57</v>
      </c>
      <c r="AH19">
        <v>447</v>
      </c>
      <c r="AI19">
        <v>4.2</v>
      </c>
      <c r="AJ19">
        <f t="shared" si="5"/>
        <v>4.3600000000000003</v>
      </c>
      <c r="AK19">
        <f>SUM(AL19:AQ19)</f>
        <v>52</v>
      </c>
      <c r="AL19">
        <v>20</v>
      </c>
      <c r="AM19">
        <v>14</v>
      </c>
      <c r="AN19">
        <v>13</v>
      </c>
      <c r="AO19">
        <v>3</v>
      </c>
      <c r="AP19">
        <v>0</v>
      </c>
      <c r="AQ19">
        <v>2</v>
      </c>
      <c r="AR19">
        <v>1436</v>
      </c>
      <c r="AS19">
        <v>4.5</v>
      </c>
      <c r="AT19">
        <f>SUM(AU19:AZ19)</f>
        <v>151</v>
      </c>
      <c r="AU19">
        <v>88</v>
      </c>
      <c r="AV19">
        <v>31</v>
      </c>
      <c r="AW19">
        <v>18</v>
      </c>
      <c r="AX19">
        <v>9</v>
      </c>
      <c r="AY19">
        <v>1</v>
      </c>
      <c r="AZ19">
        <v>4</v>
      </c>
      <c r="BA19">
        <v>156</v>
      </c>
      <c r="BB19">
        <v>3.9</v>
      </c>
      <c r="BC19">
        <f>SUM(BD19:BI19)</f>
        <v>12</v>
      </c>
      <c r="BD19">
        <v>3</v>
      </c>
      <c r="BE19">
        <v>3</v>
      </c>
      <c r="BF19">
        <v>2</v>
      </c>
      <c r="BG19">
        <v>3</v>
      </c>
      <c r="BH19">
        <v>1</v>
      </c>
      <c r="BI19">
        <v>0</v>
      </c>
      <c r="BJ19">
        <v>62</v>
      </c>
      <c r="BK19">
        <v>3.6</v>
      </c>
      <c r="BL19">
        <f>SUM(BM19:BR19)</f>
        <v>8</v>
      </c>
      <c r="BM19">
        <v>3</v>
      </c>
      <c r="BN19">
        <v>1</v>
      </c>
      <c r="BO19">
        <v>2</v>
      </c>
      <c r="BP19">
        <v>1</v>
      </c>
      <c r="BQ19">
        <v>1</v>
      </c>
      <c r="BR19">
        <v>0</v>
      </c>
      <c r="BS19">
        <f>SUM(BT19:BX19)</f>
        <v>147</v>
      </c>
      <c r="BT19">
        <v>63</v>
      </c>
      <c r="BU19">
        <v>37</v>
      </c>
      <c r="BV19">
        <v>31</v>
      </c>
      <c r="BW19">
        <v>7</v>
      </c>
      <c r="BX19">
        <v>9</v>
      </c>
      <c r="BY19">
        <v>6860160</v>
      </c>
      <c r="BZ19">
        <f t="shared" si="0"/>
        <v>176068</v>
      </c>
      <c r="CA19">
        <v>77822</v>
      </c>
      <c r="CB19">
        <v>69195</v>
      </c>
      <c r="CC19">
        <v>25178</v>
      </c>
      <c r="CD19">
        <v>2993</v>
      </c>
      <c r="CE19">
        <v>880</v>
      </c>
    </row>
    <row r="20" spans="1:83" x14ac:dyDescent="0.25">
      <c r="A20">
        <v>2011</v>
      </c>
      <c r="B20" t="s">
        <v>621</v>
      </c>
      <c r="C20" s="1" t="s">
        <v>622</v>
      </c>
      <c r="D20" s="1" t="s">
        <v>623</v>
      </c>
      <c r="E20">
        <v>43831</v>
      </c>
      <c r="F20" s="3">
        <f>(J20*10+K20*9+L20*8+M20*7+N20*6+O20*5+P20*4+Q20*3+R20*2+S20)/E20</f>
        <v>6.7330428235723572</v>
      </c>
      <c r="G20" s="3">
        <f>IF(E20=1, 0, (J20*POWER(10-F20,2)+K20*POWER(9-F20,2)+L20*POWER(8-F20,2)+M20*POWER(7-F20,2)+N20*POWER(6-F20,2)+O20*POWER(5-F20,2)+P20*POWER(4-F20,2)+Q20*POWER(3-F20,2)+R20*POWER(2-F20,2)+S20*POWER(1-F20,2))/(E20-1))</f>
        <v>3.7371055003107498</v>
      </c>
      <c r="H20" s="3">
        <f t="shared" si="1"/>
        <v>3.5480190326988255</v>
      </c>
      <c r="I20" s="3">
        <f>IF(E20=1, 0, (J20*POWER((10-1)*4/9+1-H20,2)+K20*POWER((9-1)*4/9+1-H20,2)+L20*POWER((8-1)*4/9+1-H20,2)+M20*POWER((7-1)*4/9+1-H20,2)+N20*POWER((6-1)*4/9+1-H20,2)+O20*POWER((5-1)*4/9+1-H20,2)+P20*POWER((4-1)*4/9+1-H20,2)+Q20*POWER((3-1)*4/9+1-H20,2)+R20*POWER((2-1)*4/9+1-H20,2)+S20*POWER((1-1)*4/9+1-H20,2))/(E20-1))</f>
        <v>0.73819367907372813</v>
      </c>
      <c r="J20">
        <v>3986</v>
      </c>
      <c r="K20">
        <v>3204</v>
      </c>
      <c r="L20">
        <v>7115</v>
      </c>
      <c r="M20">
        <v>11341</v>
      </c>
      <c r="N20">
        <v>8871</v>
      </c>
      <c r="O20">
        <v>4577</v>
      </c>
      <c r="P20">
        <v>2202</v>
      </c>
      <c r="Q20">
        <v>1054</v>
      </c>
      <c r="R20">
        <v>551</v>
      </c>
      <c r="S20">
        <v>930</v>
      </c>
      <c r="T20">
        <v>139812</v>
      </c>
      <c r="U20" s="2">
        <v>18570</v>
      </c>
      <c r="V20">
        <v>3.4</v>
      </c>
      <c r="W20">
        <f t="shared" si="2"/>
        <v>3.7199999999999998</v>
      </c>
      <c r="X20">
        <f t="shared" si="6"/>
        <v>2257</v>
      </c>
      <c r="Y20" s="3">
        <f>IF(ISBLANK(X20),"",(AB20*5+AC20*4+AD20*3+AE20*2+AF20*1)/(SUM(AB20:AG20)))</f>
        <v>2.8205582631812138</v>
      </c>
      <c r="Z20" s="3">
        <f t="shared" si="3"/>
        <v>3.256446610544971</v>
      </c>
      <c r="AA20" s="3">
        <f t="shared" si="4"/>
        <v>1.0849152047059267</v>
      </c>
      <c r="AB20">
        <v>230</v>
      </c>
      <c r="AC20">
        <v>465</v>
      </c>
      <c r="AD20">
        <v>705</v>
      </c>
      <c r="AE20">
        <v>502</v>
      </c>
      <c r="AF20">
        <v>237</v>
      </c>
      <c r="AG20">
        <v>118</v>
      </c>
      <c r="AH20">
        <v>475</v>
      </c>
      <c r="AI20">
        <v>3.3</v>
      </c>
      <c r="AJ20">
        <f t="shared" si="5"/>
        <v>3.6399999999999997</v>
      </c>
      <c r="AK20">
        <f>SUM(AL20:AQ20)</f>
        <v>74</v>
      </c>
      <c r="AL20">
        <v>5</v>
      </c>
      <c r="AM20">
        <v>15</v>
      </c>
      <c r="AN20">
        <v>17</v>
      </c>
      <c r="AO20">
        <v>23</v>
      </c>
      <c r="AP20">
        <v>12</v>
      </c>
      <c r="AQ20">
        <v>2</v>
      </c>
      <c r="AR20">
        <v>1575</v>
      </c>
      <c r="AS20">
        <v>4.5</v>
      </c>
      <c r="AT20">
        <f>SUM(AU20:AZ20)</f>
        <v>73</v>
      </c>
      <c r="AU20">
        <v>36</v>
      </c>
      <c r="AV20">
        <v>12</v>
      </c>
      <c r="AW20">
        <v>16</v>
      </c>
      <c r="AX20">
        <v>8</v>
      </c>
      <c r="AY20">
        <v>1</v>
      </c>
      <c r="AZ20">
        <v>0</v>
      </c>
      <c r="BA20">
        <v>947</v>
      </c>
      <c r="BB20">
        <v>3.5</v>
      </c>
      <c r="BC20">
        <f>SUM(BD20:BI20)</f>
        <v>57</v>
      </c>
      <c r="BD20">
        <v>3</v>
      </c>
      <c r="BE20">
        <v>9</v>
      </c>
      <c r="BF20">
        <v>15</v>
      </c>
      <c r="BG20">
        <v>20</v>
      </c>
      <c r="BH20">
        <v>6</v>
      </c>
      <c r="BI20">
        <v>4</v>
      </c>
      <c r="BJ20">
        <v>852</v>
      </c>
      <c r="BK20">
        <v>4.2</v>
      </c>
      <c r="BL20">
        <f>SUM(BM20:BR20)</f>
        <v>142</v>
      </c>
      <c r="BM20">
        <v>25</v>
      </c>
      <c r="BN20">
        <v>50</v>
      </c>
      <c r="BO20">
        <v>23</v>
      </c>
      <c r="BP20">
        <v>38</v>
      </c>
      <c r="BQ20">
        <v>5</v>
      </c>
      <c r="BR20">
        <v>1</v>
      </c>
      <c r="BS20">
        <f>SUM(BT20:BX20)</f>
        <v>3032</v>
      </c>
      <c r="BT20">
        <v>1197</v>
      </c>
      <c r="BU20">
        <v>664</v>
      </c>
      <c r="BV20">
        <v>672</v>
      </c>
      <c r="BW20">
        <v>304</v>
      </c>
      <c r="BX20">
        <v>195</v>
      </c>
      <c r="BY20">
        <v>3227410</v>
      </c>
      <c r="BZ20">
        <f t="shared" si="0"/>
        <v>171787</v>
      </c>
      <c r="CA20">
        <v>28001</v>
      </c>
      <c r="CB20">
        <v>75586</v>
      </c>
      <c r="CC20">
        <v>60813</v>
      </c>
      <c r="CD20">
        <v>6528</v>
      </c>
      <c r="CE20">
        <v>859</v>
      </c>
    </row>
    <row r="21" spans="1:83" x14ac:dyDescent="0.25">
      <c r="A21">
        <v>2011</v>
      </c>
      <c r="B21" t="s">
        <v>2730</v>
      </c>
      <c r="C21" s="1" t="s">
        <v>2731</v>
      </c>
      <c r="D21" s="1" t="s">
        <v>2732</v>
      </c>
      <c r="E21">
        <v>22</v>
      </c>
      <c r="F21" s="3">
        <f>(J21*10+K21*9+L21*8+M21*7+N21*6+O21*5+P21*4+Q21*3+R21*2+S21)/E21</f>
        <v>5.2727272727272725</v>
      </c>
      <c r="G21" s="3">
        <f>IF(E21=1, 0, (J21*POWER(10-F21,2)+K21*POWER(9-F21,2)+L21*POWER(8-F21,2)+M21*POWER(7-F21,2)+N21*POWER(6-F21,2)+O21*POWER(5-F21,2)+P21*POWER(4-F21,2)+Q21*POWER(3-F21,2)+R21*POWER(2-F21,2)+S21*POWER(1-F21,2))/(E21-1))</f>
        <v>6.9696969696969706</v>
      </c>
      <c r="H21" s="3">
        <f t="shared" si="1"/>
        <v>2.8989898989898988</v>
      </c>
      <c r="I21" s="3">
        <f>IF(E21=1, 0, (J21*POWER((10-1)*4/9+1-H21,2)+K21*POWER((9-1)*4/9+1-H21,2)+L21*POWER((8-1)*4/9+1-H21,2)+M21*POWER((7-1)*4/9+1-H21,2)+N21*POWER((6-1)*4/9+1-H21,2)+O21*POWER((5-1)*4/9+1-H21,2)+P21*POWER((4-1)*4/9+1-H21,2)+Q21*POWER((3-1)*4/9+1-H21,2)+R21*POWER((2-1)*4/9+1-H21,2)+S21*POWER((1-1)*4/9+1-H21,2))/(E21-1))</f>
        <v>1.3767302656191542</v>
      </c>
      <c r="J21">
        <v>1</v>
      </c>
      <c r="K21">
        <v>1</v>
      </c>
      <c r="L21">
        <v>4</v>
      </c>
      <c r="M21">
        <v>2</v>
      </c>
      <c r="N21">
        <v>2</v>
      </c>
      <c r="O21">
        <v>3</v>
      </c>
      <c r="P21">
        <v>3</v>
      </c>
      <c r="Q21">
        <v>2</v>
      </c>
      <c r="R21">
        <v>2</v>
      </c>
      <c r="S21">
        <v>2</v>
      </c>
      <c r="T21">
        <v>197570</v>
      </c>
      <c r="W21" t="str">
        <f t="shared" si="2"/>
        <v/>
      </c>
      <c r="Y21" s="3" t="str">
        <f>IF(ISBLANK(X21),"",(AB21*5+AC21*4+AD21*3+AE21*2+AF21*1)/(SUM(AB21:AG21)))</f>
        <v/>
      </c>
      <c r="Z21" s="3" t="str">
        <f t="shared" si="3"/>
        <v/>
      </c>
      <c r="AA21" s="3" t="str">
        <f t="shared" si="4"/>
        <v/>
      </c>
      <c r="AH21">
        <v>1</v>
      </c>
      <c r="AI21">
        <v>3</v>
      </c>
      <c r="AJ21">
        <f t="shared" si="5"/>
        <v>3.4</v>
      </c>
      <c r="BA21">
        <v>1</v>
      </c>
      <c r="BB21">
        <v>3</v>
      </c>
      <c r="BY21">
        <v>4896263</v>
      </c>
      <c r="BZ21">
        <f t="shared" si="0"/>
        <v>168889</v>
      </c>
      <c r="CA21">
        <v>14877</v>
      </c>
      <c r="CB21">
        <v>53591</v>
      </c>
      <c r="CC21">
        <v>75907</v>
      </c>
      <c r="CD21">
        <v>19442</v>
      </c>
      <c r="CE21">
        <v>5072</v>
      </c>
    </row>
    <row r="22" spans="1:83" x14ac:dyDescent="0.25">
      <c r="A22">
        <v>2013</v>
      </c>
      <c r="B22" t="s">
        <v>624</v>
      </c>
      <c r="C22" s="1" t="s">
        <v>625</v>
      </c>
      <c r="D22" s="1" t="s">
        <v>626</v>
      </c>
      <c r="E22">
        <v>63339</v>
      </c>
      <c r="F22" s="3">
        <f>(J22*10+K22*9+L22*8+M22*7+N22*6+O22*5+P22*4+Q22*3+R22*2+S22)/E22</f>
        <v>7.3683354647215777</v>
      </c>
      <c r="G22" s="3">
        <f>IF(E22=1, 0, (J22*POWER(10-F22,2)+K22*POWER(9-F22,2)+L22*POWER(8-F22,2)+M22*POWER(7-F22,2)+N22*POWER(6-F22,2)+O22*POWER(5-F22,2)+P22*POWER(4-F22,2)+Q22*POWER(3-F22,2)+R22*POWER(2-F22,2)+S22*POWER(1-F22,2))/(E22-1))</f>
        <v>3.1818929174910098</v>
      </c>
      <c r="H22" s="3">
        <f t="shared" si="1"/>
        <v>3.8303713176540346</v>
      </c>
      <c r="I22" s="3">
        <f>IF(E22=1, 0, (J22*POWER((10-1)*4/9+1-H22,2)+K22*POWER((9-1)*4/9+1-H22,2)+L22*POWER((8-1)*4/9+1-H22,2)+M22*POWER((7-1)*4/9+1-H22,2)+N22*POWER((6-1)*4/9+1-H22,2)+O22*POWER((5-1)*4/9+1-H22,2)+P22*POWER((4-1)*4/9+1-H22,2)+Q22*POWER((3-1)*4/9+1-H22,2)+R22*POWER((2-1)*4/9+1-H22,2)+S22*POWER((1-1)*4/9+1-H22,2))/(E22-1))</f>
        <v>0.62852205777600201</v>
      </c>
      <c r="J22">
        <v>6972</v>
      </c>
      <c r="K22">
        <v>8384</v>
      </c>
      <c r="L22">
        <v>16746</v>
      </c>
      <c r="M22">
        <v>15999</v>
      </c>
      <c r="N22">
        <v>8086</v>
      </c>
      <c r="O22">
        <v>3325</v>
      </c>
      <c r="P22">
        <v>1468</v>
      </c>
      <c r="Q22">
        <v>855</v>
      </c>
      <c r="R22">
        <v>484</v>
      </c>
      <c r="S22">
        <v>1020</v>
      </c>
      <c r="T22">
        <v>139589</v>
      </c>
      <c r="U22" s="2">
        <v>20170</v>
      </c>
      <c r="V22">
        <v>4</v>
      </c>
      <c r="W22">
        <f t="shared" si="2"/>
        <v>4.2</v>
      </c>
      <c r="X22">
        <f t="shared" ref="X22:X34" si="12">SUM(AB22:AG22)</f>
        <v>2628</v>
      </c>
      <c r="Y22" s="3">
        <f>IF(ISBLANK(X22),"",(AB22*5+AC22*4+AD22*3+AE22*2+AF22*1)/(SUM(AB22:AG22)))</f>
        <v>3.2218417047184169</v>
      </c>
      <c r="Z22" s="3">
        <f t="shared" si="3"/>
        <v>3.5774733637747334</v>
      </c>
      <c r="AA22" s="3">
        <f t="shared" si="4"/>
        <v>1.0840450792293357</v>
      </c>
      <c r="AB22">
        <v>419</v>
      </c>
      <c r="AC22">
        <v>830</v>
      </c>
      <c r="AD22">
        <v>679</v>
      </c>
      <c r="AE22">
        <v>424</v>
      </c>
      <c r="AF22">
        <v>167</v>
      </c>
      <c r="AG22">
        <v>109</v>
      </c>
      <c r="AH22">
        <v>523</v>
      </c>
      <c r="AI22">
        <v>4</v>
      </c>
      <c r="AJ22">
        <f t="shared" si="5"/>
        <v>4.2</v>
      </c>
      <c r="AK22">
        <f t="shared" ref="AK22:AK34" si="13">SUM(AL22:AQ22)</f>
        <v>50</v>
      </c>
      <c r="AL22">
        <v>6</v>
      </c>
      <c r="AM22">
        <v>18</v>
      </c>
      <c r="AN22">
        <v>15</v>
      </c>
      <c r="AO22">
        <v>3</v>
      </c>
      <c r="AP22">
        <v>5</v>
      </c>
      <c r="AQ22">
        <v>3</v>
      </c>
      <c r="AR22">
        <v>3581</v>
      </c>
      <c r="AS22">
        <v>4.5</v>
      </c>
      <c r="AT22">
        <f t="shared" ref="AT22:AT34" si="14">SUM(AU22:AZ22)</f>
        <v>313</v>
      </c>
      <c r="AU22">
        <v>104</v>
      </c>
      <c r="AV22">
        <v>68</v>
      </c>
      <c r="AW22">
        <v>70</v>
      </c>
      <c r="AX22">
        <v>39</v>
      </c>
      <c r="AY22">
        <v>19</v>
      </c>
      <c r="AZ22">
        <v>13</v>
      </c>
      <c r="BA22">
        <v>958</v>
      </c>
      <c r="BB22">
        <v>4.2</v>
      </c>
      <c r="BC22">
        <f t="shared" ref="BC22:BC34" si="15">SUM(BD22:BI22)</f>
        <v>65</v>
      </c>
      <c r="BD22">
        <v>5</v>
      </c>
      <c r="BE22">
        <v>24</v>
      </c>
      <c r="BF22">
        <v>22</v>
      </c>
      <c r="BG22">
        <v>9</v>
      </c>
      <c r="BH22">
        <v>3</v>
      </c>
      <c r="BI22">
        <v>2</v>
      </c>
      <c r="BJ22">
        <v>287</v>
      </c>
      <c r="BK22">
        <v>4.3</v>
      </c>
      <c r="BL22">
        <f t="shared" ref="BL22:BL34" si="16">SUM(BM22:BR22)</f>
        <v>37</v>
      </c>
      <c r="BM22">
        <v>8</v>
      </c>
      <c r="BN22">
        <v>16</v>
      </c>
      <c r="BO22">
        <v>10</v>
      </c>
      <c r="BP22">
        <v>2</v>
      </c>
      <c r="BQ22">
        <v>0</v>
      </c>
      <c r="BR22">
        <v>1</v>
      </c>
      <c r="BS22">
        <f>SUM(BT22:BX22)</f>
        <v>752</v>
      </c>
      <c r="BT22">
        <v>410</v>
      </c>
      <c r="BU22">
        <v>163</v>
      </c>
      <c r="BV22">
        <v>111</v>
      </c>
      <c r="BW22">
        <v>31</v>
      </c>
      <c r="BX22">
        <v>37</v>
      </c>
      <c r="BY22">
        <v>3231742</v>
      </c>
      <c r="BZ22">
        <f t="shared" si="0"/>
        <v>164791</v>
      </c>
      <c r="CA22">
        <v>28810</v>
      </c>
      <c r="CB22">
        <v>74082</v>
      </c>
      <c r="CC22">
        <v>54656</v>
      </c>
      <c r="CD22">
        <v>6091</v>
      </c>
      <c r="CE22">
        <v>1152</v>
      </c>
    </row>
    <row r="23" spans="1:83" x14ac:dyDescent="0.25">
      <c r="A23">
        <v>2012</v>
      </c>
      <c r="B23" t="s">
        <v>1987</v>
      </c>
      <c r="C23" s="1" t="s">
        <v>1988</v>
      </c>
      <c r="D23" s="1" t="s">
        <v>1989</v>
      </c>
      <c r="E23">
        <v>57383</v>
      </c>
      <c r="F23" s="3">
        <f>(J23*10+K23*9+L23*8+M23*7+N23*6+O23*5+P23*4+Q23*3+R23*2+S23)/E23</f>
        <v>7.1164282104456023</v>
      </c>
      <c r="G23" s="3">
        <f>IF(E23=1, 0, (J23*POWER(10-F23,2)+K23*POWER(9-F23,2)+L23*POWER(8-F23,2)+M23*POWER(7-F23,2)+N23*POWER(6-F23,2)+O23*POWER(5-F23,2)+P23*POWER(4-F23,2)+Q23*POWER(3-F23,2)+R23*POWER(2-F23,2)+S23*POWER(1-F23,2))/(E23-1))</f>
        <v>3.7196184016941363</v>
      </c>
      <c r="H23" s="3">
        <f t="shared" si="1"/>
        <v>3.7184125379758233</v>
      </c>
      <c r="I23" s="3">
        <f>IF(E23=1, 0, (J23*POWER((10-1)*4/9+1-H23,2)+K23*POWER((9-1)*4/9+1-H23,2)+L23*POWER((8-1)*4/9+1-H23,2)+M23*POWER((7-1)*4/9+1-H23,2)+N23*POWER((6-1)*4/9+1-H23,2)+O23*POWER((5-1)*4/9+1-H23,2)+P23*POWER((4-1)*4/9+1-H23,2)+Q23*POWER((3-1)*4/9+1-H23,2)+R23*POWER((2-1)*4/9+1-H23,2)+S23*POWER((1-1)*4/9+1-H23,2))/(E23-1))</f>
        <v>0.73473943737168124</v>
      </c>
      <c r="J23">
        <v>6120</v>
      </c>
      <c r="K23">
        <v>6239</v>
      </c>
      <c r="L23">
        <v>13067</v>
      </c>
      <c r="M23">
        <v>14655</v>
      </c>
      <c r="N23">
        <v>8534</v>
      </c>
      <c r="O23">
        <v>3898</v>
      </c>
      <c r="P23">
        <v>1870</v>
      </c>
      <c r="Q23">
        <v>1017</v>
      </c>
      <c r="R23">
        <v>682</v>
      </c>
      <c r="S23">
        <v>1301</v>
      </c>
      <c r="T23">
        <v>180343</v>
      </c>
      <c r="U23" s="2">
        <v>11260</v>
      </c>
      <c r="V23">
        <v>3.4</v>
      </c>
      <c r="W23">
        <f t="shared" si="2"/>
        <v>3.7199999999999998</v>
      </c>
      <c r="X23">
        <f t="shared" si="12"/>
        <v>1584</v>
      </c>
      <c r="Y23" s="3">
        <f>IF(ISBLANK(X23),"",(AB23*5+AC23*4+AD23*3+AE23*2+AF23*1)/(SUM(AB23:AG23)))</f>
        <v>2.8920454545454546</v>
      </c>
      <c r="Z23" s="3">
        <f t="shared" si="3"/>
        <v>3.3136363636363635</v>
      </c>
      <c r="AA23" s="3">
        <f t="shared" si="4"/>
        <v>1.3335852523976339</v>
      </c>
      <c r="AB23">
        <v>157</v>
      </c>
      <c r="AC23">
        <v>464</v>
      </c>
      <c r="AD23">
        <v>479</v>
      </c>
      <c r="AE23">
        <v>192</v>
      </c>
      <c r="AF23">
        <v>119</v>
      </c>
      <c r="AG23">
        <v>173</v>
      </c>
      <c r="AH23">
        <v>426</v>
      </c>
      <c r="AI23">
        <v>3.7</v>
      </c>
      <c r="AJ23">
        <f t="shared" si="5"/>
        <v>3.96</v>
      </c>
      <c r="AK23">
        <f t="shared" si="13"/>
        <v>55</v>
      </c>
      <c r="AL23">
        <v>19</v>
      </c>
      <c r="AM23">
        <v>15</v>
      </c>
      <c r="AN23">
        <v>9</v>
      </c>
      <c r="AO23">
        <v>5</v>
      </c>
      <c r="AP23">
        <v>4</v>
      </c>
      <c r="AQ23">
        <v>3</v>
      </c>
      <c r="AR23">
        <v>1370</v>
      </c>
      <c r="AS23">
        <v>3.9</v>
      </c>
      <c r="AT23">
        <f t="shared" si="14"/>
        <v>72</v>
      </c>
      <c r="AU23">
        <v>20</v>
      </c>
      <c r="AV23">
        <v>20</v>
      </c>
      <c r="AW23">
        <v>20</v>
      </c>
      <c r="AX23">
        <v>7</v>
      </c>
      <c r="AY23">
        <v>4</v>
      </c>
      <c r="AZ23">
        <v>1</v>
      </c>
      <c r="BA23">
        <v>833</v>
      </c>
      <c r="BB23">
        <v>3.9</v>
      </c>
      <c r="BC23">
        <f t="shared" si="15"/>
        <v>74</v>
      </c>
      <c r="BD23">
        <v>13</v>
      </c>
      <c r="BE23">
        <v>17</v>
      </c>
      <c r="BF23">
        <v>25</v>
      </c>
      <c r="BG23">
        <v>8</v>
      </c>
      <c r="BH23">
        <v>4</v>
      </c>
      <c r="BI23">
        <v>7</v>
      </c>
      <c r="BJ23">
        <v>102</v>
      </c>
      <c r="BK23">
        <v>3.7</v>
      </c>
      <c r="BL23">
        <f t="shared" si="16"/>
        <v>13</v>
      </c>
      <c r="BM23">
        <v>0</v>
      </c>
      <c r="BN23">
        <v>5</v>
      </c>
      <c r="BO23">
        <v>4</v>
      </c>
      <c r="BP23">
        <v>3</v>
      </c>
      <c r="BQ23">
        <v>1</v>
      </c>
      <c r="BR23">
        <v>0</v>
      </c>
      <c r="BS23">
        <f>SUM(BT23:BX23)</f>
        <v>254</v>
      </c>
      <c r="BT23">
        <v>83</v>
      </c>
      <c r="BU23">
        <v>74</v>
      </c>
      <c r="BV23">
        <v>43</v>
      </c>
      <c r="BW23">
        <v>29</v>
      </c>
      <c r="BX23">
        <v>25</v>
      </c>
      <c r="BY23">
        <v>4807924</v>
      </c>
      <c r="BZ23">
        <f t="shared" si="0"/>
        <v>161444</v>
      </c>
      <c r="CA23">
        <v>18566</v>
      </c>
      <c r="CB23">
        <v>57474</v>
      </c>
      <c r="CC23">
        <v>70874</v>
      </c>
      <c r="CD23">
        <v>12431</v>
      </c>
      <c r="CE23">
        <v>2099</v>
      </c>
    </row>
    <row r="24" spans="1:83" x14ac:dyDescent="0.25">
      <c r="A24">
        <v>2012</v>
      </c>
      <c r="B24" t="s">
        <v>265</v>
      </c>
      <c r="C24" s="1" t="s">
        <v>266</v>
      </c>
      <c r="D24" s="1" t="s">
        <v>267</v>
      </c>
      <c r="E24">
        <v>62647</v>
      </c>
      <c r="F24" s="3">
        <f>(J24*10+K24*9+L24*8+M24*7+N24*6+O24*5+P24*4+Q24*3+R24*2+S24)/E24</f>
        <v>7.9474037064823539</v>
      </c>
      <c r="G24" s="3">
        <f>IF(E24=1, 0, (J24*POWER(10-F24,2)+K24*POWER(9-F24,2)+L24*POWER(8-F24,2)+M24*POWER(7-F24,2)+N24*POWER(6-F24,2)+O24*POWER(5-F24,2)+P24*POWER(4-F24,2)+Q24*POWER(3-F24,2)+R24*POWER(2-F24,2)+S24*POWER(1-F24,2))/(E24-1))</f>
        <v>2.5403648311601592</v>
      </c>
      <c r="H24" s="3">
        <f t="shared" si="1"/>
        <v>4.0877349806588246</v>
      </c>
      <c r="I24" s="3">
        <f>IF(E24=1, 0, (J24*POWER((10-1)*4/9+1-H24,2)+K24*POWER((9-1)*4/9+1-H24,2)+L24*POWER((8-1)*4/9+1-H24,2)+M24*POWER((7-1)*4/9+1-H24,2)+N24*POWER((6-1)*4/9+1-H24,2)+O24*POWER((5-1)*4/9+1-H24,2)+P24*POWER((4-1)*4/9+1-H24,2)+Q24*POWER((3-1)*4/9+1-H24,2)+R24*POWER((2-1)*4/9+1-H24,2)+S24*POWER((1-1)*4/9+1-H24,2))/(E24-1))</f>
        <v>0.50180046047608085</v>
      </c>
      <c r="J24">
        <v>9535</v>
      </c>
      <c r="K24">
        <v>14067</v>
      </c>
      <c r="L24">
        <v>19306</v>
      </c>
      <c r="M24">
        <v>11683</v>
      </c>
      <c r="N24">
        <v>4342</v>
      </c>
      <c r="O24">
        <v>1667</v>
      </c>
      <c r="P24">
        <v>728</v>
      </c>
      <c r="Q24">
        <v>415</v>
      </c>
      <c r="R24">
        <v>251</v>
      </c>
      <c r="S24">
        <v>653</v>
      </c>
      <c r="T24">
        <v>145646</v>
      </c>
      <c r="U24" s="2">
        <v>24628</v>
      </c>
      <c r="V24">
        <v>4.0999999999999996</v>
      </c>
      <c r="W24">
        <f t="shared" si="2"/>
        <v>4.2799999999999994</v>
      </c>
      <c r="X24">
        <f t="shared" si="12"/>
        <v>3671</v>
      </c>
      <c r="Y24" s="3">
        <f>IF(ISBLANK(X24),"",(AB24*5+AC24*4+AD24*3+AE24*2+AF24*1)/(SUM(AB24:AG24)))</f>
        <v>3.394442931081449</v>
      </c>
      <c r="Z24" s="3">
        <f t="shared" si="3"/>
        <v>3.7155543448651591</v>
      </c>
      <c r="AA24" s="3">
        <f t="shared" si="4"/>
        <v>1.1660985958877927</v>
      </c>
      <c r="AB24">
        <v>695</v>
      </c>
      <c r="AC24">
        <v>1488</v>
      </c>
      <c r="AD24">
        <v>652</v>
      </c>
      <c r="AE24">
        <v>428</v>
      </c>
      <c r="AF24">
        <v>222</v>
      </c>
      <c r="AG24">
        <v>186</v>
      </c>
      <c r="AH24">
        <v>416</v>
      </c>
      <c r="AI24">
        <v>3.7</v>
      </c>
      <c r="AJ24">
        <f t="shared" si="5"/>
        <v>3.96</v>
      </c>
      <c r="AK24">
        <f t="shared" si="13"/>
        <v>65</v>
      </c>
      <c r="AL24">
        <v>10</v>
      </c>
      <c r="AM24">
        <v>20</v>
      </c>
      <c r="AN24">
        <v>20</v>
      </c>
      <c r="AO24">
        <v>9</v>
      </c>
      <c r="AP24">
        <v>2</v>
      </c>
      <c r="AQ24">
        <v>4</v>
      </c>
      <c r="AR24">
        <v>1138</v>
      </c>
      <c r="AS24">
        <v>4.4000000000000004</v>
      </c>
      <c r="AT24">
        <f t="shared" si="14"/>
        <v>87</v>
      </c>
      <c r="AU24">
        <v>32</v>
      </c>
      <c r="AV24">
        <v>31</v>
      </c>
      <c r="AW24">
        <v>18</v>
      </c>
      <c r="AX24">
        <v>6</v>
      </c>
      <c r="AY24">
        <v>0</v>
      </c>
      <c r="AZ24">
        <v>0</v>
      </c>
      <c r="BA24">
        <v>1196</v>
      </c>
      <c r="BB24">
        <v>4.0999999999999996</v>
      </c>
      <c r="BC24">
        <f t="shared" si="15"/>
        <v>127</v>
      </c>
      <c r="BD24">
        <v>16</v>
      </c>
      <c r="BE24">
        <v>39</v>
      </c>
      <c r="BF24">
        <v>25</v>
      </c>
      <c r="BG24">
        <v>25</v>
      </c>
      <c r="BH24">
        <v>17</v>
      </c>
      <c r="BI24">
        <v>5</v>
      </c>
      <c r="BJ24">
        <v>171</v>
      </c>
      <c r="BK24">
        <v>3.7</v>
      </c>
      <c r="BL24">
        <f t="shared" si="16"/>
        <v>34</v>
      </c>
      <c r="BM24">
        <v>5</v>
      </c>
      <c r="BN24">
        <v>7</v>
      </c>
      <c r="BO24">
        <v>10</v>
      </c>
      <c r="BP24">
        <v>5</v>
      </c>
      <c r="BQ24">
        <v>5</v>
      </c>
      <c r="BR24">
        <v>2</v>
      </c>
      <c r="BS24">
        <f>SUM(BT24:BX24)</f>
        <v>1721</v>
      </c>
      <c r="BT24">
        <v>781</v>
      </c>
      <c r="BU24">
        <v>455</v>
      </c>
      <c r="BV24">
        <v>234</v>
      </c>
      <c r="BW24">
        <v>118</v>
      </c>
      <c r="BX24">
        <v>133</v>
      </c>
      <c r="BY24">
        <v>2363876</v>
      </c>
      <c r="BZ24">
        <f t="shared" si="0"/>
        <v>153536</v>
      </c>
      <c r="CA24">
        <v>13958</v>
      </c>
      <c r="CB24">
        <v>56905</v>
      </c>
      <c r="CC24">
        <v>70249</v>
      </c>
      <c r="CD24">
        <v>10737</v>
      </c>
      <c r="CE24">
        <v>1687</v>
      </c>
    </row>
    <row r="25" spans="1:83" x14ac:dyDescent="0.25">
      <c r="A25">
        <v>2010</v>
      </c>
      <c r="B25" t="s">
        <v>18</v>
      </c>
      <c r="C25" s="1" t="s">
        <v>19</v>
      </c>
      <c r="D25" s="1" t="s">
        <v>20</v>
      </c>
      <c r="E25">
        <v>89147</v>
      </c>
      <c r="F25" s="3">
        <f>(J25*10+K25*9+L25*8+M25*7+N25*6+O25*5+P25*4+Q25*3+R25*2+S25)/E25</f>
        <v>8.5010712643162414</v>
      </c>
      <c r="G25" s="3">
        <f>IF(E25=1, 0, (J25*POWER(10-F25,2)+K25*POWER(9-F25,2)+L25*POWER(8-F25,2)+M25*POWER(7-F25,2)+N25*POWER(6-F25,2)+O25*POWER(5-F25,2)+P25*POWER(4-F25,2)+Q25*POWER(3-F25,2)+R25*POWER(2-F25,2)+S25*POWER(1-F25,2))/(E25-1))</f>
        <v>2.9775945941966864</v>
      </c>
      <c r="H25" s="3">
        <f t="shared" si="1"/>
        <v>4.3338094508072178</v>
      </c>
      <c r="I25" s="3">
        <f>IF(E25=1, 0, (J25*POWER((10-1)*4/9+1-H25,2)+K25*POWER((9-1)*4/9+1-H25,2)+L25*POWER((8-1)*4/9+1-H25,2)+M25*POWER((7-1)*4/9+1-H25,2)+N25*POWER((6-1)*4/9+1-H25,2)+O25*POWER((5-1)*4/9+1-H25,2)+P25*POWER((4-1)*4/9+1-H25,2)+Q25*POWER((3-1)*4/9+1-H25,2)+R25*POWER((2-1)*4/9+1-H25,2)+S25*POWER((1-1)*4/9+1-H25,2))/(E25-1))</f>
        <v>0.58816683342156773</v>
      </c>
      <c r="J25">
        <v>29868</v>
      </c>
      <c r="K25">
        <v>23120</v>
      </c>
      <c r="L25">
        <v>18774</v>
      </c>
      <c r="M25">
        <v>9686</v>
      </c>
      <c r="N25">
        <v>3369</v>
      </c>
      <c r="O25">
        <v>1365</v>
      </c>
      <c r="P25">
        <v>645</v>
      </c>
      <c r="Q25">
        <v>380</v>
      </c>
      <c r="R25">
        <v>392</v>
      </c>
      <c r="S25">
        <v>1548</v>
      </c>
      <c r="T25">
        <v>126123</v>
      </c>
      <c r="U25" s="2">
        <v>18975</v>
      </c>
      <c r="V25">
        <v>4.4000000000000004</v>
      </c>
      <c r="W25">
        <f t="shared" si="2"/>
        <v>4.5200000000000005</v>
      </c>
      <c r="X25">
        <f t="shared" si="12"/>
        <v>2400</v>
      </c>
      <c r="Y25" s="3">
        <f>IF(ISBLANK(X25),"",(AB25*5+AC25*4+AD25*3+AE25*2+AF25*1)/(SUM(AB25:AG25)))</f>
        <v>4.2687499999999998</v>
      </c>
      <c r="Z25" s="3">
        <f t="shared" si="3"/>
        <v>4.415</v>
      </c>
      <c r="AA25" s="3">
        <f t="shared" si="4"/>
        <v>0.6311046269278866</v>
      </c>
      <c r="AB25">
        <v>1246</v>
      </c>
      <c r="AC25">
        <v>779</v>
      </c>
      <c r="AD25">
        <v>237</v>
      </c>
      <c r="AE25">
        <v>82</v>
      </c>
      <c r="AF25">
        <v>24</v>
      </c>
      <c r="AG25">
        <v>32</v>
      </c>
      <c r="AH25">
        <v>533</v>
      </c>
      <c r="AI25">
        <v>4.4000000000000004</v>
      </c>
      <c r="AJ25">
        <f t="shared" si="5"/>
        <v>4.5200000000000005</v>
      </c>
      <c r="AK25">
        <f t="shared" si="13"/>
        <v>56</v>
      </c>
      <c r="AL25">
        <v>32</v>
      </c>
      <c r="AM25">
        <v>19</v>
      </c>
      <c r="AN25">
        <v>3</v>
      </c>
      <c r="AO25">
        <v>0</v>
      </c>
      <c r="AP25">
        <v>1</v>
      </c>
      <c r="AQ25">
        <v>1</v>
      </c>
      <c r="AR25">
        <v>972</v>
      </c>
      <c r="AS25">
        <v>4.5</v>
      </c>
      <c r="AT25">
        <f t="shared" si="14"/>
        <v>74</v>
      </c>
      <c r="AU25">
        <v>37</v>
      </c>
      <c r="AV25">
        <v>14</v>
      </c>
      <c r="AW25">
        <v>2</v>
      </c>
      <c r="AX25">
        <v>19</v>
      </c>
      <c r="AY25">
        <v>1</v>
      </c>
      <c r="AZ25">
        <v>1</v>
      </c>
      <c r="BA25">
        <v>432</v>
      </c>
      <c r="BB25">
        <v>4.2</v>
      </c>
      <c r="BC25">
        <f t="shared" si="15"/>
        <v>34</v>
      </c>
      <c r="BD25">
        <v>10</v>
      </c>
      <c r="BE25">
        <v>12</v>
      </c>
      <c r="BF25">
        <v>9</v>
      </c>
      <c r="BG25">
        <v>1</v>
      </c>
      <c r="BH25">
        <v>2</v>
      </c>
      <c r="BI25">
        <v>0</v>
      </c>
      <c r="BJ25">
        <v>498</v>
      </c>
      <c r="BK25">
        <v>4.2</v>
      </c>
      <c r="BL25">
        <f t="shared" si="16"/>
        <v>99</v>
      </c>
      <c r="BM25">
        <v>38</v>
      </c>
      <c r="BN25">
        <v>48</v>
      </c>
      <c r="BO25">
        <v>3</v>
      </c>
      <c r="BP25">
        <v>7</v>
      </c>
      <c r="BQ25">
        <v>0</v>
      </c>
      <c r="BR25">
        <v>3</v>
      </c>
      <c r="BS25">
        <f>SUM(BT25:BX25)</f>
        <v>40</v>
      </c>
      <c r="BT25">
        <v>20</v>
      </c>
      <c r="BU25">
        <v>10</v>
      </c>
      <c r="BV25">
        <v>4</v>
      </c>
      <c r="BW25">
        <v>2</v>
      </c>
      <c r="BX25">
        <v>4</v>
      </c>
      <c r="BY25">
        <v>1858711</v>
      </c>
      <c r="BZ25">
        <f t="shared" si="0"/>
        <v>150959</v>
      </c>
      <c r="CA25">
        <v>78046</v>
      </c>
      <c r="CB25">
        <v>54798</v>
      </c>
      <c r="CC25">
        <v>17058</v>
      </c>
      <c r="CD25">
        <v>906</v>
      </c>
      <c r="CE25">
        <v>151</v>
      </c>
    </row>
    <row r="26" spans="1:83" x14ac:dyDescent="0.25">
      <c r="A26">
        <v>2013</v>
      </c>
      <c r="B26" t="s">
        <v>1128</v>
      </c>
      <c r="C26" s="1" t="s">
        <v>1129</v>
      </c>
      <c r="D26" s="1" t="s">
        <v>1130</v>
      </c>
      <c r="E26">
        <v>27196</v>
      </c>
      <c r="F26" s="3">
        <f>(J26*10+K26*9+L26*8+M26*7+N26*6+O26*5+P26*4+Q26*3+R26*2+S26)/E26</f>
        <v>7.5713340197087806</v>
      </c>
      <c r="G26" s="3">
        <f>IF(E26=1, 0, (J26*POWER(10-F26,2)+K26*POWER(9-F26,2)+L26*POWER(8-F26,2)+M26*POWER(7-F26,2)+N26*POWER(6-F26,2)+O26*POWER(5-F26,2)+P26*POWER(4-F26,2)+Q26*POWER(3-F26,2)+R26*POWER(2-F26,2)+S26*POWER(1-F26,2))/(E26-1))</f>
        <v>2.2468325795831938</v>
      </c>
      <c r="H26" s="3">
        <f t="shared" si="1"/>
        <v>3.9205928976483468</v>
      </c>
      <c r="I26" s="3">
        <f>IF(E26=1, 0, (J26*POWER((10-1)*4/9+1-H26,2)+K26*POWER((9-1)*4/9+1-H26,2)+L26*POWER((8-1)*4/9+1-H26,2)+M26*POWER((7-1)*4/9+1-H26,2)+N26*POWER((6-1)*4/9+1-H26,2)+O26*POWER((5-1)*4/9+1-H26,2)+P26*POWER((4-1)*4/9+1-H26,2)+Q26*POWER((3-1)*4/9+1-H26,2)+R26*POWER((2-1)*4/9+1-H26,2)+S26*POWER((1-1)*4/9+1-H26,2))/(E26-1))</f>
        <v>0.44381878115223589</v>
      </c>
      <c r="J26">
        <v>2909</v>
      </c>
      <c r="K26">
        <v>3356</v>
      </c>
      <c r="L26">
        <v>8289</v>
      </c>
      <c r="M26">
        <v>7884</v>
      </c>
      <c r="N26">
        <v>3074</v>
      </c>
      <c r="O26">
        <v>925</v>
      </c>
      <c r="P26">
        <v>316</v>
      </c>
      <c r="Q26">
        <v>130</v>
      </c>
      <c r="R26">
        <v>80</v>
      </c>
      <c r="S26">
        <v>233</v>
      </c>
      <c r="T26">
        <v>109572</v>
      </c>
      <c r="U26" s="2">
        <v>6575</v>
      </c>
      <c r="V26">
        <v>4</v>
      </c>
      <c r="W26">
        <f t="shared" si="2"/>
        <v>4.2</v>
      </c>
      <c r="X26">
        <f t="shared" si="12"/>
        <v>758</v>
      </c>
      <c r="Y26" s="3">
        <f>IF(ISBLANK(X26),"",(AB26*5+AC26*4+AD26*3+AE26*2+AF26*1)/(SUM(AB26:AG26)))</f>
        <v>3.4248021108179421</v>
      </c>
      <c r="Z26" s="3">
        <f t="shared" si="3"/>
        <v>3.7398416886543537</v>
      </c>
      <c r="AA26" s="3">
        <f t="shared" si="4"/>
        <v>0.55225466446847904</v>
      </c>
      <c r="AB26">
        <v>79</v>
      </c>
      <c r="AC26">
        <v>294</v>
      </c>
      <c r="AD26">
        <v>275</v>
      </c>
      <c r="AE26">
        <v>95</v>
      </c>
      <c r="AF26">
        <v>10</v>
      </c>
      <c r="AG26">
        <v>5</v>
      </c>
      <c r="AH26">
        <v>183</v>
      </c>
      <c r="AI26">
        <v>4</v>
      </c>
      <c r="AJ26">
        <f t="shared" si="5"/>
        <v>4.2</v>
      </c>
      <c r="AK26">
        <f t="shared" si="13"/>
        <v>14</v>
      </c>
      <c r="AL26">
        <v>0</v>
      </c>
      <c r="AM26">
        <v>6</v>
      </c>
      <c r="AN26">
        <v>6</v>
      </c>
      <c r="AO26">
        <v>1</v>
      </c>
      <c r="AP26">
        <v>0</v>
      </c>
      <c r="AQ26">
        <v>1</v>
      </c>
      <c r="AR26">
        <v>1304</v>
      </c>
      <c r="AS26">
        <v>4.5</v>
      </c>
      <c r="AT26">
        <f t="shared" si="14"/>
        <v>100</v>
      </c>
      <c r="AU26">
        <v>33</v>
      </c>
      <c r="AV26">
        <v>44</v>
      </c>
      <c r="AW26">
        <v>17</v>
      </c>
      <c r="AX26">
        <v>6</v>
      </c>
      <c r="AY26">
        <v>0</v>
      </c>
      <c r="AZ26">
        <v>0</v>
      </c>
      <c r="BA26">
        <v>211</v>
      </c>
      <c r="BB26">
        <v>3.8</v>
      </c>
      <c r="BC26">
        <f t="shared" si="15"/>
        <v>11</v>
      </c>
      <c r="BD26">
        <v>0</v>
      </c>
      <c r="BE26">
        <v>2</v>
      </c>
      <c r="BF26">
        <v>7</v>
      </c>
      <c r="BG26">
        <v>2</v>
      </c>
      <c r="BH26">
        <v>0</v>
      </c>
      <c r="BI26">
        <v>0</v>
      </c>
      <c r="BJ26">
        <v>57</v>
      </c>
      <c r="BK26">
        <v>3.9</v>
      </c>
      <c r="BL26">
        <f t="shared" si="16"/>
        <v>9</v>
      </c>
      <c r="BM26">
        <v>5</v>
      </c>
      <c r="BN26">
        <v>4</v>
      </c>
      <c r="BO26">
        <v>0</v>
      </c>
      <c r="BP26">
        <v>0</v>
      </c>
      <c r="BQ26">
        <v>0</v>
      </c>
      <c r="BR26">
        <v>0</v>
      </c>
      <c r="BS26">
        <f>SUM(BT26:BX26)</f>
        <v>282</v>
      </c>
      <c r="BT26">
        <v>133</v>
      </c>
      <c r="BU26">
        <v>59</v>
      </c>
      <c r="BV26">
        <v>53</v>
      </c>
      <c r="BW26">
        <v>12</v>
      </c>
      <c r="BX26">
        <v>25</v>
      </c>
      <c r="BY26">
        <v>3789848</v>
      </c>
      <c r="BZ26">
        <f t="shared" si="0"/>
        <v>148447</v>
      </c>
      <c r="CA26">
        <v>39784</v>
      </c>
      <c r="CB26">
        <v>72442</v>
      </c>
      <c r="CC26">
        <v>33549</v>
      </c>
      <c r="CD26">
        <v>2375</v>
      </c>
      <c r="CE26">
        <v>297</v>
      </c>
    </row>
    <row r="27" spans="1:83" x14ac:dyDescent="0.25">
      <c r="A27">
        <v>2010</v>
      </c>
      <c r="B27" t="s">
        <v>511</v>
      </c>
      <c r="C27" s="1" t="s">
        <v>512</v>
      </c>
      <c r="D27" s="1" t="s">
        <v>513</v>
      </c>
      <c r="E27">
        <v>67635</v>
      </c>
      <c r="F27" s="3">
        <f>(J27*10+K27*9+L27*8+M27*7+N27*6+O27*5+P27*4+Q27*3+R27*2+S27)/E27</f>
        <v>7.8340947734161306</v>
      </c>
      <c r="G27" s="3">
        <f>IF(E27=1, 0, (J27*POWER(10-F27,2)+K27*POWER(9-F27,2)+L27*POWER(8-F27,2)+M27*POWER(7-F27,2)+N27*POWER(6-F27,2)+O27*POWER(5-F27,2)+P27*POWER(4-F27,2)+Q27*POWER(3-F27,2)+R27*POWER(2-F27,2)+S27*POWER(1-F27,2))/(E27-1))</f>
        <v>3.4112928032129171</v>
      </c>
      <c r="H27" s="3">
        <f t="shared" si="1"/>
        <v>4.0373754548516132</v>
      </c>
      <c r="I27" s="3">
        <f>IF(E27=1, 0, (J27*POWER((10-1)*4/9+1-H27,2)+K27*POWER((9-1)*4/9+1-H27,2)+L27*POWER((8-1)*4/9+1-H27,2)+M27*POWER((7-1)*4/9+1-H27,2)+N27*POWER((6-1)*4/9+1-H27,2)+O27*POWER((5-1)*4/9+1-H27,2)+P27*POWER((4-1)*4/9+1-H27,2)+Q27*POWER((3-1)*4/9+1-H27,2)+R27*POWER((2-1)*4/9+1-H27,2)+S27*POWER((1-1)*4/9+1-H27,2))/(E27-1))</f>
        <v>0.67383561544946502</v>
      </c>
      <c r="J27">
        <v>12378</v>
      </c>
      <c r="K27">
        <v>13117</v>
      </c>
      <c r="L27">
        <v>18950</v>
      </c>
      <c r="M27">
        <v>12259</v>
      </c>
      <c r="N27">
        <v>5245</v>
      </c>
      <c r="O27">
        <v>2097</v>
      </c>
      <c r="P27">
        <v>1094</v>
      </c>
      <c r="Q27">
        <v>656</v>
      </c>
      <c r="R27">
        <v>475</v>
      </c>
      <c r="S27">
        <v>1364</v>
      </c>
      <c r="T27">
        <v>138730</v>
      </c>
      <c r="U27" s="2">
        <v>24706</v>
      </c>
      <c r="V27">
        <v>4.0999999999999996</v>
      </c>
      <c r="W27">
        <f t="shared" si="2"/>
        <v>4.2799999999999994</v>
      </c>
      <c r="X27">
        <f t="shared" si="12"/>
        <v>3003</v>
      </c>
      <c r="Y27" s="3">
        <f>IF(ISBLANK(X27),"",(AB27*5+AC27*4+AD27*3+AE27*2+AF27*1)/(SUM(AB27:AG27)))</f>
        <v>3.9856809856809856</v>
      </c>
      <c r="Z27" s="3">
        <f t="shared" si="3"/>
        <v>4.1885447885447888</v>
      </c>
      <c r="AA27" s="3">
        <f t="shared" si="4"/>
        <v>0.81489871443235862</v>
      </c>
      <c r="AB27">
        <v>1112</v>
      </c>
      <c r="AC27">
        <v>1233</v>
      </c>
      <c r="AD27">
        <v>373</v>
      </c>
      <c r="AE27">
        <v>142</v>
      </c>
      <c r="AF27">
        <v>74</v>
      </c>
      <c r="AG27">
        <v>69</v>
      </c>
      <c r="AH27">
        <v>269</v>
      </c>
      <c r="AI27">
        <v>3.9</v>
      </c>
      <c r="AJ27">
        <f t="shared" si="5"/>
        <v>4.12</v>
      </c>
      <c r="AK27">
        <f t="shared" si="13"/>
        <v>42</v>
      </c>
      <c r="AL27">
        <v>11</v>
      </c>
      <c r="AM27">
        <v>17</v>
      </c>
      <c r="AN27">
        <v>11</v>
      </c>
      <c r="AO27">
        <v>1</v>
      </c>
      <c r="AP27">
        <v>2</v>
      </c>
      <c r="AQ27">
        <v>0</v>
      </c>
      <c r="AR27">
        <v>892</v>
      </c>
      <c r="AS27">
        <v>4.4000000000000004</v>
      </c>
      <c r="AT27">
        <f t="shared" si="14"/>
        <v>63</v>
      </c>
      <c r="AU27">
        <v>30</v>
      </c>
      <c r="AV27">
        <v>16</v>
      </c>
      <c r="AW27">
        <v>7</v>
      </c>
      <c r="AX27">
        <v>8</v>
      </c>
      <c r="AY27">
        <v>2</v>
      </c>
      <c r="AZ27">
        <v>0</v>
      </c>
      <c r="BA27">
        <v>1043</v>
      </c>
      <c r="BB27">
        <v>4.0999999999999996</v>
      </c>
      <c r="BC27">
        <f t="shared" si="15"/>
        <v>78</v>
      </c>
      <c r="BD27">
        <v>16</v>
      </c>
      <c r="BE27">
        <v>42</v>
      </c>
      <c r="BF27">
        <v>11</v>
      </c>
      <c r="BG27">
        <v>3</v>
      </c>
      <c r="BH27">
        <v>4</v>
      </c>
      <c r="BI27">
        <v>2</v>
      </c>
      <c r="BJ27">
        <v>227</v>
      </c>
      <c r="BK27">
        <v>3.8</v>
      </c>
      <c r="BL27">
        <f t="shared" si="16"/>
        <v>45</v>
      </c>
      <c r="BM27">
        <v>7</v>
      </c>
      <c r="BN27">
        <v>22</v>
      </c>
      <c r="BO27">
        <v>8</v>
      </c>
      <c r="BP27">
        <v>6</v>
      </c>
      <c r="BQ27">
        <v>2</v>
      </c>
      <c r="BR27">
        <v>0</v>
      </c>
      <c r="BY27">
        <v>3148748</v>
      </c>
      <c r="BZ27">
        <f t="shared" si="0"/>
        <v>140434</v>
      </c>
      <c r="CA27">
        <v>28368</v>
      </c>
      <c r="CB27">
        <v>62212</v>
      </c>
      <c r="CC27">
        <v>41990</v>
      </c>
      <c r="CD27">
        <v>6460</v>
      </c>
      <c r="CE27">
        <v>1404</v>
      </c>
    </row>
    <row r="28" spans="1:83" x14ac:dyDescent="0.25">
      <c r="A28">
        <v>2012</v>
      </c>
      <c r="B28" t="s">
        <v>2824</v>
      </c>
      <c r="C28" s="1" t="s">
        <v>2825</v>
      </c>
      <c r="D28" s="1" t="s">
        <v>2826</v>
      </c>
      <c r="E28">
        <v>36428</v>
      </c>
      <c r="F28" s="3">
        <f>(J28*10+K28*9+L28*8+M28*7+N28*6+O28*5+P28*4+Q28*3+R28*2+S28)/E28</f>
        <v>8.0483693861864491</v>
      </c>
      <c r="G28" s="3">
        <f>IF(E28=1, 0, (J28*POWER(10-F28,2)+K28*POWER(9-F28,2)+L28*POWER(8-F28,2)+M28*POWER(7-F28,2)+N28*POWER(6-F28,2)+O28*POWER(5-F28,2)+P28*POWER(4-F28,2)+Q28*POWER(3-F28,2)+R28*POWER(2-F28,2)+S28*POWER(1-F28,2))/(E28-1))</f>
        <v>2.1494708085085095</v>
      </c>
      <c r="H28" s="3">
        <f t="shared" si="1"/>
        <v>4.1326086160828659</v>
      </c>
      <c r="I28" s="3">
        <f>IF(E28=1, 0, (J28*POWER((10-1)*4/9+1-H28,2)+K28*POWER((9-1)*4/9+1-H28,2)+L28*POWER((8-1)*4/9+1-H28,2)+M28*POWER((7-1)*4/9+1-H28,2)+N28*POWER((6-1)*4/9+1-H28,2)+O28*POWER((5-1)*4/9+1-H28,2)+P28*POWER((4-1)*4/9+1-H28,2)+Q28*POWER((3-1)*4/9+1-H28,2)+R28*POWER((2-1)*4/9+1-H28,2)+S28*POWER((1-1)*4/9+1-H28,2))/(E28-1))</f>
        <v>0.4245868263720512</v>
      </c>
      <c r="J28">
        <v>6322</v>
      </c>
      <c r="K28">
        <v>7336</v>
      </c>
      <c r="L28">
        <v>11746</v>
      </c>
      <c r="M28">
        <v>7079</v>
      </c>
      <c r="N28">
        <v>2379</v>
      </c>
      <c r="O28">
        <v>833</v>
      </c>
      <c r="P28">
        <v>279</v>
      </c>
      <c r="Q28">
        <v>157</v>
      </c>
      <c r="R28">
        <v>98</v>
      </c>
      <c r="S28">
        <v>199</v>
      </c>
      <c r="T28">
        <v>190157</v>
      </c>
      <c r="U28" s="2">
        <v>5997</v>
      </c>
      <c r="V28">
        <v>4.0999999999999996</v>
      </c>
      <c r="W28">
        <f t="shared" si="2"/>
        <v>4.2799999999999994</v>
      </c>
      <c r="X28">
        <f t="shared" si="12"/>
        <v>781</v>
      </c>
      <c r="Y28" s="3">
        <f>IF(ISBLANK(X28),"",(AB28*5+AC28*4+AD28*3+AE28*2+AF28*1)/(SUM(AB28:AG28)))</f>
        <v>3.6312419974391807</v>
      </c>
      <c r="Z28" s="3">
        <f t="shared" si="3"/>
        <v>3.9049935979513446</v>
      </c>
      <c r="AA28" s="3">
        <f t="shared" si="4"/>
        <v>0.63326990380511516</v>
      </c>
      <c r="AB28">
        <v>138</v>
      </c>
      <c r="AC28">
        <v>340</v>
      </c>
      <c r="AD28">
        <v>208</v>
      </c>
      <c r="AE28">
        <v>73</v>
      </c>
      <c r="AF28">
        <v>16</v>
      </c>
      <c r="AG28">
        <v>6</v>
      </c>
      <c r="AH28">
        <v>283</v>
      </c>
      <c r="AI28">
        <v>4</v>
      </c>
      <c r="AJ28">
        <f t="shared" si="5"/>
        <v>4.2</v>
      </c>
      <c r="AK28">
        <f t="shared" si="13"/>
        <v>19</v>
      </c>
      <c r="AL28">
        <v>5</v>
      </c>
      <c r="AM28">
        <v>9</v>
      </c>
      <c r="AN28">
        <v>0</v>
      </c>
      <c r="AO28">
        <v>5</v>
      </c>
      <c r="AP28">
        <v>0</v>
      </c>
      <c r="AQ28">
        <v>0</v>
      </c>
      <c r="AR28">
        <v>1296</v>
      </c>
      <c r="AS28">
        <v>4.5</v>
      </c>
      <c r="AT28">
        <f t="shared" si="14"/>
        <v>100</v>
      </c>
      <c r="AU28">
        <v>37</v>
      </c>
      <c r="AV28">
        <v>36</v>
      </c>
      <c r="AW28">
        <v>19</v>
      </c>
      <c r="AX28">
        <v>6</v>
      </c>
      <c r="AY28">
        <v>2</v>
      </c>
      <c r="AZ28">
        <v>0</v>
      </c>
      <c r="BA28">
        <v>254</v>
      </c>
      <c r="BB28">
        <v>4</v>
      </c>
      <c r="BC28">
        <f t="shared" si="15"/>
        <v>19</v>
      </c>
      <c r="BD28">
        <v>3</v>
      </c>
      <c r="BE28">
        <v>7</v>
      </c>
      <c r="BF28">
        <v>8</v>
      </c>
      <c r="BG28">
        <v>1</v>
      </c>
      <c r="BH28">
        <v>0</v>
      </c>
      <c r="BI28">
        <v>0</v>
      </c>
      <c r="BJ28">
        <v>46</v>
      </c>
      <c r="BK28">
        <v>3.9</v>
      </c>
      <c r="BL28">
        <f t="shared" si="16"/>
        <v>9</v>
      </c>
      <c r="BM28">
        <v>2</v>
      </c>
      <c r="BN28">
        <v>2</v>
      </c>
      <c r="BO28">
        <v>4</v>
      </c>
      <c r="BP28">
        <v>1</v>
      </c>
      <c r="BQ28">
        <v>0</v>
      </c>
      <c r="BR28">
        <v>0</v>
      </c>
      <c r="BS28">
        <f>SUM(BT28:BX28)</f>
        <v>340</v>
      </c>
      <c r="BT28">
        <v>146</v>
      </c>
      <c r="BU28">
        <v>95</v>
      </c>
      <c r="BV28">
        <v>36</v>
      </c>
      <c r="BW28">
        <v>28</v>
      </c>
      <c r="BX28">
        <v>35</v>
      </c>
      <c r="BY28">
        <v>6534248</v>
      </c>
      <c r="BZ28">
        <f t="shared" si="0"/>
        <v>135190</v>
      </c>
      <c r="CA28">
        <v>65637</v>
      </c>
      <c r="CB28">
        <v>52537</v>
      </c>
      <c r="CC28">
        <v>15666</v>
      </c>
      <c r="CD28">
        <v>1080</v>
      </c>
      <c r="CE28">
        <v>270</v>
      </c>
    </row>
    <row r="29" spans="1:83" x14ac:dyDescent="0.25">
      <c r="A29">
        <v>2011</v>
      </c>
      <c r="B29" t="s">
        <v>15</v>
      </c>
      <c r="C29" s="1" t="s">
        <v>16</v>
      </c>
      <c r="D29" s="1" t="s">
        <v>17</v>
      </c>
      <c r="E29">
        <v>29163</v>
      </c>
      <c r="F29" s="3">
        <f>(J29*10+K29*9+L29*8+M29*7+N29*6+O29*5+P29*4+Q29*3+R29*2+S29)/E29</f>
        <v>7.0932345780612422</v>
      </c>
      <c r="G29" s="3">
        <f>IF(E29=1, 0, (J29*POWER(10-F29,2)+K29*POWER(9-F29,2)+L29*POWER(8-F29,2)+M29*POWER(7-F29,2)+N29*POWER(6-F29,2)+O29*POWER(5-F29,2)+P29*POWER(4-F29,2)+Q29*POWER(3-F29,2)+R29*POWER(2-F29,2)+S29*POWER(1-F29,2))/(E29-1))</f>
        <v>3.3703962410757664</v>
      </c>
      <c r="H29" s="3">
        <f t="shared" si="1"/>
        <v>3.7081042569161076</v>
      </c>
      <c r="I29" s="3">
        <f>IF(E29=1, 0, (J29*POWER((10-1)*4/9+1-H29,2)+K29*POWER((9-1)*4/9+1-H29,2)+L29*POWER((8-1)*4/9+1-H29,2)+M29*POWER((7-1)*4/9+1-H29,2)+N29*POWER((6-1)*4/9+1-H29,2)+O29*POWER((5-1)*4/9+1-H29,2)+P29*POWER((4-1)*4/9+1-H29,2)+Q29*POWER((3-1)*4/9+1-H29,2)+R29*POWER((2-1)*4/9+1-H29,2)+S29*POWER((1-1)*4/9+1-H29,2))/(E29-1))</f>
        <v>0.66575728218780561</v>
      </c>
      <c r="J29">
        <v>2840</v>
      </c>
      <c r="K29">
        <v>2808</v>
      </c>
      <c r="L29">
        <v>6448</v>
      </c>
      <c r="M29">
        <v>8328</v>
      </c>
      <c r="N29">
        <v>4533</v>
      </c>
      <c r="O29">
        <v>2013</v>
      </c>
      <c r="P29">
        <v>870</v>
      </c>
      <c r="Q29">
        <v>460</v>
      </c>
      <c r="R29">
        <v>322</v>
      </c>
      <c r="S29">
        <v>541</v>
      </c>
      <c r="T29">
        <v>172808</v>
      </c>
      <c r="U29" s="2">
        <v>8385</v>
      </c>
      <c r="V29">
        <v>3.9</v>
      </c>
      <c r="W29">
        <f t="shared" si="2"/>
        <v>4.12</v>
      </c>
      <c r="X29">
        <f t="shared" si="12"/>
        <v>1147</v>
      </c>
      <c r="Y29" s="3">
        <f>IF(ISBLANK(X29),"",(AB29*5+AC29*4+AD29*3+AE29*2+AF29*1)/(SUM(AB29:AG29)))</f>
        <v>3.5632083696599826</v>
      </c>
      <c r="Z29" s="3">
        <f t="shared" si="3"/>
        <v>3.850566695727986</v>
      </c>
      <c r="AA29" s="3">
        <f t="shared" si="4"/>
        <v>0.7953465372144648</v>
      </c>
      <c r="AB29">
        <v>243</v>
      </c>
      <c r="AC29">
        <v>398</v>
      </c>
      <c r="AD29">
        <v>341</v>
      </c>
      <c r="AE29">
        <v>109</v>
      </c>
      <c r="AF29">
        <v>39</v>
      </c>
      <c r="AG29">
        <v>17</v>
      </c>
      <c r="AH29">
        <v>168</v>
      </c>
      <c r="AI29">
        <v>3.8</v>
      </c>
      <c r="AJ29">
        <f t="shared" si="5"/>
        <v>4.04</v>
      </c>
      <c r="AK29">
        <f t="shared" si="13"/>
        <v>23</v>
      </c>
      <c r="AL29">
        <v>5</v>
      </c>
      <c r="AM29">
        <v>8</v>
      </c>
      <c r="AN29">
        <v>8</v>
      </c>
      <c r="AO29">
        <v>1</v>
      </c>
      <c r="AP29">
        <v>0</v>
      </c>
      <c r="AQ29">
        <v>1</v>
      </c>
      <c r="AR29">
        <v>1176</v>
      </c>
      <c r="AS29">
        <v>4.4000000000000004</v>
      </c>
      <c r="AT29">
        <f t="shared" si="14"/>
        <v>72</v>
      </c>
      <c r="AU29">
        <v>31</v>
      </c>
      <c r="AV29">
        <v>25</v>
      </c>
      <c r="AW29">
        <v>14</v>
      </c>
      <c r="AX29">
        <v>0</v>
      </c>
      <c r="AY29">
        <v>0</v>
      </c>
      <c r="AZ29">
        <v>2</v>
      </c>
      <c r="BA29">
        <v>356</v>
      </c>
      <c r="BB29">
        <v>4</v>
      </c>
      <c r="BC29">
        <f t="shared" si="15"/>
        <v>29</v>
      </c>
      <c r="BD29">
        <v>6</v>
      </c>
      <c r="BE29">
        <v>11</v>
      </c>
      <c r="BF29">
        <v>11</v>
      </c>
      <c r="BG29">
        <v>1</v>
      </c>
      <c r="BH29">
        <v>0</v>
      </c>
      <c r="BI29">
        <v>0</v>
      </c>
      <c r="BJ29">
        <v>158</v>
      </c>
      <c r="BK29">
        <v>4.2</v>
      </c>
      <c r="BL29">
        <f t="shared" si="16"/>
        <v>21</v>
      </c>
      <c r="BM29">
        <v>6</v>
      </c>
      <c r="BN29">
        <v>5</v>
      </c>
      <c r="BO29">
        <v>7</v>
      </c>
      <c r="BP29">
        <v>3</v>
      </c>
      <c r="BQ29">
        <v>0</v>
      </c>
      <c r="BR29">
        <v>0</v>
      </c>
      <c r="BS29">
        <f>SUM(BT29:BX29)</f>
        <v>289</v>
      </c>
      <c r="BT29">
        <v>128</v>
      </c>
      <c r="BU29">
        <v>75</v>
      </c>
      <c r="BV29">
        <v>48</v>
      </c>
      <c r="BW29">
        <v>18</v>
      </c>
      <c r="BX29">
        <v>20</v>
      </c>
      <c r="BY29">
        <v>1972729</v>
      </c>
      <c r="BZ29">
        <f t="shared" si="0"/>
        <v>133094</v>
      </c>
      <c r="CA29">
        <v>42723</v>
      </c>
      <c r="CB29">
        <v>62421</v>
      </c>
      <c r="CC29">
        <v>25022</v>
      </c>
      <c r="CD29">
        <v>2396</v>
      </c>
      <c r="CE29">
        <v>532</v>
      </c>
    </row>
    <row r="30" spans="1:83" x14ac:dyDescent="0.25">
      <c r="A30">
        <v>2011</v>
      </c>
      <c r="B30" t="s">
        <v>1810</v>
      </c>
      <c r="C30" s="1" t="s">
        <v>1811</v>
      </c>
      <c r="D30" s="1" t="s">
        <v>347</v>
      </c>
      <c r="E30">
        <v>39812</v>
      </c>
      <c r="F30" s="3">
        <f>(J30*10+K30*9+L30*8+M30*7+N30*6+O30*5+P30*4+Q30*3+R30*2+S30)/E30</f>
        <v>7.8339696573897317</v>
      </c>
      <c r="G30" s="3">
        <f>IF(E30=1, 0, (J30*POWER(10-F30,2)+K30*POWER(9-F30,2)+L30*POWER(8-F30,2)+M30*POWER(7-F30,2)+N30*POWER(6-F30,2)+O30*POWER(5-F30,2)+P30*POWER(4-F30,2)+Q30*POWER(3-F30,2)+R30*POWER(2-F30,2)+S30*POWER(1-F30,2))/(E30-1))</f>
        <v>2.924230474877449</v>
      </c>
      <c r="H30" s="3">
        <f t="shared" si="1"/>
        <v>4.0373198477287691</v>
      </c>
      <c r="I30" s="3">
        <f>IF(E30=1, 0, (J30*POWER((10-1)*4/9+1-H30,2)+K30*POWER((9-1)*4/9+1-H30,2)+L30*POWER((8-1)*4/9+1-H30,2)+M30*POWER((7-1)*4/9+1-H30,2)+N30*POWER((6-1)*4/9+1-H30,2)+O30*POWER((5-1)*4/9+1-H30,2)+P30*POWER((4-1)*4/9+1-H30,2)+Q30*POWER((3-1)*4/9+1-H30,2)+R30*POWER((2-1)*4/9+1-H30,2)+S30*POWER((1-1)*4/9+1-H30,2))/(E30-1))</f>
        <v>0.57762577281529859</v>
      </c>
      <c r="J30">
        <v>5941</v>
      </c>
      <c r="K30">
        <v>8361</v>
      </c>
      <c r="L30">
        <v>12110</v>
      </c>
      <c r="M30">
        <v>7255</v>
      </c>
      <c r="N30">
        <v>3080</v>
      </c>
      <c r="O30">
        <v>1277</v>
      </c>
      <c r="P30">
        <v>632</v>
      </c>
      <c r="Q30">
        <v>367</v>
      </c>
      <c r="R30">
        <v>279</v>
      </c>
      <c r="S30">
        <v>510</v>
      </c>
      <c r="T30">
        <v>178300</v>
      </c>
      <c r="U30" s="2">
        <v>9280</v>
      </c>
      <c r="V30">
        <v>3.8</v>
      </c>
      <c r="W30">
        <f t="shared" si="2"/>
        <v>4.04</v>
      </c>
      <c r="X30">
        <f t="shared" si="12"/>
        <v>1433</v>
      </c>
      <c r="Y30" s="3">
        <f>IF(ISBLANK(X30),"",(AB30*5+AC30*4+AD30*3+AE30*2+AF30*1)/(SUM(AB30:AG30)))</f>
        <v>3.3538032100488486</v>
      </c>
      <c r="Z30" s="3">
        <f t="shared" si="3"/>
        <v>3.6830425680390788</v>
      </c>
      <c r="AA30" s="3">
        <f t="shared" si="4"/>
        <v>1.1457527474883726</v>
      </c>
      <c r="AB30">
        <v>268</v>
      </c>
      <c r="AC30">
        <v>526</v>
      </c>
      <c r="AD30">
        <v>316</v>
      </c>
      <c r="AE30">
        <v>154</v>
      </c>
      <c r="AF30">
        <v>106</v>
      </c>
      <c r="AG30">
        <v>63</v>
      </c>
      <c r="AH30">
        <v>325</v>
      </c>
      <c r="AI30">
        <v>4</v>
      </c>
      <c r="AJ30">
        <f t="shared" si="5"/>
        <v>4.2</v>
      </c>
      <c r="AK30">
        <f t="shared" si="13"/>
        <v>59</v>
      </c>
      <c r="AL30">
        <v>15</v>
      </c>
      <c r="AM30">
        <v>23</v>
      </c>
      <c r="AN30">
        <v>13</v>
      </c>
      <c r="AO30">
        <v>5</v>
      </c>
      <c r="AP30">
        <v>3</v>
      </c>
      <c r="AQ30">
        <v>0</v>
      </c>
      <c r="AR30">
        <v>671</v>
      </c>
      <c r="AS30">
        <v>4.3</v>
      </c>
      <c r="AT30">
        <f t="shared" si="14"/>
        <v>59</v>
      </c>
      <c r="AU30">
        <v>20</v>
      </c>
      <c r="AV30">
        <v>23</v>
      </c>
      <c r="AW30">
        <v>8</v>
      </c>
      <c r="AX30">
        <v>3</v>
      </c>
      <c r="AY30">
        <v>1</v>
      </c>
      <c r="AZ30">
        <v>4</v>
      </c>
      <c r="BA30">
        <v>239</v>
      </c>
      <c r="BB30">
        <v>4</v>
      </c>
      <c r="BC30">
        <f t="shared" si="15"/>
        <v>14</v>
      </c>
      <c r="BD30">
        <v>2</v>
      </c>
      <c r="BE30">
        <v>7</v>
      </c>
      <c r="BF30">
        <v>2</v>
      </c>
      <c r="BG30">
        <v>2</v>
      </c>
      <c r="BH30">
        <v>1</v>
      </c>
      <c r="BI30">
        <v>0</v>
      </c>
      <c r="BJ30">
        <v>118</v>
      </c>
      <c r="BK30">
        <v>3.9</v>
      </c>
      <c r="BL30">
        <f t="shared" si="16"/>
        <v>24</v>
      </c>
      <c r="BM30">
        <v>2</v>
      </c>
      <c r="BN30">
        <v>10</v>
      </c>
      <c r="BO30">
        <v>6</v>
      </c>
      <c r="BP30">
        <v>3</v>
      </c>
      <c r="BQ30">
        <v>2</v>
      </c>
      <c r="BR30">
        <v>1</v>
      </c>
      <c r="BY30">
        <v>4319218</v>
      </c>
      <c r="BZ30">
        <f t="shared" si="0"/>
        <v>132980</v>
      </c>
      <c r="CA30">
        <v>39362</v>
      </c>
      <c r="CB30">
        <v>64761</v>
      </c>
      <c r="CC30">
        <v>26064</v>
      </c>
      <c r="CD30">
        <v>2394</v>
      </c>
      <c r="CE30">
        <v>399</v>
      </c>
    </row>
    <row r="31" spans="1:83" x14ac:dyDescent="0.25">
      <c r="A31">
        <v>2011</v>
      </c>
      <c r="B31" t="s">
        <v>553</v>
      </c>
      <c r="C31" s="1" t="s">
        <v>554</v>
      </c>
      <c r="D31" s="1" t="s">
        <v>513</v>
      </c>
      <c r="E31">
        <v>74742</v>
      </c>
      <c r="F31" s="3">
        <f>(J31*10+K31*9+L31*8+M31*7+N31*6+O31*5+P31*4+Q31*3+R31*2+S31)/E31</f>
        <v>7.9257713200074926</v>
      </c>
      <c r="G31" s="3">
        <f>IF(E31=1, 0, (J31*POWER(10-F31,2)+K31*POWER(9-F31,2)+L31*POWER(8-F31,2)+M31*POWER(7-F31,2)+N31*POWER(6-F31,2)+O31*POWER(5-F31,2)+P31*POWER(4-F31,2)+Q31*POWER(3-F31,2)+R31*POWER(2-F31,2)+S31*POWER(1-F31,2))/(E31-1))</f>
        <v>2.2782432571600801</v>
      </c>
      <c r="H31" s="3">
        <f t="shared" si="1"/>
        <v>4.0781205866699963</v>
      </c>
      <c r="I31" s="3">
        <f>IF(E31=1, 0, (J31*POWER((10-1)*4/9+1-H31,2)+K31*POWER((9-1)*4/9+1-H31,2)+L31*POWER((8-1)*4/9+1-H31,2)+M31*POWER((7-1)*4/9+1-H31,2)+N31*POWER((6-1)*4/9+1-H31,2)+O31*POWER((5-1)*4/9+1-H31,2)+P31*POWER((4-1)*4/9+1-H31,2)+Q31*POWER((3-1)*4/9+1-H31,2)+R31*POWER((2-1)*4/9+1-H31,2)+S31*POWER((1-1)*4/9+1-H31,2))/(E31-1))</f>
        <v>0.45002335943902821</v>
      </c>
      <c r="J31">
        <v>10394</v>
      </c>
      <c r="K31">
        <v>15256</v>
      </c>
      <c r="L31">
        <v>25171</v>
      </c>
      <c r="M31">
        <v>14827</v>
      </c>
      <c r="N31">
        <v>5336</v>
      </c>
      <c r="O31">
        <v>1783</v>
      </c>
      <c r="P31">
        <v>697</v>
      </c>
      <c r="Q31">
        <v>368</v>
      </c>
      <c r="R31">
        <v>254</v>
      </c>
      <c r="S31">
        <v>656</v>
      </c>
      <c r="T31">
        <v>140894</v>
      </c>
      <c r="U31" s="2">
        <v>19136</v>
      </c>
      <c r="V31">
        <v>4.0999999999999996</v>
      </c>
      <c r="W31">
        <f t="shared" si="2"/>
        <v>4.2799999999999994</v>
      </c>
      <c r="X31">
        <f t="shared" si="12"/>
        <v>2214</v>
      </c>
      <c r="Y31" s="3">
        <f>IF(ISBLANK(X31),"",(AB31*5+AC31*4+AD31*3+AE31*2+AF31*1)/(SUM(AB31:AG31)))</f>
        <v>3.6987353206865401</v>
      </c>
      <c r="Z31" s="3">
        <f t="shared" si="3"/>
        <v>3.9589882565492323</v>
      </c>
      <c r="AA31" s="3">
        <f t="shared" si="4"/>
        <v>0.75193679787377787</v>
      </c>
      <c r="AB31">
        <v>488</v>
      </c>
      <c r="AC31">
        <v>971</v>
      </c>
      <c r="AD31">
        <v>496</v>
      </c>
      <c r="AE31">
        <v>156</v>
      </c>
      <c r="AF31">
        <v>65</v>
      </c>
      <c r="AG31">
        <v>38</v>
      </c>
      <c r="AH31">
        <v>392</v>
      </c>
      <c r="AI31">
        <v>4</v>
      </c>
      <c r="AJ31">
        <f t="shared" si="5"/>
        <v>4.2</v>
      </c>
      <c r="AK31">
        <f t="shared" si="13"/>
        <v>55</v>
      </c>
      <c r="AL31">
        <v>9</v>
      </c>
      <c r="AM31">
        <v>20</v>
      </c>
      <c r="AN31">
        <v>18</v>
      </c>
      <c r="AO31">
        <v>4</v>
      </c>
      <c r="AP31">
        <v>3</v>
      </c>
      <c r="AQ31">
        <v>1</v>
      </c>
      <c r="AR31">
        <v>1734</v>
      </c>
      <c r="AS31">
        <v>4.4000000000000004</v>
      </c>
      <c r="AT31">
        <f t="shared" si="14"/>
        <v>90</v>
      </c>
      <c r="AU31">
        <v>36</v>
      </c>
      <c r="AV31">
        <v>34</v>
      </c>
      <c r="AW31">
        <v>14</v>
      </c>
      <c r="AX31">
        <v>4</v>
      </c>
      <c r="AY31">
        <v>1</v>
      </c>
      <c r="AZ31">
        <v>1</v>
      </c>
      <c r="BA31">
        <v>638</v>
      </c>
      <c r="BB31">
        <v>4</v>
      </c>
      <c r="BC31">
        <f t="shared" si="15"/>
        <v>35</v>
      </c>
      <c r="BD31">
        <v>2</v>
      </c>
      <c r="BE31">
        <v>19</v>
      </c>
      <c r="BF31">
        <v>7</v>
      </c>
      <c r="BG31">
        <v>4</v>
      </c>
      <c r="BH31">
        <v>3</v>
      </c>
      <c r="BI31">
        <v>0</v>
      </c>
      <c r="BJ31">
        <v>378</v>
      </c>
      <c r="BK31">
        <v>4.3</v>
      </c>
      <c r="BL31">
        <f t="shared" si="16"/>
        <v>71</v>
      </c>
      <c r="BM31">
        <v>19</v>
      </c>
      <c r="BN31">
        <v>28</v>
      </c>
      <c r="BO31">
        <v>8</v>
      </c>
      <c r="BP31">
        <v>14</v>
      </c>
      <c r="BQ31">
        <v>2</v>
      </c>
      <c r="BR31">
        <v>0</v>
      </c>
      <c r="BS31">
        <f>SUM(BT31:BX31)</f>
        <v>805</v>
      </c>
      <c r="BT31">
        <v>405</v>
      </c>
      <c r="BU31">
        <v>200</v>
      </c>
      <c r="BV31">
        <v>97</v>
      </c>
      <c r="BW31">
        <v>43</v>
      </c>
      <c r="BX31">
        <v>60</v>
      </c>
      <c r="BY31">
        <v>3168089</v>
      </c>
      <c r="BZ31">
        <f t="shared" si="0"/>
        <v>129517</v>
      </c>
      <c r="CA31">
        <v>33641</v>
      </c>
      <c r="CB31">
        <v>69481</v>
      </c>
      <c r="CC31">
        <v>24713</v>
      </c>
      <c r="CD31">
        <v>1423</v>
      </c>
      <c r="CE31">
        <v>259</v>
      </c>
    </row>
    <row r="32" spans="1:83" x14ac:dyDescent="0.25">
      <c r="A32">
        <v>2011</v>
      </c>
      <c r="B32" t="s">
        <v>1367</v>
      </c>
      <c r="C32" s="1" t="s">
        <v>1368</v>
      </c>
      <c r="D32" s="1" t="s">
        <v>1369</v>
      </c>
      <c r="E32">
        <v>39348</v>
      </c>
      <c r="F32" s="3">
        <f>(J32*10+K32*9+L32*8+M32*7+N32*6+O32*5+P32*4+Q32*3+R32*2+S32)/E32</f>
        <v>7.6130425942868758</v>
      </c>
      <c r="G32" s="3">
        <f>IF(E32=1, 0, (J32*POWER(10-F32,2)+K32*POWER(9-F32,2)+L32*POWER(8-F32,2)+M32*POWER(7-F32,2)+N32*POWER(6-F32,2)+O32*POWER(5-F32,2)+P32*POWER(4-F32,2)+Q32*POWER(3-F32,2)+R32*POWER(2-F32,2)+S32*POWER(1-F32,2))/(E32-1))</f>
        <v>2.6607412646608886</v>
      </c>
      <c r="H32" s="3">
        <f t="shared" si="1"/>
        <v>3.9391300419052779</v>
      </c>
      <c r="I32" s="3">
        <f>IF(E32=1, 0, (J32*POWER((10-1)*4/9+1-H32,2)+K32*POWER((9-1)*4/9+1-H32,2)+L32*POWER((8-1)*4/9+1-H32,2)+M32*POWER((7-1)*4/9+1-H32,2)+N32*POWER((6-1)*4/9+1-H32,2)+O32*POWER((5-1)*4/9+1-H32,2)+P32*POWER((4-1)*4/9+1-H32,2)+Q32*POWER((3-1)*4/9+1-H32,2)+R32*POWER((2-1)*4/9+1-H32,2)+S32*POWER((1-1)*4/9+1-H32,2))/(E32-1))</f>
        <v>0.52557852141449635</v>
      </c>
      <c r="J32">
        <v>4865</v>
      </c>
      <c r="K32">
        <v>5943</v>
      </c>
      <c r="L32">
        <v>11628</v>
      </c>
      <c r="M32">
        <v>9525</v>
      </c>
      <c r="N32">
        <v>4161</v>
      </c>
      <c r="O32">
        <v>1683</v>
      </c>
      <c r="P32">
        <v>668</v>
      </c>
      <c r="Q32">
        <v>312</v>
      </c>
      <c r="R32">
        <v>170</v>
      </c>
      <c r="S32">
        <v>393</v>
      </c>
      <c r="T32">
        <v>173048</v>
      </c>
      <c r="U32" s="2">
        <v>14327</v>
      </c>
      <c r="V32">
        <v>4</v>
      </c>
      <c r="W32">
        <f t="shared" si="2"/>
        <v>4.2</v>
      </c>
      <c r="X32">
        <f t="shared" si="12"/>
        <v>1544</v>
      </c>
      <c r="Y32" s="3">
        <f>IF(ISBLANK(X32),"",(AB32*5+AC32*4+AD32*3+AE32*2+AF32*1)/(SUM(AB32:AG32)))</f>
        <v>3.3387305699481864</v>
      </c>
      <c r="Z32" s="3">
        <f t="shared" si="3"/>
        <v>3.6709844559585489</v>
      </c>
      <c r="AA32" s="3">
        <f t="shared" si="4"/>
        <v>0.91161380662796054</v>
      </c>
      <c r="AB32">
        <v>215</v>
      </c>
      <c r="AC32">
        <v>588</v>
      </c>
      <c r="AD32">
        <v>417</v>
      </c>
      <c r="AE32">
        <v>198</v>
      </c>
      <c r="AF32">
        <v>81</v>
      </c>
      <c r="AG32">
        <v>45</v>
      </c>
      <c r="AH32">
        <v>356</v>
      </c>
      <c r="AI32">
        <v>3.9</v>
      </c>
      <c r="AJ32">
        <f t="shared" si="5"/>
        <v>4.12</v>
      </c>
      <c r="AK32">
        <f t="shared" si="13"/>
        <v>45</v>
      </c>
      <c r="AL32">
        <v>8</v>
      </c>
      <c r="AM32">
        <v>20</v>
      </c>
      <c r="AN32">
        <v>10</v>
      </c>
      <c r="AO32">
        <v>5</v>
      </c>
      <c r="AP32">
        <v>2</v>
      </c>
      <c r="AQ32">
        <v>0</v>
      </c>
      <c r="AR32">
        <v>1226</v>
      </c>
      <c r="AS32">
        <v>4.5</v>
      </c>
      <c r="AT32">
        <f t="shared" si="14"/>
        <v>59</v>
      </c>
      <c r="AU32">
        <v>28</v>
      </c>
      <c r="AV32">
        <v>19</v>
      </c>
      <c r="AW32">
        <v>8</v>
      </c>
      <c r="AX32">
        <v>4</v>
      </c>
      <c r="AY32">
        <v>0</v>
      </c>
      <c r="AZ32">
        <v>0</v>
      </c>
      <c r="BA32">
        <v>608</v>
      </c>
      <c r="BB32">
        <v>4.0999999999999996</v>
      </c>
      <c r="BC32">
        <f t="shared" si="15"/>
        <v>36</v>
      </c>
      <c r="BD32">
        <v>8</v>
      </c>
      <c r="BE32">
        <v>15</v>
      </c>
      <c r="BF32">
        <v>11</v>
      </c>
      <c r="BG32">
        <v>2</v>
      </c>
      <c r="BH32">
        <v>0</v>
      </c>
      <c r="BI32">
        <v>0</v>
      </c>
      <c r="BJ32">
        <v>289</v>
      </c>
      <c r="BK32">
        <v>4.4000000000000004</v>
      </c>
      <c r="BL32">
        <f t="shared" si="16"/>
        <v>28</v>
      </c>
      <c r="BM32">
        <v>4</v>
      </c>
      <c r="BN32">
        <v>17</v>
      </c>
      <c r="BO32">
        <v>7</v>
      </c>
      <c r="BP32">
        <v>0</v>
      </c>
      <c r="BQ32">
        <v>0</v>
      </c>
      <c r="BR32">
        <v>0</v>
      </c>
      <c r="BS32">
        <f>SUM(BT32:BX32)</f>
        <v>543</v>
      </c>
      <c r="BT32">
        <v>220</v>
      </c>
      <c r="BU32">
        <v>172</v>
      </c>
      <c r="BV32">
        <v>93</v>
      </c>
      <c r="BW32">
        <v>27</v>
      </c>
      <c r="BX32">
        <v>31</v>
      </c>
      <c r="BY32">
        <v>4051753</v>
      </c>
      <c r="BZ32">
        <f t="shared" si="0"/>
        <v>127089</v>
      </c>
      <c r="CA32">
        <v>19933</v>
      </c>
      <c r="CB32">
        <v>59799</v>
      </c>
      <c r="CC32">
        <v>41897</v>
      </c>
      <c r="CD32">
        <v>4698</v>
      </c>
      <c r="CE32">
        <v>762</v>
      </c>
    </row>
    <row r="33" spans="1:83" x14ac:dyDescent="0.25">
      <c r="A33">
        <v>2013</v>
      </c>
      <c r="B33" t="s">
        <v>943</v>
      </c>
      <c r="C33" s="1" t="s">
        <v>944</v>
      </c>
      <c r="D33" s="1" t="s">
        <v>945</v>
      </c>
      <c r="E33">
        <v>61892</v>
      </c>
      <c r="F33" s="3">
        <f>(J33*10+K33*9+L33*8+M33*7+N33*6+O33*5+P33*4+Q33*3+R33*2+S33)/E33</f>
        <v>8.043511277709559</v>
      </c>
      <c r="G33" s="3">
        <f>IF(E33=1, 0, (J33*POWER(10-F33,2)+K33*POWER(9-F33,2)+L33*POWER(8-F33,2)+M33*POWER(7-F33,2)+N33*POWER(6-F33,2)+O33*POWER(5-F33,2)+P33*POWER(4-F33,2)+Q33*POWER(3-F33,2)+R33*POWER(2-F33,2)+S33*POWER(1-F33,2))/(E33-1))</f>
        <v>2.6473933872312316</v>
      </c>
      <c r="H33" s="3">
        <f t="shared" si="1"/>
        <v>4.1304494567598038</v>
      </c>
      <c r="I33" s="3">
        <f>IF(E33=1, 0, (J33*POWER((10-1)*4/9+1-H33,2)+K33*POWER((9-1)*4/9+1-H33,2)+L33*POWER((8-1)*4/9+1-H33,2)+M33*POWER((7-1)*4/9+1-H33,2)+N33*POWER((6-1)*4/9+1-H33,2)+O33*POWER((5-1)*4/9+1-H33,2)+P33*POWER((4-1)*4/9+1-H33,2)+Q33*POWER((3-1)*4/9+1-H33,2)+R33*POWER((2-1)*4/9+1-H33,2)+S33*POWER((1-1)*4/9+1-H33,2))/(E33-1))</f>
        <v>0.52294190365061377</v>
      </c>
      <c r="J33">
        <v>11173</v>
      </c>
      <c r="K33">
        <v>14514</v>
      </c>
      <c r="L33">
        <v>18285</v>
      </c>
      <c r="M33">
        <v>10348</v>
      </c>
      <c r="N33">
        <v>3971</v>
      </c>
      <c r="O33">
        <v>1532</v>
      </c>
      <c r="P33">
        <v>699</v>
      </c>
      <c r="Q33">
        <v>396</v>
      </c>
      <c r="R33">
        <v>313</v>
      </c>
      <c r="S33">
        <v>661</v>
      </c>
      <c r="T33">
        <v>145475</v>
      </c>
      <c r="U33" s="2">
        <v>10411</v>
      </c>
      <c r="V33">
        <v>4.0999999999999996</v>
      </c>
      <c r="W33">
        <f t="shared" si="2"/>
        <v>4.2799999999999994</v>
      </c>
      <c r="X33">
        <f t="shared" si="12"/>
        <v>1431</v>
      </c>
      <c r="Y33" s="3">
        <f>IF(ISBLANK(X33),"",(AB33*5+AC33*4+AD33*3+AE33*2+AF33*1)/(SUM(AB33:AG33)))</f>
        <v>3.4311670160726764</v>
      </c>
      <c r="Z33" s="3">
        <f t="shared" si="3"/>
        <v>3.7449336128581412</v>
      </c>
      <c r="AA33" s="3">
        <f t="shared" si="4"/>
        <v>0.8561543837015535</v>
      </c>
      <c r="AB33">
        <v>211</v>
      </c>
      <c r="AC33">
        <v>590</v>
      </c>
      <c r="AD33">
        <v>372</v>
      </c>
      <c r="AE33">
        <v>159</v>
      </c>
      <c r="AF33">
        <v>61</v>
      </c>
      <c r="AG33">
        <v>38</v>
      </c>
      <c r="AH33">
        <v>259</v>
      </c>
      <c r="AI33">
        <v>4.2</v>
      </c>
      <c r="AJ33">
        <f t="shared" si="5"/>
        <v>4.3600000000000003</v>
      </c>
      <c r="AK33">
        <f t="shared" si="13"/>
        <v>33</v>
      </c>
      <c r="AL33">
        <v>6</v>
      </c>
      <c r="AM33">
        <v>19</v>
      </c>
      <c r="AN33">
        <v>7</v>
      </c>
      <c r="AO33">
        <v>1</v>
      </c>
      <c r="AP33">
        <v>0</v>
      </c>
      <c r="AQ33">
        <v>0</v>
      </c>
      <c r="AR33">
        <v>867</v>
      </c>
      <c r="AS33">
        <v>4.5</v>
      </c>
      <c r="AT33">
        <f t="shared" si="14"/>
        <v>110</v>
      </c>
      <c r="AU33">
        <v>50</v>
      </c>
      <c r="AV33">
        <v>40</v>
      </c>
      <c r="AW33">
        <v>13</v>
      </c>
      <c r="AX33">
        <v>5</v>
      </c>
      <c r="AY33">
        <v>1</v>
      </c>
      <c r="AZ33">
        <v>1</v>
      </c>
      <c r="BA33">
        <v>691</v>
      </c>
      <c r="BB33">
        <v>4.2</v>
      </c>
      <c r="BC33">
        <f t="shared" si="15"/>
        <v>63</v>
      </c>
      <c r="BD33">
        <v>7</v>
      </c>
      <c r="BE33">
        <v>27</v>
      </c>
      <c r="BF33">
        <v>16</v>
      </c>
      <c r="BG33">
        <v>8</v>
      </c>
      <c r="BH33">
        <v>2</v>
      </c>
      <c r="BI33">
        <v>3</v>
      </c>
      <c r="BJ33">
        <v>95</v>
      </c>
      <c r="BK33">
        <v>4</v>
      </c>
      <c r="BL33">
        <f t="shared" si="16"/>
        <v>15</v>
      </c>
      <c r="BM33">
        <v>4</v>
      </c>
      <c r="BN33">
        <v>7</v>
      </c>
      <c r="BO33">
        <v>0</v>
      </c>
      <c r="BP33">
        <v>1</v>
      </c>
      <c r="BQ33">
        <v>3</v>
      </c>
      <c r="BR33">
        <v>0</v>
      </c>
      <c r="BS33">
        <f>SUM(BT33:BX33)</f>
        <v>238</v>
      </c>
      <c r="BT33">
        <v>68</v>
      </c>
      <c r="BU33">
        <v>83</v>
      </c>
      <c r="BV33">
        <v>50</v>
      </c>
      <c r="BW33">
        <v>22</v>
      </c>
      <c r="BX33">
        <v>15</v>
      </c>
      <c r="BY33">
        <v>3642843</v>
      </c>
      <c r="BZ33">
        <f t="shared" si="0"/>
        <v>122146</v>
      </c>
      <c r="CA33">
        <v>32491</v>
      </c>
      <c r="CB33">
        <v>58508</v>
      </c>
      <c r="CC33">
        <v>27727</v>
      </c>
      <c r="CD33">
        <v>2809</v>
      </c>
      <c r="CE33">
        <v>611</v>
      </c>
    </row>
    <row r="34" spans="1:83" x14ac:dyDescent="0.25">
      <c r="A34">
        <v>2010</v>
      </c>
      <c r="B34" t="s">
        <v>442</v>
      </c>
      <c r="C34" s="1" t="s">
        <v>443</v>
      </c>
      <c r="D34" s="1" t="s">
        <v>444</v>
      </c>
      <c r="E34">
        <v>75763</v>
      </c>
      <c r="F34" s="3">
        <f>(J34*10+K34*9+L34*8+M34*7+N34*6+O34*5+P34*4+Q34*3+R34*2+S34)/E34</f>
        <v>7.1807610575082821</v>
      </c>
      <c r="G34" s="3">
        <f>IF(E34=1, 0, (J34*POWER(10-F34,2)+K34*POWER(9-F34,2)+L34*POWER(8-F34,2)+M34*POWER(7-F34,2)+N34*POWER(6-F34,2)+O34*POWER(5-F34,2)+P34*POWER(4-F34,2)+Q34*POWER(3-F34,2)+R34*POWER(2-F34,2)+S34*POWER(1-F34,2))/(E34-1))</f>
        <v>2.8470140349703557</v>
      </c>
      <c r="H34" s="3">
        <f t="shared" si="1"/>
        <v>3.7470049144481252</v>
      </c>
      <c r="I34" s="3">
        <f>IF(E34=1, 0, (J34*POWER((10-1)*4/9+1-H34,2)+K34*POWER((9-1)*4/9+1-H34,2)+L34*POWER((8-1)*4/9+1-H34,2)+M34*POWER((7-1)*4/9+1-H34,2)+N34*POWER((6-1)*4/9+1-H34,2)+O34*POWER((5-1)*4/9+1-H34,2)+P34*POWER((4-1)*4/9+1-H34,2)+Q34*POWER((3-1)*4/9+1-H34,2)+R34*POWER((2-1)*4/9+1-H34,2)+S34*POWER((1-1)*4/9+1-H34,2))/(E34-1))</f>
        <v>0.56237314271019356</v>
      </c>
      <c r="J34">
        <v>6636</v>
      </c>
      <c r="K34">
        <v>7482</v>
      </c>
      <c r="L34">
        <v>17895</v>
      </c>
      <c r="M34">
        <v>22941</v>
      </c>
      <c r="N34">
        <v>11786</v>
      </c>
      <c r="O34">
        <v>4669</v>
      </c>
      <c r="P34">
        <v>1918</v>
      </c>
      <c r="Q34">
        <v>923</v>
      </c>
      <c r="R34">
        <v>576</v>
      </c>
      <c r="S34">
        <v>937</v>
      </c>
      <c r="T34">
        <v>136190</v>
      </c>
      <c r="U34" s="2">
        <v>24309</v>
      </c>
      <c r="V34">
        <v>3.5</v>
      </c>
      <c r="W34">
        <f t="shared" si="2"/>
        <v>3.8</v>
      </c>
      <c r="X34">
        <f t="shared" si="12"/>
        <v>2626</v>
      </c>
      <c r="Y34" s="3">
        <f>IF(ISBLANK(X34),"",(AB34*5+AC34*4+AD34*3+AE34*2+AF34*1)/(SUM(AB34:AG34)))</f>
        <v>3.0445544554455446</v>
      </c>
      <c r="Z34" s="3">
        <f t="shared" si="3"/>
        <v>3.4356435643564356</v>
      </c>
      <c r="AA34" s="3">
        <f t="shared" si="4"/>
        <v>1.3043290523338047</v>
      </c>
      <c r="AB34">
        <v>431</v>
      </c>
      <c r="AC34">
        <v>710</v>
      </c>
      <c r="AD34">
        <v>588</v>
      </c>
      <c r="AE34">
        <v>514</v>
      </c>
      <c r="AF34">
        <v>208</v>
      </c>
      <c r="AG34">
        <v>175</v>
      </c>
      <c r="AH34">
        <v>266</v>
      </c>
      <c r="AI34">
        <v>3.8</v>
      </c>
      <c r="AJ34">
        <f t="shared" si="5"/>
        <v>4.04</v>
      </c>
      <c r="AK34">
        <f t="shared" si="13"/>
        <v>24</v>
      </c>
      <c r="AL34">
        <v>1</v>
      </c>
      <c r="AM34">
        <v>7</v>
      </c>
      <c r="AN34">
        <v>11</v>
      </c>
      <c r="AO34">
        <v>5</v>
      </c>
      <c r="AP34">
        <v>0</v>
      </c>
      <c r="AQ34">
        <v>0</v>
      </c>
      <c r="AR34">
        <v>1541</v>
      </c>
      <c r="AS34">
        <v>4.4000000000000004</v>
      </c>
      <c r="AT34">
        <f t="shared" si="14"/>
        <v>59</v>
      </c>
      <c r="AU34">
        <v>8</v>
      </c>
      <c r="AV34">
        <v>8</v>
      </c>
      <c r="AW34">
        <v>14</v>
      </c>
      <c r="AX34">
        <v>21</v>
      </c>
      <c r="AY34">
        <v>5</v>
      </c>
      <c r="AZ34">
        <v>3</v>
      </c>
      <c r="BA34">
        <v>1230</v>
      </c>
      <c r="BB34">
        <v>4</v>
      </c>
      <c r="BC34">
        <f t="shared" si="15"/>
        <v>95</v>
      </c>
      <c r="BD34">
        <v>18</v>
      </c>
      <c r="BE34">
        <v>30</v>
      </c>
      <c r="BF34">
        <v>31</v>
      </c>
      <c r="BG34">
        <v>11</v>
      </c>
      <c r="BH34">
        <v>5</v>
      </c>
      <c r="BI34">
        <v>0</v>
      </c>
      <c r="BJ34">
        <v>594</v>
      </c>
      <c r="BK34">
        <v>4</v>
      </c>
      <c r="BL34">
        <f t="shared" si="16"/>
        <v>94</v>
      </c>
      <c r="BM34">
        <v>9</v>
      </c>
      <c r="BN34">
        <v>39</v>
      </c>
      <c r="BO34">
        <v>13</v>
      </c>
      <c r="BP34">
        <v>24</v>
      </c>
      <c r="BQ34">
        <v>5</v>
      </c>
      <c r="BR34">
        <v>4</v>
      </c>
      <c r="BS34">
        <f>SUM(BT34:BX34)</f>
        <v>206</v>
      </c>
      <c r="BT34">
        <v>71</v>
      </c>
      <c r="BU34">
        <v>57</v>
      </c>
      <c r="BV34">
        <v>50</v>
      </c>
      <c r="BW34">
        <v>19</v>
      </c>
      <c r="BX34">
        <v>9</v>
      </c>
      <c r="BY34">
        <v>3066739</v>
      </c>
      <c r="BZ34">
        <f t="shared" si="0"/>
        <v>119448</v>
      </c>
      <c r="CA34">
        <v>12448</v>
      </c>
      <c r="CB34">
        <v>43925</v>
      </c>
      <c r="CC34">
        <v>55056</v>
      </c>
      <c r="CD34">
        <v>7181</v>
      </c>
      <c r="CE34">
        <v>838</v>
      </c>
    </row>
    <row r="35" spans="1:83" x14ac:dyDescent="0.25">
      <c r="A35">
        <v>2012</v>
      </c>
      <c r="B35" t="s">
        <v>4039</v>
      </c>
      <c r="C35" s="1" t="s">
        <v>4040</v>
      </c>
      <c r="D35" s="1" t="s">
        <v>4041</v>
      </c>
      <c r="E35">
        <v>319</v>
      </c>
      <c r="F35" s="3">
        <f>(J35*10+K35*9+L35*8+M35*7+N35*6+O35*5+P35*4+Q35*3+R35*2+S35)/E35</f>
        <v>7.0376175548589339</v>
      </c>
      <c r="G35" s="3">
        <f>IF(E35=1, 0, (J35*POWER(10-F35,2)+K35*POWER(9-F35,2)+L35*POWER(8-F35,2)+M35*POWER(7-F35,2)+N35*POWER(6-F35,2)+O35*POWER(5-F35,2)+P35*POWER(4-F35,2)+Q35*POWER(3-F35,2)+R35*POWER(2-F35,2)+S35*POWER(1-F35,2))/(E35-1))</f>
        <v>4.8350584570493496</v>
      </c>
      <c r="H35" s="3">
        <f t="shared" si="1"/>
        <v>3.6833855799373039</v>
      </c>
      <c r="I35" s="3">
        <f>IF(E35=1, 0, (J35*POWER((10-1)*4/9+1-H35,2)+K35*POWER((9-1)*4/9+1-H35,2)+L35*POWER((8-1)*4/9+1-H35,2)+M35*POWER((7-1)*4/9+1-H35,2)+N35*POWER((6-1)*4/9+1-H35,2)+O35*POWER((5-1)*4/9+1-H35,2)+P35*POWER((4-1)*4/9+1-H35,2)+Q35*POWER((3-1)*4/9+1-H35,2)+R35*POWER((2-1)*4/9+1-H35,2)+S35*POWER((1-1)*4/9+1-H35,2))/(E35-1))</f>
        <v>0.95507327546653797</v>
      </c>
      <c r="J35">
        <v>49</v>
      </c>
      <c r="K35">
        <v>29</v>
      </c>
      <c r="L35">
        <v>56</v>
      </c>
      <c r="M35">
        <v>81</v>
      </c>
      <c r="N35">
        <v>47</v>
      </c>
      <c r="O35">
        <v>24</v>
      </c>
      <c r="P35">
        <v>12</v>
      </c>
      <c r="Q35">
        <v>3</v>
      </c>
      <c r="R35">
        <v>2</v>
      </c>
      <c r="S35">
        <v>16</v>
      </c>
      <c r="T35">
        <v>200187</v>
      </c>
      <c r="W35" t="str">
        <f t="shared" si="2"/>
        <v/>
      </c>
      <c r="Y35" s="3" t="str">
        <f>IF(ISBLANK(X35),"",(AB35*5+AC35*4+AD35*3+AE35*2+AF35*1)/(SUM(AB35:AG35)))</f>
        <v/>
      </c>
      <c r="Z35" s="3" t="str">
        <f t="shared" si="3"/>
        <v/>
      </c>
      <c r="AA35" s="3" t="str">
        <f t="shared" si="4"/>
        <v/>
      </c>
      <c r="AH35">
        <v>2</v>
      </c>
      <c r="AI35">
        <v>3</v>
      </c>
      <c r="AJ35">
        <f t="shared" si="5"/>
        <v>3.4</v>
      </c>
      <c r="BA35">
        <v>2</v>
      </c>
      <c r="BB35">
        <v>3</v>
      </c>
      <c r="BY35">
        <v>6011805</v>
      </c>
      <c r="BZ35">
        <f t="shared" si="0"/>
        <v>119318</v>
      </c>
      <c r="CA35">
        <v>21098</v>
      </c>
      <c r="CB35">
        <v>47322</v>
      </c>
      <c r="CC35">
        <v>38382</v>
      </c>
      <c r="CD35">
        <v>6198</v>
      </c>
      <c r="CE35">
        <v>6318</v>
      </c>
    </row>
    <row r="36" spans="1:83" x14ac:dyDescent="0.25">
      <c r="A36">
        <v>2010</v>
      </c>
      <c r="B36" t="s">
        <v>496</v>
      </c>
      <c r="C36" s="1" t="s">
        <v>497</v>
      </c>
      <c r="D36" s="1" t="s">
        <v>498</v>
      </c>
      <c r="E36">
        <v>18187</v>
      </c>
      <c r="F36" s="3">
        <f>(J36*10+K36*9+L36*8+M36*7+N36*6+O36*5+P36*4+Q36*3+R36*2+S36)/E36</f>
        <v>5.9951613790069826</v>
      </c>
      <c r="G36" s="3">
        <f>IF(E36=1, 0, (J36*POWER(10-F36,2)+K36*POWER(9-F36,2)+L36*POWER(8-F36,2)+M36*POWER(7-F36,2)+N36*POWER(6-F36,2)+O36*POWER(5-F36,2)+P36*POWER(4-F36,2)+Q36*POWER(3-F36,2)+R36*POWER(2-F36,2)+S36*POWER(1-F36,2))/(E36-1))</f>
        <v>4.3313303750881236</v>
      </c>
      <c r="H36" s="3">
        <f t="shared" si="1"/>
        <v>3.2200717240031036</v>
      </c>
      <c r="I36" s="3">
        <f>IF(E36=1, 0, (J36*POWER((10-1)*4/9+1-H36,2)+K36*POWER((9-1)*4/9+1-H36,2)+L36*POWER((8-1)*4/9+1-H36,2)+M36*POWER((7-1)*4/9+1-H36,2)+N36*POWER((6-1)*4/9+1-H36,2)+O36*POWER((5-1)*4/9+1-H36,2)+P36*POWER((4-1)*4/9+1-H36,2)+Q36*POWER((3-1)*4/9+1-H36,2)+R36*POWER((2-1)*4/9+1-H36,2)+S36*POWER((1-1)*4/9+1-H36,2))/(E36-1))</f>
        <v>0.85557143211617259</v>
      </c>
      <c r="J36">
        <v>981</v>
      </c>
      <c r="K36">
        <v>860</v>
      </c>
      <c r="L36">
        <v>1974</v>
      </c>
      <c r="M36">
        <v>3725</v>
      </c>
      <c r="N36">
        <v>4175</v>
      </c>
      <c r="O36">
        <v>2870</v>
      </c>
      <c r="P36">
        <v>1430</v>
      </c>
      <c r="Q36">
        <v>874</v>
      </c>
      <c r="R36">
        <v>577</v>
      </c>
      <c r="S36">
        <v>721</v>
      </c>
      <c r="T36">
        <v>138752</v>
      </c>
      <c r="U36" s="2">
        <v>4904</v>
      </c>
      <c r="V36">
        <v>2.2999999999999998</v>
      </c>
      <c r="W36">
        <f t="shared" si="2"/>
        <v>2.84</v>
      </c>
      <c r="X36">
        <f t="shared" ref="X36:X81" si="17">SUM(AB36:AG36)</f>
        <v>736</v>
      </c>
      <c r="Y36" s="3">
        <f>IF(ISBLANK(X36),"",(AB36*5+AC36*4+AD36*3+AE36*2+AF36*1)/(SUM(AB36:AG36)))</f>
        <v>2.1019021739130435</v>
      </c>
      <c r="Z36" s="3">
        <f t="shared" si="3"/>
        <v>2.6815217391304347</v>
      </c>
      <c r="AA36" s="3">
        <f t="shared" si="4"/>
        <v>1.227195504288672</v>
      </c>
      <c r="AB36">
        <v>43</v>
      </c>
      <c r="AC36">
        <v>74</v>
      </c>
      <c r="AD36">
        <v>161</v>
      </c>
      <c r="AE36">
        <v>200</v>
      </c>
      <c r="AF36">
        <v>153</v>
      </c>
      <c r="AG36">
        <v>105</v>
      </c>
      <c r="AH36">
        <v>258</v>
      </c>
      <c r="AI36">
        <v>2.7</v>
      </c>
      <c r="AJ36">
        <f t="shared" si="5"/>
        <v>3.16</v>
      </c>
      <c r="AK36">
        <f t="shared" ref="AK36:AK47" si="18">SUM(AL36:AQ36)</f>
        <v>48</v>
      </c>
      <c r="AL36">
        <v>4</v>
      </c>
      <c r="AM36">
        <v>5</v>
      </c>
      <c r="AN36">
        <v>11</v>
      </c>
      <c r="AO36">
        <v>10</v>
      </c>
      <c r="AP36">
        <v>16</v>
      </c>
      <c r="AQ36">
        <v>2</v>
      </c>
      <c r="AR36">
        <v>710</v>
      </c>
      <c r="AS36">
        <v>4.0999999999999996</v>
      </c>
      <c r="AT36">
        <f>SUM(AU36:AZ36)</f>
        <v>57</v>
      </c>
      <c r="AU36">
        <v>11</v>
      </c>
      <c r="AV36">
        <v>9</v>
      </c>
      <c r="AW36">
        <v>17</v>
      </c>
      <c r="AX36">
        <v>16</v>
      </c>
      <c r="AY36">
        <v>3</v>
      </c>
      <c r="AZ36">
        <v>1</v>
      </c>
      <c r="BA36">
        <v>332</v>
      </c>
      <c r="BB36">
        <v>3</v>
      </c>
      <c r="BC36">
        <f t="shared" ref="BC36:BC47" si="19">SUM(BD36:BI36)</f>
        <v>30</v>
      </c>
      <c r="BD36">
        <v>1</v>
      </c>
      <c r="BE36">
        <v>5</v>
      </c>
      <c r="BF36">
        <v>10</v>
      </c>
      <c r="BG36">
        <v>7</v>
      </c>
      <c r="BH36">
        <v>5</v>
      </c>
      <c r="BI36">
        <v>2</v>
      </c>
      <c r="BJ36">
        <v>552</v>
      </c>
      <c r="BK36">
        <v>3.5</v>
      </c>
      <c r="BL36">
        <f t="shared" ref="BL36:BL47" si="20">SUM(BM36:BR36)</f>
        <v>111</v>
      </c>
      <c r="BM36">
        <v>5</v>
      </c>
      <c r="BN36">
        <v>40</v>
      </c>
      <c r="BO36">
        <v>18</v>
      </c>
      <c r="BP36">
        <v>32</v>
      </c>
      <c r="BQ36">
        <v>14</v>
      </c>
      <c r="BR36">
        <v>2</v>
      </c>
      <c r="BS36">
        <f>SUM(BT36:BX36)</f>
        <v>630</v>
      </c>
      <c r="BT36">
        <v>195</v>
      </c>
      <c r="BU36">
        <v>107</v>
      </c>
      <c r="BV36">
        <v>124</v>
      </c>
      <c r="BW36">
        <v>80</v>
      </c>
      <c r="BX36">
        <v>124</v>
      </c>
      <c r="BY36">
        <v>4190211</v>
      </c>
      <c r="BZ36">
        <f t="shared" si="0"/>
        <v>119308</v>
      </c>
      <c r="CA36">
        <v>9545</v>
      </c>
      <c r="CB36">
        <v>34838</v>
      </c>
      <c r="CC36">
        <v>59057</v>
      </c>
      <c r="CD36">
        <v>13840</v>
      </c>
      <c r="CE36">
        <v>2028</v>
      </c>
    </row>
    <row r="37" spans="1:83" x14ac:dyDescent="0.25">
      <c r="A37">
        <v>2012</v>
      </c>
      <c r="B37" t="s">
        <v>573</v>
      </c>
      <c r="C37" s="1" t="s">
        <v>574</v>
      </c>
      <c r="D37" s="1" t="s">
        <v>575</v>
      </c>
      <c r="E37">
        <v>56987</v>
      </c>
      <c r="F37" s="3">
        <f>(J37*10+K37*9+L37*8+M37*7+N37*6+O37*5+P37*4+Q37*3+R37*2+S37)/E37</f>
        <v>7.6586589924017758</v>
      </c>
      <c r="G37" s="3">
        <f>IF(E37=1, 0, (J37*POWER(10-F37,2)+K37*POWER(9-F37,2)+L37*POWER(8-F37,2)+M37*POWER(7-F37,2)+N37*POWER(6-F37,2)+O37*POWER(5-F37,2)+P37*POWER(4-F37,2)+Q37*POWER(3-F37,2)+R37*POWER(2-F37,2)+S37*POWER(1-F37,2))/(E37-1))</f>
        <v>2.4736292198118721</v>
      </c>
      <c r="H37" s="3">
        <f t="shared" si="1"/>
        <v>3.9594039966230117</v>
      </c>
      <c r="I37" s="3">
        <f>IF(E37=1, 0, (J37*POWER((10-1)*4/9+1-H37,2)+K37*POWER((9-1)*4/9+1-H37,2)+L37*POWER((8-1)*4/9+1-H37,2)+M37*POWER((7-1)*4/9+1-H37,2)+N37*POWER((6-1)*4/9+1-H37,2)+O37*POWER((5-1)*4/9+1-H37,2)+P37*POWER((4-1)*4/9+1-H37,2)+Q37*POWER((3-1)*4/9+1-H37,2)+R37*POWER((2-1)*4/9+1-H37,2)+S37*POWER((1-1)*4/9+1-H37,2))/(E37-1))</f>
        <v>0.48861811749370304</v>
      </c>
      <c r="J37">
        <v>5865</v>
      </c>
      <c r="K37">
        <v>10341</v>
      </c>
      <c r="L37">
        <v>17774</v>
      </c>
      <c r="M37">
        <v>13277</v>
      </c>
      <c r="N37">
        <v>5573</v>
      </c>
      <c r="O37">
        <v>1993</v>
      </c>
      <c r="P37">
        <v>947</v>
      </c>
      <c r="Q37">
        <v>464</v>
      </c>
      <c r="R37">
        <v>258</v>
      </c>
      <c r="S37">
        <v>495</v>
      </c>
      <c r="T37">
        <v>139291</v>
      </c>
      <c r="U37" s="2">
        <v>11738</v>
      </c>
      <c r="V37">
        <v>3.8</v>
      </c>
      <c r="W37">
        <f t="shared" si="2"/>
        <v>4.04</v>
      </c>
      <c r="X37">
        <f t="shared" si="17"/>
        <v>1468</v>
      </c>
      <c r="Y37" s="3">
        <f>IF(ISBLANK(X37),"",(AB37*5+AC37*4+AD37*3+AE37*2+AF37*1)/(SUM(AB37:AG37)))</f>
        <v>3.1505449591280654</v>
      </c>
      <c r="Z37" s="3">
        <f t="shared" si="3"/>
        <v>3.5204359673024523</v>
      </c>
      <c r="AA37" s="3">
        <f t="shared" si="4"/>
        <v>0.90469456099585988</v>
      </c>
      <c r="AB37">
        <v>117</v>
      </c>
      <c r="AC37">
        <v>554</v>
      </c>
      <c r="AD37">
        <v>432</v>
      </c>
      <c r="AE37">
        <v>220</v>
      </c>
      <c r="AF37">
        <v>88</v>
      </c>
      <c r="AG37">
        <v>57</v>
      </c>
      <c r="AH37">
        <v>248</v>
      </c>
      <c r="AI37">
        <v>3.6</v>
      </c>
      <c r="AJ37">
        <f t="shared" si="5"/>
        <v>3.88</v>
      </c>
      <c r="AK37">
        <f t="shared" si="18"/>
        <v>43</v>
      </c>
      <c r="AL37">
        <v>6</v>
      </c>
      <c r="AM37">
        <v>15</v>
      </c>
      <c r="AN37">
        <v>8</v>
      </c>
      <c r="AO37">
        <v>5</v>
      </c>
      <c r="AP37">
        <v>4</v>
      </c>
      <c r="AQ37">
        <v>5</v>
      </c>
      <c r="AR37">
        <v>498</v>
      </c>
      <c r="AS37">
        <v>4</v>
      </c>
      <c r="AT37">
        <f>SUM(AU37:AZ37)</f>
        <v>39</v>
      </c>
      <c r="AU37">
        <v>6</v>
      </c>
      <c r="AV37">
        <v>11</v>
      </c>
      <c r="AW37">
        <v>13</v>
      </c>
      <c r="AX37">
        <v>7</v>
      </c>
      <c r="AY37">
        <v>0</v>
      </c>
      <c r="AZ37">
        <v>2</v>
      </c>
      <c r="BA37">
        <v>522</v>
      </c>
      <c r="BB37">
        <v>3.9</v>
      </c>
      <c r="BC37">
        <f t="shared" si="19"/>
        <v>51</v>
      </c>
      <c r="BD37">
        <v>6</v>
      </c>
      <c r="BE37">
        <v>22</v>
      </c>
      <c r="BF37">
        <v>13</v>
      </c>
      <c r="BG37">
        <v>7</v>
      </c>
      <c r="BH37">
        <v>2</v>
      </c>
      <c r="BI37">
        <v>1</v>
      </c>
      <c r="BJ37">
        <v>86</v>
      </c>
      <c r="BK37">
        <v>3.3</v>
      </c>
      <c r="BL37">
        <f t="shared" si="20"/>
        <v>20</v>
      </c>
      <c r="BM37">
        <v>0</v>
      </c>
      <c r="BN37">
        <v>8</v>
      </c>
      <c r="BO37">
        <v>8</v>
      </c>
      <c r="BP37">
        <v>3</v>
      </c>
      <c r="BQ37">
        <v>1</v>
      </c>
      <c r="BR37">
        <v>0</v>
      </c>
      <c r="BS37">
        <f>SUM(BT37:BX37)</f>
        <v>296</v>
      </c>
      <c r="BT37">
        <v>91</v>
      </c>
      <c r="BU37">
        <v>98</v>
      </c>
      <c r="BV37">
        <v>49</v>
      </c>
      <c r="BW37">
        <v>30</v>
      </c>
      <c r="BX37">
        <v>28</v>
      </c>
      <c r="BY37">
        <v>3179706</v>
      </c>
      <c r="BZ37">
        <f t="shared" si="0"/>
        <v>113590</v>
      </c>
      <c r="CA37">
        <v>7724</v>
      </c>
      <c r="CB37">
        <v>41006</v>
      </c>
      <c r="CC37">
        <v>55659</v>
      </c>
      <c r="CD37">
        <v>8065</v>
      </c>
      <c r="CE37">
        <v>1136</v>
      </c>
    </row>
    <row r="38" spans="1:83" x14ac:dyDescent="0.25">
      <c r="A38">
        <v>2013</v>
      </c>
      <c r="B38" t="s">
        <v>2457</v>
      </c>
      <c r="C38" s="1" t="s">
        <v>2458</v>
      </c>
      <c r="D38" s="1" t="s">
        <v>2459</v>
      </c>
      <c r="E38">
        <v>20474</v>
      </c>
      <c r="F38" s="3">
        <f>(J38*10+K38*9+L38*8+M38*7+N38*6+O38*5+P38*4+Q38*3+R38*2+S38)/E38</f>
        <v>7.2019146234248312</v>
      </c>
      <c r="G38" s="3">
        <f>IF(E38=1, 0, (J38*POWER(10-F38,2)+K38*POWER(9-F38,2)+L38*POWER(8-F38,2)+M38*POWER(7-F38,2)+N38*POWER(6-F38,2)+O38*POWER(5-F38,2)+P38*POWER(4-F38,2)+Q38*POWER(3-F38,2)+R38*POWER(2-F38,2)+S38*POWER(1-F38,2))/(E38-1))</f>
        <v>3.5521557635305898</v>
      </c>
      <c r="H38" s="3">
        <f t="shared" si="1"/>
        <v>3.7564064992999251</v>
      </c>
      <c r="I38" s="3">
        <f>IF(E38=1, 0, (J38*POWER((10-1)*4/9+1-H38,2)+K38*POWER((9-1)*4/9+1-H38,2)+L38*POWER((8-1)*4/9+1-H38,2)+M38*POWER((7-1)*4/9+1-H38,2)+N38*POWER((6-1)*4/9+1-H38,2)+O38*POWER((5-1)*4/9+1-H38,2)+P38*POWER((4-1)*4/9+1-H38,2)+Q38*POWER((3-1)*4/9+1-H38,2)+R38*POWER((2-1)*4/9+1-H38,2)+S38*POWER((1-1)*4/9+1-H38,2))/(E38-1))</f>
        <v>0.70166039773443722</v>
      </c>
      <c r="J38">
        <v>1826</v>
      </c>
      <c r="K38">
        <v>2889</v>
      </c>
      <c r="L38">
        <v>5184</v>
      </c>
      <c r="M38">
        <v>5001</v>
      </c>
      <c r="N38">
        <v>2621</v>
      </c>
      <c r="O38">
        <v>1255</v>
      </c>
      <c r="P38">
        <v>662</v>
      </c>
      <c r="Q38">
        <v>393</v>
      </c>
      <c r="R38">
        <v>241</v>
      </c>
      <c r="S38">
        <v>402</v>
      </c>
      <c r="T38">
        <v>123530</v>
      </c>
      <c r="U38" s="2">
        <v>8617</v>
      </c>
      <c r="V38">
        <v>3.4</v>
      </c>
      <c r="W38">
        <f t="shared" si="2"/>
        <v>3.7199999999999998</v>
      </c>
      <c r="X38">
        <f t="shared" si="17"/>
        <v>1163</v>
      </c>
      <c r="Y38" s="3">
        <f>IF(ISBLANK(X38),"",(AB38*5+AC38*4+AD38*3+AE38*2+AF38*1)/(SUM(AB38:AG38)))</f>
        <v>2.8271711092003438</v>
      </c>
      <c r="Z38" s="3">
        <f t="shared" si="3"/>
        <v>3.261736887360275</v>
      </c>
      <c r="AA38" s="3">
        <f t="shared" si="4"/>
        <v>1.2933625572181862</v>
      </c>
      <c r="AB38">
        <v>96</v>
      </c>
      <c r="AC38">
        <v>356</v>
      </c>
      <c r="AD38">
        <v>296</v>
      </c>
      <c r="AE38">
        <v>194</v>
      </c>
      <c r="AF38">
        <v>108</v>
      </c>
      <c r="AG38">
        <v>113</v>
      </c>
      <c r="AH38">
        <v>57</v>
      </c>
      <c r="AI38">
        <v>3.3</v>
      </c>
      <c r="AJ38">
        <f t="shared" si="5"/>
        <v>3.6399999999999997</v>
      </c>
      <c r="AK38">
        <f t="shared" si="18"/>
        <v>5</v>
      </c>
      <c r="AL38">
        <v>1</v>
      </c>
      <c r="AM38">
        <v>0</v>
      </c>
      <c r="AN38">
        <v>3</v>
      </c>
      <c r="AO38">
        <v>1</v>
      </c>
      <c r="AP38">
        <v>0</v>
      </c>
      <c r="AQ38">
        <v>0</v>
      </c>
      <c r="BA38">
        <v>217</v>
      </c>
      <c r="BB38">
        <v>3.7</v>
      </c>
      <c r="BC38">
        <f t="shared" si="19"/>
        <v>32</v>
      </c>
      <c r="BD38">
        <v>6</v>
      </c>
      <c r="BE38">
        <v>12</v>
      </c>
      <c r="BF38">
        <v>4</v>
      </c>
      <c r="BG38">
        <v>4</v>
      </c>
      <c r="BH38">
        <v>3</v>
      </c>
      <c r="BI38">
        <v>3</v>
      </c>
      <c r="BJ38">
        <v>31</v>
      </c>
      <c r="BK38">
        <v>3.6</v>
      </c>
      <c r="BL38">
        <f t="shared" si="20"/>
        <v>10</v>
      </c>
      <c r="BM38">
        <v>1</v>
      </c>
      <c r="BN38">
        <v>2</v>
      </c>
      <c r="BO38">
        <v>7</v>
      </c>
      <c r="BP38">
        <v>0</v>
      </c>
      <c r="BQ38">
        <v>0</v>
      </c>
      <c r="BR38">
        <v>0</v>
      </c>
      <c r="BY38">
        <v>3071441</v>
      </c>
      <c r="BZ38">
        <f t="shared" si="0"/>
        <v>110037</v>
      </c>
      <c r="CA38">
        <v>14635</v>
      </c>
      <c r="CB38">
        <v>47536</v>
      </c>
      <c r="CC38">
        <v>39393</v>
      </c>
      <c r="CD38">
        <v>6712</v>
      </c>
      <c r="CE38">
        <v>1761</v>
      </c>
    </row>
    <row r="39" spans="1:83" x14ac:dyDescent="0.25">
      <c r="A39">
        <v>2013</v>
      </c>
      <c r="B39" t="s">
        <v>3613</v>
      </c>
      <c r="C39" s="1" t="s">
        <v>3614</v>
      </c>
      <c r="D39" s="1" t="s">
        <v>3615</v>
      </c>
      <c r="E39">
        <v>43399</v>
      </c>
      <c r="F39" s="3">
        <f>(J39*10+K39*9+L39*8+M39*7+N39*6+O39*5+P39*4+Q39*3+R39*2+S39)/E39</f>
        <v>7.4127975298970021</v>
      </c>
      <c r="G39" s="3">
        <f>IF(E39=1, 0, (J39*POWER(10-F39,2)+K39*POWER(9-F39,2)+L39*POWER(8-F39,2)+M39*POWER(7-F39,2)+N39*POWER(6-F39,2)+O39*POWER(5-F39,2)+P39*POWER(4-F39,2)+Q39*POWER(3-F39,2)+R39*POWER(2-F39,2)+S39*POWER(1-F39,2))/(E39-1))</f>
        <v>2.7095196150028853</v>
      </c>
      <c r="H39" s="3">
        <f t="shared" si="1"/>
        <v>3.8501322355097787</v>
      </c>
      <c r="I39" s="3">
        <f>IF(E39=1, 0, (J39*POWER((10-1)*4/9+1-H39,2)+K39*POWER((9-1)*4/9+1-H39,2)+L39*POWER((8-1)*4/9+1-H39,2)+M39*POWER((7-1)*4/9+1-H39,2)+N39*POWER((6-1)*4/9+1-H39,2)+O39*POWER((5-1)*4/9+1-H39,2)+P39*POWER((4-1)*4/9+1-H39,2)+Q39*POWER((3-1)*4/9+1-H39,2)+R39*POWER((2-1)*4/9+1-H39,2)+S39*POWER((1-1)*4/9+1-H39,2))/(E39-1))</f>
        <v>0.53521375111168101</v>
      </c>
      <c r="J39">
        <v>4692</v>
      </c>
      <c r="K39">
        <v>5271</v>
      </c>
      <c r="L39">
        <v>11468</v>
      </c>
      <c r="M39">
        <v>12045</v>
      </c>
      <c r="N39">
        <v>5748</v>
      </c>
      <c r="O39">
        <v>2245</v>
      </c>
      <c r="P39">
        <v>886</v>
      </c>
      <c r="Q39">
        <v>398</v>
      </c>
      <c r="R39">
        <v>193</v>
      </c>
      <c r="S39">
        <v>453</v>
      </c>
      <c r="T39">
        <v>193108</v>
      </c>
      <c r="U39" s="2">
        <v>11114</v>
      </c>
      <c r="V39">
        <v>3.8</v>
      </c>
      <c r="W39">
        <f t="shared" si="2"/>
        <v>4.04</v>
      </c>
      <c r="X39">
        <f t="shared" si="17"/>
        <v>1172</v>
      </c>
      <c r="Y39" s="3">
        <f>IF(ISBLANK(X39),"",(AB39*5+AC39*4+AD39*3+AE39*2+AF39*1)/(SUM(AB39:AG39)))</f>
        <v>3.18259385665529</v>
      </c>
      <c r="Z39" s="3">
        <f t="shared" si="3"/>
        <v>3.5460750853242322</v>
      </c>
      <c r="AA39" s="3">
        <f t="shared" si="4"/>
        <v>0.96460456480998436</v>
      </c>
      <c r="AB39">
        <v>145</v>
      </c>
      <c r="AC39">
        <v>372</v>
      </c>
      <c r="AD39">
        <v>369</v>
      </c>
      <c r="AE39">
        <v>164</v>
      </c>
      <c r="AF39">
        <v>82</v>
      </c>
      <c r="AG39">
        <v>40</v>
      </c>
      <c r="AH39">
        <v>274</v>
      </c>
      <c r="AI39">
        <v>3.9</v>
      </c>
      <c r="AJ39">
        <f t="shared" si="5"/>
        <v>4.12</v>
      </c>
      <c r="AK39">
        <f t="shared" si="18"/>
        <v>23</v>
      </c>
      <c r="AL39">
        <v>4</v>
      </c>
      <c r="AM39">
        <v>6</v>
      </c>
      <c r="AN39">
        <v>8</v>
      </c>
      <c r="AO39">
        <v>5</v>
      </c>
      <c r="AP39">
        <v>0</v>
      </c>
      <c r="AQ39">
        <v>0</v>
      </c>
      <c r="AR39">
        <v>3516</v>
      </c>
      <c r="AS39">
        <v>4.5999999999999996</v>
      </c>
      <c r="AT39">
        <f t="shared" ref="AT39:AT47" si="21">SUM(AU39:AZ39)</f>
        <v>277</v>
      </c>
      <c r="AU39">
        <v>130</v>
      </c>
      <c r="AV39">
        <v>75</v>
      </c>
      <c r="AW39">
        <v>40</v>
      </c>
      <c r="AX39">
        <v>27</v>
      </c>
      <c r="AY39">
        <v>4</v>
      </c>
      <c r="AZ39">
        <v>1</v>
      </c>
      <c r="BA39">
        <v>559</v>
      </c>
      <c r="BB39">
        <v>4.2</v>
      </c>
      <c r="BC39">
        <f t="shared" si="19"/>
        <v>38</v>
      </c>
      <c r="BD39">
        <v>10</v>
      </c>
      <c r="BE39">
        <v>11</v>
      </c>
      <c r="BF39">
        <v>15</v>
      </c>
      <c r="BG39">
        <v>2</v>
      </c>
      <c r="BH39">
        <v>0</v>
      </c>
      <c r="BI39">
        <v>0</v>
      </c>
      <c r="BJ39">
        <v>189</v>
      </c>
      <c r="BK39">
        <v>4.3</v>
      </c>
      <c r="BL39">
        <f t="shared" si="20"/>
        <v>19</v>
      </c>
      <c r="BM39">
        <v>2</v>
      </c>
      <c r="BN39">
        <v>3</v>
      </c>
      <c r="BO39">
        <v>11</v>
      </c>
      <c r="BP39">
        <v>3</v>
      </c>
      <c r="BQ39">
        <v>0</v>
      </c>
      <c r="BR39">
        <v>0</v>
      </c>
      <c r="BS39">
        <f>SUM(BT39:BX39)</f>
        <v>3033</v>
      </c>
      <c r="BT39">
        <v>1359</v>
      </c>
      <c r="BU39">
        <v>688</v>
      </c>
      <c r="BV39">
        <v>496</v>
      </c>
      <c r="BW39">
        <v>262</v>
      </c>
      <c r="BX39">
        <v>228</v>
      </c>
      <c r="BY39">
        <v>6560058</v>
      </c>
      <c r="BZ39">
        <f t="shared" si="0"/>
        <v>102266</v>
      </c>
      <c r="CA39">
        <v>17078</v>
      </c>
      <c r="CB39">
        <v>45508</v>
      </c>
      <c r="CC39">
        <v>35282</v>
      </c>
      <c r="CD39">
        <v>3784</v>
      </c>
      <c r="CE39">
        <v>614</v>
      </c>
    </row>
    <row r="40" spans="1:83" x14ac:dyDescent="0.25">
      <c r="A40">
        <v>2012</v>
      </c>
      <c r="B40" t="s">
        <v>576</v>
      </c>
      <c r="C40" s="1" t="s">
        <v>577</v>
      </c>
      <c r="D40" s="1" t="s">
        <v>578</v>
      </c>
      <c r="E40">
        <v>10713</v>
      </c>
      <c r="F40" s="3">
        <f>(J40*10+K40*9+L40*8+M40*7+N40*6+O40*5+P40*4+Q40*3+R40*2+S40)/E40</f>
        <v>6.9255110613273594</v>
      </c>
      <c r="G40" s="3">
        <f>IF(E40=1, 0, (J40*POWER(10-F40,2)+K40*POWER(9-F40,2)+L40*POWER(8-F40,2)+M40*POWER(7-F40,2)+N40*POWER(6-F40,2)+O40*POWER(5-F40,2)+P40*POWER(4-F40,2)+Q40*POWER(3-F40,2)+R40*POWER(2-F40,2)+S40*POWER(1-F40,2))/(E40-1))</f>
        <v>3.821373956958479</v>
      </c>
      <c r="H40" s="3">
        <f t="shared" si="1"/>
        <v>3.6335604717010486</v>
      </c>
      <c r="I40" s="3">
        <f>IF(E40=1, 0, (J40*POWER((10-1)*4/9+1-H40,2)+K40*POWER((9-1)*4/9+1-H40,2)+L40*POWER((8-1)*4/9+1-H40,2)+M40*POWER((7-1)*4/9+1-H40,2)+N40*POWER((6-1)*4/9+1-H40,2)+O40*POWER((5-1)*4/9+1-H40,2)+P40*POWER((4-1)*4/9+1-H40,2)+Q40*POWER((3-1)*4/9+1-H40,2)+R40*POWER((2-1)*4/9+1-H40,2)+S40*POWER((1-1)*4/9+1-H40,2))/(E40-1))</f>
        <v>0.75483930013994649</v>
      </c>
      <c r="J40">
        <v>1119</v>
      </c>
      <c r="K40">
        <v>862</v>
      </c>
      <c r="L40">
        <v>1957</v>
      </c>
      <c r="M40">
        <v>3110</v>
      </c>
      <c r="N40">
        <v>1833</v>
      </c>
      <c r="O40">
        <v>827</v>
      </c>
      <c r="P40">
        <v>379</v>
      </c>
      <c r="Q40">
        <v>207</v>
      </c>
      <c r="R40">
        <v>130</v>
      </c>
      <c r="S40">
        <v>289</v>
      </c>
      <c r="T40">
        <v>146915</v>
      </c>
      <c r="U40" s="2">
        <v>5076</v>
      </c>
      <c r="V40">
        <v>3.8</v>
      </c>
      <c r="W40">
        <f t="shared" si="2"/>
        <v>4.04</v>
      </c>
      <c r="X40">
        <f t="shared" si="17"/>
        <v>710</v>
      </c>
      <c r="Y40" s="3">
        <f>IF(ISBLANK(X40),"",(AB40*5+AC40*4+AD40*3+AE40*2+AF40*1)/(SUM(AB40:AG40)))</f>
        <v>3.3492957746478873</v>
      </c>
      <c r="Z40" s="3">
        <f t="shared" si="3"/>
        <v>3.6794366197183099</v>
      </c>
      <c r="AA40" s="3">
        <f t="shared" si="4"/>
        <v>1.0664030672043545</v>
      </c>
      <c r="AB40">
        <v>127</v>
      </c>
      <c r="AC40">
        <v>248</v>
      </c>
      <c r="AD40">
        <v>180</v>
      </c>
      <c r="AE40">
        <v>86</v>
      </c>
      <c r="AF40">
        <v>39</v>
      </c>
      <c r="AG40">
        <v>30</v>
      </c>
      <c r="AH40">
        <v>124</v>
      </c>
      <c r="AI40">
        <v>3.7</v>
      </c>
      <c r="AJ40">
        <f t="shared" si="5"/>
        <v>3.96</v>
      </c>
      <c r="AK40">
        <f t="shared" si="18"/>
        <v>18</v>
      </c>
      <c r="AL40">
        <v>7</v>
      </c>
      <c r="AM40">
        <v>3</v>
      </c>
      <c r="AN40">
        <v>4</v>
      </c>
      <c r="AO40">
        <v>1</v>
      </c>
      <c r="AP40">
        <v>2</v>
      </c>
      <c r="AQ40">
        <v>1</v>
      </c>
      <c r="AR40">
        <v>842</v>
      </c>
      <c r="AS40">
        <v>4.3</v>
      </c>
      <c r="AT40">
        <f t="shared" si="21"/>
        <v>44</v>
      </c>
      <c r="AU40">
        <v>15</v>
      </c>
      <c r="AV40">
        <v>12</v>
      </c>
      <c r="AW40">
        <v>11</v>
      </c>
      <c r="AX40">
        <v>4</v>
      </c>
      <c r="AY40">
        <v>0</v>
      </c>
      <c r="AZ40">
        <v>2</v>
      </c>
      <c r="BA40">
        <v>242</v>
      </c>
      <c r="BB40">
        <v>4</v>
      </c>
      <c r="BC40">
        <f t="shared" si="19"/>
        <v>12</v>
      </c>
      <c r="BD40">
        <v>1</v>
      </c>
      <c r="BE40">
        <v>1</v>
      </c>
      <c r="BF40">
        <v>8</v>
      </c>
      <c r="BG40">
        <v>1</v>
      </c>
      <c r="BH40">
        <v>1</v>
      </c>
      <c r="BI40">
        <v>0</v>
      </c>
      <c r="BJ40">
        <v>72</v>
      </c>
      <c r="BK40">
        <v>4.0999999999999996</v>
      </c>
      <c r="BL40">
        <f t="shared" si="20"/>
        <v>4</v>
      </c>
      <c r="BM40">
        <v>0</v>
      </c>
      <c r="BN40">
        <v>1</v>
      </c>
      <c r="BO40">
        <v>3</v>
      </c>
      <c r="BP40">
        <v>0</v>
      </c>
      <c r="BQ40">
        <v>0</v>
      </c>
      <c r="BR40">
        <v>0</v>
      </c>
      <c r="BS40">
        <f>SUM(BT40:BX40)</f>
        <v>487</v>
      </c>
      <c r="BT40">
        <v>220</v>
      </c>
      <c r="BU40">
        <v>116</v>
      </c>
      <c r="BV40">
        <v>88</v>
      </c>
      <c r="BW40">
        <v>33</v>
      </c>
      <c r="BX40">
        <v>30</v>
      </c>
      <c r="BY40">
        <v>3178770</v>
      </c>
      <c r="BZ40">
        <f t="shared" si="0"/>
        <v>101861</v>
      </c>
      <c r="CA40">
        <v>33852</v>
      </c>
      <c r="CB40">
        <v>48432</v>
      </c>
      <c r="CC40">
        <v>18149</v>
      </c>
      <c r="CD40">
        <v>1224</v>
      </c>
      <c r="CE40">
        <v>204</v>
      </c>
    </row>
    <row r="41" spans="1:83" x14ac:dyDescent="0.25">
      <c r="A41">
        <v>2013</v>
      </c>
      <c r="B41" t="s">
        <v>78</v>
      </c>
      <c r="C41" s="1" t="s">
        <v>79</v>
      </c>
      <c r="D41" s="1" t="s">
        <v>80</v>
      </c>
      <c r="E41">
        <v>69503</v>
      </c>
      <c r="F41" s="3">
        <f>(J41*10+K41*9+L41*8+M41*7+N41*6+O41*5+P41*4+Q41*3+R41*2+S41)/E41</f>
        <v>7.3986302749521604</v>
      </c>
      <c r="G41" s="3">
        <f>IF(E41=1, 0, (J41*POWER(10-F41,2)+K41*POWER(9-F41,2)+L41*POWER(8-F41,2)+M41*POWER(7-F41,2)+N41*POWER(6-F41,2)+O41*POWER(5-F41,2)+P41*POWER(4-F41,2)+Q41*POWER(3-F41,2)+R41*POWER(2-F41,2)+S41*POWER(1-F41,2))/(E41-1))</f>
        <v>4.0491719605504217</v>
      </c>
      <c r="H41" s="3">
        <f t="shared" si="1"/>
        <v>3.8438356777565157</v>
      </c>
      <c r="I41" s="3">
        <f>IF(E41=1, 0, (J41*POWER((10-1)*4/9+1-H41,2)+K41*POWER((9-1)*4/9+1-H41,2)+L41*POWER((8-1)*4/9+1-H41,2)+M41*POWER((7-1)*4/9+1-H41,2)+N41*POWER((6-1)*4/9+1-H41,2)+O41*POWER((5-1)*4/9+1-H41,2)+P41*POWER((4-1)*4/9+1-H41,2)+Q41*POWER((3-1)*4/9+1-H41,2)+R41*POWER((2-1)*4/9+1-H41,2)+S41*POWER((1-1)*4/9+1-H41,2))/(E41-1))</f>
        <v>0.79983643665193516</v>
      </c>
      <c r="J41">
        <v>10752</v>
      </c>
      <c r="K41">
        <v>10457</v>
      </c>
      <c r="L41">
        <v>15819</v>
      </c>
      <c r="M41">
        <v>14020</v>
      </c>
      <c r="N41">
        <v>8505</v>
      </c>
      <c r="O41">
        <v>4410</v>
      </c>
      <c r="P41">
        <v>2046</v>
      </c>
      <c r="Q41">
        <v>1148</v>
      </c>
      <c r="R41">
        <v>848</v>
      </c>
      <c r="S41">
        <v>1498</v>
      </c>
      <c r="T41">
        <v>123348</v>
      </c>
      <c r="U41" s="2">
        <v>19845</v>
      </c>
      <c r="V41">
        <v>3.7</v>
      </c>
      <c r="W41">
        <f t="shared" si="2"/>
        <v>3.96</v>
      </c>
      <c r="X41">
        <f t="shared" si="17"/>
        <v>3318</v>
      </c>
      <c r="Y41" s="3">
        <f>IF(ISBLANK(X41),"",(AB41*5+AC41*4+AD41*3+AE41*2+AF41*1)/(SUM(AB41:AG41)))</f>
        <v>3.1449668474984929</v>
      </c>
      <c r="Z41" s="3">
        <f t="shared" si="3"/>
        <v>3.5159734779987941</v>
      </c>
      <c r="AA41" s="3">
        <f t="shared" si="4"/>
        <v>1.3211496550093651</v>
      </c>
      <c r="AB41">
        <v>613</v>
      </c>
      <c r="AC41">
        <v>985</v>
      </c>
      <c r="AD41">
        <v>661</v>
      </c>
      <c r="AE41">
        <v>592</v>
      </c>
      <c r="AF41">
        <v>263</v>
      </c>
      <c r="AG41">
        <v>204</v>
      </c>
      <c r="AH41">
        <v>592</v>
      </c>
      <c r="AI41">
        <v>3.7</v>
      </c>
      <c r="AJ41">
        <f t="shared" si="5"/>
        <v>3.96</v>
      </c>
      <c r="AK41">
        <f t="shared" si="18"/>
        <v>94</v>
      </c>
      <c r="AL41">
        <v>24</v>
      </c>
      <c r="AM41">
        <v>26</v>
      </c>
      <c r="AN41">
        <v>16</v>
      </c>
      <c r="AO41">
        <v>12</v>
      </c>
      <c r="AP41">
        <v>9</v>
      </c>
      <c r="AQ41">
        <v>7</v>
      </c>
      <c r="AR41">
        <v>2286</v>
      </c>
      <c r="AS41">
        <v>4.4000000000000004</v>
      </c>
      <c r="AT41">
        <f t="shared" si="21"/>
        <v>306</v>
      </c>
      <c r="AU41">
        <v>117</v>
      </c>
      <c r="AV41">
        <v>88</v>
      </c>
      <c r="AW41">
        <v>47</v>
      </c>
      <c r="AX41">
        <v>28</v>
      </c>
      <c r="AY41">
        <v>15</v>
      </c>
      <c r="AZ41">
        <v>11</v>
      </c>
      <c r="BA41">
        <v>790</v>
      </c>
      <c r="BB41">
        <v>3.9</v>
      </c>
      <c r="BC41">
        <f t="shared" si="19"/>
        <v>165</v>
      </c>
      <c r="BD41">
        <v>15</v>
      </c>
      <c r="BE41">
        <v>67</v>
      </c>
      <c r="BF41">
        <v>47</v>
      </c>
      <c r="BG41">
        <v>25</v>
      </c>
      <c r="BH41">
        <v>9</v>
      </c>
      <c r="BI41">
        <v>2</v>
      </c>
      <c r="BJ41">
        <v>180</v>
      </c>
      <c r="BK41">
        <v>4</v>
      </c>
      <c r="BL41">
        <f t="shared" si="20"/>
        <v>34</v>
      </c>
      <c r="BM41">
        <v>5</v>
      </c>
      <c r="BN41">
        <v>18</v>
      </c>
      <c r="BO41">
        <v>7</v>
      </c>
      <c r="BP41">
        <v>4</v>
      </c>
      <c r="BQ41">
        <v>0</v>
      </c>
      <c r="BR41">
        <v>0</v>
      </c>
      <c r="BS41">
        <f>SUM(BT41:BX41)</f>
        <v>2785</v>
      </c>
      <c r="BT41">
        <v>1272</v>
      </c>
      <c r="BU41">
        <v>639</v>
      </c>
      <c r="BV41">
        <v>474</v>
      </c>
      <c r="BW41">
        <v>228</v>
      </c>
      <c r="BX41">
        <v>172</v>
      </c>
      <c r="BY41">
        <v>2049435</v>
      </c>
      <c r="BZ41">
        <f t="shared" si="0"/>
        <v>99067</v>
      </c>
      <c r="CA41">
        <v>10600</v>
      </c>
      <c r="CB41">
        <v>32395</v>
      </c>
      <c r="CC41">
        <v>44581</v>
      </c>
      <c r="CD41">
        <v>9411</v>
      </c>
      <c r="CE41">
        <v>2080</v>
      </c>
    </row>
    <row r="42" spans="1:83" x14ac:dyDescent="0.25">
      <c r="A42">
        <v>2011</v>
      </c>
      <c r="B42" t="s">
        <v>1978</v>
      </c>
      <c r="C42" s="1" t="s">
        <v>1979</v>
      </c>
      <c r="D42" s="1" t="s">
        <v>1980</v>
      </c>
      <c r="E42">
        <v>32716</v>
      </c>
      <c r="F42" s="3">
        <f>(J42*10+K42*9+L42*8+M42*7+N42*6+O42*5+P42*4+Q42*3+R42*2+S42)/E42</f>
        <v>6.6306700085585035</v>
      </c>
      <c r="G42" s="3">
        <f>IF(E42=1, 0, (J42*POWER(10-F42,2)+K42*POWER(9-F42,2)+L42*POWER(8-F42,2)+M42*POWER(7-F42,2)+N42*POWER(6-F42,2)+O42*POWER(5-F42,2)+P42*POWER(4-F42,2)+Q42*POWER(3-F42,2)+R42*POWER(2-F42,2)+S42*POWER(1-F42,2))/(E42-1))</f>
        <v>3.3334062574785999</v>
      </c>
      <c r="H42" s="3">
        <f t="shared" si="1"/>
        <v>3.5025200038037791</v>
      </c>
      <c r="I42" s="3">
        <f>IF(E42=1, 0, (J42*POWER((10-1)*4/9+1-H42,2)+K42*POWER((9-1)*4/9+1-H42,2)+L42*POWER((8-1)*4/9+1-H42,2)+M42*POWER((7-1)*4/9+1-H42,2)+N42*POWER((6-1)*4/9+1-H42,2)+O42*POWER((5-1)*4/9+1-H42,2)+P42*POWER((4-1)*4/9+1-H42,2)+Q42*POWER((3-1)*4/9+1-H42,2)+R42*POWER((2-1)*4/9+1-H42,2)+S42*POWER((1-1)*4/9+1-H42,2))/(E42-1))</f>
        <v>0.65845061876120481</v>
      </c>
      <c r="J42">
        <v>2016</v>
      </c>
      <c r="K42">
        <v>2149</v>
      </c>
      <c r="L42">
        <v>5420</v>
      </c>
      <c r="M42">
        <v>9262</v>
      </c>
      <c r="N42">
        <v>6876</v>
      </c>
      <c r="O42">
        <v>3508</v>
      </c>
      <c r="P42">
        <v>1653</v>
      </c>
      <c r="Q42">
        <v>776</v>
      </c>
      <c r="R42">
        <v>442</v>
      </c>
      <c r="S42">
        <v>614</v>
      </c>
      <c r="T42">
        <v>180314</v>
      </c>
      <c r="U42" s="2">
        <v>12829</v>
      </c>
      <c r="V42">
        <v>3.5</v>
      </c>
      <c r="W42">
        <f t="shared" si="2"/>
        <v>3.8</v>
      </c>
      <c r="X42">
        <f t="shared" si="17"/>
        <v>1542</v>
      </c>
      <c r="Y42" s="3">
        <f>IF(ISBLANK(X42),"",(AB42*5+AC42*4+AD42*3+AE42*2+AF42*1)/(SUM(AB42:AG42)))</f>
        <v>2.8832684824902723</v>
      </c>
      <c r="Z42" s="3">
        <f t="shared" si="3"/>
        <v>3.3066147859922177</v>
      </c>
      <c r="AA42" s="3">
        <f t="shared" si="4"/>
        <v>0.76542020063781924</v>
      </c>
      <c r="AB42">
        <v>77</v>
      </c>
      <c r="AC42">
        <v>363</v>
      </c>
      <c r="AD42">
        <v>605</v>
      </c>
      <c r="AE42">
        <v>345</v>
      </c>
      <c r="AF42">
        <v>104</v>
      </c>
      <c r="AG42">
        <v>48</v>
      </c>
      <c r="AH42">
        <v>369</v>
      </c>
      <c r="AI42">
        <v>3.6</v>
      </c>
      <c r="AJ42">
        <f t="shared" si="5"/>
        <v>3.88</v>
      </c>
      <c r="AK42">
        <f t="shared" si="18"/>
        <v>46</v>
      </c>
      <c r="AL42">
        <v>4</v>
      </c>
      <c r="AM42">
        <v>14</v>
      </c>
      <c r="AN42">
        <v>13</v>
      </c>
      <c r="AO42">
        <v>13</v>
      </c>
      <c r="AP42">
        <v>2</v>
      </c>
      <c r="AQ42">
        <v>0</v>
      </c>
      <c r="AR42">
        <v>768</v>
      </c>
      <c r="AS42">
        <v>4.3</v>
      </c>
      <c r="AT42">
        <f t="shared" si="21"/>
        <v>49</v>
      </c>
      <c r="AU42">
        <v>13</v>
      </c>
      <c r="AV42">
        <v>20</v>
      </c>
      <c r="AW42">
        <v>11</v>
      </c>
      <c r="AX42">
        <v>3</v>
      </c>
      <c r="AY42">
        <v>0</v>
      </c>
      <c r="AZ42">
        <v>2</v>
      </c>
      <c r="BA42">
        <v>577</v>
      </c>
      <c r="BB42">
        <v>3.6</v>
      </c>
      <c r="BC42">
        <f t="shared" si="19"/>
        <v>40</v>
      </c>
      <c r="BD42">
        <v>5</v>
      </c>
      <c r="BE42">
        <v>8</v>
      </c>
      <c r="BF42">
        <v>16</v>
      </c>
      <c r="BG42">
        <v>9</v>
      </c>
      <c r="BH42">
        <v>0</v>
      </c>
      <c r="BI42">
        <v>2</v>
      </c>
      <c r="BJ42">
        <v>141</v>
      </c>
      <c r="BK42">
        <v>3.6</v>
      </c>
      <c r="BL42">
        <f t="shared" si="20"/>
        <v>30</v>
      </c>
      <c r="BM42">
        <v>0</v>
      </c>
      <c r="BN42">
        <v>8</v>
      </c>
      <c r="BO42">
        <v>11</v>
      </c>
      <c r="BP42">
        <v>8</v>
      </c>
      <c r="BQ42">
        <v>0</v>
      </c>
      <c r="BR42">
        <v>3</v>
      </c>
      <c r="BS42">
        <f>SUM(BT42:BX42)</f>
        <v>147</v>
      </c>
      <c r="BT42">
        <v>24</v>
      </c>
      <c r="BU42">
        <v>31</v>
      </c>
      <c r="BV42">
        <v>52</v>
      </c>
      <c r="BW42">
        <v>25</v>
      </c>
      <c r="BX42">
        <v>15</v>
      </c>
      <c r="BY42">
        <v>4924142</v>
      </c>
      <c r="BZ42">
        <f t="shared" si="0"/>
        <v>96647</v>
      </c>
      <c r="CA42">
        <v>9375</v>
      </c>
      <c r="CB42">
        <v>32377</v>
      </c>
      <c r="CC42">
        <v>44941</v>
      </c>
      <c r="CD42">
        <v>8698</v>
      </c>
      <c r="CE42">
        <v>1256</v>
      </c>
    </row>
    <row r="43" spans="1:83" x14ac:dyDescent="0.25">
      <c r="A43">
        <v>2011</v>
      </c>
      <c r="B43" t="s">
        <v>96</v>
      </c>
      <c r="C43" s="1" t="s">
        <v>97</v>
      </c>
      <c r="D43" s="1" t="s">
        <v>98</v>
      </c>
      <c r="E43">
        <v>73771</v>
      </c>
      <c r="F43" s="3">
        <f>(J43*10+K43*9+L43*8+M43*7+N43*6+O43*5+P43*4+Q43*3+R43*2+S43)/E43</f>
        <v>7.3341421425763516</v>
      </c>
      <c r="G43" s="3">
        <f>IF(E43=1, 0, (J43*POWER(10-F43,2)+K43*POWER(9-F43,2)+L43*POWER(8-F43,2)+M43*POWER(7-F43,2)+N43*POWER(6-F43,2)+O43*POWER(5-F43,2)+P43*POWER(4-F43,2)+Q43*POWER(3-F43,2)+R43*POWER(2-F43,2)+S43*POWER(1-F43,2))/(E43-1))</f>
        <v>2.8275368874270428</v>
      </c>
      <c r="H43" s="3">
        <f t="shared" si="1"/>
        <v>3.8151742855894897</v>
      </c>
      <c r="I43" s="3">
        <f>IF(E43=1, 0, (J43*POWER((10-1)*4/9+1-H43,2)+K43*POWER((9-1)*4/9+1-H43,2)+L43*POWER((8-1)*4/9+1-H43,2)+M43*POWER((7-1)*4/9+1-H43,2)+N43*POWER((6-1)*4/9+1-H43,2)+O43*POWER((5-1)*4/9+1-H43,2)+P43*POWER((4-1)*4/9+1-H43,2)+Q43*POWER((3-1)*4/9+1-H43,2)+R43*POWER((2-1)*4/9+1-H43,2)+S43*POWER((1-1)*4/9+1-H43,2))/(E43-1))</f>
        <v>0.55852580492386028</v>
      </c>
      <c r="J43">
        <v>7642</v>
      </c>
      <c r="K43">
        <v>8416</v>
      </c>
      <c r="L43">
        <v>18642</v>
      </c>
      <c r="M43">
        <v>21163</v>
      </c>
      <c r="N43">
        <v>10066</v>
      </c>
      <c r="O43">
        <v>4059</v>
      </c>
      <c r="P43">
        <v>1688</v>
      </c>
      <c r="Q43">
        <v>787</v>
      </c>
      <c r="R43">
        <v>494</v>
      </c>
      <c r="S43">
        <v>814</v>
      </c>
      <c r="T43">
        <v>129477</v>
      </c>
      <c r="U43" s="2">
        <v>17011</v>
      </c>
      <c r="V43">
        <v>3.5</v>
      </c>
      <c r="W43">
        <f t="shared" si="2"/>
        <v>3.8</v>
      </c>
      <c r="X43">
        <f t="shared" si="17"/>
        <v>2042</v>
      </c>
      <c r="Y43" s="3">
        <f>IF(ISBLANK(X43),"",(AB43*5+AC43*4+AD43*3+AE43*2+AF43*1)/(SUM(AB43:AG43)))</f>
        <v>3.0475024485798237</v>
      </c>
      <c r="Z43" s="3">
        <f t="shared" si="3"/>
        <v>3.4380019588638588</v>
      </c>
      <c r="AA43" s="3">
        <f t="shared" si="4"/>
        <v>1.0618770445821484</v>
      </c>
      <c r="AB43">
        <v>256</v>
      </c>
      <c r="AC43">
        <v>534</v>
      </c>
      <c r="AD43">
        <v>651</v>
      </c>
      <c r="AE43">
        <v>347</v>
      </c>
      <c r="AF43">
        <v>160</v>
      </c>
      <c r="AG43">
        <v>94</v>
      </c>
      <c r="AH43">
        <v>442</v>
      </c>
      <c r="AI43">
        <v>3.4</v>
      </c>
      <c r="AJ43">
        <f t="shared" si="5"/>
        <v>3.7199999999999998</v>
      </c>
      <c r="AK43">
        <f t="shared" si="18"/>
        <v>75</v>
      </c>
      <c r="AL43">
        <v>8</v>
      </c>
      <c r="AM43">
        <v>24</v>
      </c>
      <c r="AN43">
        <v>19</v>
      </c>
      <c r="AO43">
        <v>14</v>
      </c>
      <c r="AP43">
        <v>9</v>
      </c>
      <c r="AQ43">
        <v>1</v>
      </c>
      <c r="AR43">
        <v>1745</v>
      </c>
      <c r="AS43">
        <v>4.3</v>
      </c>
      <c r="AT43">
        <f t="shared" si="21"/>
        <v>82</v>
      </c>
      <c r="AU43">
        <v>23</v>
      </c>
      <c r="AV43">
        <v>24</v>
      </c>
      <c r="AW43">
        <v>18</v>
      </c>
      <c r="AX43">
        <v>11</v>
      </c>
      <c r="AY43">
        <v>4</v>
      </c>
      <c r="AZ43">
        <v>2</v>
      </c>
      <c r="BA43">
        <v>912</v>
      </c>
      <c r="BB43">
        <v>3.9</v>
      </c>
      <c r="BC43">
        <f t="shared" si="19"/>
        <v>44</v>
      </c>
      <c r="BD43">
        <v>3</v>
      </c>
      <c r="BE43">
        <v>17</v>
      </c>
      <c r="BF43">
        <v>18</v>
      </c>
      <c r="BG43">
        <v>4</v>
      </c>
      <c r="BH43">
        <v>1</v>
      </c>
      <c r="BI43">
        <v>1</v>
      </c>
      <c r="BJ43">
        <v>395</v>
      </c>
      <c r="BK43">
        <v>3.8</v>
      </c>
      <c r="BL43">
        <f t="shared" si="20"/>
        <v>74</v>
      </c>
      <c r="BM43">
        <v>7</v>
      </c>
      <c r="BN43">
        <v>22</v>
      </c>
      <c r="BO43">
        <v>18</v>
      </c>
      <c r="BP43">
        <v>19</v>
      </c>
      <c r="BQ43">
        <v>6</v>
      </c>
      <c r="BR43">
        <v>2</v>
      </c>
      <c r="BS43">
        <f>SUM(BT43:BX43)</f>
        <v>281</v>
      </c>
      <c r="BT43">
        <v>133</v>
      </c>
      <c r="BU43">
        <v>72</v>
      </c>
      <c r="BV43">
        <v>39</v>
      </c>
      <c r="BW43">
        <v>13</v>
      </c>
      <c r="BX43">
        <v>24</v>
      </c>
      <c r="BY43">
        <v>1866471</v>
      </c>
      <c r="BZ43">
        <f t="shared" si="0"/>
        <v>94487</v>
      </c>
      <c r="CA43">
        <v>6041</v>
      </c>
      <c r="CB43">
        <v>26713</v>
      </c>
      <c r="CC43">
        <v>50972</v>
      </c>
      <c r="CD43">
        <v>9439</v>
      </c>
      <c r="CE43">
        <v>1322</v>
      </c>
    </row>
    <row r="44" spans="1:83" x14ac:dyDescent="0.25">
      <c r="A44">
        <v>2011</v>
      </c>
      <c r="B44" t="s">
        <v>3130</v>
      </c>
      <c r="C44" s="1" t="s">
        <v>3131</v>
      </c>
      <c r="D44" s="1" t="s">
        <v>3132</v>
      </c>
      <c r="E44">
        <v>11816</v>
      </c>
      <c r="F44" s="3">
        <f>(J44*10+K44*9+L44*8+M44*7+N44*6+O44*5+P44*4+Q44*3+R44*2+S44)/E44</f>
        <v>8.1717163168584968</v>
      </c>
      <c r="G44" s="3">
        <f>IF(E44=1, 0, (J44*POWER(10-F44,2)+K44*POWER(9-F44,2)+L44*POWER(8-F44,2)+M44*POWER(7-F44,2)+N44*POWER(6-F44,2)+O44*POWER(5-F44,2)+P44*POWER(4-F44,2)+Q44*POWER(3-F44,2)+R44*POWER(2-F44,2)+S44*POWER(1-F44,2))/(E44-1))</f>
        <v>4.0670831648831234</v>
      </c>
      <c r="H44" s="3">
        <f t="shared" si="1"/>
        <v>4.1874294741593321</v>
      </c>
      <c r="I44" s="3">
        <f>IF(E44=1, 0, (J44*POWER((10-1)*4/9+1-H44,2)+K44*POWER((9-1)*4/9+1-H44,2)+L44*POWER((8-1)*4/9+1-H44,2)+M44*POWER((7-1)*4/9+1-H44,2)+N44*POWER((6-1)*4/9+1-H44,2)+O44*POWER((5-1)*4/9+1-H44,2)+P44*POWER((4-1)*4/9+1-H44,2)+Q44*POWER((3-1)*4/9+1-H44,2)+R44*POWER((2-1)*4/9+1-H44,2)+S44*POWER((1-1)*4/9+1-H44,2))/(E44-1))</f>
        <v>0.8033744523225923</v>
      </c>
      <c r="J44">
        <v>3157</v>
      </c>
      <c r="K44">
        <v>3123</v>
      </c>
      <c r="L44">
        <v>2725</v>
      </c>
      <c r="M44">
        <v>1337</v>
      </c>
      <c r="N44">
        <v>509</v>
      </c>
      <c r="O44">
        <v>263</v>
      </c>
      <c r="P44">
        <v>133</v>
      </c>
      <c r="Q44">
        <v>82</v>
      </c>
      <c r="R44">
        <v>87</v>
      </c>
      <c r="S44">
        <v>400</v>
      </c>
      <c r="T44">
        <v>189616</v>
      </c>
      <c r="U44" s="2">
        <v>3334</v>
      </c>
      <c r="V44">
        <v>4.2</v>
      </c>
      <c r="W44">
        <f t="shared" si="2"/>
        <v>4.3600000000000003</v>
      </c>
      <c r="X44">
        <f t="shared" si="17"/>
        <v>588</v>
      </c>
      <c r="Y44" s="3">
        <f>IF(ISBLANK(X44),"",(AB44*5+AC44*4+AD44*3+AE44*2+AF44*1)/(SUM(AB44:AG44)))</f>
        <v>3.8520408163265305</v>
      </c>
      <c r="Z44" s="3">
        <f t="shared" si="3"/>
        <v>4.0816326530612246</v>
      </c>
      <c r="AA44" s="3">
        <f t="shared" si="4"/>
        <v>0.78514758543962726</v>
      </c>
      <c r="AB44">
        <v>168</v>
      </c>
      <c r="AC44">
        <v>268</v>
      </c>
      <c r="AD44">
        <v>88</v>
      </c>
      <c r="AE44">
        <v>38</v>
      </c>
      <c r="AF44">
        <v>13</v>
      </c>
      <c r="AG44">
        <v>13</v>
      </c>
      <c r="AH44">
        <v>30</v>
      </c>
      <c r="AI44">
        <v>3.6</v>
      </c>
      <c r="AJ44">
        <f t="shared" si="5"/>
        <v>3.88</v>
      </c>
      <c r="AK44">
        <f t="shared" si="18"/>
        <v>10</v>
      </c>
      <c r="AL44">
        <v>4</v>
      </c>
      <c r="AM44">
        <v>4</v>
      </c>
      <c r="AN44">
        <v>2</v>
      </c>
      <c r="AO44">
        <v>0</v>
      </c>
      <c r="AP44">
        <v>0</v>
      </c>
      <c r="AQ44">
        <v>0</v>
      </c>
      <c r="AR44">
        <v>83</v>
      </c>
      <c r="AS44">
        <v>4.0999999999999996</v>
      </c>
      <c r="AT44">
        <f t="shared" si="21"/>
        <v>8</v>
      </c>
      <c r="AU44">
        <v>4</v>
      </c>
      <c r="AV44">
        <v>3</v>
      </c>
      <c r="AW44">
        <v>0</v>
      </c>
      <c r="AX44">
        <v>1</v>
      </c>
      <c r="AY44">
        <v>0</v>
      </c>
      <c r="AZ44">
        <v>0</v>
      </c>
      <c r="BA44">
        <v>25</v>
      </c>
      <c r="BB44">
        <v>3.6</v>
      </c>
      <c r="BC44">
        <f t="shared" si="19"/>
        <v>3</v>
      </c>
      <c r="BD44">
        <v>2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60</v>
      </c>
      <c r="BK44">
        <v>4.0999999999999996</v>
      </c>
      <c r="BL44">
        <f t="shared" si="20"/>
        <v>8</v>
      </c>
      <c r="BM44">
        <v>3</v>
      </c>
      <c r="BN44">
        <v>1</v>
      </c>
      <c r="BO44">
        <v>4</v>
      </c>
      <c r="BP44">
        <v>0</v>
      </c>
      <c r="BQ44">
        <v>0</v>
      </c>
      <c r="BR44">
        <v>0</v>
      </c>
      <c r="BY44">
        <v>5964718</v>
      </c>
      <c r="BZ44">
        <f t="shared" si="0"/>
        <v>94389</v>
      </c>
      <c r="CA44">
        <v>44174</v>
      </c>
      <c r="CB44">
        <v>38794</v>
      </c>
      <c r="CC44">
        <v>10288</v>
      </c>
      <c r="CD44">
        <v>850</v>
      </c>
      <c r="CE44">
        <v>283</v>
      </c>
    </row>
    <row r="45" spans="1:83" x14ac:dyDescent="0.25">
      <c r="A45">
        <v>2010</v>
      </c>
      <c r="B45" t="s">
        <v>183</v>
      </c>
      <c r="C45" s="1" t="s">
        <v>184</v>
      </c>
      <c r="D45" s="1" t="s">
        <v>185</v>
      </c>
      <c r="E45">
        <v>34492</v>
      </c>
      <c r="F45" s="3">
        <f>(J45*10+K45*9+L45*8+M45*7+N45*6+O45*5+P45*4+Q45*3+R45*2+S45)/E45</f>
        <v>6.5622463179867792</v>
      </c>
      <c r="G45" s="3">
        <f>IF(E45=1, 0, (J45*POWER(10-F45,2)+K45*POWER(9-F45,2)+L45*POWER(8-F45,2)+M45*POWER(7-F45,2)+N45*POWER(6-F45,2)+O45*POWER(5-F45,2)+P45*POWER(4-F45,2)+Q45*POWER(3-F45,2)+R45*POWER(2-F45,2)+S45*POWER(1-F45,2))/(E45-1))</f>
        <v>3.5400932752104142</v>
      </c>
      <c r="H45" s="3">
        <f t="shared" si="1"/>
        <v>3.4721094746607908</v>
      </c>
      <c r="I45" s="3">
        <f>IF(E45=1, 0, (J45*POWER((10-1)*4/9+1-H45,2)+K45*POWER((9-1)*4/9+1-H45,2)+L45*POWER((8-1)*4/9+1-H45,2)+M45*POWER((7-1)*4/9+1-H45,2)+N45*POWER((6-1)*4/9+1-H45,2)+O45*POWER((5-1)*4/9+1-H45,2)+P45*POWER((4-1)*4/9+1-H45,2)+Q45*POWER((3-1)*4/9+1-H45,2)+R45*POWER((2-1)*4/9+1-H45,2)+S45*POWER((1-1)*4/9+1-H45,2))/(E45-1))</f>
        <v>0.69927768399218049</v>
      </c>
      <c r="J45">
        <v>2068</v>
      </c>
      <c r="K45">
        <v>2158</v>
      </c>
      <c r="L45">
        <v>5491</v>
      </c>
      <c r="M45">
        <v>9696</v>
      </c>
      <c r="N45">
        <v>7604</v>
      </c>
      <c r="O45">
        <v>3531</v>
      </c>
      <c r="P45">
        <v>1668</v>
      </c>
      <c r="Q45">
        <v>838</v>
      </c>
      <c r="R45">
        <v>540</v>
      </c>
      <c r="S45">
        <v>898</v>
      </c>
      <c r="T45">
        <v>130203</v>
      </c>
      <c r="U45" s="2">
        <v>9838</v>
      </c>
      <c r="V45">
        <v>3</v>
      </c>
      <c r="W45">
        <f t="shared" si="2"/>
        <v>3.4</v>
      </c>
      <c r="X45">
        <f t="shared" si="17"/>
        <v>1531</v>
      </c>
      <c r="Y45" s="3">
        <f>IF(ISBLANK(X45),"",(AB45*5+AC45*4+AD45*3+AE45*2+AF45*1)/(SUM(AB45:AG45)))</f>
        <v>2.7250163291966034</v>
      </c>
      <c r="Z45" s="3">
        <f t="shared" si="3"/>
        <v>3.1800130633572827</v>
      </c>
      <c r="AA45" s="3">
        <f t="shared" si="4"/>
        <v>1.2177701959076688</v>
      </c>
      <c r="AB45">
        <v>149</v>
      </c>
      <c r="AC45">
        <v>317</v>
      </c>
      <c r="AD45">
        <v>447</v>
      </c>
      <c r="AE45">
        <v>321</v>
      </c>
      <c r="AF45">
        <v>176</v>
      </c>
      <c r="AG45">
        <v>121</v>
      </c>
      <c r="AH45">
        <v>180</v>
      </c>
      <c r="AI45">
        <v>3</v>
      </c>
      <c r="AJ45">
        <f t="shared" si="5"/>
        <v>3.4</v>
      </c>
      <c r="AK45">
        <f t="shared" si="18"/>
        <v>32</v>
      </c>
      <c r="AL45">
        <v>0</v>
      </c>
      <c r="AM45">
        <v>5</v>
      </c>
      <c r="AN45">
        <v>9</v>
      </c>
      <c r="AO45">
        <v>12</v>
      </c>
      <c r="AP45">
        <v>6</v>
      </c>
      <c r="AQ45">
        <v>0</v>
      </c>
      <c r="AR45">
        <v>415</v>
      </c>
      <c r="AS45">
        <v>4.2</v>
      </c>
      <c r="AT45">
        <f t="shared" si="21"/>
        <v>45</v>
      </c>
      <c r="AU45">
        <v>6</v>
      </c>
      <c r="AV45">
        <v>8</v>
      </c>
      <c r="AW45">
        <v>8</v>
      </c>
      <c r="AX45">
        <v>19</v>
      </c>
      <c r="AY45">
        <v>4</v>
      </c>
      <c r="AZ45">
        <v>0</v>
      </c>
      <c r="BA45">
        <v>512</v>
      </c>
      <c r="BB45">
        <v>3.1</v>
      </c>
      <c r="BC45">
        <f t="shared" si="19"/>
        <v>43</v>
      </c>
      <c r="BD45">
        <v>1</v>
      </c>
      <c r="BE45">
        <v>8</v>
      </c>
      <c r="BF45">
        <v>20</v>
      </c>
      <c r="BG45">
        <v>10</v>
      </c>
      <c r="BH45">
        <v>4</v>
      </c>
      <c r="BI45">
        <v>0</v>
      </c>
      <c r="BJ45">
        <v>623</v>
      </c>
      <c r="BK45">
        <v>3.8</v>
      </c>
      <c r="BL45">
        <f t="shared" si="20"/>
        <v>143</v>
      </c>
      <c r="BM45">
        <v>11</v>
      </c>
      <c r="BN45">
        <v>45</v>
      </c>
      <c r="BO45">
        <v>37</v>
      </c>
      <c r="BP45">
        <v>41</v>
      </c>
      <c r="BQ45">
        <v>6</v>
      </c>
      <c r="BR45">
        <v>3</v>
      </c>
      <c r="BS45">
        <f>SUM(BT45:BX45)</f>
        <v>155</v>
      </c>
      <c r="BT45">
        <v>40</v>
      </c>
      <c r="BU45">
        <v>30</v>
      </c>
      <c r="BV45">
        <v>42</v>
      </c>
      <c r="BW45">
        <v>28</v>
      </c>
      <c r="BX45">
        <v>15</v>
      </c>
      <c r="BY45">
        <v>2153526</v>
      </c>
      <c r="BZ45">
        <f t="shared" si="0"/>
        <v>92725</v>
      </c>
      <c r="CA45">
        <v>10571</v>
      </c>
      <c r="CB45">
        <v>40706</v>
      </c>
      <c r="CC45">
        <v>36812</v>
      </c>
      <c r="CD45">
        <v>4080</v>
      </c>
      <c r="CE45">
        <v>556</v>
      </c>
    </row>
    <row r="46" spans="1:83" x14ac:dyDescent="0.25">
      <c r="A46">
        <v>2013</v>
      </c>
      <c r="B46" t="s">
        <v>117</v>
      </c>
      <c r="C46" s="1" t="s">
        <v>118</v>
      </c>
      <c r="D46" s="1" t="s">
        <v>119</v>
      </c>
      <c r="E46">
        <v>51183</v>
      </c>
      <c r="F46" s="3">
        <f>(J46*10+K46*9+L46*8+M46*7+N46*6+O46*5+P46*4+Q46*3+R46*2+S46)/E46</f>
        <v>7.0564249848582534</v>
      </c>
      <c r="G46" s="3">
        <f>IF(E46=1, 0, (J46*POWER(10-F46,2)+K46*POWER(9-F46,2)+L46*POWER(8-F46,2)+M46*POWER(7-F46,2)+N46*POWER(6-F46,2)+O46*POWER(5-F46,2)+P46*POWER(4-F46,2)+Q46*POWER(3-F46,2)+R46*POWER(2-F46,2)+S46*POWER(1-F46,2))/(E46-1))</f>
        <v>3.0114697480311317</v>
      </c>
      <c r="H46" s="3">
        <f t="shared" si="1"/>
        <v>3.6917444377147794</v>
      </c>
      <c r="I46" s="3">
        <f>IF(E46=1, 0, (J46*POWER((10-1)*4/9+1-H46,2)+K46*POWER((9-1)*4/9+1-H46,2)+L46*POWER((8-1)*4/9+1-H46,2)+M46*POWER((7-1)*4/9+1-H46,2)+N46*POWER((6-1)*4/9+1-H46,2)+O46*POWER((5-1)*4/9+1-H46,2)+P46*POWER((4-1)*4/9+1-H46,2)+Q46*POWER((3-1)*4/9+1-H46,2)+R46*POWER((2-1)*4/9+1-H46,2)+S46*POWER((1-1)*4/9+1-H46,2))/(E46-1))</f>
        <v>0.59485822183330972</v>
      </c>
      <c r="J46">
        <v>3553</v>
      </c>
      <c r="K46">
        <v>4925</v>
      </c>
      <c r="L46">
        <v>12267</v>
      </c>
      <c r="M46">
        <v>15395</v>
      </c>
      <c r="N46">
        <v>8119</v>
      </c>
      <c r="O46">
        <v>3362</v>
      </c>
      <c r="P46">
        <v>1440</v>
      </c>
      <c r="Q46">
        <v>755</v>
      </c>
      <c r="R46">
        <v>497</v>
      </c>
      <c r="S46">
        <v>870</v>
      </c>
      <c r="T46">
        <v>140631</v>
      </c>
      <c r="U46" s="2">
        <v>16934</v>
      </c>
      <c r="V46">
        <v>3.6</v>
      </c>
      <c r="W46">
        <f t="shared" si="2"/>
        <v>3.88</v>
      </c>
      <c r="X46">
        <f t="shared" si="17"/>
        <v>2445</v>
      </c>
      <c r="Y46" s="3">
        <f>IF(ISBLANK(X46),"",(AB46*5+AC46*4+AD46*3+AE46*2+AF46*1)/(SUM(AB46:AG46)))</f>
        <v>3.0028629856850717</v>
      </c>
      <c r="Z46" s="3">
        <f t="shared" si="3"/>
        <v>3.4022903885480575</v>
      </c>
      <c r="AA46" s="3">
        <f t="shared" si="4"/>
        <v>0.97753976015717303</v>
      </c>
      <c r="AB46">
        <v>192</v>
      </c>
      <c r="AC46">
        <v>760</v>
      </c>
      <c r="AD46">
        <v>774</v>
      </c>
      <c r="AE46">
        <v>417</v>
      </c>
      <c r="AF46">
        <v>186</v>
      </c>
      <c r="AG46">
        <v>116</v>
      </c>
      <c r="AH46">
        <v>552</v>
      </c>
      <c r="AI46">
        <v>3.9</v>
      </c>
      <c r="AJ46">
        <f t="shared" si="5"/>
        <v>4.12</v>
      </c>
      <c r="AK46">
        <f t="shared" si="18"/>
        <v>74</v>
      </c>
      <c r="AL46">
        <v>12</v>
      </c>
      <c r="AM46">
        <v>24</v>
      </c>
      <c r="AN46">
        <v>21</v>
      </c>
      <c r="AO46">
        <v>7</v>
      </c>
      <c r="AP46">
        <v>7</v>
      </c>
      <c r="AQ46">
        <v>3</v>
      </c>
      <c r="AR46">
        <v>2048</v>
      </c>
      <c r="AS46">
        <v>4.4000000000000004</v>
      </c>
      <c r="AT46">
        <f t="shared" si="21"/>
        <v>257</v>
      </c>
      <c r="AU46">
        <v>65</v>
      </c>
      <c r="AV46">
        <v>89</v>
      </c>
      <c r="AW46">
        <v>59</v>
      </c>
      <c r="AX46">
        <v>24</v>
      </c>
      <c r="AY46">
        <v>13</v>
      </c>
      <c r="AZ46">
        <v>7</v>
      </c>
      <c r="BA46">
        <v>582</v>
      </c>
      <c r="BB46">
        <v>3.8</v>
      </c>
      <c r="BC46">
        <f t="shared" si="19"/>
        <v>58</v>
      </c>
      <c r="BD46">
        <v>3</v>
      </c>
      <c r="BE46">
        <v>22</v>
      </c>
      <c r="BF46">
        <v>17</v>
      </c>
      <c r="BG46">
        <v>12</v>
      </c>
      <c r="BH46">
        <v>4</v>
      </c>
      <c r="BI46">
        <v>0</v>
      </c>
      <c r="BJ46">
        <v>249</v>
      </c>
      <c r="BK46">
        <v>4</v>
      </c>
      <c r="BL46">
        <f t="shared" si="20"/>
        <v>46</v>
      </c>
      <c r="BM46">
        <v>5</v>
      </c>
      <c r="BN46">
        <v>16</v>
      </c>
      <c r="BO46">
        <v>14</v>
      </c>
      <c r="BP46">
        <v>9</v>
      </c>
      <c r="BQ46">
        <v>1</v>
      </c>
      <c r="BR46">
        <v>1</v>
      </c>
      <c r="BS46">
        <f>SUM(BT46:BX46)</f>
        <v>1204</v>
      </c>
      <c r="BT46">
        <v>475</v>
      </c>
      <c r="BU46">
        <v>278</v>
      </c>
      <c r="BV46">
        <v>246</v>
      </c>
      <c r="BW46">
        <v>104</v>
      </c>
      <c r="BX46">
        <v>101</v>
      </c>
      <c r="BY46">
        <v>2132473</v>
      </c>
      <c r="BZ46">
        <f t="shared" si="0"/>
        <v>92217</v>
      </c>
      <c r="CA46">
        <v>10974</v>
      </c>
      <c r="CB46">
        <v>40114</v>
      </c>
      <c r="CC46">
        <v>35965</v>
      </c>
      <c r="CD46">
        <v>4426</v>
      </c>
      <c r="CE46">
        <v>738</v>
      </c>
    </row>
    <row r="47" spans="1:83" x14ac:dyDescent="0.25">
      <c r="A47">
        <v>2013</v>
      </c>
      <c r="B47" t="s">
        <v>205</v>
      </c>
      <c r="C47" s="1" t="s">
        <v>206</v>
      </c>
      <c r="D47" s="1" t="s">
        <v>207</v>
      </c>
      <c r="E47">
        <v>62247</v>
      </c>
      <c r="F47" s="3">
        <f>(J47*10+K47*9+L47*8+M47*7+N47*6+O47*5+P47*4+Q47*3+R47*2+S47)/E47</f>
        <v>8.0524041319260373</v>
      </c>
      <c r="G47" s="3">
        <f>IF(E47=1, 0, (J47*POWER(10-F47,2)+K47*POWER(9-F47,2)+L47*POWER(8-F47,2)+M47*POWER(7-F47,2)+N47*POWER(6-F47,2)+O47*POWER(5-F47,2)+P47*POWER(4-F47,2)+Q47*POWER(3-F47,2)+R47*POWER(2-F47,2)+S47*POWER(1-F47,2))/(E47-1))</f>
        <v>3.4215380541987805</v>
      </c>
      <c r="H47" s="3">
        <f t="shared" si="1"/>
        <v>4.1344018364115716</v>
      </c>
      <c r="I47" s="3">
        <f>IF(E47=1, 0, (J47*POWER((10-1)*4/9+1-H47,2)+K47*POWER((9-1)*4/9+1-H47,2)+L47*POWER((8-1)*4/9+1-H47,2)+M47*POWER((7-1)*4/9+1-H47,2)+N47*POWER((6-1)*4/9+1-H47,2)+O47*POWER((5-1)*4/9+1-H47,2)+P47*POWER((4-1)*4/9+1-H47,2)+Q47*POWER((3-1)*4/9+1-H47,2)+R47*POWER((2-1)*4/9+1-H47,2)+S47*POWER((1-1)*4/9+1-H47,2))/(E47-1))</f>
        <v>0.67585936873062324</v>
      </c>
      <c r="J47">
        <v>13124</v>
      </c>
      <c r="K47">
        <v>15952</v>
      </c>
      <c r="L47">
        <v>15966</v>
      </c>
      <c r="M47">
        <v>8731</v>
      </c>
      <c r="N47">
        <v>3670</v>
      </c>
      <c r="O47">
        <v>1620</v>
      </c>
      <c r="P47">
        <v>858</v>
      </c>
      <c r="Q47">
        <v>599</v>
      </c>
      <c r="R47">
        <v>509</v>
      </c>
      <c r="S47">
        <v>1218</v>
      </c>
      <c r="T47">
        <v>127524</v>
      </c>
      <c r="U47" s="2">
        <v>17926</v>
      </c>
      <c r="V47">
        <v>4.0999999999999996</v>
      </c>
      <c r="W47">
        <f t="shared" si="2"/>
        <v>4.2799999999999994</v>
      </c>
      <c r="X47">
        <f t="shared" si="17"/>
        <v>2266</v>
      </c>
      <c r="Y47" s="3">
        <f>IF(ISBLANK(X47),"",(AB47*5+AC47*4+AD47*3+AE47*2+AF47*1)/(SUM(AB47:AG47)))</f>
        <v>3.3605472197705208</v>
      </c>
      <c r="Z47" s="3">
        <f t="shared" si="3"/>
        <v>3.6884377758164169</v>
      </c>
      <c r="AA47" s="3">
        <f t="shared" si="4"/>
        <v>1.4677426356407903</v>
      </c>
      <c r="AB47">
        <v>540</v>
      </c>
      <c r="AC47">
        <v>826</v>
      </c>
      <c r="AD47">
        <v>329</v>
      </c>
      <c r="AE47">
        <v>242</v>
      </c>
      <c r="AF47">
        <v>140</v>
      </c>
      <c r="AG47">
        <v>189</v>
      </c>
      <c r="AH47">
        <v>462</v>
      </c>
      <c r="AI47">
        <v>3.8</v>
      </c>
      <c r="AJ47">
        <f t="shared" si="5"/>
        <v>4.04</v>
      </c>
      <c r="AK47">
        <f t="shared" si="18"/>
        <v>63</v>
      </c>
      <c r="AL47">
        <v>12</v>
      </c>
      <c r="AM47">
        <v>19</v>
      </c>
      <c r="AN47">
        <v>12</v>
      </c>
      <c r="AO47">
        <v>9</v>
      </c>
      <c r="AP47">
        <v>0</v>
      </c>
      <c r="AQ47">
        <v>11</v>
      </c>
      <c r="AR47">
        <v>1738</v>
      </c>
      <c r="AS47">
        <v>4.5</v>
      </c>
      <c r="AT47">
        <f t="shared" si="21"/>
        <v>177</v>
      </c>
      <c r="AU47">
        <v>78</v>
      </c>
      <c r="AV47">
        <v>48</v>
      </c>
      <c r="AW47">
        <v>20</v>
      </c>
      <c r="AX47">
        <v>15</v>
      </c>
      <c r="AY47">
        <v>12</v>
      </c>
      <c r="AZ47">
        <v>4</v>
      </c>
      <c r="BA47">
        <v>726</v>
      </c>
      <c r="BB47">
        <v>4.4000000000000004</v>
      </c>
      <c r="BC47">
        <f t="shared" si="19"/>
        <v>84</v>
      </c>
      <c r="BD47">
        <v>29</v>
      </c>
      <c r="BE47">
        <v>27</v>
      </c>
      <c r="BF47">
        <v>11</v>
      </c>
      <c r="BG47">
        <v>7</v>
      </c>
      <c r="BH47">
        <v>7</v>
      </c>
      <c r="BI47">
        <v>3</v>
      </c>
      <c r="BJ47">
        <v>169</v>
      </c>
      <c r="BK47">
        <v>3.8</v>
      </c>
      <c r="BL47">
        <f t="shared" si="20"/>
        <v>48</v>
      </c>
      <c r="BM47">
        <v>16</v>
      </c>
      <c r="BN47">
        <v>16</v>
      </c>
      <c r="BO47">
        <v>8</v>
      </c>
      <c r="BP47">
        <v>1</v>
      </c>
      <c r="BQ47">
        <v>4</v>
      </c>
      <c r="BR47">
        <v>3</v>
      </c>
      <c r="BS47">
        <f>SUM(BT47:BX47)</f>
        <v>624</v>
      </c>
      <c r="BT47">
        <v>310</v>
      </c>
      <c r="BU47">
        <v>149</v>
      </c>
      <c r="BV47">
        <v>81</v>
      </c>
      <c r="BW47">
        <v>47</v>
      </c>
      <c r="BX47">
        <v>37</v>
      </c>
      <c r="BY47">
        <v>2997076</v>
      </c>
      <c r="BZ47">
        <f t="shared" si="0"/>
        <v>92009</v>
      </c>
      <c r="CA47">
        <v>17666</v>
      </c>
      <c r="CB47">
        <v>42140</v>
      </c>
      <c r="CC47">
        <v>27603</v>
      </c>
      <c r="CD47">
        <v>3864</v>
      </c>
      <c r="CE47">
        <v>736</v>
      </c>
    </row>
    <row r="48" spans="1:83" x14ac:dyDescent="0.25">
      <c r="A48">
        <v>2010</v>
      </c>
      <c r="B48" t="s">
        <v>669</v>
      </c>
      <c r="C48" s="1" t="s">
        <v>670</v>
      </c>
      <c r="D48" s="1" t="s">
        <v>671</v>
      </c>
      <c r="E48">
        <v>1271</v>
      </c>
      <c r="F48" s="3">
        <f>(J48*10+K48*9+L48*8+M48*7+N48*6+O48*5+P48*4+Q48*3+R48*2+S48)/E48</f>
        <v>7.1070023603461845</v>
      </c>
      <c r="G48" s="3">
        <f>IF(E48=1, 0, (J48*POWER(10-F48,2)+K48*POWER(9-F48,2)+L48*POWER(8-F48,2)+M48*POWER(7-F48,2)+N48*POWER(6-F48,2)+O48*POWER(5-F48,2)+P48*POWER(4-F48,2)+Q48*POWER(3-F48,2)+R48*POWER(2-F48,2)+S48*POWER(1-F48,2))/(E48-1))</f>
        <v>3.5586202196794634</v>
      </c>
      <c r="H48" s="3">
        <f t="shared" si="1"/>
        <v>3.714223271264971</v>
      </c>
      <c r="I48" s="3">
        <f>IF(E48=1, 0, (J48*POWER((10-1)*4/9+1-H48,2)+K48*POWER((9-1)*4/9+1-H48,2)+L48*POWER((8-1)*4/9+1-H48,2)+M48*POWER((7-1)*4/9+1-H48,2)+N48*POWER((6-1)*4/9+1-H48,2)+O48*POWER((5-1)*4/9+1-H48,2)+P48*POWER((4-1)*4/9+1-H48,2)+Q48*POWER((3-1)*4/9+1-H48,2)+R48*POWER((2-1)*4/9+1-H48,2)+S48*POWER((1-1)*4/9+1-H48,2))/(E48-1))</f>
        <v>0.70293732734409153</v>
      </c>
      <c r="J48">
        <v>148</v>
      </c>
      <c r="K48">
        <v>110</v>
      </c>
      <c r="L48">
        <v>263</v>
      </c>
      <c r="M48">
        <v>373</v>
      </c>
      <c r="N48">
        <v>190</v>
      </c>
      <c r="O48">
        <v>86</v>
      </c>
      <c r="P48">
        <v>38</v>
      </c>
      <c r="Q48">
        <v>24</v>
      </c>
      <c r="R48">
        <v>15</v>
      </c>
      <c r="S48">
        <v>24</v>
      </c>
      <c r="T48">
        <v>177603</v>
      </c>
      <c r="U48" s="2">
        <v>120</v>
      </c>
      <c r="V48">
        <v>3.3</v>
      </c>
      <c r="W48">
        <f t="shared" si="2"/>
        <v>3.6399999999999997</v>
      </c>
      <c r="X48">
        <f t="shared" si="17"/>
        <v>25</v>
      </c>
      <c r="Y48" s="3">
        <f>IF(ISBLANK(X48),"",(AB48*5+AC48*4+AD48*3+AE48*2+AF48*1)/(SUM(AB48:AG48)))</f>
        <v>3.2</v>
      </c>
      <c r="Z48" s="3">
        <f t="shared" si="3"/>
        <v>3.56</v>
      </c>
      <c r="AA48" s="3">
        <f t="shared" si="4"/>
        <v>0.64</v>
      </c>
      <c r="AB48">
        <v>2</v>
      </c>
      <c r="AC48">
        <v>7</v>
      </c>
      <c r="AD48">
        <v>12</v>
      </c>
      <c r="AE48">
        <v>2</v>
      </c>
      <c r="AF48">
        <v>2</v>
      </c>
      <c r="AG48">
        <v>0</v>
      </c>
      <c r="AJ48" t="str">
        <f t="shared" si="5"/>
        <v/>
      </c>
      <c r="AR48">
        <v>6</v>
      </c>
      <c r="AS48">
        <v>3.3</v>
      </c>
      <c r="BA48">
        <v>15</v>
      </c>
      <c r="BB48">
        <v>3.4</v>
      </c>
      <c r="BY48">
        <v>3279107</v>
      </c>
      <c r="BZ48">
        <f t="shared" si="0"/>
        <v>89526</v>
      </c>
      <c r="CA48">
        <v>7252</v>
      </c>
      <c r="CB48">
        <v>34378</v>
      </c>
      <c r="CC48">
        <v>39481</v>
      </c>
      <c r="CD48">
        <v>7162</v>
      </c>
      <c r="CE48">
        <v>1253</v>
      </c>
    </row>
    <row r="49" spans="1:83" x14ac:dyDescent="0.25">
      <c r="A49">
        <v>2012</v>
      </c>
      <c r="B49" t="s">
        <v>2143</v>
      </c>
      <c r="C49" s="1" t="s">
        <v>2144</v>
      </c>
      <c r="D49" s="1" t="s">
        <v>2145</v>
      </c>
      <c r="E49">
        <v>41366</v>
      </c>
      <c r="F49" s="3">
        <f>(J49*10+K49*9+L49*8+M49*7+N49*6+O49*5+P49*4+Q49*3+R49*2+S49)/E49</f>
        <v>8.2158535995745297</v>
      </c>
      <c r="G49" s="3">
        <f>IF(E49=1, 0, (J49*POWER(10-F49,2)+K49*POWER(9-F49,2)+L49*POWER(8-F49,2)+M49*POWER(7-F49,2)+N49*POWER(6-F49,2)+O49*POWER(5-F49,2)+P49*POWER(4-F49,2)+Q49*POWER(3-F49,2)+R49*POWER(2-F49,2)+S49*POWER(1-F49,2))/(E49-1))</f>
        <v>2.8368824660799956</v>
      </c>
      <c r="H49" s="3">
        <f t="shared" si="1"/>
        <v>4.2070460442553461</v>
      </c>
      <c r="I49" s="3">
        <f>IF(E49=1, 0, (J49*POWER((10-1)*4/9+1-H49,2)+K49*POWER((9-1)*4/9+1-H49,2)+L49*POWER((8-1)*4/9+1-H49,2)+M49*POWER((7-1)*4/9+1-H49,2)+N49*POWER((6-1)*4/9+1-H49,2)+O49*POWER((5-1)*4/9+1-H49,2)+P49*POWER((4-1)*4/9+1-H49,2)+Q49*POWER((3-1)*4/9+1-H49,2)+R49*POWER((2-1)*4/9+1-H49,2)+S49*POWER((1-1)*4/9+1-H49,2))/(E49-1))</f>
        <v>0.56037184515160399</v>
      </c>
      <c r="J49">
        <v>10117</v>
      </c>
      <c r="K49">
        <v>9852</v>
      </c>
      <c r="L49">
        <v>10883</v>
      </c>
      <c r="M49">
        <v>5773</v>
      </c>
      <c r="N49">
        <v>2393</v>
      </c>
      <c r="O49">
        <v>913</v>
      </c>
      <c r="P49">
        <v>498</v>
      </c>
      <c r="Q49">
        <v>254</v>
      </c>
      <c r="R49">
        <v>184</v>
      </c>
      <c r="S49">
        <v>499</v>
      </c>
      <c r="T49">
        <v>182120</v>
      </c>
      <c r="U49" s="2">
        <v>6871</v>
      </c>
      <c r="V49">
        <v>4.3</v>
      </c>
      <c r="W49">
        <f t="shared" si="2"/>
        <v>4.4399999999999995</v>
      </c>
      <c r="X49">
        <f t="shared" si="17"/>
        <v>802</v>
      </c>
      <c r="Y49" s="3">
        <f>IF(ISBLANK(X49),"",(AB49*5+AC49*4+AD49*3+AE49*2+AF49*1)/(SUM(AB49:AG49)))</f>
        <v>3.9027431421446384</v>
      </c>
      <c r="Z49" s="3">
        <f t="shared" si="3"/>
        <v>4.1221945137157103</v>
      </c>
      <c r="AA49" s="3">
        <f t="shared" si="4"/>
        <v>0.69865784975762846</v>
      </c>
      <c r="AB49">
        <v>244</v>
      </c>
      <c r="AC49">
        <v>346</v>
      </c>
      <c r="AD49">
        <v>141</v>
      </c>
      <c r="AE49">
        <v>41</v>
      </c>
      <c r="AF49">
        <v>21</v>
      </c>
      <c r="AG49">
        <v>9</v>
      </c>
      <c r="AH49">
        <v>127</v>
      </c>
      <c r="AI49">
        <v>4.0999999999999996</v>
      </c>
      <c r="AJ49">
        <f t="shared" si="5"/>
        <v>4.2799999999999994</v>
      </c>
      <c r="AK49">
        <f>SUM(AL49:AQ49)</f>
        <v>15</v>
      </c>
      <c r="AL49">
        <v>7</v>
      </c>
      <c r="AM49">
        <v>4</v>
      </c>
      <c r="AN49">
        <v>4</v>
      </c>
      <c r="AO49">
        <v>0</v>
      </c>
      <c r="AP49">
        <v>0</v>
      </c>
      <c r="AQ49">
        <v>0</v>
      </c>
      <c r="AR49">
        <v>2193</v>
      </c>
      <c r="AS49">
        <v>4.5999999999999996</v>
      </c>
      <c r="AT49">
        <f>SUM(AU49:AZ49)</f>
        <v>131</v>
      </c>
      <c r="AU49">
        <v>74</v>
      </c>
      <c r="AV49">
        <v>34</v>
      </c>
      <c r="AW49">
        <v>19</v>
      </c>
      <c r="AX49">
        <v>1</v>
      </c>
      <c r="AY49">
        <v>3</v>
      </c>
      <c r="AZ49">
        <v>0</v>
      </c>
      <c r="BA49">
        <v>163</v>
      </c>
      <c r="BB49">
        <v>4.2</v>
      </c>
      <c r="BC49">
        <f>SUM(BD49:BI49)</f>
        <v>19</v>
      </c>
      <c r="BD49">
        <v>6</v>
      </c>
      <c r="BE49">
        <v>11</v>
      </c>
      <c r="BF49">
        <v>2</v>
      </c>
      <c r="BG49">
        <v>0</v>
      </c>
      <c r="BH49">
        <v>0</v>
      </c>
      <c r="BI49">
        <v>0</v>
      </c>
      <c r="BJ49">
        <v>63</v>
      </c>
      <c r="BK49">
        <v>3.9</v>
      </c>
      <c r="BL49">
        <f>SUM(BM49:BR49)</f>
        <v>8</v>
      </c>
      <c r="BM49">
        <v>1</v>
      </c>
      <c r="BN49">
        <v>2</v>
      </c>
      <c r="BO49">
        <v>4</v>
      </c>
      <c r="BP49">
        <v>1</v>
      </c>
      <c r="BQ49">
        <v>0</v>
      </c>
      <c r="BR49">
        <v>0</v>
      </c>
      <c r="BS49">
        <f>SUM(BT49:BX49)</f>
        <v>294</v>
      </c>
      <c r="BT49">
        <v>145</v>
      </c>
      <c r="BU49">
        <v>60</v>
      </c>
      <c r="BV49">
        <v>46</v>
      </c>
      <c r="BW49">
        <v>23</v>
      </c>
      <c r="BX49">
        <v>20</v>
      </c>
      <c r="BY49">
        <v>4847665</v>
      </c>
      <c r="BZ49">
        <f t="shared" si="0"/>
        <v>87635</v>
      </c>
      <c r="CA49">
        <v>22259</v>
      </c>
      <c r="CB49">
        <v>41802</v>
      </c>
      <c r="CC49">
        <v>21558</v>
      </c>
      <c r="CD49">
        <v>1753</v>
      </c>
      <c r="CE49">
        <v>263</v>
      </c>
    </row>
    <row r="50" spans="1:83" x14ac:dyDescent="0.25">
      <c r="A50">
        <v>2010</v>
      </c>
      <c r="B50" t="s">
        <v>48</v>
      </c>
      <c r="C50" s="1" t="s">
        <v>49</v>
      </c>
      <c r="D50" s="1" t="s">
        <v>50</v>
      </c>
      <c r="E50">
        <v>26600</v>
      </c>
      <c r="F50" s="3">
        <f>(J50*10+K50*9+L50*8+M50*7+N50*6+O50*5+P50*4+Q50*3+R50*2+S50)/E50</f>
        <v>6.6027819548872184</v>
      </c>
      <c r="G50" s="3">
        <f>IF(E50=1, 0, (J50*POWER(10-F50,2)+K50*POWER(9-F50,2)+L50*POWER(8-F50,2)+M50*POWER(7-F50,2)+N50*POWER(6-F50,2)+O50*POWER(5-F50,2)+P50*POWER(4-F50,2)+Q50*POWER(3-F50,2)+R50*POWER(2-F50,2)+S50*POWER(1-F50,2))/(E50-1))</f>
        <v>3.9773297543267918</v>
      </c>
      <c r="H50" s="3">
        <f t="shared" si="1"/>
        <v>3.4901253132832082</v>
      </c>
      <c r="I50" s="3">
        <f>IF(E50=1, 0, (J50*POWER((10-1)*4/9+1-H50,2)+K50*POWER((9-1)*4/9+1-H50,2)+L50*POWER((8-1)*4/9+1-H50,2)+M50*POWER((7-1)*4/9+1-H50,2)+N50*POWER((6-1)*4/9+1-H50,2)+O50*POWER((5-1)*4/9+1-H50,2)+P50*POWER((4-1)*4/9+1-H50,2)+Q50*POWER((3-1)*4/9+1-H50,2)+R50*POWER((2-1)*4/9+1-H50,2)+S50*POWER((1-1)*4/9+1-H50,2))/(E50-1))</f>
        <v>0.78564538357072444</v>
      </c>
      <c r="J50">
        <v>2171</v>
      </c>
      <c r="K50">
        <v>1811</v>
      </c>
      <c r="L50">
        <v>4208</v>
      </c>
      <c r="M50">
        <v>6900</v>
      </c>
      <c r="N50">
        <v>5348</v>
      </c>
      <c r="O50">
        <v>2743</v>
      </c>
      <c r="P50">
        <v>1485</v>
      </c>
      <c r="Q50">
        <v>757</v>
      </c>
      <c r="R50">
        <v>470</v>
      </c>
      <c r="S50">
        <v>707</v>
      </c>
      <c r="T50">
        <v>126678</v>
      </c>
      <c r="U50" s="2">
        <v>15439</v>
      </c>
      <c r="V50">
        <v>3.4</v>
      </c>
      <c r="W50">
        <f t="shared" si="2"/>
        <v>3.7199999999999998</v>
      </c>
      <c r="X50">
        <f t="shared" si="17"/>
        <v>2147</v>
      </c>
      <c r="Y50" s="3">
        <f>IF(ISBLANK(X50),"",(AB50*5+AC50*4+AD50*3+AE50*2+AF50*1)/(SUM(AB50:AG50)))</f>
        <v>3.3218444340940847</v>
      </c>
      <c r="Z50" s="3">
        <f t="shared" si="3"/>
        <v>3.6574755472752676</v>
      </c>
      <c r="AA50" s="3">
        <f t="shared" si="4"/>
        <v>1.1919047145695396</v>
      </c>
      <c r="AB50">
        <v>452</v>
      </c>
      <c r="AC50">
        <v>678</v>
      </c>
      <c r="AD50">
        <v>452</v>
      </c>
      <c r="AE50">
        <v>334</v>
      </c>
      <c r="AF50">
        <v>136</v>
      </c>
      <c r="AG50">
        <v>95</v>
      </c>
      <c r="AH50">
        <v>327</v>
      </c>
      <c r="AI50">
        <v>3.5</v>
      </c>
      <c r="AJ50">
        <f t="shared" si="5"/>
        <v>3.8</v>
      </c>
      <c r="AK50">
        <f>SUM(AL50:AQ50)</f>
        <v>64</v>
      </c>
      <c r="AL50">
        <v>11</v>
      </c>
      <c r="AM50">
        <v>20</v>
      </c>
      <c r="AN50">
        <v>20</v>
      </c>
      <c r="AO50">
        <v>10</v>
      </c>
      <c r="AP50">
        <v>3</v>
      </c>
      <c r="AQ50">
        <v>0</v>
      </c>
      <c r="AR50">
        <v>457</v>
      </c>
      <c r="AS50">
        <v>4.2</v>
      </c>
      <c r="AT50">
        <f>SUM(AU50:AZ50)</f>
        <v>50</v>
      </c>
      <c r="AU50">
        <v>8</v>
      </c>
      <c r="AV50">
        <v>5</v>
      </c>
      <c r="AW50">
        <v>4</v>
      </c>
      <c r="AX50">
        <v>31</v>
      </c>
      <c r="AY50">
        <v>2</v>
      </c>
      <c r="AZ50">
        <v>0</v>
      </c>
      <c r="BA50">
        <v>688</v>
      </c>
      <c r="BB50">
        <v>3.7</v>
      </c>
      <c r="BC50">
        <f>SUM(BD50:BI50)</f>
        <v>76</v>
      </c>
      <c r="BD50">
        <v>16</v>
      </c>
      <c r="BE50">
        <v>29</v>
      </c>
      <c r="BF50">
        <v>21</v>
      </c>
      <c r="BG50">
        <v>5</v>
      </c>
      <c r="BH50">
        <v>4</v>
      </c>
      <c r="BI50">
        <v>1</v>
      </c>
      <c r="BJ50">
        <v>782</v>
      </c>
      <c r="BK50">
        <v>4.2</v>
      </c>
      <c r="BL50">
        <f>SUM(BM50:BR50)</f>
        <v>175</v>
      </c>
      <c r="BM50">
        <v>32</v>
      </c>
      <c r="BN50">
        <v>82</v>
      </c>
      <c r="BO50">
        <v>18</v>
      </c>
      <c r="BP50">
        <v>40</v>
      </c>
      <c r="BQ50">
        <v>2</v>
      </c>
      <c r="BR50">
        <v>1</v>
      </c>
      <c r="BS50">
        <f>SUM(BT50:BX50)</f>
        <v>180</v>
      </c>
      <c r="BT50">
        <v>46</v>
      </c>
      <c r="BU50">
        <v>47</v>
      </c>
      <c r="BV50">
        <v>49</v>
      </c>
      <c r="BW50">
        <v>29</v>
      </c>
      <c r="BX50">
        <v>9</v>
      </c>
      <c r="BY50">
        <v>1819388</v>
      </c>
      <c r="BZ50">
        <f t="shared" si="0"/>
        <v>84198</v>
      </c>
      <c r="CA50">
        <v>8757</v>
      </c>
      <c r="CB50">
        <v>36879</v>
      </c>
      <c r="CC50">
        <v>34184</v>
      </c>
      <c r="CD50">
        <v>3873</v>
      </c>
      <c r="CE50">
        <v>505</v>
      </c>
    </row>
    <row r="51" spans="1:83" x14ac:dyDescent="0.25">
      <c r="A51">
        <v>2010</v>
      </c>
      <c r="B51" t="s">
        <v>1468</v>
      </c>
      <c r="C51" s="1" t="s">
        <v>1469</v>
      </c>
      <c r="D51" s="1" t="s">
        <v>1470</v>
      </c>
      <c r="E51">
        <v>197</v>
      </c>
      <c r="F51" s="3">
        <f>(J51*10+K51*9+L51*8+M51*7+N51*6+O51*5+P51*4+Q51*3+R51*2+S51)/E51</f>
        <v>7.0659898477157359</v>
      </c>
      <c r="G51" s="3">
        <f>IF(E51=1, 0, (J51*POWER(10-F51,2)+K51*POWER(9-F51,2)+L51*POWER(8-F51,2)+M51*POWER(7-F51,2)+N51*POWER(6-F51,2)+O51*POWER(5-F51,2)+P51*POWER(4-F51,2)+Q51*POWER(3-F51,2)+R51*POWER(2-F51,2)+S51*POWER(1-F51,2))/(E51-1))</f>
        <v>3.2048067958147723</v>
      </c>
      <c r="H51" s="3">
        <f t="shared" si="1"/>
        <v>3.6959954878736605</v>
      </c>
      <c r="I51" s="3">
        <f>IF(E51=1, 0, (J51*POWER((10-1)*4/9+1-H51,2)+K51*POWER((9-1)*4/9+1-H51,2)+L51*POWER((8-1)*4/9+1-H51,2)+M51*POWER((7-1)*4/9+1-H51,2)+N51*POWER((6-1)*4/9+1-H51,2)+O51*POWER((5-1)*4/9+1-H51,2)+P51*POWER((4-1)*4/9+1-H51,2)+Q51*POWER((3-1)*4/9+1-H51,2)+R51*POWER((2-1)*4/9+1-H51,2)+S51*POWER((1-1)*4/9+1-H51,2))/(E51-1))</f>
        <v>0.63304825596341197</v>
      </c>
      <c r="J51">
        <v>25</v>
      </c>
      <c r="K51">
        <v>17</v>
      </c>
      <c r="L51">
        <v>31</v>
      </c>
      <c r="M51">
        <v>53</v>
      </c>
      <c r="N51">
        <v>37</v>
      </c>
      <c r="O51">
        <v>19</v>
      </c>
      <c r="P51">
        <v>11</v>
      </c>
      <c r="Q51">
        <v>2</v>
      </c>
      <c r="R51">
        <v>1</v>
      </c>
      <c r="S51">
        <v>1</v>
      </c>
      <c r="T51">
        <v>189880</v>
      </c>
      <c r="U51" s="2">
        <v>80</v>
      </c>
      <c r="V51">
        <v>2.8</v>
      </c>
      <c r="W51">
        <f t="shared" si="2"/>
        <v>3.2399999999999998</v>
      </c>
      <c r="X51">
        <f t="shared" si="17"/>
        <v>23</v>
      </c>
      <c r="Y51" s="3">
        <f>IF(ISBLANK(X51),"",(AB51*5+AC51*4+AD51*3+AE51*2+AF51*1)/(SUM(AB51:AG51)))</f>
        <v>2.5217391304347827</v>
      </c>
      <c r="Z51" s="3">
        <f t="shared" si="3"/>
        <v>3.017391304347826</v>
      </c>
      <c r="AA51" s="3">
        <f t="shared" si="4"/>
        <v>1.0978656126482214</v>
      </c>
      <c r="AB51">
        <v>2</v>
      </c>
      <c r="AC51">
        <v>2</v>
      </c>
      <c r="AD51">
        <v>9</v>
      </c>
      <c r="AE51">
        <v>4</v>
      </c>
      <c r="AF51">
        <v>5</v>
      </c>
      <c r="AG51">
        <v>1</v>
      </c>
      <c r="AH51">
        <v>1</v>
      </c>
      <c r="AI51">
        <v>3</v>
      </c>
      <c r="AJ51">
        <f t="shared" si="5"/>
        <v>3.4</v>
      </c>
      <c r="BA51">
        <v>1</v>
      </c>
      <c r="BB51">
        <v>3</v>
      </c>
      <c r="BY51">
        <v>4133814</v>
      </c>
      <c r="BZ51">
        <f t="shared" si="0"/>
        <v>83314</v>
      </c>
      <c r="CA51">
        <v>8573</v>
      </c>
      <c r="CB51">
        <v>39784</v>
      </c>
      <c r="CC51">
        <v>31877</v>
      </c>
      <c r="CD51">
        <v>2747</v>
      </c>
      <c r="CE51">
        <v>333</v>
      </c>
    </row>
    <row r="52" spans="1:83" x14ac:dyDescent="0.25">
      <c r="A52">
        <v>2012</v>
      </c>
      <c r="B52" t="s">
        <v>374</v>
      </c>
      <c r="C52" s="1" t="s">
        <v>375</v>
      </c>
      <c r="D52" s="1" t="s">
        <v>376</v>
      </c>
      <c r="E52">
        <v>30851</v>
      </c>
      <c r="F52" s="3">
        <f>(J52*10+K52*9+L52*8+M52*7+N52*6+O52*5+P52*4+Q52*3+R52*2+S52)/E52</f>
        <v>6.8688535217659075</v>
      </c>
      <c r="G52" s="3">
        <f>IF(E52=1, 0, (J52*POWER(10-F52,2)+K52*POWER(9-F52,2)+L52*POWER(8-F52,2)+M52*POWER(7-F52,2)+N52*POWER(6-F52,2)+O52*POWER(5-F52,2)+P52*POWER(4-F52,2)+Q52*POWER(3-F52,2)+R52*POWER(2-F52,2)+S52*POWER(1-F52,2))/(E52-1))</f>
        <v>2.8120382933246306</v>
      </c>
      <c r="H52" s="3">
        <f t="shared" si="1"/>
        <v>3.6083793430070701</v>
      </c>
      <c r="I52" s="3">
        <f>IF(E52=1, 0, (J52*POWER((10-1)*4/9+1-H52,2)+K52*POWER((9-1)*4/9+1-H52,2)+L52*POWER((8-1)*4/9+1-H52,2)+M52*POWER((7-1)*4/9+1-H52,2)+N52*POWER((6-1)*4/9+1-H52,2)+O52*POWER((5-1)*4/9+1-H52,2)+P52*POWER((4-1)*4/9+1-H52,2)+Q52*POWER((3-1)*4/9+1-H52,2)+R52*POWER((2-1)*4/9+1-H52,2)+S52*POWER((1-1)*4/9+1-H52,2))/(E52-1))</f>
        <v>0.55546435423696405</v>
      </c>
      <c r="J52">
        <v>1866</v>
      </c>
      <c r="K52">
        <v>2181</v>
      </c>
      <c r="L52">
        <v>6179</v>
      </c>
      <c r="M52">
        <v>9641</v>
      </c>
      <c r="N52">
        <v>6295</v>
      </c>
      <c r="O52">
        <v>2531</v>
      </c>
      <c r="P52">
        <v>975</v>
      </c>
      <c r="Q52">
        <v>474</v>
      </c>
      <c r="R52">
        <v>247</v>
      </c>
      <c r="S52">
        <v>462</v>
      </c>
      <c r="T52">
        <v>134373</v>
      </c>
      <c r="U52" s="2">
        <v>6581</v>
      </c>
      <c r="V52">
        <v>3.1</v>
      </c>
      <c r="W52">
        <f t="shared" si="2"/>
        <v>3.48</v>
      </c>
      <c r="X52">
        <f t="shared" si="17"/>
        <v>1017</v>
      </c>
      <c r="Y52" s="3">
        <f>IF(ISBLANK(X52),"",(AB52*5+AC52*4+AD52*3+AE52*2+AF52*1)/(SUM(AB52:AG52)))</f>
        <v>2.5555555555555554</v>
      </c>
      <c r="Z52" s="3">
        <f t="shared" si="3"/>
        <v>3.0444444444444443</v>
      </c>
      <c r="AA52" s="3">
        <f t="shared" si="4"/>
        <v>0.8951881014873142</v>
      </c>
      <c r="AB52">
        <v>35</v>
      </c>
      <c r="AC52">
        <v>177</v>
      </c>
      <c r="AD52">
        <v>346</v>
      </c>
      <c r="AE52">
        <v>282</v>
      </c>
      <c r="AF52">
        <v>114</v>
      </c>
      <c r="AG52">
        <v>63</v>
      </c>
      <c r="AH52">
        <v>187</v>
      </c>
      <c r="AI52">
        <v>3.3</v>
      </c>
      <c r="AJ52">
        <f t="shared" si="5"/>
        <v>3.6399999999999997</v>
      </c>
      <c r="AK52">
        <f>SUM(AL52:AQ52)</f>
        <v>34</v>
      </c>
      <c r="AL52">
        <v>2</v>
      </c>
      <c r="AM52">
        <v>9</v>
      </c>
      <c r="AN52">
        <v>15</v>
      </c>
      <c r="AO52">
        <v>3</v>
      </c>
      <c r="AP52">
        <v>1</v>
      </c>
      <c r="AQ52">
        <v>4</v>
      </c>
      <c r="AR52">
        <v>308</v>
      </c>
      <c r="AS52">
        <v>3.9</v>
      </c>
      <c r="AT52">
        <f>SUM(AU52:AZ52)</f>
        <v>30</v>
      </c>
      <c r="AU52">
        <v>3</v>
      </c>
      <c r="AV52">
        <v>6</v>
      </c>
      <c r="AW52">
        <v>6</v>
      </c>
      <c r="AX52">
        <v>6</v>
      </c>
      <c r="AY52">
        <v>4</v>
      </c>
      <c r="AZ52">
        <v>5</v>
      </c>
      <c r="BA52">
        <v>327</v>
      </c>
      <c r="BB52">
        <v>3.5</v>
      </c>
      <c r="BC52">
        <f>SUM(BD52:BI52)</f>
        <v>33</v>
      </c>
      <c r="BD52">
        <v>1</v>
      </c>
      <c r="BE52">
        <v>9</v>
      </c>
      <c r="BF52">
        <v>8</v>
      </c>
      <c r="BG52">
        <v>7</v>
      </c>
      <c r="BH52">
        <v>6</v>
      </c>
      <c r="BI52">
        <v>2</v>
      </c>
      <c r="BJ52">
        <v>89</v>
      </c>
      <c r="BK52">
        <v>3.6</v>
      </c>
      <c r="BL52">
        <f>SUM(BM52:BR52)</f>
        <v>19</v>
      </c>
      <c r="BM52">
        <v>1</v>
      </c>
      <c r="BN52">
        <v>3</v>
      </c>
      <c r="BO52">
        <v>9</v>
      </c>
      <c r="BP52">
        <v>5</v>
      </c>
      <c r="BQ52">
        <v>0</v>
      </c>
      <c r="BR52">
        <v>1</v>
      </c>
      <c r="BS52">
        <f>SUM(BT52:BX52)</f>
        <v>295</v>
      </c>
      <c r="BT52">
        <v>71</v>
      </c>
      <c r="BU52">
        <v>80</v>
      </c>
      <c r="BV52">
        <v>71</v>
      </c>
      <c r="BW52">
        <v>38</v>
      </c>
      <c r="BX52">
        <v>35</v>
      </c>
      <c r="BY52">
        <v>3001077</v>
      </c>
      <c r="BZ52">
        <f t="shared" si="0"/>
        <v>81351</v>
      </c>
      <c r="CA52">
        <v>5782</v>
      </c>
      <c r="CB52">
        <v>25814</v>
      </c>
      <c r="CC52">
        <v>41042</v>
      </c>
      <c r="CD52">
        <v>7492</v>
      </c>
      <c r="CE52">
        <v>1221</v>
      </c>
    </row>
    <row r="53" spans="1:83" x14ac:dyDescent="0.25">
      <c r="A53">
        <v>2010</v>
      </c>
      <c r="B53" t="s">
        <v>123</v>
      </c>
      <c r="C53" s="1" t="s">
        <v>124</v>
      </c>
      <c r="D53" s="1" t="s">
        <v>125</v>
      </c>
      <c r="E53">
        <v>15898</v>
      </c>
      <c r="F53" s="3">
        <f>(J53*10+K53*9+L53*8+M53*7+N53*6+O53*5+P53*4+Q53*3+R53*2+S53)/E53</f>
        <v>5.7639325701346085</v>
      </c>
      <c r="G53" s="3">
        <f>IF(E53=1, 0, (J53*POWER(10-F53,2)+K53*POWER(9-F53,2)+L53*POWER(8-F53,2)+M53*POWER(7-F53,2)+N53*POWER(6-F53,2)+O53*POWER(5-F53,2)+P53*POWER(4-F53,2)+Q53*POWER(3-F53,2)+R53*POWER(2-F53,2)+S53*POWER(1-F53,2))/(E53-1))</f>
        <v>5.2429413685421897</v>
      </c>
      <c r="H53" s="3">
        <f t="shared" si="1"/>
        <v>3.1173033645042705</v>
      </c>
      <c r="I53" s="3">
        <f>IF(E53=1, 0, (J53*POWER((10-1)*4/9+1-H53,2)+K53*POWER((9-1)*4/9+1-H53,2)+L53*POWER((8-1)*4/9+1-H53,2)+M53*POWER((7-1)*4/9+1-H53,2)+N53*POWER((6-1)*4/9+1-H53,2)+O53*POWER((5-1)*4/9+1-H53,2)+P53*POWER((4-1)*4/9+1-H53,2)+Q53*POWER((3-1)*4/9+1-H53,2)+R53*POWER((2-1)*4/9+1-H53,2)+S53*POWER((1-1)*4/9+1-H53,2))/(E53-1))</f>
        <v>1.0356427394651238</v>
      </c>
      <c r="J53">
        <v>1011</v>
      </c>
      <c r="K53">
        <v>696</v>
      </c>
      <c r="L53">
        <v>1594</v>
      </c>
      <c r="M53">
        <v>2711</v>
      </c>
      <c r="N53">
        <v>3375</v>
      </c>
      <c r="O53">
        <v>2585</v>
      </c>
      <c r="P53">
        <v>1362</v>
      </c>
      <c r="Q53">
        <v>839</v>
      </c>
      <c r="R53">
        <v>667</v>
      </c>
      <c r="S53">
        <v>1058</v>
      </c>
      <c r="T53">
        <v>143276</v>
      </c>
      <c r="U53" s="2">
        <v>5959</v>
      </c>
      <c r="V53">
        <v>2.6</v>
      </c>
      <c r="W53">
        <f t="shared" si="2"/>
        <v>3.08</v>
      </c>
      <c r="X53">
        <f t="shared" si="17"/>
        <v>893</v>
      </c>
      <c r="Y53" s="3">
        <f>IF(ISBLANK(X53),"",(AB53*5+AC53*4+AD53*3+AE53*2+AF53*1)/(SUM(AB53:AG53)))</f>
        <v>2.4524076147816349</v>
      </c>
      <c r="Z53" s="3">
        <f t="shared" si="3"/>
        <v>2.9619260918253079</v>
      </c>
      <c r="AA53" s="3">
        <f t="shared" si="4"/>
        <v>1.5678761066390812</v>
      </c>
      <c r="AB53">
        <v>98</v>
      </c>
      <c r="AC53">
        <v>168</v>
      </c>
      <c r="AD53">
        <v>158</v>
      </c>
      <c r="AE53">
        <v>221</v>
      </c>
      <c r="AF53">
        <v>112</v>
      </c>
      <c r="AG53">
        <v>136</v>
      </c>
      <c r="AH53">
        <v>44</v>
      </c>
      <c r="AI53">
        <v>3.1</v>
      </c>
      <c r="AJ53">
        <f t="shared" si="5"/>
        <v>3.48</v>
      </c>
      <c r="AK53">
        <f>SUM(AL53:AQ53)</f>
        <v>2</v>
      </c>
      <c r="AL53">
        <v>0</v>
      </c>
      <c r="AM53">
        <v>0</v>
      </c>
      <c r="AN53">
        <v>0</v>
      </c>
      <c r="AO53">
        <v>2</v>
      </c>
      <c r="AP53">
        <v>0</v>
      </c>
      <c r="AQ53">
        <v>0</v>
      </c>
      <c r="AR53">
        <v>488</v>
      </c>
      <c r="AS53">
        <v>3.9</v>
      </c>
      <c r="AT53">
        <f>SUM(AU53:AZ53)</f>
        <v>27</v>
      </c>
      <c r="AU53">
        <v>4</v>
      </c>
      <c r="AV53">
        <v>2</v>
      </c>
      <c r="AW53">
        <v>4</v>
      </c>
      <c r="AX53">
        <v>7</v>
      </c>
      <c r="AY53">
        <v>8</v>
      </c>
      <c r="AZ53">
        <v>2</v>
      </c>
      <c r="BA53">
        <v>107</v>
      </c>
      <c r="BB53">
        <v>3</v>
      </c>
      <c r="BC53">
        <f>SUM(BD53:BI53)</f>
        <v>9</v>
      </c>
      <c r="BD53">
        <v>2</v>
      </c>
      <c r="BE53">
        <v>0</v>
      </c>
      <c r="BF53">
        <v>1</v>
      </c>
      <c r="BG53">
        <v>4</v>
      </c>
      <c r="BH53">
        <v>0</v>
      </c>
      <c r="BI53">
        <v>2</v>
      </c>
      <c r="BJ53">
        <v>190</v>
      </c>
      <c r="BK53">
        <v>3.2</v>
      </c>
      <c r="BL53">
        <f>SUM(BM53:BR53)</f>
        <v>45</v>
      </c>
      <c r="BM53">
        <v>5</v>
      </c>
      <c r="BN53">
        <v>17</v>
      </c>
      <c r="BO53">
        <v>3</v>
      </c>
      <c r="BP53">
        <v>14</v>
      </c>
      <c r="BQ53">
        <v>6</v>
      </c>
      <c r="BR53">
        <v>0</v>
      </c>
      <c r="BS53">
        <f>SUM(BT53:BX53)</f>
        <v>14</v>
      </c>
      <c r="BT53">
        <v>6</v>
      </c>
      <c r="BU53">
        <v>1</v>
      </c>
      <c r="BV53">
        <v>2</v>
      </c>
      <c r="BW53">
        <v>4</v>
      </c>
      <c r="BX53">
        <v>1</v>
      </c>
      <c r="BY53">
        <v>2368641</v>
      </c>
      <c r="BZ53">
        <f t="shared" si="0"/>
        <v>80679</v>
      </c>
      <c r="CA53">
        <v>7745</v>
      </c>
      <c r="CB53">
        <v>31545</v>
      </c>
      <c r="CC53">
        <v>37032</v>
      </c>
      <c r="CD53">
        <v>3873</v>
      </c>
      <c r="CE53">
        <v>484</v>
      </c>
    </row>
    <row r="54" spans="1:83" x14ac:dyDescent="0.25">
      <c r="A54">
        <v>2010</v>
      </c>
      <c r="B54" t="s">
        <v>424</v>
      </c>
      <c r="C54" s="1" t="s">
        <v>425</v>
      </c>
      <c r="D54" s="1" t="s">
        <v>426</v>
      </c>
      <c r="E54">
        <v>18014</v>
      </c>
      <c r="F54" s="3">
        <f>(J54*10+K54*9+L54*8+M54*7+N54*6+O54*5+P54*4+Q54*3+R54*2+S54)/E54</f>
        <v>6.1649272787831686</v>
      </c>
      <c r="G54" s="3">
        <f>IF(E54=1, 0, (J54*POWER(10-F54,2)+K54*POWER(9-F54,2)+L54*POWER(8-F54,2)+M54*POWER(7-F54,2)+N54*POWER(6-F54,2)+O54*POWER(5-F54,2)+P54*POWER(4-F54,2)+Q54*POWER(3-F54,2)+R54*POWER(2-F54,2)+S54*POWER(1-F54,2))/(E54-1))</f>
        <v>5.3550769474676745</v>
      </c>
      <c r="H54" s="3">
        <f t="shared" si="1"/>
        <v>3.2955232350147416</v>
      </c>
      <c r="I54" s="3">
        <f>IF(E54=1, 0, (J54*POWER((10-1)*4/9+1-H54,2)+K54*POWER((9-1)*4/9+1-H54,2)+L54*POWER((8-1)*4/9+1-H54,2)+M54*POWER((7-1)*4/9+1-H54,2)+N54*POWER((6-1)*4/9+1-H54,2)+O54*POWER((5-1)*4/9+1-H54,2)+P54*POWER((4-1)*4/9+1-H54,2)+Q54*POWER((3-1)*4/9+1-H54,2)+R54*POWER((2-1)*4/9+1-H54,2)+S54*POWER((1-1)*4/9+1-H54,2))/(E54-1))</f>
        <v>1.0577929772775652</v>
      </c>
      <c r="J54">
        <v>1838</v>
      </c>
      <c r="K54">
        <v>1018</v>
      </c>
      <c r="L54">
        <v>1955</v>
      </c>
      <c r="M54">
        <v>3220</v>
      </c>
      <c r="N54">
        <v>3785</v>
      </c>
      <c r="O54">
        <v>2536</v>
      </c>
      <c r="P54">
        <v>1366</v>
      </c>
      <c r="Q54">
        <v>794</v>
      </c>
      <c r="R54">
        <v>595</v>
      </c>
      <c r="S54">
        <v>907</v>
      </c>
      <c r="T54">
        <v>137903</v>
      </c>
      <c r="U54" s="2">
        <v>5223</v>
      </c>
      <c r="V54">
        <v>2.4</v>
      </c>
      <c r="W54">
        <f t="shared" si="2"/>
        <v>2.92</v>
      </c>
      <c r="X54">
        <f t="shared" si="17"/>
        <v>1149</v>
      </c>
      <c r="Y54" s="3">
        <f>IF(ISBLANK(X54),"",(AB54*5+AC54*4+AD54*3+AE54*2+AF54*1)/(SUM(AB54:AG54)))</f>
        <v>2.1575282854656224</v>
      </c>
      <c r="Z54" s="3">
        <f t="shared" si="3"/>
        <v>2.726022628372498</v>
      </c>
      <c r="AA54" s="3">
        <f t="shared" si="4"/>
        <v>1.7574842538429116</v>
      </c>
      <c r="AB54">
        <v>128</v>
      </c>
      <c r="AC54">
        <v>149</v>
      </c>
      <c r="AD54">
        <v>210</v>
      </c>
      <c r="AE54">
        <v>207</v>
      </c>
      <c r="AF54">
        <v>199</v>
      </c>
      <c r="AG54">
        <v>256</v>
      </c>
      <c r="AH54">
        <v>126</v>
      </c>
      <c r="AI54">
        <v>3</v>
      </c>
      <c r="AJ54">
        <f t="shared" si="5"/>
        <v>3.4</v>
      </c>
      <c r="AK54">
        <f>SUM(AL54:AQ54)</f>
        <v>31</v>
      </c>
      <c r="AL54">
        <v>3</v>
      </c>
      <c r="AM54">
        <v>6</v>
      </c>
      <c r="AN54">
        <v>6</v>
      </c>
      <c r="AO54">
        <v>7</v>
      </c>
      <c r="AP54">
        <v>9</v>
      </c>
      <c r="AQ54">
        <v>0</v>
      </c>
      <c r="AR54">
        <v>383</v>
      </c>
      <c r="AS54">
        <v>4</v>
      </c>
      <c r="AT54">
        <f>SUM(AU54:AZ54)</f>
        <v>37</v>
      </c>
      <c r="AU54">
        <v>4</v>
      </c>
      <c r="AV54">
        <v>10</v>
      </c>
      <c r="AW54">
        <v>5</v>
      </c>
      <c r="AX54">
        <v>8</v>
      </c>
      <c r="AY54">
        <v>5</v>
      </c>
      <c r="AZ54">
        <v>5</v>
      </c>
      <c r="BA54">
        <v>347</v>
      </c>
      <c r="BB54">
        <v>2.8</v>
      </c>
      <c r="BC54">
        <f>SUM(BD54:BI54)</f>
        <v>56</v>
      </c>
      <c r="BD54">
        <v>4</v>
      </c>
      <c r="BE54">
        <v>13</v>
      </c>
      <c r="BF54">
        <v>11</v>
      </c>
      <c r="BG54">
        <v>14</v>
      </c>
      <c r="BH54">
        <v>11</v>
      </c>
      <c r="BI54">
        <v>3</v>
      </c>
      <c r="BJ54">
        <v>540</v>
      </c>
      <c r="BK54">
        <v>4</v>
      </c>
      <c r="BL54">
        <f>SUM(BM54:BR54)</f>
        <v>145</v>
      </c>
      <c r="BM54">
        <v>28</v>
      </c>
      <c r="BN54">
        <v>51</v>
      </c>
      <c r="BO54">
        <v>16</v>
      </c>
      <c r="BP54">
        <v>35</v>
      </c>
      <c r="BQ54">
        <v>9</v>
      </c>
      <c r="BR54">
        <v>6</v>
      </c>
      <c r="BS54">
        <f>SUM(BT54:BX54)</f>
        <v>44</v>
      </c>
      <c r="BT54">
        <v>25</v>
      </c>
      <c r="BU54">
        <v>4</v>
      </c>
      <c r="BV54">
        <v>9</v>
      </c>
      <c r="BW54">
        <v>3</v>
      </c>
      <c r="BX54">
        <v>3</v>
      </c>
      <c r="BY54">
        <v>3041294</v>
      </c>
      <c r="BZ54">
        <f t="shared" si="0"/>
        <v>79559</v>
      </c>
      <c r="CA54">
        <v>4774</v>
      </c>
      <c r="CB54">
        <v>17264</v>
      </c>
      <c r="CC54">
        <v>41291</v>
      </c>
      <c r="CD54">
        <v>13445</v>
      </c>
      <c r="CE54">
        <v>2785</v>
      </c>
    </row>
    <row r="55" spans="1:83" x14ac:dyDescent="0.25">
      <c r="A55">
        <v>2012</v>
      </c>
      <c r="B55" t="s">
        <v>838</v>
      </c>
      <c r="C55" s="1" t="s">
        <v>839</v>
      </c>
      <c r="D55" s="1" t="s">
        <v>840</v>
      </c>
      <c r="E55">
        <v>25664</v>
      </c>
      <c r="F55" s="3">
        <f>(J55*10+K55*9+L55*8+M55*7+N55*6+O55*5+P55*4+Q55*3+R55*2+S55)/E55</f>
        <v>6.2222178927680796</v>
      </c>
      <c r="G55" s="3">
        <f>IF(E55=1, 0, (J55*POWER(10-F55,2)+K55*POWER(9-F55,2)+L55*POWER(8-F55,2)+M55*POWER(7-F55,2)+N55*POWER(6-F55,2)+O55*POWER(5-F55,2)+P55*POWER(4-F55,2)+Q55*POWER(3-F55,2)+R55*POWER(2-F55,2)+S55*POWER(1-F55,2))/(E55-1))</f>
        <v>3.5655882538106858</v>
      </c>
      <c r="H55" s="3">
        <f t="shared" si="1"/>
        <v>3.3209857301191463</v>
      </c>
      <c r="I55" s="3">
        <f>IF(E55=1, 0, (J55*POWER((10-1)*4/9+1-H55,2)+K55*POWER((9-1)*4/9+1-H55,2)+L55*POWER((8-1)*4/9+1-H55,2)+M55*POWER((7-1)*4/9+1-H55,2)+N55*POWER((6-1)*4/9+1-H55,2)+O55*POWER((5-1)*4/9+1-H55,2)+P55*POWER((4-1)*4/9+1-H55,2)+Q55*POWER((3-1)*4/9+1-H55,2)+R55*POWER((2-1)*4/9+1-H55,2)+S55*POWER((1-1)*4/9+1-H55,2))/(E55-1))</f>
        <v>0.70431372914778989</v>
      </c>
      <c r="J55">
        <v>1142</v>
      </c>
      <c r="K55">
        <v>1074</v>
      </c>
      <c r="L55">
        <v>3386</v>
      </c>
      <c r="M55">
        <v>6454</v>
      </c>
      <c r="N55">
        <v>6240</v>
      </c>
      <c r="O55">
        <v>3510</v>
      </c>
      <c r="P55">
        <v>1758</v>
      </c>
      <c r="Q55">
        <v>855</v>
      </c>
      <c r="R55">
        <v>503</v>
      </c>
      <c r="S55">
        <v>742</v>
      </c>
      <c r="T55">
        <v>144148</v>
      </c>
      <c r="U55" s="2">
        <v>8188</v>
      </c>
      <c r="V55">
        <v>3</v>
      </c>
      <c r="W55">
        <f t="shared" si="2"/>
        <v>3.4</v>
      </c>
      <c r="X55">
        <f t="shared" si="17"/>
        <v>1364</v>
      </c>
      <c r="Y55" s="3">
        <f>IF(ISBLANK(X55),"",(AB55*5+AC55*4+AD55*3+AE55*2+AF55*1)/(SUM(AB55:AG55)))</f>
        <v>2.6392961876832843</v>
      </c>
      <c r="Z55" s="3">
        <f t="shared" si="3"/>
        <v>3.1114369501466275</v>
      </c>
      <c r="AA55" s="3">
        <f t="shared" si="4"/>
        <v>1.0088492909594371</v>
      </c>
      <c r="AB55">
        <v>75</v>
      </c>
      <c r="AC55">
        <v>271</v>
      </c>
      <c r="AD55">
        <v>436</v>
      </c>
      <c r="AE55">
        <v>341</v>
      </c>
      <c r="AF55">
        <v>151</v>
      </c>
      <c r="AG55">
        <v>90</v>
      </c>
      <c r="AH55">
        <v>179</v>
      </c>
      <c r="AI55">
        <v>3</v>
      </c>
      <c r="AJ55">
        <f t="shared" si="5"/>
        <v>3.4</v>
      </c>
      <c r="AK55">
        <f>SUM(AL55:AQ55)</f>
        <v>27</v>
      </c>
      <c r="AL55">
        <v>0</v>
      </c>
      <c r="AM55">
        <v>3</v>
      </c>
      <c r="AN55">
        <v>9</v>
      </c>
      <c r="AO55">
        <v>8</v>
      </c>
      <c r="AP55">
        <v>7</v>
      </c>
      <c r="AQ55">
        <v>0</v>
      </c>
      <c r="AR55">
        <v>382</v>
      </c>
      <c r="AS55">
        <v>3.9</v>
      </c>
      <c r="AT55">
        <f>SUM(AU55:AZ55)</f>
        <v>31</v>
      </c>
      <c r="AU55">
        <v>4</v>
      </c>
      <c r="AV55">
        <v>9</v>
      </c>
      <c r="AW55">
        <v>10</v>
      </c>
      <c r="AX55">
        <v>6</v>
      </c>
      <c r="AY55">
        <v>2</v>
      </c>
      <c r="AZ55">
        <v>0</v>
      </c>
      <c r="BA55">
        <v>410</v>
      </c>
      <c r="BB55">
        <v>3.4</v>
      </c>
      <c r="BC55">
        <f>SUM(BD55:BI55)</f>
        <v>41</v>
      </c>
      <c r="BD55">
        <v>1</v>
      </c>
      <c r="BE55">
        <v>12</v>
      </c>
      <c r="BF55">
        <v>15</v>
      </c>
      <c r="BG55">
        <v>8</v>
      </c>
      <c r="BH55">
        <v>4</v>
      </c>
      <c r="BI55">
        <v>1</v>
      </c>
      <c r="BJ55">
        <v>103</v>
      </c>
      <c r="BK55">
        <v>3.7</v>
      </c>
      <c r="BL55">
        <f>SUM(BM55:BR55)</f>
        <v>17</v>
      </c>
      <c r="BM55">
        <v>0</v>
      </c>
      <c r="BN55">
        <v>4</v>
      </c>
      <c r="BO55">
        <v>12</v>
      </c>
      <c r="BP55">
        <v>1</v>
      </c>
      <c r="BQ55">
        <v>0</v>
      </c>
      <c r="BR55">
        <v>0</v>
      </c>
      <c r="BS55">
        <f>SUM(BT55:BX55)</f>
        <v>326</v>
      </c>
      <c r="BT55">
        <v>107</v>
      </c>
      <c r="BU55">
        <v>62</v>
      </c>
      <c r="BV55">
        <v>77</v>
      </c>
      <c r="BW55">
        <v>46</v>
      </c>
      <c r="BX55">
        <v>34</v>
      </c>
      <c r="BY55">
        <v>3569911</v>
      </c>
      <c r="BZ55">
        <f t="shared" si="0"/>
        <v>77701</v>
      </c>
      <c r="CA55">
        <v>7233</v>
      </c>
      <c r="CB55">
        <v>29634</v>
      </c>
      <c r="CC55">
        <v>35467</v>
      </c>
      <c r="CD55">
        <v>4745</v>
      </c>
      <c r="CE55">
        <v>622</v>
      </c>
    </row>
    <row r="56" spans="1:83" x14ac:dyDescent="0.25">
      <c r="A56">
        <v>2011</v>
      </c>
      <c r="B56" t="s">
        <v>45</v>
      </c>
      <c r="C56" s="1" t="s">
        <v>46</v>
      </c>
      <c r="D56" s="1" t="s">
        <v>47</v>
      </c>
      <c r="E56">
        <v>7512</v>
      </c>
      <c r="F56" s="3">
        <f>(J56*10+K56*9+L56*8+M56*7+N56*6+O56*5+P56*4+Q56*3+R56*2+S56)/E56</f>
        <v>5.4263844515441964</v>
      </c>
      <c r="G56" s="3">
        <f>IF(E56=1, 0, (J56*POWER(10-F56,2)+K56*POWER(9-F56,2)+L56*POWER(8-F56,2)+M56*POWER(7-F56,2)+N56*POWER(6-F56,2)+O56*POWER(5-F56,2)+P56*POWER(4-F56,2)+Q56*POWER(3-F56,2)+R56*POWER(2-F56,2)+S56*POWER(1-F56,2))/(E56-1))</f>
        <v>6.6538797232996849</v>
      </c>
      <c r="H56" s="3">
        <f t="shared" si="1"/>
        <v>2.9672819784640874</v>
      </c>
      <c r="I56" s="3">
        <f>IF(E56=1, 0, (J56*POWER((10-1)*4/9+1-H56,2)+K56*POWER((9-1)*4/9+1-H56,2)+L56*POWER((8-1)*4/9+1-H56,2)+M56*POWER((7-1)*4/9+1-H56,2)+N56*POWER((6-1)*4/9+1-H56,2)+O56*POWER((5-1)*4/9+1-H56,2)+P56*POWER((4-1)*4/9+1-H56,2)+Q56*POWER((3-1)*4/9+1-H56,2)+R56*POWER((2-1)*4/9+1-H56,2)+S56*POWER((1-1)*4/9+1-H56,2))/(E56-1))</f>
        <v>1.3143466120098144</v>
      </c>
      <c r="J56">
        <v>721</v>
      </c>
      <c r="K56">
        <v>244</v>
      </c>
      <c r="L56">
        <v>524</v>
      </c>
      <c r="M56">
        <v>979</v>
      </c>
      <c r="N56">
        <v>1327</v>
      </c>
      <c r="O56">
        <v>1236</v>
      </c>
      <c r="P56">
        <v>764</v>
      </c>
      <c r="Q56">
        <v>499</v>
      </c>
      <c r="R56">
        <v>399</v>
      </c>
      <c r="S56">
        <v>819</v>
      </c>
      <c r="T56">
        <v>61639</v>
      </c>
      <c r="U56" s="2">
        <v>3541</v>
      </c>
      <c r="V56">
        <v>3</v>
      </c>
      <c r="W56">
        <f t="shared" si="2"/>
        <v>3.4</v>
      </c>
      <c r="X56">
        <f t="shared" si="17"/>
        <v>555</v>
      </c>
      <c r="Y56" s="3">
        <f>IF(ISBLANK(X56),"",(AB56*5+AC56*4+AD56*3+AE56*2+AF56*1)/(SUM(AB56:AG56)))</f>
        <v>2.8072072072072074</v>
      </c>
      <c r="Z56" s="3">
        <f t="shared" si="3"/>
        <v>3.2457657657657659</v>
      </c>
      <c r="AA56" s="3">
        <f t="shared" si="4"/>
        <v>1.1995623638078512</v>
      </c>
      <c r="AB56">
        <v>59</v>
      </c>
      <c r="AC56">
        <v>122</v>
      </c>
      <c r="AD56">
        <v>164</v>
      </c>
      <c r="AE56">
        <v>113</v>
      </c>
      <c r="AF56">
        <v>57</v>
      </c>
      <c r="AG56">
        <v>40</v>
      </c>
      <c r="AH56">
        <v>151</v>
      </c>
      <c r="AI56">
        <v>3.3</v>
      </c>
      <c r="AJ56">
        <f t="shared" si="5"/>
        <v>3.6399999999999997</v>
      </c>
      <c r="AK56">
        <f>SUM(AL56:AQ56)</f>
        <v>35</v>
      </c>
      <c r="AL56">
        <v>8</v>
      </c>
      <c r="AM56">
        <v>9</v>
      </c>
      <c r="AN56">
        <v>8</v>
      </c>
      <c r="AO56">
        <v>8</v>
      </c>
      <c r="AP56">
        <v>2</v>
      </c>
      <c r="AQ56">
        <v>0</v>
      </c>
      <c r="AR56">
        <v>273</v>
      </c>
      <c r="AS56">
        <v>4</v>
      </c>
      <c r="AT56">
        <f>SUM(AU56:AZ56)</f>
        <v>39</v>
      </c>
      <c r="AU56">
        <v>16</v>
      </c>
      <c r="AV56">
        <v>13</v>
      </c>
      <c r="AW56">
        <v>8</v>
      </c>
      <c r="AX56">
        <v>1</v>
      </c>
      <c r="AY56">
        <v>1</v>
      </c>
      <c r="AZ56">
        <v>0</v>
      </c>
      <c r="BA56">
        <v>134</v>
      </c>
      <c r="BB56">
        <v>3.5</v>
      </c>
      <c r="BC56">
        <f>SUM(BD56:BI56)</f>
        <v>5</v>
      </c>
      <c r="BD56">
        <v>0</v>
      </c>
      <c r="BE56">
        <v>1</v>
      </c>
      <c r="BF56">
        <v>4</v>
      </c>
      <c r="BG56">
        <v>0</v>
      </c>
      <c r="BH56">
        <v>0</v>
      </c>
      <c r="BI56">
        <v>0</v>
      </c>
      <c r="BJ56">
        <v>136</v>
      </c>
      <c r="BK56">
        <v>3.8</v>
      </c>
      <c r="BL56">
        <f>SUM(BM56:BR56)</f>
        <v>30</v>
      </c>
      <c r="BM56">
        <v>0</v>
      </c>
      <c r="BN56">
        <v>17</v>
      </c>
      <c r="BO56">
        <v>10</v>
      </c>
      <c r="BP56">
        <v>3</v>
      </c>
      <c r="BQ56">
        <v>0</v>
      </c>
      <c r="BR56">
        <v>0</v>
      </c>
      <c r="BS56">
        <f>SUM(BT56:BX56)</f>
        <v>199</v>
      </c>
      <c r="BT56">
        <v>78</v>
      </c>
      <c r="BU56">
        <v>42</v>
      </c>
      <c r="BV56">
        <v>46</v>
      </c>
      <c r="BW56">
        <v>15</v>
      </c>
      <c r="BX56">
        <v>18</v>
      </c>
      <c r="BY56">
        <v>2159331</v>
      </c>
      <c r="BZ56">
        <f t="shared" si="0"/>
        <v>76469</v>
      </c>
      <c r="CA56">
        <v>11776</v>
      </c>
      <c r="CB56">
        <v>30282</v>
      </c>
      <c r="CC56">
        <v>29058</v>
      </c>
      <c r="CD56">
        <v>4512</v>
      </c>
      <c r="CE56">
        <v>841</v>
      </c>
    </row>
    <row r="57" spans="1:83" x14ac:dyDescent="0.25">
      <c r="A57">
        <v>2011</v>
      </c>
      <c r="B57" t="s">
        <v>3691</v>
      </c>
      <c r="C57" s="1" t="s">
        <v>3692</v>
      </c>
      <c r="D57" s="1" t="s">
        <v>3693</v>
      </c>
      <c r="E57">
        <v>600</v>
      </c>
      <c r="F57" s="3">
        <f>(J57*10+K57*9+L57*8+M57*7+N57*6+O57*5+P57*4+Q57*3+R57*2+S57)/E57</f>
        <v>7.5616666666666665</v>
      </c>
      <c r="G57" s="3">
        <f>IF(E57=1, 0, (J57*POWER(10-F57,2)+K57*POWER(9-F57,2)+L57*POWER(8-F57,2)+M57*POWER(7-F57,2)+N57*POWER(6-F57,2)+O57*POWER(5-F57,2)+P57*POWER(4-F57,2)+Q57*POWER(3-F57,2)+R57*POWER(2-F57,2)+S57*POWER(1-F57,2))/(E57-1))</f>
        <v>3.1981942125765164</v>
      </c>
      <c r="H57" s="3">
        <f t="shared" si="1"/>
        <v>3.9162962962962964</v>
      </c>
      <c r="I57" s="3">
        <f>IF(E57=1, 0, (J57*POWER((10-1)*4/9+1-H57,2)+K57*POWER((9-1)*4/9+1-H57,2)+L57*POWER((8-1)*4/9+1-H57,2)+M57*POWER((7-1)*4/9+1-H57,2)+N57*POWER((6-1)*4/9+1-H57,2)+O57*POWER((5-1)*4/9+1-H57,2)+P57*POWER((4-1)*4/9+1-H57,2)+Q57*POWER((3-1)*4/9+1-H57,2)+R57*POWER((2-1)*4/9+1-H57,2)+S57*POWER((1-1)*4/9+1-H57,2))/(E57-1))</f>
        <v>0.63174206668178101</v>
      </c>
      <c r="J57">
        <v>72</v>
      </c>
      <c r="K57">
        <v>104</v>
      </c>
      <c r="L57">
        <v>174</v>
      </c>
      <c r="M57">
        <v>126</v>
      </c>
      <c r="N57">
        <v>68</v>
      </c>
      <c r="O57">
        <v>22</v>
      </c>
      <c r="P57">
        <v>13</v>
      </c>
      <c r="Q57">
        <v>7</v>
      </c>
      <c r="R57">
        <v>2</v>
      </c>
      <c r="S57">
        <v>12</v>
      </c>
      <c r="T57">
        <v>196337</v>
      </c>
      <c r="U57" s="2">
        <v>31</v>
      </c>
      <c r="V57">
        <v>3.3</v>
      </c>
      <c r="W57">
        <f t="shared" si="2"/>
        <v>3.6399999999999997</v>
      </c>
      <c r="X57">
        <f t="shared" si="17"/>
        <v>6</v>
      </c>
      <c r="Y57" s="3">
        <f>IF(ISBLANK(X57),"",(AB57*5+AC57*4+AD57*3+AE57*2+AF57*1)/(SUM(AB57:AG57)))</f>
        <v>3</v>
      </c>
      <c r="Z57" s="3">
        <f t="shared" si="3"/>
        <v>3.4</v>
      </c>
      <c r="AA57" s="3">
        <f t="shared" si="4"/>
        <v>0.51200000000000012</v>
      </c>
      <c r="AB57">
        <v>0</v>
      </c>
      <c r="AC57">
        <v>2</v>
      </c>
      <c r="AD57">
        <v>2</v>
      </c>
      <c r="AE57">
        <v>2</v>
      </c>
      <c r="AF57">
        <v>0</v>
      </c>
      <c r="AG57">
        <v>0</v>
      </c>
      <c r="AH57">
        <v>2</v>
      </c>
      <c r="AI57">
        <v>3.1</v>
      </c>
      <c r="AJ57">
        <f t="shared" si="5"/>
        <v>3.48</v>
      </c>
      <c r="BA57">
        <v>5</v>
      </c>
      <c r="BB57">
        <v>3.2</v>
      </c>
      <c r="BY57">
        <v>3993559</v>
      </c>
      <c r="BZ57">
        <f t="shared" si="0"/>
        <v>75591</v>
      </c>
      <c r="CA57">
        <v>37228</v>
      </c>
      <c r="CB57">
        <v>28375</v>
      </c>
      <c r="CC57">
        <v>8626</v>
      </c>
      <c r="CD57">
        <v>908</v>
      </c>
      <c r="CE57">
        <v>454</v>
      </c>
    </row>
    <row r="58" spans="1:83" x14ac:dyDescent="0.25">
      <c r="A58">
        <v>2013</v>
      </c>
      <c r="B58" t="s">
        <v>2621</v>
      </c>
      <c r="C58" s="1" t="s">
        <v>2622</v>
      </c>
      <c r="D58" s="1" t="s">
        <v>2623</v>
      </c>
      <c r="E58">
        <v>24760</v>
      </c>
      <c r="F58" s="3">
        <f>(J58*10+K58*9+L58*8+M58*7+N58*6+O58*5+P58*4+Q58*3+R58*2+S58)/E58</f>
        <v>6.941962843295638</v>
      </c>
      <c r="G58" s="3">
        <f>IF(E58=1, 0, (J58*POWER(10-F58,2)+K58*POWER(9-F58,2)+L58*POWER(8-F58,2)+M58*POWER(7-F58,2)+N58*POWER(6-F58,2)+O58*POWER(5-F58,2)+P58*POWER(4-F58,2)+Q58*POWER(3-F58,2)+R58*POWER(2-F58,2)+S58*POWER(1-F58,2))/(E58-1))</f>
        <v>3.507152978949708</v>
      </c>
      <c r="H58" s="3">
        <f t="shared" si="1"/>
        <v>3.6408723747980614</v>
      </c>
      <c r="I58" s="3">
        <f>IF(E58=1, 0, (J58*POWER((10-1)*4/9+1-H58,2)+K58*POWER((9-1)*4/9+1-H58,2)+L58*POWER((8-1)*4/9+1-H58,2)+M58*POWER((7-1)*4/9+1-H58,2)+N58*POWER((6-1)*4/9+1-H58,2)+O58*POWER((5-1)*4/9+1-H58,2)+P58*POWER((4-1)*4/9+1-H58,2)+Q58*POWER((3-1)*4/9+1-H58,2)+R58*POWER((2-1)*4/9+1-H58,2)+S58*POWER((1-1)*4/9+1-H58,2))/(E58-1))</f>
        <v>0.6927709588048806</v>
      </c>
      <c r="J58">
        <v>2010</v>
      </c>
      <c r="K58">
        <v>2453</v>
      </c>
      <c r="L58">
        <v>5079</v>
      </c>
      <c r="M58">
        <v>6730</v>
      </c>
      <c r="N58">
        <v>4315</v>
      </c>
      <c r="O58">
        <v>2006</v>
      </c>
      <c r="P58">
        <v>878</v>
      </c>
      <c r="Q58">
        <v>482</v>
      </c>
      <c r="R58">
        <v>279</v>
      </c>
      <c r="S58">
        <v>528</v>
      </c>
      <c r="T58">
        <v>45645</v>
      </c>
      <c r="U58" s="2">
        <v>4669</v>
      </c>
      <c r="V58">
        <v>3.5</v>
      </c>
      <c r="W58">
        <f t="shared" si="2"/>
        <v>3.8</v>
      </c>
      <c r="X58">
        <f t="shared" si="17"/>
        <v>676</v>
      </c>
      <c r="Y58" s="3">
        <f>IF(ISBLANK(X58),"",(AB58*5+AC58*4+AD58*3+AE58*2+AF58*1)/(SUM(AB58:AG58)))</f>
        <v>2.9304733727810652</v>
      </c>
      <c r="Z58" s="3">
        <f t="shared" si="3"/>
        <v>3.344378698224852</v>
      </c>
      <c r="AA58" s="3">
        <f t="shared" si="4"/>
        <v>1.1773461319307474</v>
      </c>
      <c r="AB58">
        <v>69</v>
      </c>
      <c r="AC58">
        <v>198</v>
      </c>
      <c r="AD58">
        <v>177</v>
      </c>
      <c r="AE58">
        <v>124</v>
      </c>
      <c r="AF58">
        <v>65</v>
      </c>
      <c r="AG58">
        <v>43</v>
      </c>
      <c r="AH58">
        <v>129</v>
      </c>
      <c r="AI58">
        <v>3.3</v>
      </c>
      <c r="AJ58">
        <f t="shared" si="5"/>
        <v>3.6399999999999997</v>
      </c>
      <c r="AK58">
        <f t="shared" ref="AK58:AK68" si="22">SUM(AL58:AQ58)</f>
        <v>14</v>
      </c>
      <c r="AL58">
        <v>1</v>
      </c>
      <c r="AM58">
        <v>5</v>
      </c>
      <c r="AN58">
        <v>4</v>
      </c>
      <c r="AO58">
        <v>2</v>
      </c>
      <c r="AP58">
        <v>1</v>
      </c>
      <c r="AQ58">
        <v>1</v>
      </c>
      <c r="AR58">
        <v>551</v>
      </c>
      <c r="AS58">
        <v>4</v>
      </c>
      <c r="AT58">
        <f t="shared" ref="AT58:AT68" si="23">SUM(AU58:AZ58)</f>
        <v>71</v>
      </c>
      <c r="AU58">
        <v>20</v>
      </c>
      <c r="AV58">
        <v>18</v>
      </c>
      <c r="AW58">
        <v>15</v>
      </c>
      <c r="AX58">
        <v>11</v>
      </c>
      <c r="AY58">
        <v>3</v>
      </c>
      <c r="AZ58">
        <v>4</v>
      </c>
      <c r="BA58">
        <v>172</v>
      </c>
      <c r="BB58">
        <v>3.8</v>
      </c>
      <c r="BC58">
        <f t="shared" ref="BC58:BC68" si="24">SUM(BD58:BI58)</f>
        <v>18</v>
      </c>
      <c r="BD58">
        <v>3</v>
      </c>
      <c r="BE58">
        <v>6</v>
      </c>
      <c r="BF58">
        <v>5</v>
      </c>
      <c r="BG58">
        <v>3</v>
      </c>
      <c r="BH58">
        <v>1</v>
      </c>
      <c r="BI58">
        <v>0</v>
      </c>
      <c r="BJ58">
        <v>57</v>
      </c>
      <c r="BK58">
        <v>4</v>
      </c>
      <c r="BL58">
        <f t="shared" ref="BL58:BL68" si="25">SUM(BM58:BR58)</f>
        <v>14</v>
      </c>
      <c r="BM58">
        <v>2</v>
      </c>
      <c r="BN58">
        <v>4</v>
      </c>
      <c r="BO58">
        <v>7</v>
      </c>
      <c r="BP58">
        <v>1</v>
      </c>
      <c r="BQ58">
        <v>0</v>
      </c>
      <c r="BR58">
        <v>0</v>
      </c>
      <c r="BS58">
        <f t="shared" ref="BS58:BS67" si="26">SUM(BT58:BX58)</f>
        <v>425</v>
      </c>
      <c r="BT58">
        <v>126</v>
      </c>
      <c r="BU58">
        <v>95</v>
      </c>
      <c r="BV58">
        <v>104</v>
      </c>
      <c r="BW58">
        <v>47</v>
      </c>
      <c r="BX58">
        <v>53</v>
      </c>
      <c r="BY58">
        <v>5323957</v>
      </c>
      <c r="BZ58">
        <f t="shared" si="0"/>
        <v>75586</v>
      </c>
      <c r="CA58">
        <v>8617</v>
      </c>
      <c r="CB58">
        <v>26682</v>
      </c>
      <c r="CC58">
        <v>31519</v>
      </c>
      <c r="CD58">
        <v>7105</v>
      </c>
      <c r="CE58">
        <v>1663</v>
      </c>
    </row>
    <row r="59" spans="1:83" x14ac:dyDescent="0.25">
      <c r="A59">
        <v>2013</v>
      </c>
      <c r="B59" t="s">
        <v>1256</v>
      </c>
      <c r="C59" s="1" t="s">
        <v>1257</v>
      </c>
      <c r="D59" s="1" t="s">
        <v>1258</v>
      </c>
      <c r="E59">
        <v>40407</v>
      </c>
      <c r="F59" s="3">
        <f>(J59*10+K59*9+L59*8+M59*7+N59*6+O59*5+P59*4+Q59*3+R59*2+S59)/E59</f>
        <v>7.0660281634370286</v>
      </c>
      <c r="G59" s="3">
        <f>IF(E59=1, 0, (J59*POWER(10-F59,2)+K59*POWER(9-F59,2)+L59*POWER(8-F59,2)+M59*POWER(7-F59,2)+N59*POWER(6-F59,2)+O59*POWER(5-F59,2)+P59*POWER(4-F59,2)+Q59*POWER(3-F59,2)+R59*POWER(2-F59,2)+S59*POWER(1-F59,2))/(E59-1))</f>
        <v>2.8035894881935857</v>
      </c>
      <c r="H59" s="3">
        <f t="shared" si="1"/>
        <v>3.6960125170831239</v>
      </c>
      <c r="I59" s="3">
        <f>IF(E59=1, 0, (J59*POWER((10-1)*4/9+1-H59,2)+K59*POWER((9-1)*4/9+1-H59,2)+L59*POWER((8-1)*4/9+1-H59,2)+M59*POWER((7-1)*4/9+1-H59,2)+N59*POWER((6-1)*4/9+1-H59,2)+O59*POWER((5-1)*4/9+1-H59,2)+P59*POWER((4-1)*4/9+1-H59,2)+Q59*POWER((3-1)*4/9+1-H59,2)+R59*POWER((2-1)*4/9+1-H59,2)+S59*POWER((1-1)*4/9+1-H59,2))/(E59-1))</f>
        <v>0.55379545445799216</v>
      </c>
      <c r="J59">
        <v>2688</v>
      </c>
      <c r="K59">
        <v>3923</v>
      </c>
      <c r="L59">
        <v>9476</v>
      </c>
      <c r="M59">
        <v>12255</v>
      </c>
      <c r="N59">
        <v>6784</v>
      </c>
      <c r="O59">
        <v>2702</v>
      </c>
      <c r="P59">
        <v>1150</v>
      </c>
      <c r="Q59">
        <v>573</v>
      </c>
      <c r="R59">
        <v>348</v>
      </c>
      <c r="S59">
        <v>508</v>
      </c>
      <c r="T59">
        <v>27405</v>
      </c>
      <c r="U59" s="2">
        <v>13911</v>
      </c>
      <c r="V59">
        <v>3.6</v>
      </c>
      <c r="W59">
        <f t="shared" si="2"/>
        <v>3.88</v>
      </c>
      <c r="X59">
        <f t="shared" si="17"/>
        <v>2081</v>
      </c>
      <c r="Y59" s="3">
        <f>IF(ISBLANK(X59),"",(AB59*5+AC59*4+AD59*3+AE59*2+AF59*1)/(SUM(AB59:AG59)))</f>
        <v>3.1331090821720329</v>
      </c>
      <c r="Z59" s="3">
        <f t="shared" si="3"/>
        <v>3.5064872657376265</v>
      </c>
      <c r="AA59" s="3">
        <f t="shared" si="4"/>
        <v>0.92680885668872204</v>
      </c>
      <c r="AB59">
        <v>196</v>
      </c>
      <c r="AC59">
        <v>711</v>
      </c>
      <c r="AD59">
        <v>631</v>
      </c>
      <c r="AE59">
        <v>341</v>
      </c>
      <c r="AF59">
        <v>121</v>
      </c>
      <c r="AG59">
        <v>81</v>
      </c>
      <c r="AH59">
        <v>444</v>
      </c>
      <c r="AI59">
        <v>3.3</v>
      </c>
      <c r="AJ59">
        <f t="shared" si="5"/>
        <v>3.6399999999999997</v>
      </c>
      <c r="AK59">
        <f t="shared" si="22"/>
        <v>50</v>
      </c>
      <c r="AL59">
        <v>6</v>
      </c>
      <c r="AM59">
        <v>17</v>
      </c>
      <c r="AN59">
        <v>15</v>
      </c>
      <c r="AO59">
        <v>9</v>
      </c>
      <c r="AP59">
        <v>2</v>
      </c>
      <c r="AQ59">
        <v>1</v>
      </c>
      <c r="AR59">
        <v>966</v>
      </c>
      <c r="AS59">
        <v>4</v>
      </c>
      <c r="AT59">
        <f t="shared" si="23"/>
        <v>130</v>
      </c>
      <c r="AU59">
        <v>30</v>
      </c>
      <c r="AV59">
        <v>38</v>
      </c>
      <c r="AW59">
        <v>31</v>
      </c>
      <c r="AX59">
        <v>18</v>
      </c>
      <c r="AY59">
        <v>6</v>
      </c>
      <c r="AZ59">
        <v>7</v>
      </c>
      <c r="BA59">
        <v>504</v>
      </c>
      <c r="BB59">
        <v>3.6</v>
      </c>
      <c r="BC59">
        <f t="shared" si="24"/>
        <v>56</v>
      </c>
      <c r="BD59">
        <v>3</v>
      </c>
      <c r="BE59">
        <v>16</v>
      </c>
      <c r="BF59">
        <v>19</v>
      </c>
      <c r="BG59">
        <v>10</v>
      </c>
      <c r="BH59">
        <v>6</v>
      </c>
      <c r="BI59">
        <v>2</v>
      </c>
      <c r="BJ59">
        <v>189</v>
      </c>
      <c r="BK59">
        <v>3.8</v>
      </c>
      <c r="BL59">
        <f t="shared" si="25"/>
        <v>24</v>
      </c>
      <c r="BM59">
        <v>2</v>
      </c>
      <c r="BN59">
        <v>8</v>
      </c>
      <c r="BO59">
        <v>8</v>
      </c>
      <c r="BP59">
        <v>6</v>
      </c>
      <c r="BQ59">
        <v>0</v>
      </c>
      <c r="BR59">
        <v>0</v>
      </c>
      <c r="BS59">
        <f t="shared" si="26"/>
        <v>133</v>
      </c>
      <c r="BT59">
        <v>41</v>
      </c>
      <c r="BU59">
        <v>40</v>
      </c>
      <c r="BV59">
        <v>31</v>
      </c>
      <c r="BW59">
        <v>13</v>
      </c>
      <c r="BX59">
        <v>8</v>
      </c>
      <c r="BY59">
        <v>3895511</v>
      </c>
      <c r="BZ59">
        <f t="shared" si="0"/>
        <v>75379</v>
      </c>
      <c r="CA59">
        <v>7086</v>
      </c>
      <c r="CB59">
        <v>25025</v>
      </c>
      <c r="CC59">
        <v>35428</v>
      </c>
      <c r="CD59">
        <v>6709</v>
      </c>
      <c r="CE59">
        <v>1131</v>
      </c>
    </row>
    <row r="60" spans="1:83" x14ac:dyDescent="0.25">
      <c r="A60">
        <v>2011</v>
      </c>
      <c r="B60" t="s">
        <v>421</v>
      </c>
      <c r="C60" s="1" t="s">
        <v>422</v>
      </c>
      <c r="D60" s="1" t="s">
        <v>423</v>
      </c>
      <c r="E60">
        <v>45717</v>
      </c>
      <c r="F60" s="3">
        <f>(J60*10+K60*9+L60*8+M60*7+N60*6+O60*5+P60*4+Q60*3+R60*2+S60)/E60</f>
        <v>7.3595599011308703</v>
      </c>
      <c r="G60" s="3">
        <f>IF(E60=1, 0, (J60*POWER(10-F60,2)+K60*POWER(9-F60,2)+L60*POWER(8-F60,2)+M60*POWER(7-F60,2)+N60*POWER(6-F60,2)+O60*POWER(5-F60,2)+P60*POWER(4-F60,2)+Q60*POWER(3-F60,2)+R60*POWER(2-F60,2)+S60*POWER(1-F60,2))/(E60-1))</f>
        <v>2.3508958427073838</v>
      </c>
      <c r="H60" s="3">
        <f t="shared" si="1"/>
        <v>3.8264710671692757</v>
      </c>
      <c r="I60" s="3">
        <f>IF(E60=1, 0, (J60*POWER((10-1)*4/9+1-H60,2)+K60*POWER((9-1)*4/9+1-H60,2)+L60*POWER((8-1)*4/9+1-H60,2)+M60*POWER((7-1)*4/9+1-H60,2)+N60*POWER((6-1)*4/9+1-H60,2)+O60*POWER((5-1)*4/9+1-H60,2)+P60*POWER((4-1)*4/9+1-H60,2)+Q60*POWER((3-1)*4/9+1-H60,2)+R60*POWER((2-1)*4/9+1-H60,2)+S60*POWER((1-1)*4/9+1-H60,2))/(E60-1))</f>
        <v>0.46437448744837201</v>
      </c>
      <c r="J60">
        <v>3579</v>
      </c>
      <c r="K60">
        <v>5413</v>
      </c>
      <c r="L60">
        <v>12726</v>
      </c>
      <c r="M60">
        <v>13782</v>
      </c>
      <c r="N60">
        <v>6237</v>
      </c>
      <c r="O60">
        <v>2207</v>
      </c>
      <c r="P60">
        <v>825</v>
      </c>
      <c r="Q60">
        <v>385</v>
      </c>
      <c r="R60">
        <v>193</v>
      </c>
      <c r="S60">
        <v>370</v>
      </c>
      <c r="T60">
        <v>135564</v>
      </c>
      <c r="U60" s="2">
        <v>10988</v>
      </c>
      <c r="V60">
        <v>3.9</v>
      </c>
      <c r="W60">
        <f t="shared" si="2"/>
        <v>4.12</v>
      </c>
      <c r="X60">
        <f t="shared" si="17"/>
        <v>1323</v>
      </c>
      <c r="Y60" s="3">
        <f>IF(ISBLANK(X60),"",(AB60*5+AC60*4+AD60*3+AE60*2+AF60*1)/(SUM(AB60:AG60)))</f>
        <v>3.3431594860166287</v>
      </c>
      <c r="Z60" s="3">
        <f t="shared" si="3"/>
        <v>3.6745275888133029</v>
      </c>
      <c r="AA60" s="3">
        <f t="shared" si="4"/>
        <v>0.78242933414751015</v>
      </c>
      <c r="AB60">
        <v>167</v>
      </c>
      <c r="AC60">
        <v>464</v>
      </c>
      <c r="AD60">
        <v>464</v>
      </c>
      <c r="AE60">
        <v>144</v>
      </c>
      <c r="AF60">
        <v>52</v>
      </c>
      <c r="AG60">
        <v>32</v>
      </c>
      <c r="AH60">
        <v>162</v>
      </c>
      <c r="AI60">
        <v>3.6</v>
      </c>
      <c r="AJ60">
        <f t="shared" si="5"/>
        <v>3.88</v>
      </c>
      <c r="AK60">
        <f t="shared" si="22"/>
        <v>42</v>
      </c>
      <c r="AL60">
        <v>5</v>
      </c>
      <c r="AM60">
        <v>14</v>
      </c>
      <c r="AN60">
        <v>16</v>
      </c>
      <c r="AO60">
        <v>4</v>
      </c>
      <c r="AP60">
        <v>3</v>
      </c>
      <c r="AQ60">
        <v>0</v>
      </c>
      <c r="AR60">
        <v>554</v>
      </c>
      <c r="AS60">
        <v>4.4000000000000004</v>
      </c>
      <c r="AT60">
        <f t="shared" si="23"/>
        <v>59</v>
      </c>
      <c r="AU60">
        <v>23</v>
      </c>
      <c r="AV60">
        <v>22</v>
      </c>
      <c r="AW60">
        <v>7</v>
      </c>
      <c r="AX60">
        <v>5</v>
      </c>
      <c r="AY60">
        <v>2</v>
      </c>
      <c r="AZ60">
        <v>0</v>
      </c>
      <c r="BA60">
        <v>492</v>
      </c>
      <c r="BB60">
        <v>4.0999999999999996</v>
      </c>
      <c r="BC60">
        <f t="shared" si="24"/>
        <v>33</v>
      </c>
      <c r="BD60">
        <v>5</v>
      </c>
      <c r="BE60">
        <v>18</v>
      </c>
      <c r="BF60">
        <v>8</v>
      </c>
      <c r="BG60">
        <v>1</v>
      </c>
      <c r="BH60">
        <v>0</v>
      </c>
      <c r="BI60">
        <v>1</v>
      </c>
      <c r="BJ60">
        <v>347</v>
      </c>
      <c r="BK60">
        <v>3.8</v>
      </c>
      <c r="BL60">
        <f t="shared" si="25"/>
        <v>58</v>
      </c>
      <c r="BM60">
        <v>6</v>
      </c>
      <c r="BN60">
        <v>29</v>
      </c>
      <c r="BO60">
        <v>13</v>
      </c>
      <c r="BP60">
        <v>7</v>
      </c>
      <c r="BQ60">
        <v>1</v>
      </c>
      <c r="BR60">
        <v>2</v>
      </c>
      <c r="BS60">
        <f t="shared" si="26"/>
        <v>111</v>
      </c>
      <c r="BT60">
        <v>39</v>
      </c>
      <c r="BU60">
        <v>35</v>
      </c>
      <c r="BV60">
        <v>16</v>
      </c>
      <c r="BW60">
        <v>4</v>
      </c>
      <c r="BX60">
        <v>17</v>
      </c>
      <c r="BY60">
        <v>3041269</v>
      </c>
      <c r="BZ60">
        <f t="shared" si="0"/>
        <v>74190</v>
      </c>
      <c r="CA60">
        <v>8606</v>
      </c>
      <c r="CB60">
        <v>33608</v>
      </c>
      <c r="CC60">
        <v>29008</v>
      </c>
      <c r="CD60">
        <v>2597</v>
      </c>
      <c r="CE60">
        <v>371</v>
      </c>
    </row>
    <row r="61" spans="1:83" x14ac:dyDescent="0.25">
      <c r="A61">
        <v>2010</v>
      </c>
      <c r="B61" t="s">
        <v>211</v>
      </c>
      <c r="C61" s="1" t="s">
        <v>212</v>
      </c>
      <c r="D61" s="1" t="s">
        <v>213</v>
      </c>
      <c r="E61">
        <v>23189</v>
      </c>
      <c r="F61" s="3">
        <f>(J61*10+K61*9+L61*8+M61*7+N61*6+O61*5+P61*4+Q61*3+R61*2+S61)/E61</f>
        <v>7.3546940359653288</v>
      </c>
      <c r="G61" s="3">
        <f>IF(E61=1, 0, (J61*POWER(10-F61,2)+K61*POWER(9-F61,2)+L61*POWER(8-F61,2)+M61*POWER(7-F61,2)+N61*POWER(6-F61,2)+O61*POWER(5-F61,2)+P61*POWER(4-F61,2)+Q61*POWER(3-F61,2)+R61*POWER(2-F61,2)+S61*POWER(1-F61,2))/(E61-1))</f>
        <v>2.5321563547604438</v>
      </c>
      <c r="H61" s="3">
        <f t="shared" si="1"/>
        <v>3.8243084604290352</v>
      </c>
      <c r="I61" s="3">
        <f>IF(E61=1, 0, (J61*POWER((10-1)*4/9+1-H61,2)+K61*POWER((9-1)*4/9+1-H61,2)+L61*POWER((8-1)*4/9+1-H61,2)+M61*POWER((7-1)*4/9+1-H61,2)+N61*POWER((6-1)*4/9+1-H61,2)+O61*POWER((5-1)*4/9+1-H61,2)+P61*POWER((4-1)*4/9+1-H61,2)+Q61*POWER((3-1)*4/9+1-H61,2)+R61*POWER((2-1)*4/9+1-H61,2)+S61*POWER((1-1)*4/9+1-H61,2))/(E61-1))</f>
        <v>0.50017903303909994</v>
      </c>
      <c r="J61">
        <v>2129</v>
      </c>
      <c r="K61">
        <v>2590</v>
      </c>
      <c r="L61">
        <v>6088</v>
      </c>
      <c r="M61">
        <v>7119</v>
      </c>
      <c r="N61">
        <v>3203</v>
      </c>
      <c r="O61">
        <v>1112</v>
      </c>
      <c r="P61">
        <v>403</v>
      </c>
      <c r="Q61">
        <v>181</v>
      </c>
      <c r="R61">
        <v>114</v>
      </c>
      <c r="S61">
        <v>250</v>
      </c>
      <c r="T61">
        <v>127741</v>
      </c>
      <c r="U61" s="2">
        <v>3793</v>
      </c>
      <c r="V61">
        <v>3.5</v>
      </c>
      <c r="W61">
        <f t="shared" si="2"/>
        <v>3.8</v>
      </c>
      <c r="X61">
        <f t="shared" si="17"/>
        <v>516</v>
      </c>
      <c r="Y61" s="3">
        <f>IF(ISBLANK(X61),"",(AB61*5+AC61*4+AD61*3+AE61*2+AF61*1)/(SUM(AB61:AG61)))</f>
        <v>3.114341085271318</v>
      </c>
      <c r="Z61" s="3">
        <f t="shared" si="3"/>
        <v>3.4914728682170546</v>
      </c>
      <c r="AA61" s="3">
        <f t="shared" si="4"/>
        <v>0.87021840897117475</v>
      </c>
      <c r="AB61">
        <v>48</v>
      </c>
      <c r="AC61">
        <v>158</v>
      </c>
      <c r="AD61">
        <v>179</v>
      </c>
      <c r="AE61">
        <v>84</v>
      </c>
      <c r="AF61">
        <v>30</v>
      </c>
      <c r="AG61">
        <v>17</v>
      </c>
      <c r="AH61">
        <v>80</v>
      </c>
      <c r="AI61">
        <v>3.7</v>
      </c>
      <c r="AJ61">
        <f t="shared" si="5"/>
        <v>3.96</v>
      </c>
      <c r="AK61">
        <f t="shared" si="22"/>
        <v>14</v>
      </c>
      <c r="AL61">
        <v>1</v>
      </c>
      <c r="AM61">
        <v>5</v>
      </c>
      <c r="AN61">
        <v>4</v>
      </c>
      <c r="AO61">
        <v>4</v>
      </c>
      <c r="AP61">
        <v>0</v>
      </c>
      <c r="AQ61">
        <v>0</v>
      </c>
      <c r="AR61">
        <v>361</v>
      </c>
      <c r="AS61">
        <v>4.3</v>
      </c>
      <c r="AT61">
        <f t="shared" si="23"/>
        <v>33</v>
      </c>
      <c r="AU61">
        <v>16</v>
      </c>
      <c r="AV61">
        <v>11</v>
      </c>
      <c r="AW61">
        <v>6</v>
      </c>
      <c r="AX61">
        <v>0</v>
      </c>
      <c r="AY61">
        <v>0</v>
      </c>
      <c r="AZ61">
        <v>0</v>
      </c>
      <c r="BA61">
        <v>127</v>
      </c>
      <c r="BB61">
        <v>3.5</v>
      </c>
      <c r="BC61">
        <f t="shared" si="24"/>
        <v>12</v>
      </c>
      <c r="BD61">
        <v>2</v>
      </c>
      <c r="BE61">
        <v>3</v>
      </c>
      <c r="BF61">
        <v>6</v>
      </c>
      <c r="BG61">
        <v>1</v>
      </c>
      <c r="BH61">
        <v>0</v>
      </c>
      <c r="BI61">
        <v>0</v>
      </c>
      <c r="BJ61">
        <v>221</v>
      </c>
      <c r="BK61">
        <v>3.9</v>
      </c>
      <c r="BL61">
        <f t="shared" si="25"/>
        <v>45</v>
      </c>
      <c r="BM61">
        <v>8</v>
      </c>
      <c r="BN61">
        <v>23</v>
      </c>
      <c r="BO61">
        <v>6</v>
      </c>
      <c r="BP61">
        <v>8</v>
      </c>
      <c r="BQ61">
        <v>0</v>
      </c>
      <c r="BR61">
        <v>0</v>
      </c>
      <c r="BS61">
        <f t="shared" si="26"/>
        <v>274</v>
      </c>
      <c r="BT61">
        <v>107</v>
      </c>
      <c r="BU61">
        <v>58</v>
      </c>
      <c r="BV61">
        <v>56</v>
      </c>
      <c r="BW61">
        <v>18</v>
      </c>
      <c r="BX61">
        <v>35</v>
      </c>
      <c r="BY61">
        <v>2303163</v>
      </c>
      <c r="BZ61">
        <f t="shared" si="0"/>
        <v>74132</v>
      </c>
      <c r="CA61">
        <v>14975</v>
      </c>
      <c r="CB61">
        <v>37511</v>
      </c>
      <c r="CC61">
        <v>20164</v>
      </c>
      <c r="CD61">
        <v>1334</v>
      </c>
      <c r="CE61">
        <v>148</v>
      </c>
    </row>
    <row r="62" spans="1:83" x14ac:dyDescent="0.25">
      <c r="A62">
        <v>2012</v>
      </c>
      <c r="B62" t="s">
        <v>418</v>
      </c>
      <c r="C62" s="1" t="s">
        <v>419</v>
      </c>
      <c r="D62" s="1" t="s">
        <v>420</v>
      </c>
      <c r="E62">
        <v>34810</v>
      </c>
      <c r="F62" s="3">
        <f>(J62*10+K62*9+L62*8+M62*7+N62*6+O62*5+P62*4+Q62*3+R62*2+S62)/E62</f>
        <v>7.3335823039356507</v>
      </c>
      <c r="G62" s="3">
        <f>IF(E62=1, 0, (J62*POWER(10-F62,2)+K62*POWER(9-F62,2)+L62*POWER(8-F62,2)+M62*POWER(7-F62,2)+N62*POWER(6-F62,2)+O62*POWER(5-F62,2)+P62*POWER(4-F62,2)+Q62*POWER(3-F62,2)+R62*POWER(2-F62,2)+S62*POWER(1-F62,2))/(E62-1))</f>
        <v>2.8080221289522602</v>
      </c>
      <c r="H62" s="3">
        <f t="shared" si="1"/>
        <v>3.8149254684158449</v>
      </c>
      <c r="I62" s="3">
        <f>IF(E62=1, 0, (J62*POWER((10-1)*4/9+1-H62,2)+K62*POWER((9-1)*4/9+1-H62,2)+L62*POWER((8-1)*4/9+1-H62,2)+M62*POWER((7-1)*4/9+1-H62,2)+N62*POWER((6-1)*4/9+1-H62,2)+O62*POWER((5-1)*4/9+1-H62,2)+P62*POWER((4-1)*4/9+1-H62,2)+Q62*POWER((3-1)*4/9+1-H62,2)+R62*POWER((2-1)*4/9+1-H62,2)+S62*POWER((1-1)*4/9+1-H62,2))/(E62-1))</f>
        <v>0.55467103781773031</v>
      </c>
      <c r="J62">
        <v>3693</v>
      </c>
      <c r="K62">
        <v>3922</v>
      </c>
      <c r="L62">
        <v>8558</v>
      </c>
      <c r="M62">
        <v>9958</v>
      </c>
      <c r="N62">
        <v>5100</v>
      </c>
      <c r="O62">
        <v>1904</v>
      </c>
      <c r="P62">
        <v>732</v>
      </c>
      <c r="Q62">
        <v>353</v>
      </c>
      <c r="R62">
        <v>187</v>
      </c>
      <c r="S62">
        <v>403</v>
      </c>
      <c r="T62">
        <v>135528</v>
      </c>
      <c r="U62" s="2">
        <v>8774</v>
      </c>
      <c r="V62">
        <v>3.9</v>
      </c>
      <c r="W62">
        <f t="shared" si="2"/>
        <v>4.12</v>
      </c>
      <c r="X62">
        <f t="shared" si="17"/>
        <v>1194</v>
      </c>
      <c r="Y62" s="3">
        <f>IF(ISBLANK(X62),"",(AB62*5+AC62*4+AD62*3+AE62*2+AF62*1)/(SUM(AB62:AG62)))</f>
        <v>3.2663316582914574</v>
      </c>
      <c r="Z62" s="3">
        <f t="shared" si="3"/>
        <v>3.613065326633166</v>
      </c>
      <c r="AA62" s="3">
        <f t="shared" si="4"/>
        <v>0.84187441819322939</v>
      </c>
      <c r="AB62">
        <v>153</v>
      </c>
      <c r="AC62">
        <v>391</v>
      </c>
      <c r="AD62">
        <v>375</v>
      </c>
      <c r="AE62">
        <v>203</v>
      </c>
      <c r="AF62">
        <v>40</v>
      </c>
      <c r="AG62">
        <v>32</v>
      </c>
      <c r="AH62">
        <v>363</v>
      </c>
      <c r="AI62">
        <v>3.9</v>
      </c>
      <c r="AJ62">
        <f t="shared" si="5"/>
        <v>4.12</v>
      </c>
      <c r="AK62">
        <f t="shared" si="22"/>
        <v>42</v>
      </c>
      <c r="AL62">
        <v>11</v>
      </c>
      <c r="AM62">
        <v>16</v>
      </c>
      <c r="AN62">
        <v>10</v>
      </c>
      <c r="AO62">
        <v>5</v>
      </c>
      <c r="AP62">
        <v>0</v>
      </c>
      <c r="AQ62">
        <v>0</v>
      </c>
      <c r="AR62">
        <v>1046</v>
      </c>
      <c r="AS62">
        <v>4.3</v>
      </c>
      <c r="AT62">
        <f t="shared" si="23"/>
        <v>53</v>
      </c>
      <c r="AU62">
        <v>9</v>
      </c>
      <c r="AV62">
        <v>22</v>
      </c>
      <c r="AW62">
        <v>13</v>
      </c>
      <c r="AX62">
        <v>7</v>
      </c>
      <c r="AY62">
        <v>0</v>
      </c>
      <c r="AZ62">
        <v>2</v>
      </c>
      <c r="BA62">
        <v>255</v>
      </c>
      <c r="BB62">
        <v>3.9</v>
      </c>
      <c r="BC62">
        <f t="shared" si="24"/>
        <v>18</v>
      </c>
      <c r="BD62">
        <v>1</v>
      </c>
      <c r="BE62">
        <v>7</v>
      </c>
      <c r="BF62">
        <v>7</v>
      </c>
      <c r="BG62">
        <v>2</v>
      </c>
      <c r="BH62">
        <v>1</v>
      </c>
      <c r="BI62">
        <v>0</v>
      </c>
      <c r="BJ62">
        <v>85</v>
      </c>
      <c r="BK62">
        <v>3.9</v>
      </c>
      <c r="BL62">
        <f t="shared" si="25"/>
        <v>5</v>
      </c>
      <c r="BM62">
        <v>1</v>
      </c>
      <c r="BN62">
        <v>0</v>
      </c>
      <c r="BO62">
        <v>3</v>
      </c>
      <c r="BP62">
        <v>1</v>
      </c>
      <c r="BQ62">
        <v>0</v>
      </c>
      <c r="BR62">
        <v>0</v>
      </c>
      <c r="BS62">
        <f t="shared" si="26"/>
        <v>427</v>
      </c>
      <c r="BT62">
        <v>170</v>
      </c>
      <c r="BU62">
        <v>118</v>
      </c>
      <c r="BV62">
        <v>64</v>
      </c>
      <c r="BW62">
        <v>35</v>
      </c>
      <c r="BX62">
        <v>40</v>
      </c>
      <c r="BY62">
        <v>3036473</v>
      </c>
      <c r="BZ62">
        <f t="shared" si="0"/>
        <v>72880</v>
      </c>
      <c r="CA62">
        <v>10495</v>
      </c>
      <c r="CB62">
        <v>32359</v>
      </c>
      <c r="CC62">
        <v>27111</v>
      </c>
      <c r="CD62">
        <v>2551</v>
      </c>
      <c r="CE62">
        <v>364</v>
      </c>
    </row>
    <row r="63" spans="1:83" x14ac:dyDescent="0.25">
      <c r="A63">
        <v>2013</v>
      </c>
      <c r="B63" t="s">
        <v>3</v>
      </c>
      <c r="C63" s="1" t="s">
        <v>4</v>
      </c>
      <c r="D63" s="1" t="s">
        <v>5</v>
      </c>
      <c r="E63">
        <v>23104</v>
      </c>
      <c r="F63" s="3">
        <f>(J63*10+K63*9+L63*8+M63*7+N63*6+O63*5+P63*4+Q63*3+R63*2+S63)/E63</f>
        <v>7.532548476454294</v>
      </c>
      <c r="G63" s="3">
        <f>IF(E63=1, 0, (J63*POWER(10-F63,2)+K63*POWER(9-F63,2)+L63*POWER(8-F63,2)+M63*POWER(7-F63,2)+N63*POWER(6-F63,2)+O63*POWER(5-F63,2)+P63*POWER(4-F63,2)+Q63*POWER(3-F63,2)+R63*POWER(2-F63,2)+S63*POWER(1-F63,2))/(E63-1))</f>
        <v>3.0314471516991892</v>
      </c>
      <c r="H63" s="3">
        <f t="shared" si="1"/>
        <v>3.9033548784241305</v>
      </c>
      <c r="I63" s="3">
        <f>IF(E63=1, 0, (J63*POWER((10-1)*4/9+1-H63,2)+K63*POWER((9-1)*4/9+1-H63,2)+L63*POWER((8-1)*4/9+1-H63,2)+M63*POWER((7-1)*4/9+1-H63,2)+N63*POWER((6-1)*4/9+1-H63,2)+O63*POWER((5-1)*4/9+1-H63,2)+P63*POWER((4-1)*4/9+1-H63,2)+Q63*POWER((3-1)*4/9+1-H63,2)+R63*POWER((2-1)*4/9+1-H63,2)+S63*POWER((1-1)*4/9+1-H63,2))/(E63-1))</f>
        <v>0.59880437564428424</v>
      </c>
      <c r="J63">
        <v>2878</v>
      </c>
      <c r="K63">
        <v>3548</v>
      </c>
      <c r="L63">
        <v>6330</v>
      </c>
      <c r="M63">
        <v>5546</v>
      </c>
      <c r="N63">
        <v>2503</v>
      </c>
      <c r="O63">
        <v>1129</v>
      </c>
      <c r="P63">
        <v>474</v>
      </c>
      <c r="Q63">
        <v>228</v>
      </c>
      <c r="R63">
        <v>147</v>
      </c>
      <c r="S63">
        <v>321</v>
      </c>
      <c r="T63">
        <v>206710</v>
      </c>
      <c r="U63" s="2">
        <v>8639</v>
      </c>
      <c r="V63">
        <v>4</v>
      </c>
      <c r="W63">
        <f t="shared" si="2"/>
        <v>4.2</v>
      </c>
      <c r="X63">
        <f t="shared" si="17"/>
        <v>1161</v>
      </c>
      <c r="Y63" s="3">
        <f>IF(ISBLANK(X63),"",(AB63*5+AC63*4+AD63*3+AE63*2+AF63*1)/(SUM(AB63:AG63)))</f>
        <v>3.4134366925064601</v>
      </c>
      <c r="Z63" s="3">
        <f t="shared" si="3"/>
        <v>3.7307493540051682</v>
      </c>
      <c r="AA63" s="3">
        <f t="shared" si="4"/>
        <v>0.90457952419139265</v>
      </c>
      <c r="AB63">
        <v>174</v>
      </c>
      <c r="AC63">
        <v>477</v>
      </c>
      <c r="AD63">
        <v>289</v>
      </c>
      <c r="AE63">
        <v>133</v>
      </c>
      <c r="AF63">
        <v>52</v>
      </c>
      <c r="AG63">
        <v>36</v>
      </c>
      <c r="AH63">
        <v>202</v>
      </c>
      <c r="AI63">
        <v>3.1</v>
      </c>
      <c r="AJ63">
        <f t="shared" si="5"/>
        <v>3.48</v>
      </c>
      <c r="AK63">
        <f t="shared" si="22"/>
        <v>28</v>
      </c>
      <c r="AL63">
        <v>2</v>
      </c>
      <c r="AM63">
        <v>7</v>
      </c>
      <c r="AN63">
        <v>9</v>
      </c>
      <c r="AO63">
        <v>4</v>
      </c>
      <c r="AP63">
        <v>2</v>
      </c>
      <c r="AQ63">
        <v>4</v>
      </c>
      <c r="AR63">
        <v>857</v>
      </c>
      <c r="AS63">
        <v>4.4000000000000004</v>
      </c>
      <c r="AT63">
        <f t="shared" si="23"/>
        <v>124</v>
      </c>
      <c r="AU63">
        <v>35</v>
      </c>
      <c r="AV63">
        <v>44</v>
      </c>
      <c r="AW63">
        <v>32</v>
      </c>
      <c r="AX63">
        <v>9</v>
      </c>
      <c r="AY63">
        <v>2</v>
      </c>
      <c r="AZ63">
        <v>2</v>
      </c>
      <c r="BA63">
        <v>290</v>
      </c>
      <c r="BB63">
        <v>3.9</v>
      </c>
      <c r="BC63">
        <f t="shared" si="24"/>
        <v>27</v>
      </c>
      <c r="BD63">
        <v>5</v>
      </c>
      <c r="BE63">
        <v>11</v>
      </c>
      <c r="BF63">
        <v>5</v>
      </c>
      <c r="BG63">
        <v>4</v>
      </c>
      <c r="BH63">
        <v>2</v>
      </c>
      <c r="BI63">
        <v>0</v>
      </c>
      <c r="BJ63">
        <v>86</v>
      </c>
      <c r="BK63">
        <v>4</v>
      </c>
      <c r="BL63">
        <f t="shared" si="25"/>
        <v>22</v>
      </c>
      <c r="BM63">
        <v>4</v>
      </c>
      <c r="BN63">
        <v>9</v>
      </c>
      <c r="BO63">
        <v>8</v>
      </c>
      <c r="BP63">
        <v>1</v>
      </c>
      <c r="BQ63">
        <v>0</v>
      </c>
      <c r="BR63">
        <v>0</v>
      </c>
      <c r="BS63">
        <f t="shared" si="26"/>
        <v>174</v>
      </c>
      <c r="BT63">
        <v>56</v>
      </c>
      <c r="BU63">
        <v>44</v>
      </c>
      <c r="BV63">
        <v>40</v>
      </c>
      <c r="BW63">
        <v>21</v>
      </c>
      <c r="BX63">
        <v>13</v>
      </c>
      <c r="BY63">
        <v>2133323</v>
      </c>
      <c r="BZ63">
        <f t="shared" si="0"/>
        <v>72778</v>
      </c>
      <c r="CA63">
        <v>24672</v>
      </c>
      <c r="CB63">
        <v>32896</v>
      </c>
      <c r="CC63">
        <v>13682</v>
      </c>
      <c r="CD63">
        <v>1310</v>
      </c>
      <c r="CE63">
        <v>218</v>
      </c>
    </row>
    <row r="64" spans="1:83" x14ac:dyDescent="0.25">
      <c r="A64">
        <v>2011</v>
      </c>
      <c r="B64" t="s">
        <v>952</v>
      </c>
      <c r="C64" s="1" t="s">
        <v>953</v>
      </c>
      <c r="D64" s="1" t="s">
        <v>954</v>
      </c>
      <c r="E64">
        <v>21226</v>
      </c>
      <c r="F64" s="3">
        <f>(J64*10+K64*9+L64*8+M64*7+N64*6+O64*5+P64*4+Q64*3+R64*2+S64)/E64</f>
        <v>6.2829548666729487</v>
      </c>
      <c r="G64" s="3">
        <f>IF(E64=1, 0, (J64*POWER(10-F64,2)+K64*POWER(9-F64,2)+L64*POWER(8-F64,2)+M64*POWER(7-F64,2)+N64*POWER(6-F64,2)+O64*POWER(5-F64,2)+P64*POWER(4-F64,2)+Q64*POWER(3-F64,2)+R64*POWER(2-F64,2)+S64*POWER(1-F64,2))/(E64-1))</f>
        <v>3.8870470233574688</v>
      </c>
      <c r="H64" s="3">
        <f t="shared" si="1"/>
        <v>3.3479799407435329</v>
      </c>
      <c r="I64" s="3">
        <f>IF(E64=1, 0, (J64*POWER((10-1)*4/9+1-H64,2)+K64*POWER((9-1)*4/9+1-H64,2)+L64*POWER((8-1)*4/9+1-H64,2)+M64*POWER((7-1)*4/9+1-H64,2)+N64*POWER((6-1)*4/9+1-H64,2)+O64*POWER((5-1)*4/9+1-H64,2)+P64*POWER((4-1)*4/9+1-H64,2)+Q64*POWER((3-1)*4/9+1-H64,2)+R64*POWER((2-1)*4/9+1-H64,2)+S64*POWER((1-1)*4/9+1-H64,2))/(E64-1))</f>
        <v>0.76781175770024079</v>
      </c>
      <c r="J64">
        <v>1277</v>
      </c>
      <c r="K64">
        <v>1073</v>
      </c>
      <c r="L64">
        <v>2699</v>
      </c>
      <c r="M64">
        <v>5002</v>
      </c>
      <c r="N64">
        <v>5211</v>
      </c>
      <c r="O64">
        <v>2820</v>
      </c>
      <c r="P64">
        <v>1295</v>
      </c>
      <c r="Q64">
        <v>748</v>
      </c>
      <c r="R64">
        <v>438</v>
      </c>
      <c r="S64">
        <v>663</v>
      </c>
      <c r="T64">
        <v>185929</v>
      </c>
      <c r="U64" s="2">
        <v>6300</v>
      </c>
      <c r="V64">
        <v>2.9</v>
      </c>
      <c r="W64">
        <f t="shared" si="2"/>
        <v>3.32</v>
      </c>
      <c r="X64">
        <f t="shared" si="17"/>
        <v>741</v>
      </c>
      <c r="Y64" s="3">
        <f>IF(ISBLANK(X64),"",(AB64*5+AC64*4+AD64*3+AE64*2+AF64*1)/(SUM(AB64:AG64)))</f>
        <v>2.5519568151147101</v>
      </c>
      <c r="Z64" s="3">
        <f t="shared" si="3"/>
        <v>3.0415654520917679</v>
      </c>
      <c r="AA64" s="3">
        <f t="shared" si="4"/>
        <v>1.1184861946967211</v>
      </c>
      <c r="AB64">
        <v>58</v>
      </c>
      <c r="AC64">
        <v>116</v>
      </c>
      <c r="AD64">
        <v>215</v>
      </c>
      <c r="AE64">
        <v>193</v>
      </c>
      <c r="AF64">
        <v>106</v>
      </c>
      <c r="AG64">
        <v>53</v>
      </c>
      <c r="AH64">
        <v>83</v>
      </c>
      <c r="AI64">
        <v>3.3</v>
      </c>
      <c r="AJ64">
        <f t="shared" si="5"/>
        <v>3.6399999999999997</v>
      </c>
      <c r="AK64">
        <f t="shared" si="22"/>
        <v>15</v>
      </c>
      <c r="AL64">
        <v>3</v>
      </c>
      <c r="AM64">
        <v>4</v>
      </c>
      <c r="AN64">
        <v>4</v>
      </c>
      <c r="AO64">
        <v>2</v>
      </c>
      <c r="AP64">
        <v>2</v>
      </c>
      <c r="AQ64">
        <v>0</v>
      </c>
      <c r="AR64">
        <v>587</v>
      </c>
      <c r="AS64">
        <v>4.0999999999999996</v>
      </c>
      <c r="AT64">
        <f t="shared" si="23"/>
        <v>31</v>
      </c>
      <c r="AU64">
        <v>9</v>
      </c>
      <c r="AV64">
        <v>9</v>
      </c>
      <c r="AW64">
        <v>8</v>
      </c>
      <c r="AX64">
        <v>3</v>
      </c>
      <c r="AY64">
        <v>2</v>
      </c>
      <c r="AZ64">
        <v>0</v>
      </c>
      <c r="BA64">
        <v>191</v>
      </c>
      <c r="BB64">
        <v>3.4</v>
      </c>
      <c r="BC64">
        <f t="shared" si="24"/>
        <v>14</v>
      </c>
      <c r="BD64">
        <v>3</v>
      </c>
      <c r="BE64">
        <v>0</v>
      </c>
      <c r="BF64">
        <v>5</v>
      </c>
      <c r="BG64">
        <v>3</v>
      </c>
      <c r="BH64">
        <v>0</v>
      </c>
      <c r="BI64">
        <v>3</v>
      </c>
      <c r="BJ64">
        <v>149</v>
      </c>
      <c r="BK64">
        <v>3.5</v>
      </c>
      <c r="BL64">
        <f t="shared" si="25"/>
        <v>31</v>
      </c>
      <c r="BM64">
        <v>4</v>
      </c>
      <c r="BN64">
        <v>6</v>
      </c>
      <c r="BO64">
        <v>4</v>
      </c>
      <c r="BP64">
        <v>12</v>
      </c>
      <c r="BQ64">
        <v>2</v>
      </c>
      <c r="BR64">
        <v>3</v>
      </c>
      <c r="BS64">
        <f t="shared" si="26"/>
        <v>259</v>
      </c>
      <c r="BT64">
        <v>89</v>
      </c>
      <c r="BU64">
        <v>50</v>
      </c>
      <c r="BV64">
        <v>61</v>
      </c>
      <c r="BW64">
        <v>36</v>
      </c>
      <c r="BX64">
        <v>23</v>
      </c>
      <c r="BY64">
        <v>3652302</v>
      </c>
      <c r="BZ64">
        <f t="shared" si="0"/>
        <v>70836</v>
      </c>
      <c r="CA64">
        <v>4609</v>
      </c>
      <c r="CB64">
        <v>20705</v>
      </c>
      <c r="CC64">
        <v>39141</v>
      </c>
      <c r="CD64">
        <v>5743</v>
      </c>
      <c r="CE64">
        <v>638</v>
      </c>
    </row>
    <row r="65" spans="1:83" x14ac:dyDescent="0.25">
      <c r="A65">
        <v>2013</v>
      </c>
      <c r="B65" t="s">
        <v>1012</v>
      </c>
      <c r="C65" s="1" t="s">
        <v>1013</v>
      </c>
      <c r="D65" s="1" t="s">
        <v>216</v>
      </c>
      <c r="E65">
        <v>35628</v>
      </c>
      <c r="F65" s="3">
        <f>(J65*10+K65*9+L65*8+M65*7+N65*6+O65*5+P65*4+Q65*3+R65*2+S65)/E65</f>
        <v>7.0064275289098461</v>
      </c>
      <c r="G65" s="3">
        <f>IF(E65=1, 0, (J65*POWER(10-F65,2)+K65*POWER(9-F65,2)+L65*POWER(8-F65,2)+M65*POWER(7-F65,2)+N65*POWER(6-F65,2)+O65*POWER(5-F65,2)+P65*POWER(4-F65,2)+Q65*POWER(3-F65,2)+R65*POWER(2-F65,2)+S65*POWER(1-F65,2))/(E65-1))</f>
        <v>2.8010084513397047</v>
      </c>
      <c r="H65" s="3">
        <f t="shared" si="1"/>
        <v>3.6695233461821539</v>
      </c>
      <c r="I65" s="3">
        <f>IF(E65=1, 0, (J65*POWER((10-1)*4/9+1-H65,2)+K65*POWER((9-1)*4/9+1-H65,2)+L65*POWER((8-1)*4/9+1-H65,2)+M65*POWER((7-1)*4/9+1-H65,2)+N65*POWER((6-1)*4/9+1-H65,2)+O65*POWER((5-1)*4/9+1-H65,2)+P65*POWER((4-1)*4/9+1-H65,2)+Q65*POWER((3-1)*4/9+1-H65,2)+R65*POWER((2-1)*4/9+1-H65,2)+S65*POWER((1-1)*4/9+1-H65,2))/(E65-1))</f>
        <v>0.5532856200177193</v>
      </c>
      <c r="J65">
        <v>2639</v>
      </c>
      <c r="K65">
        <v>2927</v>
      </c>
      <c r="L65">
        <v>7588</v>
      </c>
      <c r="M65">
        <v>10871</v>
      </c>
      <c r="N65">
        <v>6585</v>
      </c>
      <c r="O65">
        <v>2770</v>
      </c>
      <c r="P65">
        <v>1075</v>
      </c>
      <c r="Q65">
        <v>508</v>
      </c>
      <c r="R65">
        <v>242</v>
      </c>
      <c r="S65">
        <v>423</v>
      </c>
      <c r="T65">
        <v>146326</v>
      </c>
      <c r="U65" s="2">
        <v>10947</v>
      </c>
      <c r="V65">
        <v>3.4</v>
      </c>
      <c r="W65">
        <f t="shared" si="2"/>
        <v>3.7199999999999998</v>
      </c>
      <c r="X65">
        <f t="shared" si="17"/>
        <v>1399</v>
      </c>
      <c r="Y65" s="3">
        <f>IF(ISBLANK(X65),"",(AB65*5+AC65*4+AD65*3+AE65*2+AF65*1)/(SUM(AB65:AG65)))</f>
        <v>2.6776268763402431</v>
      </c>
      <c r="Z65" s="3">
        <f t="shared" si="3"/>
        <v>3.1421015010721947</v>
      </c>
      <c r="AA65" s="3">
        <f t="shared" si="4"/>
        <v>0.97492862774452638</v>
      </c>
      <c r="AB65">
        <v>69</v>
      </c>
      <c r="AC65">
        <v>311</v>
      </c>
      <c r="AD65">
        <v>434</v>
      </c>
      <c r="AE65">
        <v>349</v>
      </c>
      <c r="AF65">
        <v>157</v>
      </c>
      <c r="AG65">
        <v>79</v>
      </c>
      <c r="AH65">
        <v>230</v>
      </c>
      <c r="AI65">
        <v>3.3</v>
      </c>
      <c r="AJ65">
        <f t="shared" si="5"/>
        <v>3.6399999999999997</v>
      </c>
      <c r="AK65">
        <f t="shared" si="22"/>
        <v>23</v>
      </c>
      <c r="AL65">
        <v>1</v>
      </c>
      <c r="AM65">
        <v>4</v>
      </c>
      <c r="AN65">
        <v>9</v>
      </c>
      <c r="AO65">
        <v>6</v>
      </c>
      <c r="AP65">
        <v>1</v>
      </c>
      <c r="AQ65">
        <v>2</v>
      </c>
      <c r="AR65">
        <v>1967</v>
      </c>
      <c r="AS65">
        <v>4.3</v>
      </c>
      <c r="AT65">
        <f t="shared" si="23"/>
        <v>211</v>
      </c>
      <c r="AU65">
        <v>30</v>
      </c>
      <c r="AV65">
        <v>67</v>
      </c>
      <c r="AW65">
        <v>69</v>
      </c>
      <c r="AX65">
        <v>32</v>
      </c>
      <c r="AY65">
        <v>9</v>
      </c>
      <c r="AZ65">
        <v>4</v>
      </c>
      <c r="BA65">
        <v>411</v>
      </c>
      <c r="BB65">
        <v>3.7</v>
      </c>
      <c r="BC65">
        <f t="shared" si="24"/>
        <v>30</v>
      </c>
      <c r="BD65">
        <v>2</v>
      </c>
      <c r="BE65">
        <v>10</v>
      </c>
      <c r="BF65">
        <v>9</v>
      </c>
      <c r="BG65">
        <v>8</v>
      </c>
      <c r="BH65">
        <v>1</v>
      </c>
      <c r="BI65">
        <v>0</v>
      </c>
      <c r="BJ65">
        <v>145</v>
      </c>
      <c r="BK65">
        <v>4</v>
      </c>
      <c r="BL65">
        <f t="shared" si="25"/>
        <v>22</v>
      </c>
      <c r="BM65">
        <v>2</v>
      </c>
      <c r="BN65">
        <v>8</v>
      </c>
      <c r="BO65">
        <v>6</v>
      </c>
      <c r="BP65">
        <v>6</v>
      </c>
      <c r="BQ65">
        <v>0</v>
      </c>
      <c r="BR65">
        <v>0</v>
      </c>
      <c r="BS65">
        <f t="shared" si="26"/>
        <v>4021</v>
      </c>
      <c r="BT65">
        <v>1896</v>
      </c>
      <c r="BU65">
        <v>859</v>
      </c>
      <c r="BV65">
        <v>673</v>
      </c>
      <c r="BW65">
        <v>339</v>
      </c>
      <c r="BX65">
        <v>254</v>
      </c>
      <c r="BY65">
        <v>3718424</v>
      </c>
      <c r="BZ65">
        <f t="shared" si="0"/>
        <v>70456</v>
      </c>
      <c r="CA65">
        <v>2959</v>
      </c>
      <c r="CB65">
        <v>13246</v>
      </c>
      <c r="CC65">
        <v>38117</v>
      </c>
      <c r="CD65">
        <v>13598</v>
      </c>
      <c r="CE65">
        <v>2536</v>
      </c>
    </row>
    <row r="66" spans="1:83" x14ac:dyDescent="0.25">
      <c r="A66">
        <v>2011</v>
      </c>
      <c r="B66" t="s">
        <v>368</v>
      </c>
      <c r="C66" s="1" t="s">
        <v>369</v>
      </c>
      <c r="D66" s="1" t="s">
        <v>370</v>
      </c>
      <c r="E66">
        <v>25790</v>
      </c>
      <c r="F66" s="3">
        <f>(J66*10+K66*9+L66*8+M66*7+N66*6+O66*5+P66*4+Q66*3+R66*2+S66)/E66</f>
        <v>7.22299340829779</v>
      </c>
      <c r="G66" s="3">
        <f>IF(E66=1, 0, (J66*POWER(10-F66,2)+K66*POWER(9-F66,2)+L66*POWER(8-F66,2)+M66*POWER(7-F66,2)+N66*POWER(6-F66,2)+O66*POWER(5-F66,2)+P66*POWER(4-F66,2)+Q66*POWER(3-F66,2)+R66*POWER(2-F66,2)+S66*POWER(1-F66,2))/(E66-1))</f>
        <v>3.3222135371235568</v>
      </c>
      <c r="H66" s="3">
        <f t="shared" si="1"/>
        <v>3.765774848132351</v>
      </c>
      <c r="I66" s="3">
        <f>IF(E66=1, 0, (J66*POWER((10-1)*4/9+1-H66,2)+K66*POWER((9-1)*4/9+1-H66,2)+L66*POWER((8-1)*4/9+1-H66,2)+M66*POWER((7-1)*4/9+1-H66,2)+N66*POWER((6-1)*4/9+1-H66,2)+O66*POWER((5-1)*4/9+1-H66,2)+P66*POWER((4-1)*4/9+1-H66,2)+Q66*POWER((3-1)*4/9+1-H66,2)+R66*POWER((2-1)*4/9+1-H66,2)+S66*POWER((1-1)*4/9+1-H66,2))/(E66-1))</f>
        <v>0.65623971103675205</v>
      </c>
      <c r="J66">
        <v>2373</v>
      </c>
      <c r="K66">
        <v>3185</v>
      </c>
      <c r="L66">
        <v>6757</v>
      </c>
      <c r="M66">
        <v>6608</v>
      </c>
      <c r="N66">
        <v>3462</v>
      </c>
      <c r="O66">
        <v>1511</v>
      </c>
      <c r="P66">
        <v>738</v>
      </c>
      <c r="Q66">
        <v>435</v>
      </c>
      <c r="R66">
        <v>269</v>
      </c>
      <c r="S66">
        <v>452</v>
      </c>
      <c r="T66">
        <v>139127</v>
      </c>
      <c r="U66" s="2">
        <v>6274</v>
      </c>
      <c r="V66">
        <v>3.5</v>
      </c>
      <c r="W66">
        <f t="shared" si="2"/>
        <v>3.8</v>
      </c>
      <c r="X66">
        <f t="shared" si="17"/>
        <v>976</v>
      </c>
      <c r="Y66" s="3">
        <f>IF(ISBLANK(X66),"",(AB66*5+AC66*4+AD66*3+AE66*2+AF66*1)/(SUM(AB66:AG66)))</f>
        <v>3.0932377049180326</v>
      </c>
      <c r="Z66" s="3">
        <f t="shared" si="3"/>
        <v>3.4745901639344261</v>
      </c>
      <c r="AA66" s="3">
        <f t="shared" si="4"/>
        <v>1.0571588062211015</v>
      </c>
      <c r="AB66">
        <v>112</v>
      </c>
      <c r="AC66">
        <v>302</v>
      </c>
      <c r="AD66">
        <v>297</v>
      </c>
      <c r="AE66">
        <v>142</v>
      </c>
      <c r="AF66">
        <v>76</v>
      </c>
      <c r="AG66">
        <v>47</v>
      </c>
      <c r="AH66">
        <v>116</v>
      </c>
      <c r="AI66">
        <v>3.6</v>
      </c>
      <c r="AJ66">
        <f t="shared" si="5"/>
        <v>3.88</v>
      </c>
      <c r="AK66">
        <f t="shared" si="22"/>
        <v>19</v>
      </c>
      <c r="AL66">
        <v>1</v>
      </c>
      <c r="AM66">
        <v>6</v>
      </c>
      <c r="AN66">
        <v>5</v>
      </c>
      <c r="AO66">
        <v>3</v>
      </c>
      <c r="AP66">
        <v>4</v>
      </c>
      <c r="AQ66">
        <v>0</v>
      </c>
      <c r="AR66">
        <v>379</v>
      </c>
      <c r="AS66">
        <v>4.0999999999999996</v>
      </c>
      <c r="AT66">
        <f t="shared" si="23"/>
        <v>33</v>
      </c>
      <c r="AU66">
        <v>11</v>
      </c>
      <c r="AV66">
        <v>11</v>
      </c>
      <c r="AW66">
        <v>6</v>
      </c>
      <c r="AX66">
        <v>3</v>
      </c>
      <c r="AY66">
        <v>0</v>
      </c>
      <c r="AZ66">
        <v>2</v>
      </c>
      <c r="BA66">
        <v>356</v>
      </c>
      <c r="BB66">
        <v>3.7</v>
      </c>
      <c r="BC66">
        <f t="shared" si="24"/>
        <v>30</v>
      </c>
      <c r="BD66">
        <v>4</v>
      </c>
      <c r="BE66">
        <v>8</v>
      </c>
      <c r="BF66">
        <v>10</v>
      </c>
      <c r="BG66">
        <v>3</v>
      </c>
      <c r="BH66">
        <v>4</v>
      </c>
      <c r="BI66">
        <v>1</v>
      </c>
      <c r="BJ66">
        <v>155</v>
      </c>
      <c r="BK66">
        <v>3.7</v>
      </c>
      <c r="BL66">
        <f t="shared" si="25"/>
        <v>29</v>
      </c>
      <c r="BM66">
        <v>4</v>
      </c>
      <c r="BN66">
        <v>11</v>
      </c>
      <c r="BO66">
        <v>7</v>
      </c>
      <c r="BP66">
        <v>6</v>
      </c>
      <c r="BQ66">
        <v>1</v>
      </c>
      <c r="BR66">
        <v>0</v>
      </c>
      <c r="BS66">
        <f t="shared" si="26"/>
        <v>241</v>
      </c>
      <c r="BT66">
        <v>89</v>
      </c>
      <c r="BU66">
        <v>61</v>
      </c>
      <c r="BV66">
        <v>40</v>
      </c>
      <c r="BW66">
        <v>15</v>
      </c>
      <c r="BX66">
        <v>36</v>
      </c>
      <c r="BY66">
        <v>2998253</v>
      </c>
      <c r="BZ66">
        <f t="shared" ref="BZ66:BZ129" si="27">SUM(CA66:CE66)</f>
        <v>70216</v>
      </c>
      <c r="CA66">
        <v>14479</v>
      </c>
      <c r="CB66">
        <v>34862</v>
      </c>
      <c r="CC66">
        <v>19118</v>
      </c>
      <c r="CD66">
        <v>1546</v>
      </c>
      <c r="CE66">
        <v>211</v>
      </c>
    </row>
    <row r="67" spans="1:83" x14ac:dyDescent="0.25">
      <c r="A67">
        <v>2011</v>
      </c>
      <c r="B67" t="s">
        <v>958</v>
      </c>
      <c r="C67" s="1" t="s">
        <v>959</v>
      </c>
      <c r="D67" s="1" t="s">
        <v>960</v>
      </c>
      <c r="E67">
        <v>46673</v>
      </c>
      <c r="F67" s="3">
        <f>(J67*10+K67*9+L67*8+M67*7+N67*6+O67*5+P67*4+Q67*3+R67*2+S67)/E67</f>
        <v>6.2818546054464033</v>
      </c>
      <c r="G67" s="3">
        <f>IF(E67=1, 0, (J67*POWER(10-F67,2)+K67*POWER(9-F67,2)+L67*POWER(8-F67,2)+M67*POWER(7-F67,2)+N67*POWER(6-F67,2)+O67*POWER(5-F67,2)+P67*POWER(4-F67,2)+Q67*POWER(3-F67,2)+R67*POWER(2-F67,2)+S67*POWER(1-F67,2))/(E67-1))</f>
        <v>4.0919438349621302</v>
      </c>
      <c r="H67" s="3">
        <f t="shared" ref="H67:H130" si="28">(F67-1)*4/9+1</f>
        <v>3.3474909357539571</v>
      </c>
      <c r="I67" s="3">
        <f>IF(E67=1, 0, (J67*POWER((10-1)*4/9+1-H67,2)+K67*POWER((9-1)*4/9+1-H67,2)+L67*POWER((8-1)*4/9+1-H67,2)+M67*POWER((7-1)*4/9+1-H67,2)+N67*POWER((6-1)*4/9+1-H67,2)+O67*POWER((5-1)*4/9+1-H67,2)+P67*POWER((4-1)*4/9+1-H67,2)+Q67*POWER((3-1)*4/9+1-H67,2)+R67*POWER((2-1)*4/9+1-H67,2)+S67*POWER((1-1)*4/9+1-H67,2))/(E67-1))</f>
        <v>0.80828520196782827</v>
      </c>
      <c r="J67">
        <v>2938</v>
      </c>
      <c r="K67">
        <v>2511</v>
      </c>
      <c r="L67">
        <v>6104</v>
      </c>
      <c r="M67">
        <v>11022</v>
      </c>
      <c r="N67">
        <v>10671</v>
      </c>
      <c r="O67">
        <v>5987</v>
      </c>
      <c r="P67">
        <v>3115</v>
      </c>
      <c r="Q67">
        <v>1704</v>
      </c>
      <c r="R67">
        <v>1074</v>
      </c>
      <c r="S67">
        <v>1547</v>
      </c>
      <c r="T67">
        <v>147508</v>
      </c>
      <c r="U67" s="2">
        <v>13014</v>
      </c>
      <c r="V67">
        <v>3.4</v>
      </c>
      <c r="W67">
        <f t="shared" ref="W67:W130" si="29">IF(ISBLANK(V67),"",V67*4/5+1)</f>
        <v>3.7199999999999998</v>
      </c>
      <c r="X67">
        <f t="shared" si="17"/>
        <v>1663</v>
      </c>
      <c r="Y67" s="3">
        <f>IF(ISBLANK(X67),"",(AB67*5+AC67*4+AD67*3+AE67*2+AF67*1)/(SUM(AB67:AG67)))</f>
        <v>2.9921828021647623</v>
      </c>
      <c r="Z67" s="3">
        <f t="shared" ref="Z67:Z130" si="30">IF(ISBLANK(X67),"",(Y67*4/5+1))</f>
        <v>3.3937462417318098</v>
      </c>
      <c r="AA67" s="3">
        <f t="shared" ref="AA67:AA130" si="31">IF(OR(X67=1, ISBLANK(X67)), "", (AB67*POWER((5*4/5+1)-Z67,2)+AC67*POWER((4*4/5+1)-Z67,2)+AD67*POWER((3*4/5+1)-Z67,2)+AE67*POWER((2*4/5+1)-Z67,2)+AF67*POWER((1*4/5+1)-Z67,2)+AG67*POWER((1)-Z67,2))/(SUM(AB67:AG67)-1))</f>
        <v>1.1771449824994049</v>
      </c>
      <c r="AB67">
        <v>214</v>
      </c>
      <c r="AC67">
        <v>441</v>
      </c>
      <c r="AD67">
        <v>469</v>
      </c>
      <c r="AE67">
        <v>292</v>
      </c>
      <c r="AF67">
        <v>151</v>
      </c>
      <c r="AG67">
        <v>96</v>
      </c>
      <c r="AH67">
        <v>195</v>
      </c>
      <c r="AI67">
        <v>3.5</v>
      </c>
      <c r="AJ67">
        <f t="shared" ref="AJ67:AJ130" si="32">IF(ISBLANK(AI67),"",AI67*4/5+1)</f>
        <v>3.8</v>
      </c>
      <c r="AK67">
        <f t="shared" si="22"/>
        <v>41</v>
      </c>
      <c r="AL67">
        <v>2</v>
      </c>
      <c r="AM67">
        <v>20</v>
      </c>
      <c r="AN67">
        <v>8</v>
      </c>
      <c r="AO67">
        <v>6</v>
      </c>
      <c r="AP67">
        <v>5</v>
      </c>
      <c r="AQ67">
        <v>0</v>
      </c>
      <c r="AR67">
        <v>752</v>
      </c>
      <c r="AS67">
        <v>4.2</v>
      </c>
      <c r="AT67">
        <f t="shared" si="23"/>
        <v>47</v>
      </c>
      <c r="AU67">
        <v>7</v>
      </c>
      <c r="AV67">
        <v>16</v>
      </c>
      <c r="AW67">
        <v>14</v>
      </c>
      <c r="AX67">
        <v>9</v>
      </c>
      <c r="AY67">
        <v>0</v>
      </c>
      <c r="AZ67">
        <v>1</v>
      </c>
      <c r="BA67">
        <v>960</v>
      </c>
      <c r="BB67">
        <v>3.8</v>
      </c>
      <c r="BC67">
        <f t="shared" si="24"/>
        <v>61</v>
      </c>
      <c r="BD67">
        <v>5</v>
      </c>
      <c r="BE67">
        <v>15</v>
      </c>
      <c r="BF67">
        <v>27</v>
      </c>
      <c r="BG67">
        <v>7</v>
      </c>
      <c r="BH67">
        <v>4</v>
      </c>
      <c r="BI67">
        <v>3</v>
      </c>
      <c r="BJ67">
        <v>337</v>
      </c>
      <c r="BK67">
        <v>3.9</v>
      </c>
      <c r="BL67">
        <f t="shared" si="25"/>
        <v>64</v>
      </c>
      <c r="BM67">
        <v>5</v>
      </c>
      <c r="BN67">
        <v>24</v>
      </c>
      <c r="BO67">
        <v>7</v>
      </c>
      <c r="BP67">
        <v>22</v>
      </c>
      <c r="BQ67">
        <v>5</v>
      </c>
      <c r="BR67">
        <v>1</v>
      </c>
      <c r="BS67">
        <f t="shared" si="26"/>
        <v>815</v>
      </c>
      <c r="BT67">
        <v>301</v>
      </c>
      <c r="BU67">
        <v>153</v>
      </c>
      <c r="BV67">
        <v>211</v>
      </c>
      <c r="BW67">
        <v>92</v>
      </c>
      <c r="BX67">
        <v>58</v>
      </c>
      <c r="BY67">
        <v>3654340</v>
      </c>
      <c r="BZ67">
        <f t="shared" si="27"/>
        <v>70140</v>
      </c>
      <c r="CA67">
        <v>6038</v>
      </c>
      <c r="CB67">
        <v>22116</v>
      </c>
      <c r="CC67">
        <v>35175</v>
      </c>
      <c r="CD67">
        <v>5968</v>
      </c>
      <c r="CE67">
        <v>843</v>
      </c>
    </row>
    <row r="68" spans="1:83" x14ac:dyDescent="0.25">
      <c r="A68">
        <v>2011</v>
      </c>
      <c r="B68" t="s">
        <v>365</v>
      </c>
      <c r="C68" s="1" t="s">
        <v>366</v>
      </c>
      <c r="D68" s="1" t="s">
        <v>367</v>
      </c>
      <c r="E68">
        <v>8352</v>
      </c>
      <c r="F68" s="3">
        <f>(J68*10+K68*9+L68*8+M68*7+N68*6+O68*5+P68*4+Q68*3+R68*2+S68)/E68</f>
        <v>7.6673850574712645</v>
      </c>
      <c r="G68" s="3">
        <f>IF(E68=1, 0, (J68*POWER(10-F68,2)+K68*POWER(9-F68,2)+L68*POWER(8-F68,2)+M68*POWER(7-F68,2)+N68*POWER(6-F68,2)+O68*POWER(5-F68,2)+P68*POWER(4-F68,2)+Q68*POWER(3-F68,2)+R68*POWER(2-F68,2)+S68*POWER(1-F68,2))/(E68-1))</f>
        <v>3.0655006214411653</v>
      </c>
      <c r="H68" s="3">
        <f t="shared" si="28"/>
        <v>3.9632822477650063</v>
      </c>
      <c r="I68" s="3">
        <f>IF(E68=1, 0, (J68*POWER((10-1)*4/9+1-H68,2)+K68*POWER((9-1)*4/9+1-H68,2)+L68*POWER((8-1)*4/9+1-H68,2)+M68*POWER((7-1)*4/9+1-H68,2)+N68*POWER((6-1)*4/9+1-H68,2)+O68*POWER((5-1)*4/9+1-H68,2)+P68*POWER((4-1)*4/9+1-H68,2)+Q68*POWER((3-1)*4/9+1-H68,2)+R68*POWER((2-1)*4/9+1-H68,2)+S68*POWER((1-1)*4/9+1-H68,2))/(E68-1))</f>
        <v>0.60553098695134122</v>
      </c>
      <c r="J68">
        <v>1014</v>
      </c>
      <c r="K68">
        <v>1540</v>
      </c>
      <c r="L68">
        <v>2680</v>
      </c>
      <c r="M68">
        <v>1710</v>
      </c>
      <c r="N68">
        <v>669</v>
      </c>
      <c r="O68">
        <v>309</v>
      </c>
      <c r="P68">
        <v>137</v>
      </c>
      <c r="Q68">
        <v>88</v>
      </c>
      <c r="R68">
        <v>52</v>
      </c>
      <c r="S68">
        <v>153</v>
      </c>
      <c r="T68">
        <v>124897</v>
      </c>
      <c r="U68" s="2">
        <v>4943</v>
      </c>
      <c r="V68">
        <v>4</v>
      </c>
      <c r="W68">
        <f t="shared" si="29"/>
        <v>4.2</v>
      </c>
      <c r="X68">
        <f t="shared" si="17"/>
        <v>763</v>
      </c>
      <c r="Y68" s="3">
        <f>IF(ISBLANK(X68),"",(AB68*5+AC68*4+AD68*3+AE68*2+AF68*1)/(SUM(AB68:AG68)))</f>
        <v>3.4836173001310615</v>
      </c>
      <c r="Z68" s="3">
        <f t="shared" si="30"/>
        <v>3.7868938401048493</v>
      </c>
      <c r="AA68" s="3">
        <f t="shared" si="31"/>
        <v>1.0150511002638432</v>
      </c>
      <c r="AB68">
        <v>144</v>
      </c>
      <c r="AC68">
        <v>320</v>
      </c>
      <c r="AD68">
        <v>160</v>
      </c>
      <c r="AE68">
        <v>65</v>
      </c>
      <c r="AF68">
        <v>48</v>
      </c>
      <c r="AG68">
        <v>26</v>
      </c>
      <c r="AH68">
        <v>196</v>
      </c>
      <c r="AI68">
        <v>3.3</v>
      </c>
      <c r="AJ68">
        <f t="shared" si="32"/>
        <v>3.6399999999999997</v>
      </c>
      <c r="AK68">
        <f t="shared" si="22"/>
        <v>55</v>
      </c>
      <c r="AL68">
        <v>10</v>
      </c>
      <c r="AM68">
        <v>14</v>
      </c>
      <c r="AN68">
        <v>11</v>
      </c>
      <c r="AO68">
        <v>3</v>
      </c>
      <c r="AP68">
        <v>16</v>
      </c>
      <c r="AQ68">
        <v>1</v>
      </c>
      <c r="AR68">
        <v>545</v>
      </c>
      <c r="AS68">
        <v>4.2</v>
      </c>
      <c r="AT68">
        <f t="shared" si="23"/>
        <v>63</v>
      </c>
      <c r="AU68">
        <v>23</v>
      </c>
      <c r="AV68">
        <v>21</v>
      </c>
      <c r="AW68">
        <v>8</v>
      </c>
      <c r="AX68">
        <v>5</v>
      </c>
      <c r="AY68">
        <v>2</v>
      </c>
      <c r="AZ68">
        <v>4</v>
      </c>
      <c r="BA68">
        <v>58</v>
      </c>
      <c r="BB68">
        <v>3.3</v>
      </c>
      <c r="BC68">
        <f t="shared" si="24"/>
        <v>6</v>
      </c>
      <c r="BD68">
        <v>0</v>
      </c>
      <c r="BE68">
        <v>4</v>
      </c>
      <c r="BF68">
        <v>1</v>
      </c>
      <c r="BG68">
        <v>1</v>
      </c>
      <c r="BH68">
        <v>0</v>
      </c>
      <c r="BI68">
        <v>0</v>
      </c>
      <c r="BJ68">
        <v>62</v>
      </c>
      <c r="BK68">
        <v>3.7</v>
      </c>
      <c r="BL68">
        <f t="shared" si="25"/>
        <v>13</v>
      </c>
      <c r="BM68">
        <v>3</v>
      </c>
      <c r="BN68">
        <v>5</v>
      </c>
      <c r="BO68">
        <v>3</v>
      </c>
      <c r="BP68">
        <v>2</v>
      </c>
      <c r="BQ68">
        <v>0</v>
      </c>
      <c r="BR68">
        <v>0</v>
      </c>
      <c r="BY68">
        <v>2997052</v>
      </c>
      <c r="BZ68">
        <f t="shared" si="27"/>
        <v>69795</v>
      </c>
      <c r="CA68">
        <v>10330</v>
      </c>
      <c r="CB68">
        <v>34967</v>
      </c>
      <c r="CC68">
        <v>22195</v>
      </c>
      <c r="CD68">
        <v>2024</v>
      </c>
      <c r="CE68">
        <v>279</v>
      </c>
    </row>
    <row r="69" spans="1:83" x14ac:dyDescent="0.25">
      <c r="A69">
        <v>2012</v>
      </c>
      <c r="B69" t="s">
        <v>4005</v>
      </c>
      <c r="C69" s="1" t="s">
        <v>4006</v>
      </c>
      <c r="D69" s="1" t="s">
        <v>4007</v>
      </c>
      <c r="E69">
        <v>126</v>
      </c>
      <c r="F69" s="3">
        <f>(J69*10+K69*9+L69*8+M69*7+N69*6+O69*5+P69*4+Q69*3+R69*2+S69)/E69</f>
        <v>6.3968253968253972</v>
      </c>
      <c r="G69" s="3">
        <f>IF(E69=1, 0, (J69*POWER(10-F69,2)+K69*POWER(9-F69,2)+L69*POWER(8-F69,2)+M69*POWER(7-F69,2)+N69*POWER(6-F69,2)+O69*POWER(5-F69,2)+P69*POWER(4-F69,2)+Q69*POWER(3-F69,2)+R69*POWER(2-F69,2)+S69*POWER(1-F69,2))/(E69-1))</f>
        <v>4.0172698412698411</v>
      </c>
      <c r="H69" s="3">
        <f t="shared" si="28"/>
        <v>3.3985890652557322</v>
      </c>
      <c r="I69" s="3">
        <f>IF(E69=1, 0, (J69*POWER((10-1)*4/9+1-H69,2)+K69*POWER((9-1)*4/9+1-H69,2)+L69*POWER((8-1)*4/9+1-H69,2)+M69*POWER((7-1)*4/9+1-H69,2)+N69*POWER((6-1)*4/9+1-H69,2)+O69*POWER((5-1)*4/9+1-H69,2)+P69*POWER((4-1)*4/9+1-H69,2)+Q69*POWER((3-1)*4/9+1-H69,2)+R69*POWER((2-1)*4/9+1-H69,2)+S69*POWER((1-1)*4/9+1-H69,2))/(E69-1))</f>
        <v>0.79353478346070927</v>
      </c>
      <c r="J69">
        <v>12</v>
      </c>
      <c r="K69">
        <v>2</v>
      </c>
      <c r="L69">
        <v>14</v>
      </c>
      <c r="M69">
        <v>36</v>
      </c>
      <c r="N69">
        <v>34</v>
      </c>
      <c r="O69">
        <v>11</v>
      </c>
      <c r="P69">
        <v>4</v>
      </c>
      <c r="Q69">
        <v>6</v>
      </c>
      <c r="R69">
        <v>4</v>
      </c>
      <c r="S69">
        <v>3</v>
      </c>
      <c r="T69">
        <v>224825</v>
      </c>
      <c r="U69" s="2">
        <v>33</v>
      </c>
      <c r="V69">
        <v>3.3</v>
      </c>
      <c r="W69">
        <f t="shared" si="29"/>
        <v>3.6399999999999997</v>
      </c>
      <c r="X69">
        <f t="shared" si="17"/>
        <v>9</v>
      </c>
      <c r="Y69" s="3">
        <f>IF(ISBLANK(X69),"",(AB69*5+AC69*4+AD69*3+AE69*2+AF69*1)/(SUM(AB69:AG69)))</f>
        <v>3.2222222222222223</v>
      </c>
      <c r="Z69" s="3">
        <f t="shared" si="30"/>
        <v>3.5777777777777779</v>
      </c>
      <c r="AA69" s="3">
        <f t="shared" si="31"/>
        <v>0.12444444444444452</v>
      </c>
      <c r="AB69">
        <v>0</v>
      </c>
      <c r="AC69">
        <v>2</v>
      </c>
      <c r="AD69">
        <v>7</v>
      </c>
      <c r="AE69">
        <v>0</v>
      </c>
      <c r="AF69">
        <v>0</v>
      </c>
      <c r="AG69">
        <v>0</v>
      </c>
      <c r="AJ69" t="str">
        <f t="shared" si="32"/>
        <v/>
      </c>
      <c r="BA69">
        <v>1</v>
      </c>
      <c r="BB69">
        <v>3</v>
      </c>
      <c r="BY69">
        <v>6991110</v>
      </c>
      <c r="BZ69">
        <f t="shared" si="27"/>
        <v>69756</v>
      </c>
      <c r="CA69">
        <v>3206</v>
      </c>
      <c r="CB69">
        <v>19721</v>
      </c>
      <c r="CC69">
        <v>38258</v>
      </c>
      <c r="CD69">
        <v>7456</v>
      </c>
      <c r="CE69">
        <v>1115</v>
      </c>
    </row>
    <row r="70" spans="1:83" x14ac:dyDescent="0.25">
      <c r="A70">
        <v>2011</v>
      </c>
      <c r="B70" t="s">
        <v>699</v>
      </c>
      <c r="C70" s="1" t="s">
        <v>700</v>
      </c>
      <c r="D70" s="1" t="s">
        <v>701</v>
      </c>
      <c r="E70">
        <v>25871</v>
      </c>
      <c r="F70" s="3">
        <f>(J70*10+K70*9+L70*8+M70*7+N70*6+O70*5+P70*4+Q70*3+R70*2+S70)/E70</f>
        <v>5.6808395500753743</v>
      </c>
      <c r="G70" s="3">
        <f>IF(E70=1, 0, (J70*POWER(10-F70,2)+K70*POWER(9-F70,2)+L70*POWER(8-F70,2)+M70*POWER(7-F70,2)+N70*POWER(6-F70,2)+O70*POWER(5-F70,2)+P70*POWER(4-F70,2)+Q70*POWER(3-F70,2)+R70*POWER(2-F70,2)+S70*POWER(1-F70,2))/(E70-1))</f>
        <v>10.154761970041452</v>
      </c>
      <c r="H70" s="3">
        <f t="shared" si="28"/>
        <v>3.0803731333668329</v>
      </c>
      <c r="I70" s="3">
        <f>IF(E70=1, 0, (J70*POWER((10-1)*4/9+1-H70,2)+K70*POWER((9-1)*4/9+1-H70,2)+L70*POWER((8-1)*4/9+1-H70,2)+M70*POWER((7-1)*4/9+1-H70,2)+N70*POWER((6-1)*4/9+1-H70,2)+O70*POWER((5-1)*4/9+1-H70,2)+P70*POWER((4-1)*4/9+1-H70,2)+Q70*POWER((3-1)*4/9+1-H70,2)+R70*POWER((2-1)*4/9+1-H70,2)+S70*POWER((1-1)*4/9+1-H70,2))/(E70-1))</f>
        <v>2.0058789076625092</v>
      </c>
      <c r="J70">
        <v>4911</v>
      </c>
      <c r="K70">
        <v>1547</v>
      </c>
      <c r="L70">
        <v>2257</v>
      </c>
      <c r="M70">
        <v>2492</v>
      </c>
      <c r="N70">
        <v>2596</v>
      </c>
      <c r="O70">
        <v>2708</v>
      </c>
      <c r="P70">
        <v>1877</v>
      </c>
      <c r="Q70">
        <v>1495</v>
      </c>
      <c r="R70">
        <v>1339</v>
      </c>
      <c r="S70">
        <v>4649</v>
      </c>
      <c r="T70">
        <v>146214</v>
      </c>
      <c r="U70" s="2">
        <v>12860</v>
      </c>
      <c r="V70">
        <v>3.4</v>
      </c>
      <c r="W70">
        <f t="shared" si="29"/>
        <v>3.7199999999999998</v>
      </c>
      <c r="X70">
        <f t="shared" si="17"/>
        <v>1466</v>
      </c>
      <c r="Y70" s="3">
        <f>IF(ISBLANK(X70),"",(AB70*5+AC70*4+AD70*3+AE70*2+AF70*1)/(SUM(AB70:AG70)))</f>
        <v>3.0115961800818556</v>
      </c>
      <c r="Z70" s="3">
        <f t="shared" si="30"/>
        <v>3.4092769440654846</v>
      </c>
      <c r="AA70" s="3">
        <f t="shared" si="31"/>
        <v>1.9793268488469007</v>
      </c>
      <c r="AB70">
        <v>408</v>
      </c>
      <c r="AC70">
        <v>291</v>
      </c>
      <c r="AD70">
        <v>237</v>
      </c>
      <c r="AE70">
        <v>169</v>
      </c>
      <c r="AF70">
        <v>162</v>
      </c>
      <c r="AG70">
        <v>199</v>
      </c>
      <c r="AH70">
        <v>478</v>
      </c>
      <c r="AI70">
        <v>3.6</v>
      </c>
      <c r="AJ70">
        <f t="shared" si="32"/>
        <v>3.88</v>
      </c>
      <c r="AK70">
        <f>SUM(AL70:AQ70)</f>
        <v>63</v>
      </c>
      <c r="AL70">
        <v>21</v>
      </c>
      <c r="AM70">
        <v>12</v>
      </c>
      <c r="AN70">
        <v>8</v>
      </c>
      <c r="AO70">
        <v>10</v>
      </c>
      <c r="AP70">
        <v>4</v>
      </c>
      <c r="AQ70">
        <v>8</v>
      </c>
      <c r="AR70">
        <v>1275</v>
      </c>
      <c r="AS70">
        <v>3.7</v>
      </c>
      <c r="AT70">
        <f>SUM(AU70:AZ70)</f>
        <v>69</v>
      </c>
      <c r="AU70">
        <v>25</v>
      </c>
      <c r="AV70">
        <v>11</v>
      </c>
      <c r="AW70">
        <v>10</v>
      </c>
      <c r="AX70">
        <v>5</v>
      </c>
      <c r="AY70">
        <v>5</v>
      </c>
      <c r="AZ70">
        <v>13</v>
      </c>
      <c r="BA70">
        <v>438</v>
      </c>
      <c r="BB70">
        <v>3.6</v>
      </c>
      <c r="BC70">
        <f>SUM(BD70:BI70)</f>
        <v>35</v>
      </c>
      <c r="BD70">
        <v>7</v>
      </c>
      <c r="BE70">
        <v>6</v>
      </c>
      <c r="BF70">
        <v>8</v>
      </c>
      <c r="BG70">
        <v>8</v>
      </c>
      <c r="BH70">
        <v>3</v>
      </c>
      <c r="BI70">
        <v>3</v>
      </c>
      <c r="BJ70">
        <v>214</v>
      </c>
      <c r="BK70">
        <v>3.9</v>
      </c>
      <c r="BL70">
        <f>SUM(BM70:BR70)</f>
        <v>22</v>
      </c>
      <c r="BM70">
        <v>6</v>
      </c>
      <c r="BN70">
        <v>3</v>
      </c>
      <c r="BO70">
        <v>2</v>
      </c>
      <c r="BP70">
        <v>7</v>
      </c>
      <c r="BQ70">
        <v>0</v>
      </c>
      <c r="BR70">
        <v>4</v>
      </c>
      <c r="BS70">
        <f>SUM(BT70:BX70)</f>
        <v>768</v>
      </c>
      <c r="BT70">
        <v>340</v>
      </c>
      <c r="BU70">
        <v>132</v>
      </c>
      <c r="BV70">
        <v>124</v>
      </c>
      <c r="BW70">
        <v>57</v>
      </c>
      <c r="BX70">
        <v>115</v>
      </c>
      <c r="BY70">
        <v>3289081</v>
      </c>
      <c r="BZ70">
        <f t="shared" si="27"/>
        <v>69702</v>
      </c>
      <c r="CA70">
        <v>5919</v>
      </c>
      <c r="CB70">
        <v>14762</v>
      </c>
      <c r="CC70">
        <v>32449</v>
      </c>
      <c r="CD70">
        <v>12464</v>
      </c>
      <c r="CE70">
        <v>4108</v>
      </c>
    </row>
    <row r="71" spans="1:83" x14ac:dyDescent="0.25">
      <c r="A71">
        <v>2013</v>
      </c>
      <c r="B71" t="s">
        <v>4545</v>
      </c>
      <c r="C71" s="1" t="s">
        <v>4546</v>
      </c>
      <c r="D71" s="1" t="s">
        <v>4547</v>
      </c>
      <c r="E71">
        <v>18117</v>
      </c>
      <c r="F71" s="3">
        <f>(J71*10+K71*9+L71*8+M71*7+N71*6+O71*5+P71*4+Q71*3+R71*2+S71)/E71</f>
        <v>6.338135452889551</v>
      </c>
      <c r="G71" s="3">
        <f>IF(E71=1, 0, (J71*POWER(10-F71,2)+K71*POWER(9-F71,2)+L71*POWER(8-F71,2)+M71*POWER(7-F71,2)+N71*POWER(6-F71,2)+O71*POWER(5-F71,2)+P71*POWER(4-F71,2)+Q71*POWER(3-F71,2)+R71*POWER(2-F71,2)+S71*POWER(1-F71,2))/(E71-1))</f>
        <v>4.5831630721792127</v>
      </c>
      <c r="H71" s="3">
        <f t="shared" si="28"/>
        <v>3.3725046457286894</v>
      </c>
      <c r="I71" s="3">
        <f>IF(E71=1, 0, (J71*POWER((10-1)*4/9+1-H71,2)+K71*POWER((9-1)*4/9+1-H71,2)+L71*POWER((8-1)*4/9+1-H71,2)+M71*POWER((7-1)*4/9+1-H71,2)+N71*POWER((6-1)*4/9+1-H71,2)+O71*POWER((5-1)*4/9+1-H71,2)+P71*POWER((4-1)*4/9+1-H71,2)+Q71*POWER((3-1)*4/9+1-H71,2)+R71*POWER((2-1)*4/9+1-H71,2)+S71*POWER((1-1)*4/9+1-H71,2))/(E71-1))</f>
        <v>0.90531616240577018</v>
      </c>
      <c r="J71">
        <v>1309</v>
      </c>
      <c r="K71">
        <v>1108</v>
      </c>
      <c r="L71">
        <v>2546</v>
      </c>
      <c r="M71">
        <v>4356</v>
      </c>
      <c r="N71">
        <v>3795</v>
      </c>
      <c r="O71">
        <v>2119</v>
      </c>
      <c r="P71">
        <v>1023</v>
      </c>
      <c r="Q71">
        <v>600</v>
      </c>
      <c r="R71">
        <v>388</v>
      </c>
      <c r="S71">
        <v>873</v>
      </c>
      <c r="T71">
        <v>205806</v>
      </c>
      <c r="U71" s="2">
        <v>4842</v>
      </c>
      <c r="V71">
        <v>3.4</v>
      </c>
      <c r="W71">
        <f t="shared" si="29"/>
        <v>3.7199999999999998</v>
      </c>
      <c r="X71">
        <f t="shared" si="17"/>
        <v>683</v>
      </c>
      <c r="Y71" s="3">
        <f>IF(ISBLANK(X71),"",(AB71*5+AC71*4+AD71*3+AE71*2+AF71*1)/(SUM(AB71:AG71)))</f>
        <v>2.7525622254758417</v>
      </c>
      <c r="Z71" s="3">
        <f t="shared" si="30"/>
        <v>3.2020497803806736</v>
      </c>
      <c r="AA71" s="3">
        <f t="shared" si="31"/>
        <v>1.1910221852015648</v>
      </c>
      <c r="AB71">
        <v>54</v>
      </c>
      <c r="AC71">
        <v>160</v>
      </c>
      <c r="AD71">
        <v>223</v>
      </c>
      <c r="AE71">
        <v>113</v>
      </c>
      <c r="AF71">
        <v>75</v>
      </c>
      <c r="AG71">
        <v>58</v>
      </c>
      <c r="AH71">
        <v>108</v>
      </c>
      <c r="AI71">
        <v>3.5</v>
      </c>
      <c r="AJ71">
        <f t="shared" si="32"/>
        <v>3.8</v>
      </c>
      <c r="AK71">
        <f>SUM(AL71:AQ71)</f>
        <v>17</v>
      </c>
      <c r="AL71">
        <v>1</v>
      </c>
      <c r="AM71">
        <v>4</v>
      </c>
      <c r="AN71">
        <v>8</v>
      </c>
      <c r="AO71">
        <v>2</v>
      </c>
      <c r="AP71">
        <v>1</v>
      </c>
      <c r="AQ71">
        <v>1</v>
      </c>
      <c r="AR71">
        <v>623</v>
      </c>
      <c r="AS71">
        <v>4.4000000000000004</v>
      </c>
      <c r="AT71">
        <f>SUM(AU71:AZ71)</f>
        <v>67</v>
      </c>
      <c r="AU71">
        <v>22</v>
      </c>
      <c r="AV71">
        <v>15</v>
      </c>
      <c r="AW71">
        <v>16</v>
      </c>
      <c r="AX71">
        <v>8</v>
      </c>
      <c r="AY71">
        <v>6</v>
      </c>
      <c r="AZ71">
        <v>0</v>
      </c>
      <c r="BA71">
        <v>404</v>
      </c>
      <c r="BB71">
        <v>3.8</v>
      </c>
      <c r="BC71">
        <f>SUM(BD71:BI71)</f>
        <v>33</v>
      </c>
      <c r="BD71">
        <v>4</v>
      </c>
      <c r="BE71">
        <v>9</v>
      </c>
      <c r="BF71">
        <v>6</v>
      </c>
      <c r="BG71">
        <v>8</v>
      </c>
      <c r="BH71">
        <v>3</v>
      </c>
      <c r="BI71">
        <v>3</v>
      </c>
      <c r="BJ71">
        <v>48</v>
      </c>
      <c r="BK71">
        <v>3.5</v>
      </c>
      <c r="BL71">
        <f>SUM(BM71:BR71)</f>
        <v>11</v>
      </c>
      <c r="BM71">
        <v>2</v>
      </c>
      <c r="BN71">
        <v>2</v>
      </c>
      <c r="BO71">
        <v>7</v>
      </c>
      <c r="BP71">
        <v>0</v>
      </c>
      <c r="BQ71">
        <v>0</v>
      </c>
      <c r="BR71">
        <v>0</v>
      </c>
      <c r="BS71">
        <f>SUM(BT71:BX71)</f>
        <v>1138</v>
      </c>
      <c r="BT71">
        <v>456</v>
      </c>
      <c r="BU71">
        <v>266</v>
      </c>
      <c r="BV71">
        <v>239</v>
      </c>
      <c r="BW71">
        <v>95</v>
      </c>
      <c r="BX71">
        <v>82</v>
      </c>
      <c r="BY71">
        <v>10746175</v>
      </c>
      <c r="BZ71">
        <f t="shared" si="27"/>
        <v>69127</v>
      </c>
      <c r="CA71">
        <v>9540</v>
      </c>
      <c r="CB71">
        <v>32628</v>
      </c>
      <c r="CC71">
        <v>23641</v>
      </c>
      <c r="CD71">
        <v>2696</v>
      </c>
      <c r="CE71">
        <v>622</v>
      </c>
    </row>
    <row r="72" spans="1:83" x14ac:dyDescent="0.25">
      <c r="A72">
        <v>2011</v>
      </c>
      <c r="B72" t="s">
        <v>1445</v>
      </c>
      <c r="C72" s="1" t="s">
        <v>1446</v>
      </c>
      <c r="D72" s="1" t="s">
        <v>1447</v>
      </c>
      <c r="E72">
        <v>1898</v>
      </c>
      <c r="F72" s="3">
        <f>(J72*10+K72*9+L72*8+M72*7+N72*6+O72*5+P72*4+Q72*3+R72*2+S72)/E72</f>
        <v>6.9494204425711272</v>
      </c>
      <c r="G72" s="3">
        <f>IF(E72=1, 0, (J72*POWER(10-F72,2)+K72*POWER(9-F72,2)+L72*POWER(8-F72,2)+M72*POWER(7-F72,2)+N72*POWER(6-F72,2)+O72*POWER(5-F72,2)+P72*POWER(4-F72,2)+Q72*POWER(3-F72,2)+R72*POWER(2-F72,2)+S72*POWER(1-F72,2))/(E72-1))</f>
        <v>4.3337608658338578</v>
      </c>
      <c r="H72" s="3">
        <f t="shared" si="28"/>
        <v>3.6441868633649452</v>
      </c>
      <c r="I72" s="3">
        <f>IF(E72=1, 0, (J72*POWER((10-1)*4/9+1-H72,2)+K72*POWER((9-1)*4/9+1-H72,2)+L72*POWER((8-1)*4/9+1-H72,2)+M72*POWER((7-1)*4/9+1-H72,2)+N72*POWER((6-1)*4/9+1-H72,2)+O72*POWER((5-1)*4/9+1-H72,2)+P72*POWER((4-1)*4/9+1-H72,2)+Q72*POWER((3-1)*4/9+1-H72,2)+R72*POWER((2-1)*4/9+1-H72,2)+S72*POWER((1-1)*4/9+1-H72,2))/(E72-1))</f>
        <v>0.85605152905360138</v>
      </c>
      <c r="J72">
        <v>219</v>
      </c>
      <c r="K72">
        <v>161</v>
      </c>
      <c r="L72">
        <v>375</v>
      </c>
      <c r="M72">
        <v>521</v>
      </c>
      <c r="N72">
        <v>291</v>
      </c>
      <c r="O72">
        <v>143</v>
      </c>
      <c r="P72">
        <v>59</v>
      </c>
      <c r="Q72">
        <v>28</v>
      </c>
      <c r="R72">
        <v>22</v>
      </c>
      <c r="S72">
        <v>79</v>
      </c>
      <c r="T72">
        <v>174968</v>
      </c>
      <c r="U72" s="2">
        <v>212</v>
      </c>
      <c r="V72">
        <v>3.9</v>
      </c>
      <c r="W72">
        <f t="shared" si="29"/>
        <v>4.12</v>
      </c>
      <c r="X72">
        <f t="shared" si="17"/>
        <v>36</v>
      </c>
      <c r="Y72" s="3">
        <f>IF(ISBLANK(X72),"",(AB72*5+AC72*4+AD72*3+AE72*2+AF72*1)/(SUM(AB72:AG72)))</f>
        <v>3.4722222222222223</v>
      </c>
      <c r="Z72" s="3">
        <f t="shared" si="30"/>
        <v>3.7777777777777777</v>
      </c>
      <c r="AA72" s="3">
        <f t="shared" si="31"/>
        <v>0.63949206349206356</v>
      </c>
      <c r="AB72">
        <v>3</v>
      </c>
      <c r="AC72">
        <v>19</v>
      </c>
      <c r="AD72">
        <v>8</v>
      </c>
      <c r="AE72">
        <v>4</v>
      </c>
      <c r="AF72">
        <v>2</v>
      </c>
      <c r="AG72">
        <v>0</v>
      </c>
      <c r="AH72">
        <v>4</v>
      </c>
      <c r="AI72">
        <v>3.1</v>
      </c>
      <c r="AJ72">
        <f t="shared" si="32"/>
        <v>3.48</v>
      </c>
      <c r="AR72">
        <v>8</v>
      </c>
      <c r="AS72">
        <v>3.3</v>
      </c>
      <c r="BA72">
        <v>16</v>
      </c>
      <c r="BB72">
        <v>3.6</v>
      </c>
      <c r="BY72">
        <v>4097023</v>
      </c>
      <c r="BZ72">
        <f t="shared" si="27"/>
        <v>68421</v>
      </c>
      <c r="CA72">
        <v>2802</v>
      </c>
      <c r="CB72">
        <v>12167</v>
      </c>
      <c r="CC72">
        <v>35338</v>
      </c>
      <c r="CD72">
        <v>14286</v>
      </c>
      <c r="CE72">
        <v>3828</v>
      </c>
    </row>
    <row r="73" spans="1:83" x14ac:dyDescent="0.25">
      <c r="A73">
        <v>2010</v>
      </c>
      <c r="B73" t="s">
        <v>156</v>
      </c>
      <c r="C73" s="1" t="s">
        <v>157</v>
      </c>
      <c r="D73" s="1" t="s">
        <v>158</v>
      </c>
      <c r="E73">
        <v>8328</v>
      </c>
      <c r="F73" s="3">
        <f>(J73*10+K73*9+L73*8+M73*7+N73*6+O73*5+P73*4+Q73*3+R73*2+S73)/E73</f>
        <v>5.5142891450528335</v>
      </c>
      <c r="G73" s="3">
        <f>IF(E73=1, 0, (J73*POWER(10-F73,2)+K73*POWER(9-F73,2)+L73*POWER(8-F73,2)+M73*POWER(7-F73,2)+N73*POWER(6-F73,2)+O73*POWER(5-F73,2)+P73*POWER(4-F73,2)+Q73*POWER(3-F73,2)+R73*POWER(2-F73,2)+S73*POWER(1-F73,2))/(E73-1))</f>
        <v>6.3557463182104863</v>
      </c>
      <c r="H73" s="3">
        <f t="shared" si="28"/>
        <v>3.0063507311345927</v>
      </c>
      <c r="I73" s="3">
        <f>IF(E73=1, 0, (J73*POWER((10-1)*4/9+1-H73,2)+K73*POWER((9-1)*4/9+1-H73,2)+L73*POWER((8-1)*4/9+1-H73,2)+M73*POWER((7-1)*4/9+1-H73,2)+N73*POWER((6-1)*4/9+1-H73,2)+O73*POWER((5-1)*4/9+1-H73,2)+P73*POWER((4-1)*4/9+1-H73,2)+Q73*POWER((3-1)*4/9+1-H73,2)+R73*POWER((2-1)*4/9+1-H73,2)+S73*POWER((1-1)*4/9+1-H73,2))/(E73-1))</f>
        <v>1.2554560628563922</v>
      </c>
      <c r="J73">
        <v>595</v>
      </c>
      <c r="K73">
        <v>420</v>
      </c>
      <c r="L73">
        <v>793</v>
      </c>
      <c r="M73">
        <v>1187</v>
      </c>
      <c r="N73">
        <v>1417</v>
      </c>
      <c r="O73">
        <v>1263</v>
      </c>
      <c r="P73">
        <v>868</v>
      </c>
      <c r="Q73">
        <v>532</v>
      </c>
      <c r="R73">
        <v>402</v>
      </c>
      <c r="S73">
        <v>851</v>
      </c>
      <c r="T73">
        <v>121807</v>
      </c>
      <c r="U73" s="2">
        <v>2121</v>
      </c>
      <c r="V73">
        <v>2.5</v>
      </c>
      <c r="W73">
        <f t="shared" si="29"/>
        <v>3</v>
      </c>
      <c r="X73">
        <f t="shared" si="17"/>
        <v>424</v>
      </c>
      <c r="Y73" s="3">
        <f>IF(ISBLANK(X73),"",(AB73*5+AC73*4+AD73*3+AE73*2+AF73*1)/(SUM(AB73:AG73)))</f>
        <v>2.1981132075471699</v>
      </c>
      <c r="Z73" s="3">
        <f t="shared" si="30"/>
        <v>2.7584905660377359</v>
      </c>
      <c r="AA73" s="3">
        <f t="shared" si="31"/>
        <v>1.6784620188233195</v>
      </c>
      <c r="AB73">
        <v>44</v>
      </c>
      <c r="AC73">
        <v>60</v>
      </c>
      <c r="AD73">
        <v>75</v>
      </c>
      <c r="AE73">
        <v>88</v>
      </c>
      <c r="AF73">
        <v>71</v>
      </c>
      <c r="AG73">
        <v>86</v>
      </c>
      <c r="AH73">
        <v>95</v>
      </c>
      <c r="AI73">
        <v>2.5</v>
      </c>
      <c r="AJ73">
        <f t="shared" si="32"/>
        <v>3</v>
      </c>
      <c r="AK73">
        <f>SUM(AL73:AQ73)</f>
        <v>22</v>
      </c>
      <c r="AL73">
        <v>2</v>
      </c>
      <c r="AM73">
        <v>0</v>
      </c>
      <c r="AN73">
        <v>1</v>
      </c>
      <c r="AO73">
        <v>8</v>
      </c>
      <c r="AP73">
        <v>9</v>
      </c>
      <c r="AQ73">
        <v>2</v>
      </c>
      <c r="AR73">
        <v>303</v>
      </c>
      <c r="AS73">
        <v>3.7</v>
      </c>
      <c r="AT73">
        <f>SUM(AU73:AZ73)</f>
        <v>40</v>
      </c>
      <c r="AU73">
        <v>4</v>
      </c>
      <c r="AV73">
        <v>8</v>
      </c>
      <c r="AW73">
        <v>6</v>
      </c>
      <c r="AX73">
        <v>11</v>
      </c>
      <c r="AY73">
        <v>10</v>
      </c>
      <c r="AZ73">
        <v>1</v>
      </c>
      <c r="BA73">
        <v>108</v>
      </c>
      <c r="BB73">
        <v>2.8</v>
      </c>
      <c r="BC73">
        <f>SUM(BD73:BI73)</f>
        <v>14</v>
      </c>
      <c r="BD73">
        <v>1</v>
      </c>
      <c r="BE73">
        <v>3</v>
      </c>
      <c r="BF73">
        <v>3</v>
      </c>
      <c r="BG73">
        <v>3</v>
      </c>
      <c r="BH73">
        <v>4</v>
      </c>
      <c r="BI73">
        <v>0</v>
      </c>
      <c r="BJ73">
        <v>139</v>
      </c>
      <c r="BK73">
        <v>2.9</v>
      </c>
      <c r="BL73">
        <f>SUM(BM73:BR73)</f>
        <v>28</v>
      </c>
      <c r="BM73">
        <v>4</v>
      </c>
      <c r="BN73">
        <v>6</v>
      </c>
      <c r="BO73">
        <v>4</v>
      </c>
      <c r="BP73">
        <v>7</v>
      </c>
      <c r="BQ73">
        <v>6</v>
      </c>
      <c r="BR73">
        <v>1</v>
      </c>
      <c r="BS73">
        <f>SUM(BT73:BX73)</f>
        <v>132</v>
      </c>
      <c r="BT73">
        <v>27</v>
      </c>
      <c r="BU73">
        <v>13</v>
      </c>
      <c r="BV73">
        <v>40</v>
      </c>
      <c r="BW73">
        <v>24</v>
      </c>
      <c r="BX73">
        <v>28</v>
      </c>
      <c r="BY73">
        <v>2033822</v>
      </c>
      <c r="BZ73">
        <f t="shared" si="27"/>
        <v>65869</v>
      </c>
      <c r="CA73">
        <v>11516</v>
      </c>
      <c r="CB73">
        <v>25071</v>
      </c>
      <c r="CC73">
        <v>24347</v>
      </c>
      <c r="CD73">
        <v>4211</v>
      </c>
      <c r="CE73">
        <v>724</v>
      </c>
    </row>
    <row r="74" spans="1:83" x14ac:dyDescent="0.25">
      <c r="A74">
        <v>2011</v>
      </c>
      <c r="B74" t="s">
        <v>789</v>
      </c>
      <c r="C74" s="1" t="s">
        <v>790</v>
      </c>
      <c r="D74" s="1" t="s">
        <v>791</v>
      </c>
      <c r="E74">
        <v>189</v>
      </c>
      <c r="F74" s="3">
        <f>(J74*10+K74*9+L74*8+M74*7+N74*6+O74*5+P74*4+Q74*3+R74*2+S74)/E74</f>
        <v>6.7883597883597879</v>
      </c>
      <c r="G74" s="3">
        <f>IF(E74=1, 0, (J74*POWER(10-F74,2)+K74*POWER(9-F74,2)+L74*POWER(8-F74,2)+M74*POWER(7-F74,2)+N74*POWER(6-F74,2)+O74*POWER(5-F74,2)+P74*POWER(4-F74,2)+Q74*POWER(3-F74,2)+R74*POWER(2-F74,2)+S74*POWER(1-F74,2))/(E74-1))</f>
        <v>3.1251829336935719</v>
      </c>
      <c r="H74" s="3">
        <f t="shared" si="28"/>
        <v>3.5726043503821279</v>
      </c>
      <c r="I74" s="3">
        <f>IF(E74=1, 0, (J74*POWER((10-1)*4/9+1-H74,2)+K74*POWER((9-1)*4/9+1-H74,2)+L74*POWER((8-1)*4/9+1-H74,2)+M74*POWER((7-1)*4/9+1-H74,2)+N74*POWER((6-1)*4/9+1-H74,2)+O74*POWER((5-1)*4/9+1-H74,2)+P74*POWER((4-1)*4/9+1-H74,2)+Q74*POWER((3-1)*4/9+1-H74,2)+R74*POWER((2-1)*4/9+1-H74,2)+S74*POWER((1-1)*4/9+1-H74,2))/(E74-1))</f>
        <v>0.617320085667866</v>
      </c>
      <c r="J74">
        <v>11</v>
      </c>
      <c r="K74">
        <v>8</v>
      </c>
      <c r="L74">
        <v>45</v>
      </c>
      <c r="M74">
        <v>62</v>
      </c>
      <c r="N74">
        <v>29</v>
      </c>
      <c r="O74">
        <v>18</v>
      </c>
      <c r="P74">
        <v>5</v>
      </c>
      <c r="Q74">
        <v>5</v>
      </c>
      <c r="R74">
        <v>2</v>
      </c>
      <c r="S74">
        <v>4</v>
      </c>
      <c r="T74">
        <v>191032</v>
      </c>
      <c r="U74" s="2">
        <v>86</v>
      </c>
      <c r="V74">
        <v>3.4</v>
      </c>
      <c r="W74">
        <f t="shared" si="29"/>
        <v>3.7199999999999998</v>
      </c>
      <c r="X74">
        <f t="shared" si="17"/>
        <v>17</v>
      </c>
      <c r="Y74" s="3">
        <f>IF(ISBLANK(X74),"",(AB74*5+AC74*4+AD74*3+AE74*2+AF74*1)/(SUM(AB74:AG74)))</f>
        <v>3.5882352941176472</v>
      </c>
      <c r="Z74" s="3">
        <f t="shared" si="30"/>
        <v>3.8705882352941177</v>
      </c>
      <c r="AA74" s="3">
        <f t="shared" si="31"/>
        <v>0.40470588235294125</v>
      </c>
      <c r="AB74">
        <v>2</v>
      </c>
      <c r="AC74">
        <v>7</v>
      </c>
      <c r="AD74">
        <v>7</v>
      </c>
      <c r="AE74">
        <v>1</v>
      </c>
      <c r="AF74">
        <v>0</v>
      </c>
      <c r="AG74">
        <v>0</v>
      </c>
      <c r="AH74">
        <v>2</v>
      </c>
      <c r="AI74">
        <v>3</v>
      </c>
      <c r="AJ74">
        <f t="shared" si="32"/>
        <v>3.4</v>
      </c>
      <c r="BA74">
        <v>2</v>
      </c>
      <c r="BB74">
        <v>3</v>
      </c>
      <c r="BJ74">
        <v>2</v>
      </c>
      <c r="BK74">
        <v>3</v>
      </c>
      <c r="BY74">
        <v>3532614</v>
      </c>
      <c r="BZ74">
        <f t="shared" si="27"/>
        <v>65455</v>
      </c>
      <c r="CA74">
        <v>7527</v>
      </c>
      <c r="CB74">
        <v>28015</v>
      </c>
      <c r="CC74">
        <v>24742</v>
      </c>
      <c r="CD74">
        <v>4189</v>
      </c>
      <c r="CE74">
        <v>982</v>
      </c>
    </row>
    <row r="75" spans="1:83" x14ac:dyDescent="0.25">
      <c r="A75">
        <v>2011</v>
      </c>
      <c r="B75" t="s">
        <v>594</v>
      </c>
      <c r="C75" s="1" t="s">
        <v>595</v>
      </c>
      <c r="D75" s="1" t="s">
        <v>596</v>
      </c>
      <c r="E75">
        <v>37946</v>
      </c>
      <c r="F75" s="3">
        <f>(J75*10+K75*9+L75*8+M75*7+N75*6+O75*5+P75*4+Q75*3+R75*2+S75)/E75</f>
        <v>8.3125757655615882</v>
      </c>
      <c r="G75" s="3">
        <f>IF(E75=1, 0, (J75*POWER(10-F75,2)+K75*POWER(9-F75,2)+L75*POWER(8-F75,2)+M75*POWER(7-F75,2)+N75*POWER(6-F75,2)+O75*POWER(5-F75,2)+P75*POWER(4-F75,2)+Q75*POWER(3-F75,2)+R75*POWER(2-F75,2)+S75*POWER(1-F75,2))/(E75-1))</f>
        <v>2.5261704795012259</v>
      </c>
      <c r="H75" s="3">
        <f t="shared" si="28"/>
        <v>4.2500336735829283</v>
      </c>
      <c r="I75" s="3">
        <f>IF(E75=1, 0, (J75*POWER((10-1)*4/9+1-H75,2)+K75*POWER((9-1)*4/9+1-H75,2)+L75*POWER((8-1)*4/9+1-H75,2)+M75*POWER((7-1)*4/9+1-H75,2)+N75*POWER((6-1)*4/9+1-H75,2)+O75*POWER((5-1)*4/9+1-H75,2)+P75*POWER((4-1)*4/9+1-H75,2)+Q75*POWER((3-1)*4/9+1-H75,2)+R75*POWER((2-1)*4/9+1-H75,2)+S75*POWER((1-1)*4/9+1-H75,2))/(E75-1))</f>
        <v>0.49899663792616794</v>
      </c>
      <c r="J75">
        <v>8930</v>
      </c>
      <c r="K75">
        <v>10289</v>
      </c>
      <c r="L75">
        <v>10374</v>
      </c>
      <c r="M75">
        <v>4975</v>
      </c>
      <c r="N75">
        <v>1656</v>
      </c>
      <c r="O75">
        <v>681</v>
      </c>
      <c r="P75">
        <v>296</v>
      </c>
      <c r="Q75">
        <v>159</v>
      </c>
      <c r="R75">
        <v>123</v>
      </c>
      <c r="S75">
        <v>463</v>
      </c>
      <c r="T75">
        <v>138673</v>
      </c>
      <c r="U75" s="2">
        <v>5280</v>
      </c>
      <c r="V75">
        <v>4.4000000000000004</v>
      </c>
      <c r="W75">
        <f t="shared" si="29"/>
        <v>4.5200000000000005</v>
      </c>
      <c r="X75">
        <f t="shared" si="17"/>
        <v>860</v>
      </c>
      <c r="Y75" s="3">
        <f>IF(ISBLANK(X75),"",(AB75*5+AC75*4+AD75*3+AE75*2+AF75*1)/(SUM(AB75:AG75)))</f>
        <v>4.0104651162790699</v>
      </c>
      <c r="Z75" s="3">
        <f t="shared" si="30"/>
        <v>4.2083720930232555</v>
      </c>
      <c r="AA75" s="3">
        <f t="shared" si="31"/>
        <v>0.62651888350434537</v>
      </c>
      <c r="AB75">
        <v>287</v>
      </c>
      <c r="AC75">
        <v>391</v>
      </c>
      <c r="AD75">
        <v>117</v>
      </c>
      <c r="AE75">
        <v>45</v>
      </c>
      <c r="AF75">
        <v>9</v>
      </c>
      <c r="AG75">
        <v>11</v>
      </c>
      <c r="AJ75" t="str">
        <f t="shared" si="32"/>
        <v/>
      </c>
      <c r="AR75">
        <v>132</v>
      </c>
      <c r="AS75">
        <v>4.3</v>
      </c>
      <c r="AT75">
        <f>SUM(AU75:AZ75)</f>
        <v>12</v>
      </c>
      <c r="AU75">
        <v>5</v>
      </c>
      <c r="AV75">
        <v>7</v>
      </c>
      <c r="AW75">
        <v>0</v>
      </c>
      <c r="AX75">
        <v>0</v>
      </c>
      <c r="AY75">
        <v>0</v>
      </c>
      <c r="AZ75">
        <v>0</v>
      </c>
      <c r="BA75">
        <v>231</v>
      </c>
      <c r="BB75">
        <v>4.4000000000000004</v>
      </c>
      <c r="BC75">
        <f>SUM(BD75:BI75)</f>
        <v>25</v>
      </c>
      <c r="BD75">
        <v>13</v>
      </c>
      <c r="BE75">
        <v>11</v>
      </c>
      <c r="BF75">
        <v>0</v>
      </c>
      <c r="BG75">
        <v>1</v>
      </c>
      <c r="BH75">
        <v>0</v>
      </c>
      <c r="BI75">
        <v>0</v>
      </c>
      <c r="BJ75">
        <v>70</v>
      </c>
      <c r="BK75">
        <v>4</v>
      </c>
      <c r="BL75">
        <f>SUM(BM75:BR75)</f>
        <v>16</v>
      </c>
      <c r="BM75">
        <v>2</v>
      </c>
      <c r="BN75">
        <v>10</v>
      </c>
      <c r="BO75">
        <v>4</v>
      </c>
      <c r="BP75">
        <v>0</v>
      </c>
      <c r="BQ75">
        <v>0</v>
      </c>
      <c r="BR75">
        <v>0</v>
      </c>
      <c r="BS75">
        <f>SUM(BT75:BX75)</f>
        <v>160</v>
      </c>
      <c r="BT75">
        <v>69</v>
      </c>
      <c r="BU75">
        <v>42</v>
      </c>
      <c r="BV75">
        <v>27</v>
      </c>
      <c r="BW75">
        <v>9</v>
      </c>
      <c r="BX75">
        <v>13</v>
      </c>
      <c r="BY75">
        <v>3217169</v>
      </c>
      <c r="BZ75">
        <f t="shared" si="27"/>
        <v>63575</v>
      </c>
      <c r="CA75">
        <v>34868</v>
      </c>
      <c r="CB75">
        <v>22165</v>
      </c>
      <c r="CC75">
        <v>5843</v>
      </c>
      <c r="CD75">
        <v>508</v>
      </c>
      <c r="CE75">
        <v>191</v>
      </c>
    </row>
    <row r="76" spans="1:83" x14ac:dyDescent="0.25">
      <c r="A76">
        <v>2012</v>
      </c>
      <c r="B76" t="s">
        <v>4279</v>
      </c>
      <c r="C76" s="1" t="s">
        <v>4280</v>
      </c>
      <c r="D76" s="1" t="s">
        <v>243</v>
      </c>
      <c r="E76">
        <v>217</v>
      </c>
      <c r="F76" s="3">
        <f>(J76*10+K76*9+L76*8+M76*7+N76*6+O76*5+P76*4+Q76*3+R76*2+S76)/E76</f>
        <v>6.2350230414746548</v>
      </c>
      <c r="G76" s="3">
        <f>IF(E76=1, 0, (J76*POWER(10-F76,2)+K76*POWER(9-F76,2)+L76*POWER(8-F76,2)+M76*POWER(7-F76,2)+N76*POWER(6-F76,2)+O76*POWER(5-F76,2)+P76*POWER(4-F76,2)+Q76*POWER(3-F76,2)+R76*POWER(2-F76,2)+S76*POWER(1-F76,2))/(E76-1))</f>
        <v>4.8750640040962629</v>
      </c>
      <c r="H76" s="3">
        <f t="shared" si="28"/>
        <v>3.326676907322069</v>
      </c>
      <c r="I76" s="3">
        <f>IF(E76=1, 0, (J76*POWER((10-1)*4/9+1-H76,2)+K76*POWER((9-1)*4/9+1-H76,2)+L76*POWER((8-1)*4/9+1-H76,2)+M76*POWER((7-1)*4/9+1-H76,2)+N76*POWER((6-1)*4/9+1-H76,2)+O76*POWER((5-1)*4/9+1-H76,2)+P76*POWER((4-1)*4/9+1-H76,2)+Q76*POWER((3-1)*4/9+1-H76,2)+R76*POWER((2-1)*4/9+1-H76,2)+S76*POWER((1-1)*4/9+1-H76,2))/(E76-1))</f>
        <v>0.9629756057474097</v>
      </c>
      <c r="J76">
        <v>20</v>
      </c>
      <c r="K76">
        <v>12</v>
      </c>
      <c r="L76">
        <v>25</v>
      </c>
      <c r="M76">
        <v>40</v>
      </c>
      <c r="N76">
        <v>53</v>
      </c>
      <c r="O76">
        <v>29</v>
      </c>
      <c r="P76">
        <v>13</v>
      </c>
      <c r="Q76">
        <v>8</v>
      </c>
      <c r="R76">
        <v>9</v>
      </c>
      <c r="S76">
        <v>8</v>
      </c>
      <c r="T76">
        <v>206800</v>
      </c>
      <c r="U76" s="2">
        <v>3</v>
      </c>
      <c r="V76">
        <v>2.9</v>
      </c>
      <c r="W76">
        <f t="shared" si="29"/>
        <v>3.32</v>
      </c>
      <c r="X76">
        <f t="shared" si="17"/>
        <v>1</v>
      </c>
      <c r="Y76" s="3">
        <f>IF(ISBLANK(X76),"",(AB76*5+AC76*4+AD76*3+AE76*2+AF76*1)/(SUM(AB76:AG76)))</f>
        <v>2</v>
      </c>
      <c r="Z76" s="3">
        <f t="shared" si="30"/>
        <v>2.6</v>
      </c>
      <c r="AA76" s="3" t="str">
        <f t="shared" si="31"/>
        <v/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2</v>
      </c>
      <c r="AI76">
        <v>2.9</v>
      </c>
      <c r="AJ76">
        <f t="shared" si="32"/>
        <v>3.32</v>
      </c>
      <c r="BA76">
        <v>2</v>
      </c>
      <c r="BB76">
        <v>2.9</v>
      </c>
      <c r="BY76">
        <v>6124012</v>
      </c>
      <c r="BZ76">
        <f t="shared" si="27"/>
        <v>60715</v>
      </c>
      <c r="CA76">
        <v>1457</v>
      </c>
      <c r="CB76">
        <v>5282</v>
      </c>
      <c r="CC76">
        <v>24043</v>
      </c>
      <c r="CD76">
        <v>20036</v>
      </c>
      <c r="CE76">
        <v>9897</v>
      </c>
    </row>
    <row r="77" spans="1:83" x14ac:dyDescent="0.25">
      <c r="A77">
        <v>2010</v>
      </c>
      <c r="B77" t="s">
        <v>2574</v>
      </c>
      <c r="C77" s="1" t="s">
        <v>2575</v>
      </c>
      <c r="D77" s="1" t="s">
        <v>2576</v>
      </c>
      <c r="E77">
        <v>50</v>
      </c>
      <c r="F77" s="3">
        <f>(J77*10+K77*9+L77*8+M77*7+N77*6+O77*5+P77*4+Q77*3+R77*2+S77)/E77</f>
        <v>7.58</v>
      </c>
      <c r="G77" s="3">
        <f>IF(E77=1, 0, (J77*POWER(10-F77,2)+K77*POWER(9-F77,2)+L77*POWER(8-F77,2)+M77*POWER(7-F77,2)+N77*POWER(6-F77,2)+O77*POWER(5-F77,2)+P77*POWER(4-F77,2)+Q77*POWER(3-F77,2)+R77*POWER(2-F77,2)+S77*POWER(1-F77,2))/(E77-1))</f>
        <v>6.4526530612244901</v>
      </c>
      <c r="H77" s="3">
        <f t="shared" si="28"/>
        <v>3.9244444444444446</v>
      </c>
      <c r="I77" s="3">
        <f>IF(E77=1, 0, (J77*POWER((10-1)*4/9+1-H77,2)+K77*POWER((9-1)*4/9+1-H77,2)+L77*POWER((8-1)*4/9+1-H77,2)+M77*POWER((7-1)*4/9+1-H77,2)+N77*POWER((6-1)*4/9+1-H77,2)+O77*POWER((5-1)*4/9+1-H77,2)+P77*POWER((4-1)*4/9+1-H77,2)+Q77*POWER((3-1)*4/9+1-H77,2)+R77*POWER((2-1)*4/9+1-H77,2)+S77*POWER((1-1)*4/9+1-H77,2))/(E77-1))</f>
        <v>1.2745981355505165</v>
      </c>
      <c r="J77">
        <v>15</v>
      </c>
      <c r="K77">
        <v>7</v>
      </c>
      <c r="L77">
        <v>6</v>
      </c>
      <c r="M77">
        <v>11</v>
      </c>
      <c r="N77">
        <v>4</v>
      </c>
      <c r="O77">
        <v>0</v>
      </c>
      <c r="P77">
        <v>3</v>
      </c>
      <c r="Q77">
        <v>0</v>
      </c>
      <c r="R77">
        <v>1</v>
      </c>
      <c r="S77">
        <v>3</v>
      </c>
      <c r="T77">
        <v>200597</v>
      </c>
      <c r="U77" s="2">
        <v>1</v>
      </c>
      <c r="V77">
        <v>3</v>
      </c>
      <c r="W77">
        <f t="shared" si="29"/>
        <v>3.4</v>
      </c>
      <c r="X77">
        <f t="shared" si="17"/>
        <v>1</v>
      </c>
      <c r="Y77" s="3">
        <f>IF(ISBLANK(X77),"",(AB77*5+AC77*4+AD77*3+AE77*2+AF77*1)/(SUM(AB77:AG77)))</f>
        <v>2</v>
      </c>
      <c r="Z77" s="3">
        <f t="shared" si="30"/>
        <v>2.6</v>
      </c>
      <c r="AA77" s="3" t="str">
        <f t="shared" si="31"/>
        <v/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1</v>
      </c>
      <c r="AI77">
        <v>3</v>
      </c>
      <c r="AJ77">
        <f t="shared" si="32"/>
        <v>3.4</v>
      </c>
      <c r="BA77">
        <v>1</v>
      </c>
      <c r="BB77">
        <v>3</v>
      </c>
      <c r="BY77">
        <v>4903613</v>
      </c>
      <c r="BZ77">
        <f t="shared" si="27"/>
        <v>59480</v>
      </c>
      <c r="CA77">
        <v>12503</v>
      </c>
      <c r="CB77">
        <v>28222</v>
      </c>
      <c r="CC77">
        <v>17207</v>
      </c>
      <c r="CD77">
        <v>1369</v>
      </c>
      <c r="CE77">
        <v>179</v>
      </c>
    </row>
    <row r="78" spans="1:83" x14ac:dyDescent="0.25">
      <c r="A78">
        <v>2012</v>
      </c>
      <c r="B78" t="s">
        <v>883</v>
      </c>
      <c r="C78" s="1" t="s">
        <v>884</v>
      </c>
      <c r="D78" s="1" t="s">
        <v>885</v>
      </c>
      <c r="E78">
        <v>24065</v>
      </c>
      <c r="F78" s="3">
        <f>(J78*10+K78*9+L78*8+M78*7+N78*6+O78*5+P78*4+Q78*3+R78*2+S78)/E78</f>
        <v>6.3025555786411802</v>
      </c>
      <c r="G78" s="3">
        <f>IF(E78=1, 0, (J78*POWER(10-F78,2)+K78*POWER(9-F78,2)+L78*POWER(8-F78,2)+M78*POWER(7-F78,2)+N78*POWER(6-F78,2)+O78*POWER(5-F78,2)+P78*POWER(4-F78,2)+Q78*POWER(3-F78,2)+R78*POWER(2-F78,2)+S78*POWER(1-F78,2))/(E78-1))</f>
        <v>3.430273139624068</v>
      </c>
      <c r="H78" s="3">
        <f t="shared" si="28"/>
        <v>3.3566913682849688</v>
      </c>
      <c r="I78" s="3">
        <f>IF(E78=1, 0, (J78*POWER((10-1)*4/9+1-H78,2)+K78*POWER((9-1)*4/9+1-H78,2)+L78*POWER((8-1)*4/9+1-H78,2)+M78*POWER((7-1)*4/9+1-H78,2)+N78*POWER((6-1)*4/9+1-H78,2)+O78*POWER((5-1)*4/9+1-H78,2)+P78*POWER((4-1)*4/9+1-H78,2)+Q78*POWER((3-1)*4/9+1-H78,2)+R78*POWER((2-1)*4/9+1-H78,2)+S78*POWER((1-1)*4/9+1-H78,2))/(E78-1))</f>
        <v>0.67758481770351953</v>
      </c>
      <c r="J78">
        <v>1447</v>
      </c>
      <c r="K78">
        <v>1010</v>
      </c>
      <c r="L78">
        <v>2711</v>
      </c>
      <c r="M78">
        <v>5960</v>
      </c>
      <c r="N78">
        <v>6346</v>
      </c>
      <c r="O78">
        <v>3372</v>
      </c>
      <c r="P78">
        <v>1550</v>
      </c>
      <c r="Q78">
        <v>744</v>
      </c>
      <c r="R78">
        <v>410</v>
      </c>
      <c r="S78">
        <v>515</v>
      </c>
      <c r="T78">
        <v>144809</v>
      </c>
      <c r="U78" s="2">
        <v>9281</v>
      </c>
      <c r="V78">
        <v>3</v>
      </c>
      <c r="W78">
        <f t="shared" si="29"/>
        <v>3.4</v>
      </c>
      <c r="X78">
        <f t="shared" si="17"/>
        <v>1427</v>
      </c>
      <c r="Y78" s="3">
        <f>IF(ISBLANK(X78),"",(AB78*5+AC78*4+AD78*3+AE78*2+AF78*1)/(SUM(AB78:AG78)))</f>
        <v>2.5473020322354589</v>
      </c>
      <c r="Z78" s="3">
        <f t="shared" si="30"/>
        <v>3.0378416257883671</v>
      </c>
      <c r="AA78" s="3">
        <f t="shared" si="31"/>
        <v>1.2196609763025443</v>
      </c>
      <c r="AB78">
        <v>119</v>
      </c>
      <c r="AC78">
        <v>247</v>
      </c>
      <c r="AD78">
        <v>388</v>
      </c>
      <c r="AE78">
        <v>335</v>
      </c>
      <c r="AF78">
        <v>218</v>
      </c>
      <c r="AG78">
        <v>120</v>
      </c>
      <c r="AH78">
        <v>136</v>
      </c>
      <c r="AI78">
        <v>3.2</v>
      </c>
      <c r="AJ78">
        <f t="shared" si="32"/>
        <v>3.56</v>
      </c>
      <c r="AK78">
        <f>SUM(AL78:AQ78)</f>
        <v>37</v>
      </c>
      <c r="AL78">
        <v>4</v>
      </c>
      <c r="AM78">
        <v>10</v>
      </c>
      <c r="AN78">
        <v>9</v>
      </c>
      <c r="AO78">
        <v>3</v>
      </c>
      <c r="AP78">
        <v>6</v>
      </c>
      <c r="AQ78">
        <v>5</v>
      </c>
      <c r="AR78">
        <v>405</v>
      </c>
      <c r="AS78">
        <v>4.2</v>
      </c>
      <c r="AT78">
        <f t="shared" ref="AT78:AT103" si="33">SUM(AU78:AZ78)</f>
        <v>37</v>
      </c>
      <c r="AU78">
        <v>6</v>
      </c>
      <c r="AV78">
        <v>13</v>
      </c>
      <c r="AW78">
        <v>12</v>
      </c>
      <c r="AX78">
        <v>5</v>
      </c>
      <c r="AY78">
        <v>1</v>
      </c>
      <c r="AZ78">
        <v>0</v>
      </c>
      <c r="BA78">
        <v>427</v>
      </c>
      <c r="BB78">
        <v>3.4</v>
      </c>
      <c r="BC78">
        <f>SUM(BD78:BI78)</f>
        <v>34</v>
      </c>
      <c r="BD78">
        <v>2</v>
      </c>
      <c r="BE78">
        <v>7</v>
      </c>
      <c r="BF78">
        <v>9</v>
      </c>
      <c r="BG78">
        <v>9</v>
      </c>
      <c r="BH78">
        <v>3</v>
      </c>
      <c r="BI78">
        <v>4</v>
      </c>
      <c r="BJ78">
        <v>94</v>
      </c>
      <c r="BK78">
        <v>1.7</v>
      </c>
      <c r="BL78">
        <f>SUM(BM78:BR78)</f>
        <v>27</v>
      </c>
      <c r="BM78">
        <v>0</v>
      </c>
      <c r="BN78">
        <v>1</v>
      </c>
      <c r="BO78">
        <v>2</v>
      </c>
      <c r="BP78">
        <v>8</v>
      </c>
      <c r="BQ78">
        <v>5</v>
      </c>
      <c r="BR78">
        <v>11</v>
      </c>
      <c r="BS78">
        <f>SUM(BT78:BX78)</f>
        <v>400</v>
      </c>
      <c r="BT78">
        <v>159</v>
      </c>
      <c r="BU78">
        <v>65</v>
      </c>
      <c r="BV78">
        <v>86</v>
      </c>
      <c r="BW78">
        <v>44</v>
      </c>
      <c r="BX78">
        <v>46</v>
      </c>
      <c r="BY78">
        <v>3606971</v>
      </c>
      <c r="BZ78">
        <f t="shared" si="27"/>
        <v>57564</v>
      </c>
      <c r="CA78">
        <v>3396</v>
      </c>
      <c r="CB78">
        <v>16521</v>
      </c>
      <c r="CC78">
        <v>32178</v>
      </c>
      <c r="CD78">
        <v>4893</v>
      </c>
      <c r="CE78">
        <v>576</v>
      </c>
    </row>
    <row r="79" spans="1:83" x14ac:dyDescent="0.25">
      <c r="A79">
        <v>2010</v>
      </c>
      <c r="B79" t="s">
        <v>165</v>
      </c>
      <c r="C79" s="1" t="s">
        <v>166</v>
      </c>
      <c r="D79" s="1" t="s">
        <v>167</v>
      </c>
      <c r="E79">
        <v>9612</v>
      </c>
      <c r="F79" s="3">
        <f>(J79*10+K79*9+L79*8+M79*7+N79*6+O79*5+P79*4+Q79*3+R79*2+S79)/E79</f>
        <v>6.7469829379941739</v>
      </c>
      <c r="G79" s="3">
        <f>IF(E79=1, 0, (J79*POWER(10-F79,2)+K79*POWER(9-F79,2)+L79*POWER(8-F79,2)+M79*POWER(7-F79,2)+N79*POWER(6-F79,2)+O79*POWER(5-F79,2)+P79*POWER(4-F79,2)+Q79*POWER(3-F79,2)+R79*POWER(2-F79,2)+S79*POWER(1-F79,2))/(E79-1))</f>
        <v>4.4568372183125415</v>
      </c>
      <c r="H79" s="3">
        <f t="shared" si="28"/>
        <v>3.5542146391085216</v>
      </c>
      <c r="I79" s="3">
        <f>IF(E79=1, 0, (J79*POWER((10-1)*4/9+1-H79,2)+K79*POWER((9-1)*4/9+1-H79,2)+L79*POWER((8-1)*4/9+1-H79,2)+M79*POWER((7-1)*4/9+1-H79,2)+N79*POWER((6-1)*4/9+1-H79,2)+O79*POWER((5-1)*4/9+1-H79,2)+P79*POWER((4-1)*4/9+1-H79,2)+Q79*POWER((3-1)*4/9+1-H79,2)+R79*POWER((2-1)*4/9+1-H79,2)+S79*POWER((1-1)*4/9+1-H79,2))/(E79-1))</f>
        <v>0.88036290732099576</v>
      </c>
      <c r="J79">
        <v>1149</v>
      </c>
      <c r="K79">
        <v>762</v>
      </c>
      <c r="L79">
        <v>1505</v>
      </c>
      <c r="M79">
        <v>2133</v>
      </c>
      <c r="N79">
        <v>1853</v>
      </c>
      <c r="O79">
        <v>986</v>
      </c>
      <c r="P79">
        <v>514</v>
      </c>
      <c r="Q79">
        <v>241</v>
      </c>
      <c r="R79">
        <v>237</v>
      </c>
      <c r="S79">
        <v>232</v>
      </c>
      <c r="T79">
        <v>146575</v>
      </c>
      <c r="U79" s="2">
        <v>631</v>
      </c>
      <c r="V79">
        <v>3.5</v>
      </c>
      <c r="W79">
        <f t="shared" si="29"/>
        <v>3.8</v>
      </c>
      <c r="X79">
        <f t="shared" si="17"/>
        <v>82</v>
      </c>
      <c r="Y79" s="3">
        <f>IF(ISBLANK(X79),"",(AB79*5+AC79*4+AD79*3+AE79*2+AF79*1)/(SUM(AB79:AG79)))</f>
        <v>2.8170731707317072</v>
      </c>
      <c r="Z79" s="3">
        <f t="shared" si="30"/>
        <v>3.2536585365853656</v>
      </c>
      <c r="AA79" s="3">
        <f t="shared" si="31"/>
        <v>1.4716531165311653</v>
      </c>
      <c r="AB79">
        <v>12</v>
      </c>
      <c r="AC79">
        <v>18</v>
      </c>
      <c r="AD79">
        <v>20</v>
      </c>
      <c r="AE79">
        <v>15</v>
      </c>
      <c r="AF79">
        <v>9</v>
      </c>
      <c r="AG79">
        <v>8</v>
      </c>
      <c r="AH79">
        <v>48</v>
      </c>
      <c r="AI79">
        <v>3.8</v>
      </c>
      <c r="AJ79">
        <f t="shared" si="32"/>
        <v>4.04</v>
      </c>
      <c r="AK79">
        <f>SUM(AL79:AQ79)</f>
        <v>9</v>
      </c>
      <c r="AL79">
        <v>3</v>
      </c>
      <c r="AM79">
        <v>1</v>
      </c>
      <c r="AN79">
        <v>2</v>
      </c>
      <c r="AO79">
        <v>2</v>
      </c>
      <c r="AP79">
        <v>1</v>
      </c>
      <c r="AQ79">
        <v>0</v>
      </c>
      <c r="AR79">
        <v>632</v>
      </c>
      <c r="AS79">
        <v>4.4000000000000004</v>
      </c>
      <c r="AT79">
        <f t="shared" si="33"/>
        <v>51</v>
      </c>
      <c r="AU79">
        <v>18</v>
      </c>
      <c r="AV79">
        <v>12</v>
      </c>
      <c r="AW79">
        <v>8</v>
      </c>
      <c r="AX79">
        <v>8</v>
      </c>
      <c r="AY79">
        <v>4</v>
      </c>
      <c r="AZ79">
        <v>1</v>
      </c>
      <c r="BA79">
        <v>75</v>
      </c>
      <c r="BB79">
        <v>3.7</v>
      </c>
      <c r="BC79">
        <f>SUM(BD79:BI79)</f>
        <v>8</v>
      </c>
      <c r="BD79">
        <v>2</v>
      </c>
      <c r="BE79">
        <v>5</v>
      </c>
      <c r="BF79">
        <v>0</v>
      </c>
      <c r="BG79">
        <v>0</v>
      </c>
      <c r="BH79">
        <v>1</v>
      </c>
      <c r="BI79">
        <v>0</v>
      </c>
      <c r="BJ79">
        <v>46</v>
      </c>
      <c r="BK79">
        <v>3.6</v>
      </c>
      <c r="BL79">
        <f>SUM(BM79:BR79)</f>
        <v>15</v>
      </c>
      <c r="BM79">
        <v>1</v>
      </c>
      <c r="BN79">
        <v>6</v>
      </c>
      <c r="BO79">
        <v>2</v>
      </c>
      <c r="BP79">
        <v>5</v>
      </c>
      <c r="BQ79">
        <v>0</v>
      </c>
      <c r="BR79">
        <v>1</v>
      </c>
      <c r="BS79">
        <f>SUM(BT79:BX79)</f>
        <v>128</v>
      </c>
      <c r="BT79">
        <v>33</v>
      </c>
      <c r="BU79">
        <v>20</v>
      </c>
      <c r="BV79">
        <v>24</v>
      </c>
      <c r="BW79">
        <v>23</v>
      </c>
      <c r="BX79">
        <v>28</v>
      </c>
      <c r="BY79">
        <v>3346464</v>
      </c>
      <c r="BZ79">
        <f t="shared" si="27"/>
        <v>55729</v>
      </c>
      <c r="CA79">
        <v>10188</v>
      </c>
      <c r="CB79">
        <v>26055</v>
      </c>
      <c r="CC79">
        <v>17704</v>
      </c>
      <c r="CD79">
        <v>1559</v>
      </c>
      <c r="CE79">
        <v>223</v>
      </c>
    </row>
    <row r="80" spans="1:83" x14ac:dyDescent="0.25">
      <c r="A80">
        <v>2010</v>
      </c>
      <c r="B80" t="s">
        <v>327</v>
      </c>
      <c r="C80" s="1" t="s">
        <v>328</v>
      </c>
      <c r="D80" s="1" t="s">
        <v>329</v>
      </c>
      <c r="E80">
        <v>18614</v>
      </c>
      <c r="F80" s="3">
        <f>(J80*10+K80*9+L80*8+M80*7+N80*6+O80*5+P80*4+Q80*3+R80*2+S80)/E80</f>
        <v>6.2241323734823251</v>
      </c>
      <c r="G80" s="3">
        <f>IF(E80=1, 0, (J80*POWER(10-F80,2)+K80*POWER(9-F80,2)+L80*POWER(8-F80,2)+M80*POWER(7-F80,2)+N80*POWER(6-F80,2)+O80*POWER(5-F80,2)+P80*POWER(4-F80,2)+Q80*POWER(3-F80,2)+R80*POWER(2-F80,2)+S80*POWER(1-F80,2))/(E80-1))</f>
        <v>6.0723644623559734</v>
      </c>
      <c r="H80" s="3">
        <f t="shared" si="28"/>
        <v>3.3218366104365891</v>
      </c>
      <c r="I80" s="3">
        <f>IF(E80=1, 0, (J80*POWER((10-1)*4/9+1-H80,2)+K80*POWER((9-1)*4/9+1-H80,2)+L80*POWER((8-1)*4/9+1-H80,2)+M80*POWER((7-1)*4/9+1-H80,2)+N80*POWER((6-1)*4/9+1-H80,2)+O80*POWER((5-1)*4/9+1-H80,2)+P80*POWER((4-1)*4/9+1-H80,2)+Q80*POWER((3-1)*4/9+1-H80,2)+R80*POWER((2-1)*4/9+1-H80,2)+S80*POWER((1-1)*4/9+1-H80,2))/(E80-1))</f>
        <v>1.1994793999715501</v>
      </c>
      <c r="J80">
        <v>1821</v>
      </c>
      <c r="K80">
        <v>1182</v>
      </c>
      <c r="L80">
        <v>2551</v>
      </c>
      <c r="M80">
        <v>3962</v>
      </c>
      <c r="N80">
        <v>3557</v>
      </c>
      <c r="O80">
        <v>1882</v>
      </c>
      <c r="P80">
        <v>940</v>
      </c>
      <c r="Q80">
        <v>559</v>
      </c>
      <c r="R80">
        <v>517</v>
      </c>
      <c r="S80">
        <v>1643</v>
      </c>
      <c r="T80">
        <v>140603</v>
      </c>
      <c r="U80" s="2">
        <v>5303</v>
      </c>
      <c r="V80">
        <v>3.6</v>
      </c>
      <c r="W80">
        <f t="shared" si="29"/>
        <v>3.88</v>
      </c>
      <c r="X80">
        <f t="shared" si="17"/>
        <v>859</v>
      </c>
      <c r="Y80" s="3">
        <f>IF(ISBLANK(X80),"",(AB80*5+AC80*4+AD80*3+AE80*2+AF80*1)/(SUM(AB80:AG80)))</f>
        <v>3.3678696158323631</v>
      </c>
      <c r="Z80" s="3">
        <f t="shared" si="30"/>
        <v>3.6942956926658903</v>
      </c>
      <c r="AA80" s="3">
        <f t="shared" si="31"/>
        <v>1.1395828075688381</v>
      </c>
      <c r="AB80">
        <v>196</v>
      </c>
      <c r="AC80">
        <v>238</v>
      </c>
      <c r="AD80">
        <v>228</v>
      </c>
      <c r="AE80">
        <v>117</v>
      </c>
      <c r="AF80">
        <v>43</v>
      </c>
      <c r="AG80">
        <v>37</v>
      </c>
      <c r="AH80">
        <v>183</v>
      </c>
      <c r="AI80">
        <v>3.4</v>
      </c>
      <c r="AJ80">
        <f t="shared" si="32"/>
        <v>3.7199999999999998</v>
      </c>
      <c r="AK80">
        <f>SUM(AL80:AQ80)</f>
        <v>40</v>
      </c>
      <c r="AL80">
        <v>5</v>
      </c>
      <c r="AM80">
        <v>14</v>
      </c>
      <c r="AN80">
        <v>14</v>
      </c>
      <c r="AO80">
        <v>3</v>
      </c>
      <c r="AP80">
        <v>4</v>
      </c>
      <c r="AQ80">
        <v>0</v>
      </c>
      <c r="AR80">
        <v>529</v>
      </c>
      <c r="AS80">
        <v>4</v>
      </c>
      <c r="AT80">
        <f t="shared" si="33"/>
        <v>45</v>
      </c>
      <c r="AU80">
        <v>4</v>
      </c>
      <c r="AV80">
        <v>8</v>
      </c>
      <c r="AW80">
        <v>6</v>
      </c>
      <c r="AX80">
        <v>21</v>
      </c>
      <c r="AY80">
        <v>5</v>
      </c>
      <c r="AZ80">
        <v>1</v>
      </c>
      <c r="BA80">
        <v>285</v>
      </c>
      <c r="BB80">
        <v>3.5</v>
      </c>
      <c r="BC80">
        <f>SUM(BD80:BI80)</f>
        <v>30</v>
      </c>
      <c r="BD80">
        <v>5</v>
      </c>
      <c r="BE80">
        <v>7</v>
      </c>
      <c r="BF80">
        <v>9</v>
      </c>
      <c r="BG80">
        <v>5</v>
      </c>
      <c r="BH80">
        <v>2</v>
      </c>
      <c r="BI80">
        <v>2</v>
      </c>
      <c r="BJ80">
        <v>240</v>
      </c>
      <c r="BK80">
        <v>3.7</v>
      </c>
      <c r="BL80">
        <f>SUM(BM80:BR80)</f>
        <v>67</v>
      </c>
      <c r="BM80">
        <v>12</v>
      </c>
      <c r="BN80">
        <v>23</v>
      </c>
      <c r="BO80">
        <v>14</v>
      </c>
      <c r="BP80">
        <v>14</v>
      </c>
      <c r="BQ80">
        <v>2</v>
      </c>
      <c r="BR80">
        <v>2</v>
      </c>
      <c r="BS80">
        <f>SUM(BT80:BX80)</f>
        <v>161</v>
      </c>
      <c r="BT80">
        <v>48</v>
      </c>
      <c r="BU80">
        <v>40</v>
      </c>
      <c r="BV80">
        <v>48</v>
      </c>
      <c r="BW80">
        <v>19</v>
      </c>
      <c r="BX80">
        <v>6</v>
      </c>
      <c r="BY80">
        <v>3074503</v>
      </c>
      <c r="BZ80">
        <f t="shared" si="27"/>
        <v>54325</v>
      </c>
      <c r="CA80">
        <v>2934</v>
      </c>
      <c r="CB80">
        <v>13581</v>
      </c>
      <c r="CC80">
        <v>29064</v>
      </c>
      <c r="CD80">
        <v>7171</v>
      </c>
      <c r="CE80">
        <v>1575</v>
      </c>
    </row>
    <row r="81" spans="1:83" x14ac:dyDescent="0.25">
      <c r="A81">
        <v>2013</v>
      </c>
      <c r="B81" t="s">
        <v>1706</v>
      </c>
      <c r="C81" s="1" t="s">
        <v>1707</v>
      </c>
      <c r="D81" s="1" t="s">
        <v>1708</v>
      </c>
      <c r="E81">
        <v>27174</v>
      </c>
      <c r="F81" s="3">
        <f>(J81*10+K81*9+L81*8+M81*7+N81*6+O81*5+P81*4+Q81*3+R81*2+S81)/E81</f>
        <v>7.2231544859056447</v>
      </c>
      <c r="G81" s="3">
        <f>IF(E81=1, 0, (J81*POWER(10-F81,2)+K81*POWER(9-F81,2)+L81*POWER(8-F81,2)+M81*POWER(7-F81,2)+N81*POWER(6-F81,2)+O81*POWER(5-F81,2)+P81*POWER(4-F81,2)+Q81*POWER(3-F81,2)+R81*POWER(2-F81,2)+S81*POWER(1-F81,2))/(E81-1))</f>
        <v>3.0735211863786907</v>
      </c>
      <c r="H81" s="3">
        <f t="shared" si="28"/>
        <v>3.7658464381802865</v>
      </c>
      <c r="I81" s="3">
        <f>IF(E81=1, 0, (J81*POWER((10-1)*4/9+1-H81,2)+K81*POWER((9-1)*4/9+1-H81,2)+L81*POWER((8-1)*4/9+1-H81,2)+M81*POWER((7-1)*4/9+1-H81,2)+N81*POWER((6-1)*4/9+1-H81,2)+O81*POWER((5-1)*4/9+1-H81,2)+P81*POWER((4-1)*4/9+1-H81,2)+Q81*POWER((3-1)*4/9+1-H81,2)+R81*POWER((2-1)*4/9+1-H81,2)+S81*POWER((1-1)*4/9+1-H81,2))/(E81-1))</f>
        <v>0.60711529607480308</v>
      </c>
      <c r="J81">
        <v>2888</v>
      </c>
      <c r="K81">
        <v>2765</v>
      </c>
      <c r="L81">
        <v>6121</v>
      </c>
      <c r="M81">
        <v>8028</v>
      </c>
      <c r="N81">
        <v>4051</v>
      </c>
      <c r="O81">
        <v>1692</v>
      </c>
      <c r="P81">
        <v>678</v>
      </c>
      <c r="Q81">
        <v>352</v>
      </c>
      <c r="R81">
        <v>220</v>
      </c>
      <c r="S81">
        <v>379</v>
      </c>
      <c r="T81">
        <v>190969</v>
      </c>
      <c r="U81" s="2">
        <v>5313</v>
      </c>
      <c r="V81">
        <v>3.8</v>
      </c>
      <c r="W81">
        <f t="shared" si="29"/>
        <v>4.04</v>
      </c>
      <c r="X81">
        <f t="shared" si="17"/>
        <v>794</v>
      </c>
      <c r="Y81" s="3">
        <f>IF(ISBLANK(X81),"",(AB81*5+AC81*4+AD81*3+AE81*2+AF81*1)/(SUM(AB81:AG81)))</f>
        <v>3.238035264483627</v>
      </c>
      <c r="Z81" s="3">
        <f t="shared" si="30"/>
        <v>3.5904282115869015</v>
      </c>
      <c r="AA81" s="3">
        <f t="shared" si="31"/>
        <v>0.86033701690802067</v>
      </c>
      <c r="AB81">
        <v>87</v>
      </c>
      <c r="AC81">
        <v>276</v>
      </c>
      <c r="AD81">
        <v>260</v>
      </c>
      <c r="AE81">
        <v>104</v>
      </c>
      <c r="AF81">
        <v>44</v>
      </c>
      <c r="AG81">
        <v>23</v>
      </c>
      <c r="AH81">
        <v>132</v>
      </c>
      <c r="AI81">
        <v>3.8</v>
      </c>
      <c r="AJ81">
        <f t="shared" si="32"/>
        <v>4.04</v>
      </c>
      <c r="AK81">
        <f>SUM(AL81:AQ81)</f>
        <v>11</v>
      </c>
      <c r="AL81">
        <v>0</v>
      </c>
      <c r="AM81">
        <v>4</v>
      </c>
      <c r="AN81">
        <v>4</v>
      </c>
      <c r="AO81">
        <v>3</v>
      </c>
      <c r="AP81">
        <v>0</v>
      </c>
      <c r="AQ81">
        <v>0</v>
      </c>
      <c r="AR81">
        <v>773</v>
      </c>
      <c r="AS81">
        <v>3.9</v>
      </c>
      <c r="AT81">
        <f t="shared" si="33"/>
        <v>88</v>
      </c>
      <c r="AU81">
        <v>32</v>
      </c>
      <c r="AV81">
        <v>20</v>
      </c>
      <c r="AW81">
        <v>21</v>
      </c>
      <c r="AX81">
        <v>7</v>
      </c>
      <c r="AY81">
        <v>3</v>
      </c>
      <c r="AZ81">
        <v>5</v>
      </c>
      <c r="BA81">
        <v>206</v>
      </c>
      <c r="BB81">
        <v>3.8</v>
      </c>
      <c r="BC81">
        <f>SUM(BD81:BI81)</f>
        <v>16</v>
      </c>
      <c r="BD81">
        <v>3</v>
      </c>
      <c r="BE81">
        <v>8</v>
      </c>
      <c r="BF81">
        <v>3</v>
      </c>
      <c r="BG81">
        <v>2</v>
      </c>
      <c r="BH81">
        <v>0</v>
      </c>
      <c r="BI81">
        <v>0</v>
      </c>
      <c r="BJ81">
        <v>81</v>
      </c>
      <c r="BK81">
        <v>4</v>
      </c>
      <c r="BL81">
        <f>SUM(BM81:BR81)</f>
        <v>11</v>
      </c>
      <c r="BM81">
        <v>2</v>
      </c>
      <c r="BN81">
        <v>1</v>
      </c>
      <c r="BO81">
        <v>4</v>
      </c>
      <c r="BP81">
        <v>2</v>
      </c>
      <c r="BQ81">
        <v>2</v>
      </c>
      <c r="BR81">
        <v>0</v>
      </c>
      <c r="BS81">
        <f>SUM(BT81:BX81)</f>
        <v>31</v>
      </c>
      <c r="BT81">
        <v>7</v>
      </c>
      <c r="BU81">
        <v>10</v>
      </c>
      <c r="BV81">
        <v>8</v>
      </c>
      <c r="BW81">
        <v>4</v>
      </c>
      <c r="BX81">
        <v>2</v>
      </c>
      <c r="BY81">
        <v>6021916</v>
      </c>
      <c r="BZ81">
        <f t="shared" si="27"/>
        <v>54007</v>
      </c>
      <c r="CA81">
        <v>7723</v>
      </c>
      <c r="CB81">
        <v>22305</v>
      </c>
      <c r="CC81">
        <v>20307</v>
      </c>
      <c r="CD81">
        <v>3132</v>
      </c>
      <c r="CE81">
        <v>540</v>
      </c>
    </row>
    <row r="82" spans="1:83" x14ac:dyDescent="0.25">
      <c r="A82">
        <v>2011</v>
      </c>
      <c r="B82" t="s">
        <v>1502</v>
      </c>
      <c r="C82" s="1" t="s">
        <v>1503</v>
      </c>
      <c r="D82" s="1" t="s">
        <v>1504</v>
      </c>
      <c r="E82">
        <v>766</v>
      </c>
      <c r="F82" s="3">
        <f>(J82*10+K82*9+L82*8+M82*7+N82*6+O82*5+P82*4+Q82*3+R82*2+S82)/E82</f>
        <v>6.2715404699738899</v>
      </c>
      <c r="G82" s="3">
        <f>IF(E82=1, 0, (J82*POWER(10-F82,2)+K82*POWER(9-F82,2)+L82*POWER(8-F82,2)+M82*POWER(7-F82,2)+N82*POWER(6-F82,2)+O82*POWER(5-F82,2)+P82*POWER(4-F82,2)+Q82*POWER(3-F82,2)+R82*POWER(2-F82,2)+S82*POWER(1-F82,2))/(E82-1))</f>
        <v>5.5392412839809548</v>
      </c>
      <c r="H82" s="3">
        <f t="shared" si="28"/>
        <v>3.3429068755439513</v>
      </c>
      <c r="I82" s="3">
        <f>IF(E82=1, 0, (J82*POWER((10-1)*4/9+1-H82,2)+K82*POWER((9-1)*4/9+1-H82,2)+L82*POWER((8-1)*4/9+1-H82,2)+M82*POWER((7-1)*4/9+1-H82,2)+N82*POWER((6-1)*4/9+1-H82,2)+O82*POWER((5-1)*4/9+1-H82,2)+P82*POWER((4-1)*4/9+1-H82,2)+Q82*POWER((3-1)*4/9+1-H82,2)+R82*POWER((2-1)*4/9+1-H82,2)+S82*POWER((1-1)*4/9+1-H82,2))/(E82-1))</f>
        <v>1.0941711178233986</v>
      </c>
      <c r="J82">
        <v>85</v>
      </c>
      <c r="K82">
        <v>49</v>
      </c>
      <c r="L82">
        <v>112</v>
      </c>
      <c r="M82">
        <v>107</v>
      </c>
      <c r="N82">
        <v>154</v>
      </c>
      <c r="O82">
        <v>98</v>
      </c>
      <c r="P82">
        <v>62</v>
      </c>
      <c r="Q82">
        <v>40</v>
      </c>
      <c r="R82">
        <v>27</v>
      </c>
      <c r="S82">
        <v>32</v>
      </c>
      <c r="T82">
        <v>174938</v>
      </c>
      <c r="W82" t="str">
        <f t="shared" si="29"/>
        <v/>
      </c>
      <c r="Y82" s="3" t="str">
        <f>IF(ISBLANK(X82),"",(AB82*5+AC82*4+AD82*3+AE82*2+AF82*1)/(SUM(AB82:AG82)))</f>
        <v/>
      </c>
      <c r="Z82" s="3" t="str">
        <f t="shared" si="30"/>
        <v/>
      </c>
      <c r="AA82" s="3" t="str">
        <f t="shared" si="31"/>
        <v/>
      </c>
      <c r="AH82">
        <v>3</v>
      </c>
      <c r="AI82">
        <v>3.1</v>
      </c>
      <c r="AJ82">
        <f t="shared" si="32"/>
        <v>3.48</v>
      </c>
      <c r="AR82">
        <v>28</v>
      </c>
      <c r="AS82">
        <v>3.5</v>
      </c>
      <c r="AT82">
        <f t="shared" si="33"/>
        <v>3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3</v>
      </c>
      <c r="BB82">
        <v>3.1</v>
      </c>
      <c r="BY82">
        <v>4135434</v>
      </c>
      <c r="BZ82">
        <f t="shared" si="27"/>
        <v>53580</v>
      </c>
      <c r="CA82">
        <v>2195</v>
      </c>
      <c r="CB82">
        <v>8350</v>
      </c>
      <c r="CC82">
        <v>24836</v>
      </c>
      <c r="CD82">
        <v>14024</v>
      </c>
      <c r="CE82">
        <v>4175</v>
      </c>
    </row>
    <row r="83" spans="1:83" x14ac:dyDescent="0.25">
      <c r="A83">
        <v>2010</v>
      </c>
      <c r="B83" t="s">
        <v>1155</v>
      </c>
      <c r="C83" s="1" t="s">
        <v>1156</v>
      </c>
      <c r="D83" s="1" t="s">
        <v>1157</v>
      </c>
      <c r="E83">
        <v>16998</v>
      </c>
      <c r="F83" s="3">
        <f>(J83*10+K83*9+L83*8+M83*7+N83*6+O83*5+P83*4+Q83*3+R83*2+S83)/E83</f>
        <v>7.339157547946817</v>
      </c>
      <c r="G83" s="3">
        <f>IF(E83=1, 0, (J83*POWER(10-F83,2)+K83*POWER(9-F83,2)+L83*POWER(8-F83,2)+M83*POWER(7-F83,2)+N83*POWER(6-F83,2)+O83*POWER(5-F83,2)+P83*POWER(4-F83,2)+Q83*POWER(3-F83,2)+R83*POWER(2-F83,2)+S83*POWER(1-F83,2))/(E83-1))</f>
        <v>2.4420637015994942</v>
      </c>
      <c r="H83" s="3">
        <f t="shared" si="28"/>
        <v>3.8174033546430297</v>
      </c>
      <c r="I83" s="3">
        <f>IF(E83=1, 0, (J83*POWER((10-1)*4/9+1-H83,2)+K83*POWER((9-1)*4/9+1-H83,2)+L83*POWER((8-1)*4/9+1-H83,2)+M83*POWER((7-1)*4/9+1-H83,2)+N83*POWER((6-1)*4/9+1-H83,2)+O83*POWER((5-1)*4/9+1-H83,2)+P83*POWER((4-1)*4/9+1-H83,2)+Q83*POWER((3-1)*4/9+1-H83,2)+R83*POWER((2-1)*4/9+1-H83,2)+S83*POWER((1-1)*4/9+1-H83,2))/(E83-1))</f>
        <v>0.48238295340236909</v>
      </c>
      <c r="J83">
        <v>1395</v>
      </c>
      <c r="K83">
        <v>1927</v>
      </c>
      <c r="L83">
        <v>4602</v>
      </c>
      <c r="M83">
        <v>5228</v>
      </c>
      <c r="N83">
        <v>2283</v>
      </c>
      <c r="O83">
        <v>888</v>
      </c>
      <c r="P83">
        <v>291</v>
      </c>
      <c r="Q83">
        <v>140</v>
      </c>
      <c r="R83">
        <v>80</v>
      </c>
      <c r="S83">
        <v>164</v>
      </c>
      <c r="T83">
        <v>147087</v>
      </c>
      <c r="U83" s="2">
        <v>2440</v>
      </c>
      <c r="V83">
        <v>3.7</v>
      </c>
      <c r="W83">
        <f t="shared" si="29"/>
        <v>3.96</v>
      </c>
      <c r="X83">
        <f t="shared" ref="X83:X103" si="34">SUM(AB83:AG83)</f>
        <v>485</v>
      </c>
      <c r="Y83" s="3">
        <f>IF(ISBLANK(X83),"",(AB83*5+AC83*4+AD83*3+AE83*2+AF83*1)/(SUM(AB83:AG83)))</f>
        <v>3.2268041237113403</v>
      </c>
      <c r="Z83" s="3">
        <f t="shared" si="30"/>
        <v>3.5814432989690723</v>
      </c>
      <c r="AA83" s="3">
        <f t="shared" si="31"/>
        <v>0.88998551588992092</v>
      </c>
      <c r="AB83">
        <v>64</v>
      </c>
      <c r="AC83">
        <v>150</v>
      </c>
      <c r="AD83">
        <v>154</v>
      </c>
      <c r="AE83">
        <v>77</v>
      </c>
      <c r="AF83">
        <v>29</v>
      </c>
      <c r="AG83">
        <v>11</v>
      </c>
      <c r="AH83">
        <v>96</v>
      </c>
      <c r="AI83">
        <v>3.6</v>
      </c>
      <c r="AJ83">
        <f t="shared" si="32"/>
        <v>3.88</v>
      </c>
      <c r="AK83">
        <f>SUM(AL83:AQ83)</f>
        <v>26</v>
      </c>
      <c r="AL83">
        <v>5</v>
      </c>
      <c r="AM83">
        <v>10</v>
      </c>
      <c r="AN83">
        <v>3</v>
      </c>
      <c r="AO83">
        <v>7</v>
      </c>
      <c r="AP83">
        <v>1</v>
      </c>
      <c r="AQ83">
        <v>0</v>
      </c>
      <c r="AR83">
        <v>206</v>
      </c>
      <c r="AS83">
        <v>4.0999999999999996</v>
      </c>
      <c r="AT83">
        <f t="shared" si="33"/>
        <v>33</v>
      </c>
      <c r="AU83">
        <v>11</v>
      </c>
      <c r="AV83">
        <v>13</v>
      </c>
      <c r="AW83">
        <v>6</v>
      </c>
      <c r="AX83">
        <v>3</v>
      </c>
      <c r="AY83">
        <v>0</v>
      </c>
      <c r="AZ83">
        <v>0</v>
      </c>
      <c r="BA83">
        <v>282</v>
      </c>
      <c r="BB83">
        <v>3.8</v>
      </c>
      <c r="BC83">
        <f t="shared" ref="BC83:BC103" si="35">SUM(BD83:BI83)</f>
        <v>28</v>
      </c>
      <c r="BD83">
        <v>7</v>
      </c>
      <c r="BE83">
        <v>5</v>
      </c>
      <c r="BF83">
        <v>12</v>
      </c>
      <c r="BG83">
        <v>3</v>
      </c>
      <c r="BH83">
        <v>1</v>
      </c>
      <c r="BI83">
        <v>0</v>
      </c>
      <c r="BJ83">
        <v>259</v>
      </c>
      <c r="BK83">
        <v>4</v>
      </c>
      <c r="BL83">
        <f t="shared" ref="BL83:BL103" si="36">SUM(BM83:BR83)</f>
        <v>61</v>
      </c>
      <c r="BM83">
        <v>11</v>
      </c>
      <c r="BN83">
        <v>29</v>
      </c>
      <c r="BO83">
        <v>9</v>
      </c>
      <c r="BP83">
        <v>12</v>
      </c>
      <c r="BQ83">
        <v>0</v>
      </c>
      <c r="BR83">
        <v>0</v>
      </c>
      <c r="BY83">
        <v>3808604</v>
      </c>
      <c r="BZ83">
        <f t="shared" si="27"/>
        <v>52589</v>
      </c>
      <c r="CA83">
        <v>11739</v>
      </c>
      <c r="CB83">
        <v>27795</v>
      </c>
      <c r="CC83">
        <v>12108</v>
      </c>
      <c r="CD83">
        <v>842</v>
      </c>
      <c r="CE83">
        <v>105</v>
      </c>
    </row>
    <row r="84" spans="1:83" x14ac:dyDescent="0.25">
      <c r="A84">
        <v>2011</v>
      </c>
      <c r="B84" t="s">
        <v>1187</v>
      </c>
      <c r="C84" s="1" t="s">
        <v>1188</v>
      </c>
      <c r="D84" s="1" t="s">
        <v>1189</v>
      </c>
      <c r="E84">
        <v>27229</v>
      </c>
      <c r="F84" s="3">
        <f>(J84*10+K84*9+L84*8+M84*7+N84*6+O84*5+P84*4+Q84*3+R84*2+S84)/E84</f>
        <v>6.4937750192809141</v>
      </c>
      <c r="G84" s="3">
        <f>IF(E84=1, 0, (J84*POWER(10-F84,2)+K84*POWER(9-F84,2)+L84*POWER(8-F84,2)+M84*POWER(7-F84,2)+N84*POWER(6-F84,2)+O84*POWER(5-F84,2)+P84*POWER(4-F84,2)+Q84*POWER(3-F84,2)+R84*POWER(2-F84,2)+S84*POWER(1-F84,2))/(E84-1))</f>
        <v>4.2498969761189995</v>
      </c>
      <c r="H84" s="3">
        <f t="shared" si="28"/>
        <v>3.4416777863470731</v>
      </c>
      <c r="I84" s="3">
        <f>IF(E84=1, 0, (J84*POWER((10-1)*4/9+1-H84,2)+K84*POWER((9-1)*4/9+1-H84,2)+L84*POWER((8-1)*4/9+1-H84,2)+M84*POWER((7-1)*4/9+1-H84,2)+N84*POWER((6-1)*4/9+1-H84,2)+O84*POWER((5-1)*4/9+1-H84,2)+P84*POWER((4-1)*4/9+1-H84,2)+Q84*POWER((3-1)*4/9+1-H84,2)+R84*POWER((2-1)*4/9+1-H84,2)+S84*POWER((1-1)*4/9+1-H84,2))/(E84-1))</f>
        <v>0.83948582244325909</v>
      </c>
      <c r="J84">
        <v>2412</v>
      </c>
      <c r="K84">
        <v>1809</v>
      </c>
      <c r="L84">
        <v>3915</v>
      </c>
      <c r="M84">
        <v>6082</v>
      </c>
      <c r="N84">
        <v>5706</v>
      </c>
      <c r="O84">
        <v>3249</v>
      </c>
      <c r="P84">
        <v>1856</v>
      </c>
      <c r="Q84">
        <v>919</v>
      </c>
      <c r="R84">
        <v>581</v>
      </c>
      <c r="S84">
        <v>700</v>
      </c>
      <c r="T84">
        <v>148101</v>
      </c>
      <c r="U84" s="2">
        <v>7579</v>
      </c>
      <c r="V84">
        <v>3.3</v>
      </c>
      <c r="W84">
        <f t="shared" si="29"/>
        <v>3.6399999999999997</v>
      </c>
      <c r="X84">
        <f t="shared" si="34"/>
        <v>1084</v>
      </c>
      <c r="Y84" s="3">
        <f>IF(ISBLANK(X84),"",(AB84*5+AC84*4+AD84*3+AE84*2+AF84*1)/(SUM(AB84:AG84)))</f>
        <v>2.9040590405904059</v>
      </c>
      <c r="Z84" s="3">
        <f t="shared" si="30"/>
        <v>3.3232472324723248</v>
      </c>
      <c r="AA84" s="3">
        <f t="shared" si="31"/>
        <v>1.3355624836026756</v>
      </c>
      <c r="AB84">
        <v>156</v>
      </c>
      <c r="AC84">
        <v>255</v>
      </c>
      <c r="AD84">
        <v>280</v>
      </c>
      <c r="AE84">
        <v>197</v>
      </c>
      <c r="AF84">
        <v>114</v>
      </c>
      <c r="AG84">
        <v>82</v>
      </c>
      <c r="AH84">
        <v>99</v>
      </c>
      <c r="AI84">
        <v>3.7</v>
      </c>
      <c r="AJ84">
        <f t="shared" si="32"/>
        <v>3.96</v>
      </c>
      <c r="AK84">
        <f>SUM(AL84:AQ84)</f>
        <v>17</v>
      </c>
      <c r="AL84">
        <v>3</v>
      </c>
      <c r="AM84">
        <v>4</v>
      </c>
      <c r="AN84">
        <v>7</v>
      </c>
      <c r="AO84">
        <v>1</v>
      </c>
      <c r="AP84">
        <v>2</v>
      </c>
      <c r="AQ84">
        <v>0</v>
      </c>
      <c r="AR84">
        <v>599</v>
      </c>
      <c r="AS84">
        <v>4.0999999999999996</v>
      </c>
      <c r="AT84">
        <f t="shared" si="33"/>
        <v>62</v>
      </c>
      <c r="AU84">
        <v>9</v>
      </c>
      <c r="AV84">
        <v>20</v>
      </c>
      <c r="AW84">
        <v>21</v>
      </c>
      <c r="AX84">
        <v>9</v>
      </c>
      <c r="AY84">
        <v>1</v>
      </c>
      <c r="AZ84">
        <v>2</v>
      </c>
      <c r="BA84">
        <v>302</v>
      </c>
      <c r="BB84">
        <v>3.6</v>
      </c>
      <c r="BC84">
        <f t="shared" si="35"/>
        <v>22</v>
      </c>
      <c r="BD84">
        <v>4</v>
      </c>
      <c r="BE84">
        <v>3</v>
      </c>
      <c r="BF84">
        <v>12</v>
      </c>
      <c r="BG84">
        <v>1</v>
      </c>
      <c r="BH84">
        <v>2</v>
      </c>
      <c r="BI84">
        <v>0</v>
      </c>
      <c r="BJ84">
        <v>191</v>
      </c>
      <c r="BK84">
        <v>3.4</v>
      </c>
      <c r="BL84">
        <f t="shared" si="36"/>
        <v>45</v>
      </c>
      <c r="BM84">
        <v>4</v>
      </c>
      <c r="BN84">
        <v>14</v>
      </c>
      <c r="BO84">
        <v>8</v>
      </c>
      <c r="BP84">
        <v>13</v>
      </c>
      <c r="BQ84">
        <v>5</v>
      </c>
      <c r="BR84">
        <v>1</v>
      </c>
      <c r="BS84">
        <f>SUM(BT84:BX84)</f>
        <v>130</v>
      </c>
      <c r="BT84">
        <v>37</v>
      </c>
      <c r="BU84">
        <v>31</v>
      </c>
      <c r="BV84">
        <v>31</v>
      </c>
      <c r="BW84">
        <v>18</v>
      </c>
      <c r="BX84">
        <v>13</v>
      </c>
      <c r="BY84">
        <v>3824339</v>
      </c>
      <c r="BZ84">
        <f t="shared" si="27"/>
        <v>52577</v>
      </c>
      <c r="CA84">
        <v>2364</v>
      </c>
      <c r="CB84">
        <v>11450</v>
      </c>
      <c r="CC84">
        <v>28468</v>
      </c>
      <c r="CD84">
        <v>8614</v>
      </c>
      <c r="CE84">
        <v>1681</v>
      </c>
    </row>
    <row r="85" spans="1:83" x14ac:dyDescent="0.25">
      <c r="A85">
        <v>2012</v>
      </c>
      <c r="B85" t="s">
        <v>2718</v>
      </c>
      <c r="C85" s="1" t="s">
        <v>2719</v>
      </c>
      <c r="D85" s="1" t="s">
        <v>2720</v>
      </c>
      <c r="E85">
        <v>40401</v>
      </c>
      <c r="F85" s="3">
        <f>(J85*10+K85*9+L85*8+M85*7+N85*6+O85*5+P85*4+Q85*3+R85*2+S85)/E85</f>
        <v>8.00517313927873</v>
      </c>
      <c r="G85" s="3">
        <f>IF(E85=1, 0, (J85*POWER(10-F85,2)+K85*POWER(9-F85,2)+L85*POWER(8-F85,2)+M85*POWER(7-F85,2)+N85*POWER(6-F85,2)+O85*POWER(5-F85,2)+P85*POWER(4-F85,2)+Q85*POWER(3-F85,2)+R85*POWER(2-F85,2)+S85*POWER(1-F85,2))/(E85-1))</f>
        <v>2.8730177924230382</v>
      </c>
      <c r="H85" s="3">
        <f t="shared" si="28"/>
        <v>4.11341028412388</v>
      </c>
      <c r="I85" s="3">
        <f>IF(E85=1, 0, (J85*POWER((10-1)*4/9+1-H85,2)+K85*POWER((9-1)*4/9+1-H85,2)+L85*POWER((8-1)*4/9+1-H85,2)+M85*POWER((7-1)*4/9+1-H85,2)+N85*POWER((6-1)*4/9+1-H85,2)+O85*POWER((5-1)*4/9+1-H85,2)+P85*POWER((4-1)*4/9+1-H85,2)+Q85*POWER((3-1)*4/9+1-H85,2)+R85*POWER((2-1)*4/9+1-H85,2)+S85*POWER((1-1)*4/9+1-H85,2))/(E85-1))</f>
        <v>0.56750968739220509</v>
      </c>
      <c r="J85">
        <v>7210</v>
      </c>
      <c r="K85">
        <v>9641</v>
      </c>
      <c r="L85">
        <v>11756</v>
      </c>
      <c r="M85">
        <v>6470</v>
      </c>
      <c r="N85">
        <v>2559</v>
      </c>
      <c r="O85">
        <v>1130</v>
      </c>
      <c r="P85">
        <v>562</v>
      </c>
      <c r="Q85">
        <v>325</v>
      </c>
      <c r="R85">
        <v>235</v>
      </c>
      <c r="S85">
        <v>513</v>
      </c>
      <c r="T85">
        <v>187864</v>
      </c>
      <c r="U85" s="2">
        <v>6546</v>
      </c>
      <c r="V85">
        <v>4</v>
      </c>
      <c r="W85">
        <f t="shared" si="29"/>
        <v>4.2</v>
      </c>
      <c r="X85">
        <f t="shared" si="34"/>
        <v>858</v>
      </c>
      <c r="Y85" s="3">
        <f>IF(ISBLANK(X85),"",(AB85*5+AC85*4+AD85*3+AE85*2+AF85*1)/(SUM(AB85:AG85)))</f>
        <v>3.4475524475524475</v>
      </c>
      <c r="Z85" s="3">
        <f t="shared" si="30"/>
        <v>3.7580419580419582</v>
      </c>
      <c r="AA85" s="3">
        <f t="shared" si="31"/>
        <v>0.9918430694159982</v>
      </c>
      <c r="AB85">
        <v>149</v>
      </c>
      <c r="AC85">
        <v>351</v>
      </c>
      <c r="AD85">
        <v>202</v>
      </c>
      <c r="AE85">
        <v>82</v>
      </c>
      <c r="AF85">
        <v>39</v>
      </c>
      <c r="AG85">
        <v>35</v>
      </c>
      <c r="AH85">
        <v>83</v>
      </c>
      <c r="AI85">
        <v>3.9</v>
      </c>
      <c r="AJ85">
        <f t="shared" si="32"/>
        <v>4.12</v>
      </c>
      <c r="AK85">
        <f>SUM(AL85:AQ85)</f>
        <v>8</v>
      </c>
      <c r="AL85">
        <v>4</v>
      </c>
      <c r="AM85">
        <v>3</v>
      </c>
      <c r="AN85">
        <v>1</v>
      </c>
      <c r="AO85">
        <v>0</v>
      </c>
      <c r="AP85">
        <v>0</v>
      </c>
      <c r="AQ85">
        <v>0</v>
      </c>
      <c r="AR85">
        <v>235</v>
      </c>
      <c r="AS85">
        <v>4.3</v>
      </c>
      <c r="AT85">
        <f t="shared" si="33"/>
        <v>21</v>
      </c>
      <c r="AU85">
        <v>4</v>
      </c>
      <c r="AV85">
        <v>8</v>
      </c>
      <c r="AW85">
        <v>6</v>
      </c>
      <c r="AX85">
        <v>3</v>
      </c>
      <c r="AY85">
        <v>0</v>
      </c>
      <c r="AZ85">
        <v>0</v>
      </c>
      <c r="BA85">
        <v>177</v>
      </c>
      <c r="BB85">
        <v>4.2</v>
      </c>
      <c r="BC85">
        <f t="shared" si="35"/>
        <v>14</v>
      </c>
      <c r="BD85">
        <v>3</v>
      </c>
      <c r="BE85">
        <v>7</v>
      </c>
      <c r="BF85">
        <v>2</v>
      </c>
      <c r="BG85">
        <v>2</v>
      </c>
      <c r="BH85">
        <v>0</v>
      </c>
      <c r="BI85">
        <v>0</v>
      </c>
      <c r="BJ85">
        <v>38</v>
      </c>
      <c r="BK85">
        <v>3.6</v>
      </c>
      <c r="BL85">
        <f t="shared" si="36"/>
        <v>8</v>
      </c>
      <c r="BM85">
        <v>1</v>
      </c>
      <c r="BN85">
        <v>3</v>
      </c>
      <c r="BO85">
        <v>4</v>
      </c>
      <c r="BP85">
        <v>0</v>
      </c>
      <c r="BQ85">
        <v>0</v>
      </c>
      <c r="BR85">
        <v>0</v>
      </c>
      <c r="BS85">
        <f>SUM(BT85:BX85)</f>
        <v>329</v>
      </c>
      <c r="BT85">
        <v>164</v>
      </c>
      <c r="BU85">
        <v>43</v>
      </c>
      <c r="BV85">
        <v>53</v>
      </c>
      <c r="BW85">
        <v>28</v>
      </c>
      <c r="BX85">
        <v>41</v>
      </c>
      <c r="BY85">
        <v>5360889</v>
      </c>
      <c r="BZ85">
        <f t="shared" si="27"/>
        <v>51046</v>
      </c>
      <c r="CA85">
        <v>16318</v>
      </c>
      <c r="CB85">
        <v>23815</v>
      </c>
      <c r="CC85">
        <v>9536</v>
      </c>
      <c r="CD85">
        <v>1122</v>
      </c>
      <c r="CE85">
        <v>255</v>
      </c>
    </row>
    <row r="86" spans="1:83" x14ac:dyDescent="0.25">
      <c r="A86">
        <v>2010</v>
      </c>
      <c r="B86" t="s">
        <v>723</v>
      </c>
      <c r="C86" s="1" t="s">
        <v>724</v>
      </c>
      <c r="D86" s="1" t="s">
        <v>725</v>
      </c>
      <c r="E86">
        <v>12852</v>
      </c>
      <c r="F86" s="3">
        <f>(J86*10+K86*9+L86*8+M86*7+N86*6+O86*5+P86*4+Q86*3+R86*2+S86)/E86</f>
        <v>7.302910052910053</v>
      </c>
      <c r="G86" s="3">
        <f>IF(E86=1, 0, (J86*POWER(10-F86,2)+K86*POWER(9-F86,2)+L86*POWER(8-F86,2)+M86*POWER(7-F86,2)+N86*POWER(6-F86,2)+O86*POWER(5-F86,2)+P86*POWER(4-F86,2)+Q86*POWER(3-F86,2)+R86*POWER(2-F86,2)+S86*POWER(1-F86,2))/(E86-1))</f>
        <v>3.4568338000172103</v>
      </c>
      <c r="H86" s="3">
        <f t="shared" si="28"/>
        <v>3.8012933568489125</v>
      </c>
      <c r="I86" s="3">
        <f>IF(E86=1, 0, (J86*POWER((10-1)*4/9+1-H86,2)+K86*POWER((9-1)*4/9+1-H86,2)+L86*POWER((8-1)*4/9+1-H86,2)+M86*POWER((7-1)*4/9+1-H86,2)+N86*POWER((6-1)*4/9+1-H86,2)+O86*POWER((5-1)*4/9+1-H86,2)+P86*POWER((4-1)*4/9+1-H86,2)+Q86*POWER((3-1)*4/9+1-H86,2)+R86*POWER((2-1)*4/9+1-H86,2)+S86*POWER((1-1)*4/9+1-H86,2))/(E86-1))</f>
        <v>0.68283136790463383</v>
      </c>
      <c r="J86">
        <v>1472</v>
      </c>
      <c r="K86">
        <v>1694</v>
      </c>
      <c r="L86">
        <v>3141</v>
      </c>
      <c r="M86">
        <v>3196</v>
      </c>
      <c r="N86">
        <v>1670</v>
      </c>
      <c r="O86">
        <v>799</v>
      </c>
      <c r="P86">
        <v>331</v>
      </c>
      <c r="Q86">
        <v>181</v>
      </c>
      <c r="R86">
        <v>141</v>
      </c>
      <c r="S86">
        <v>227</v>
      </c>
      <c r="T86">
        <v>144222</v>
      </c>
      <c r="U86" s="2">
        <v>3180</v>
      </c>
      <c r="V86">
        <v>3.5</v>
      </c>
      <c r="W86">
        <f t="shared" si="29"/>
        <v>3.8</v>
      </c>
      <c r="X86">
        <f t="shared" si="34"/>
        <v>483</v>
      </c>
      <c r="Y86" s="3">
        <f>IF(ISBLANK(X86),"",(AB86*5+AC86*4+AD86*3+AE86*2+AF86*1)/(SUM(AB86:AG86)))</f>
        <v>2.9606625258799171</v>
      </c>
      <c r="Z86" s="3">
        <f t="shared" si="30"/>
        <v>3.3685300207039335</v>
      </c>
      <c r="AA86" s="3">
        <f t="shared" si="31"/>
        <v>1.1289660919392113</v>
      </c>
      <c r="AB86">
        <v>52</v>
      </c>
      <c r="AC86">
        <v>137</v>
      </c>
      <c r="AD86">
        <v>135</v>
      </c>
      <c r="AE86">
        <v>80</v>
      </c>
      <c r="AF86">
        <v>57</v>
      </c>
      <c r="AG86">
        <v>22</v>
      </c>
      <c r="AH86">
        <v>33</v>
      </c>
      <c r="AI86">
        <v>3.5</v>
      </c>
      <c r="AJ86">
        <f t="shared" si="32"/>
        <v>3.8</v>
      </c>
      <c r="AR86">
        <v>168</v>
      </c>
      <c r="AS86">
        <v>3.9</v>
      </c>
      <c r="AT86">
        <f t="shared" si="33"/>
        <v>29</v>
      </c>
      <c r="AU86">
        <v>7</v>
      </c>
      <c r="AV86">
        <v>15</v>
      </c>
      <c r="AW86">
        <v>2</v>
      </c>
      <c r="AX86">
        <v>3</v>
      </c>
      <c r="AY86">
        <v>2</v>
      </c>
      <c r="AZ86">
        <v>0</v>
      </c>
      <c r="BA86">
        <v>90</v>
      </c>
      <c r="BB86">
        <v>3.4</v>
      </c>
      <c r="BC86">
        <f t="shared" si="35"/>
        <v>8</v>
      </c>
      <c r="BD86">
        <v>1</v>
      </c>
      <c r="BE86">
        <v>1</v>
      </c>
      <c r="BF86">
        <v>4</v>
      </c>
      <c r="BG86">
        <v>1</v>
      </c>
      <c r="BH86">
        <v>1</v>
      </c>
      <c r="BI86">
        <v>0</v>
      </c>
      <c r="BJ86">
        <v>116</v>
      </c>
      <c r="BK86">
        <v>3.2</v>
      </c>
      <c r="BL86">
        <f t="shared" si="36"/>
        <v>31</v>
      </c>
      <c r="BM86">
        <v>3</v>
      </c>
      <c r="BN86">
        <v>10</v>
      </c>
      <c r="BO86">
        <v>7</v>
      </c>
      <c r="BP86">
        <v>8</v>
      </c>
      <c r="BQ86">
        <v>2</v>
      </c>
      <c r="BR86">
        <v>1</v>
      </c>
      <c r="BY86">
        <v>3321409</v>
      </c>
      <c r="BZ86">
        <f t="shared" si="27"/>
        <v>50975</v>
      </c>
      <c r="CA86">
        <v>10399</v>
      </c>
      <c r="CB86">
        <v>23958</v>
      </c>
      <c r="CC86">
        <v>14528</v>
      </c>
      <c r="CD86">
        <v>1784</v>
      </c>
      <c r="CE86">
        <v>306</v>
      </c>
    </row>
    <row r="87" spans="1:83" x14ac:dyDescent="0.25">
      <c r="A87">
        <v>2011</v>
      </c>
      <c r="B87" t="s">
        <v>398</v>
      </c>
      <c r="C87" s="1" t="s">
        <v>399</v>
      </c>
      <c r="D87" s="1" t="s">
        <v>400</v>
      </c>
      <c r="E87">
        <v>50248</v>
      </c>
      <c r="F87" s="3">
        <f>(J87*10+K87*9+L87*8+M87*7+N87*6+O87*5+P87*4+Q87*3+R87*2+S87)/E87</f>
        <v>7.7743392771851614</v>
      </c>
      <c r="G87" s="3">
        <f>IF(E87=1, 0, (J87*POWER(10-F87,2)+K87*POWER(9-F87,2)+L87*POWER(8-F87,2)+M87*POWER(7-F87,2)+N87*POWER(6-F87,2)+O87*POWER(5-F87,2)+P87*POWER(4-F87,2)+Q87*POWER(3-F87,2)+R87*POWER(2-F87,2)+S87*POWER(1-F87,2))/(E87-1))</f>
        <v>2.0117864362848041</v>
      </c>
      <c r="H87" s="3">
        <f t="shared" si="28"/>
        <v>4.0108174565267385</v>
      </c>
      <c r="I87" s="3">
        <f>IF(E87=1, 0, (J87*POWER((10-1)*4/9+1-H87,2)+K87*POWER((9-1)*4/9+1-H87,2)+L87*POWER((8-1)*4/9+1-H87,2)+M87*POWER((7-1)*4/9+1-H87,2)+N87*POWER((6-1)*4/9+1-H87,2)+O87*POWER((5-1)*4/9+1-H87,2)+P87*POWER((4-1)*4/9+1-H87,2)+Q87*POWER((3-1)*4/9+1-H87,2)+R87*POWER((2-1)*4/9+1-H87,2)+S87*POWER((1-1)*4/9+1-H87,2))/(E87-1))</f>
        <v>0.39738991334020818</v>
      </c>
      <c r="J87">
        <v>4596</v>
      </c>
      <c r="K87">
        <v>9231</v>
      </c>
      <c r="L87">
        <v>18234</v>
      </c>
      <c r="M87">
        <v>12017</v>
      </c>
      <c r="N87">
        <v>3777</v>
      </c>
      <c r="O87">
        <v>1148</v>
      </c>
      <c r="P87">
        <v>442</v>
      </c>
      <c r="Q87">
        <v>250</v>
      </c>
      <c r="R87">
        <v>142</v>
      </c>
      <c r="S87">
        <v>411</v>
      </c>
      <c r="T87">
        <v>140005</v>
      </c>
      <c r="U87" s="2">
        <v>3412</v>
      </c>
      <c r="V87">
        <v>3.8</v>
      </c>
      <c r="W87">
        <f t="shared" si="29"/>
        <v>4.04</v>
      </c>
      <c r="X87">
        <f t="shared" si="34"/>
        <v>395</v>
      </c>
      <c r="Y87" s="3">
        <f>IF(ISBLANK(X87),"",(AB87*5+AC87*4+AD87*3+AE87*2+AF87*1)/(SUM(AB87:AG87)))</f>
        <v>3.2354430379746835</v>
      </c>
      <c r="Z87" s="3">
        <f t="shared" si="30"/>
        <v>3.5883544303797468</v>
      </c>
      <c r="AA87" s="3">
        <f t="shared" si="31"/>
        <v>0.68077774208057584</v>
      </c>
      <c r="AB87">
        <v>24</v>
      </c>
      <c r="AC87">
        <v>157</v>
      </c>
      <c r="AD87">
        <v>132</v>
      </c>
      <c r="AE87">
        <v>60</v>
      </c>
      <c r="AF87">
        <v>14</v>
      </c>
      <c r="AG87">
        <v>8</v>
      </c>
      <c r="AH87">
        <v>84</v>
      </c>
      <c r="AI87">
        <v>3.6</v>
      </c>
      <c r="AJ87">
        <f t="shared" si="32"/>
        <v>3.88</v>
      </c>
      <c r="AK87">
        <f t="shared" ref="AK87:AK103" si="37">SUM(AL87:AQ87)</f>
        <v>11</v>
      </c>
      <c r="AL87">
        <v>0</v>
      </c>
      <c r="AM87">
        <v>2</v>
      </c>
      <c r="AN87">
        <v>7</v>
      </c>
      <c r="AO87">
        <v>1</v>
      </c>
      <c r="AP87">
        <v>1</v>
      </c>
      <c r="AQ87">
        <v>0</v>
      </c>
      <c r="AR87">
        <v>211</v>
      </c>
      <c r="AS87">
        <v>4.0999999999999996</v>
      </c>
      <c r="AT87">
        <f t="shared" si="33"/>
        <v>19</v>
      </c>
      <c r="AU87">
        <v>4</v>
      </c>
      <c r="AV87">
        <v>8</v>
      </c>
      <c r="AW87">
        <v>4</v>
      </c>
      <c r="AX87">
        <v>3</v>
      </c>
      <c r="AY87">
        <v>0</v>
      </c>
      <c r="AZ87">
        <v>0</v>
      </c>
      <c r="BA87">
        <v>193</v>
      </c>
      <c r="BB87">
        <v>4</v>
      </c>
      <c r="BC87">
        <f t="shared" si="35"/>
        <v>18</v>
      </c>
      <c r="BD87">
        <v>2</v>
      </c>
      <c r="BE87">
        <v>9</v>
      </c>
      <c r="BF87">
        <v>5</v>
      </c>
      <c r="BG87">
        <v>2</v>
      </c>
      <c r="BH87">
        <v>0</v>
      </c>
      <c r="BI87">
        <v>0</v>
      </c>
      <c r="BJ87">
        <v>79</v>
      </c>
      <c r="BK87">
        <v>3.7</v>
      </c>
      <c r="BL87">
        <f t="shared" si="36"/>
        <v>15</v>
      </c>
      <c r="BM87">
        <v>2</v>
      </c>
      <c r="BN87">
        <v>4</v>
      </c>
      <c r="BO87">
        <v>7</v>
      </c>
      <c r="BP87">
        <v>2</v>
      </c>
      <c r="BQ87">
        <v>0</v>
      </c>
      <c r="BR87">
        <v>0</v>
      </c>
      <c r="BS87">
        <f>SUM(BT87:BX87)</f>
        <v>194</v>
      </c>
      <c r="BT87">
        <v>53</v>
      </c>
      <c r="BU87">
        <v>61</v>
      </c>
      <c r="BV87">
        <v>55</v>
      </c>
      <c r="BW87">
        <v>12</v>
      </c>
      <c r="BX87">
        <v>13</v>
      </c>
      <c r="BY87">
        <v>3023164</v>
      </c>
      <c r="BZ87">
        <f t="shared" si="27"/>
        <v>49896</v>
      </c>
      <c r="CA87">
        <v>13708</v>
      </c>
      <c r="CB87">
        <v>26468</v>
      </c>
      <c r="CC87">
        <v>9072</v>
      </c>
      <c r="CD87">
        <v>548</v>
      </c>
      <c r="CE87">
        <v>100</v>
      </c>
    </row>
    <row r="88" spans="1:83" x14ac:dyDescent="0.25">
      <c r="A88">
        <v>2012</v>
      </c>
      <c r="B88" t="s">
        <v>804</v>
      </c>
      <c r="C88" s="1" t="s">
        <v>805</v>
      </c>
      <c r="D88" s="1" t="s">
        <v>806</v>
      </c>
      <c r="E88">
        <v>5332</v>
      </c>
      <c r="F88" s="3">
        <f>(J88*10+K88*9+L88*8+M88*7+N88*6+O88*5+P88*4+Q88*3+R88*2+S88)/E88</f>
        <v>6.3702175543885975</v>
      </c>
      <c r="G88" s="3">
        <f>IF(E88=1, 0, (J88*POWER(10-F88,2)+K88*POWER(9-F88,2)+L88*POWER(8-F88,2)+M88*POWER(7-F88,2)+N88*POWER(6-F88,2)+O88*POWER(5-F88,2)+P88*POWER(4-F88,2)+Q88*POWER(3-F88,2)+R88*POWER(2-F88,2)+S88*POWER(1-F88,2))/(E88-1))</f>
        <v>4.0204821886394502</v>
      </c>
      <c r="H88" s="3">
        <f t="shared" si="28"/>
        <v>3.3867633575060432</v>
      </c>
      <c r="I88" s="3">
        <f>IF(E88=1, 0, (J88*POWER((10-1)*4/9+1-H88,2)+K88*POWER((9-1)*4/9+1-H88,2)+L88*POWER((8-1)*4/9+1-H88,2)+M88*POWER((7-1)*4/9+1-H88,2)+N88*POWER((6-1)*4/9+1-H88,2)+O88*POWER((5-1)*4/9+1-H88,2)+P88*POWER((4-1)*4/9+1-H88,2)+Q88*POWER((3-1)*4/9+1-H88,2)+R88*POWER((2-1)*4/9+1-H88,2)+S88*POWER((1-1)*4/9+1-H88,2))/(E88-1))</f>
        <v>0.79416932121273076</v>
      </c>
      <c r="J88">
        <v>365</v>
      </c>
      <c r="K88">
        <v>304</v>
      </c>
      <c r="L88">
        <v>770</v>
      </c>
      <c r="M88">
        <v>1220</v>
      </c>
      <c r="N88">
        <v>1175</v>
      </c>
      <c r="O88">
        <v>687</v>
      </c>
      <c r="P88">
        <v>370</v>
      </c>
      <c r="Q88">
        <v>181</v>
      </c>
      <c r="R88">
        <v>112</v>
      </c>
      <c r="S88">
        <v>148</v>
      </c>
      <c r="T88">
        <v>83585</v>
      </c>
      <c r="U88" s="2">
        <v>4203</v>
      </c>
      <c r="V88">
        <v>3.3</v>
      </c>
      <c r="W88">
        <f t="shared" si="29"/>
        <v>3.6399999999999997</v>
      </c>
      <c r="X88">
        <f t="shared" si="34"/>
        <v>630</v>
      </c>
      <c r="Y88" s="3">
        <f>IF(ISBLANK(X88),"",(AB88*5+AC88*4+AD88*3+AE88*2+AF88*1)/(SUM(AB88:AG88)))</f>
        <v>2.8095238095238093</v>
      </c>
      <c r="Z88" s="3">
        <f t="shared" si="30"/>
        <v>3.2476190476190476</v>
      </c>
      <c r="AA88" s="3">
        <f t="shared" si="31"/>
        <v>1.032895752895753</v>
      </c>
      <c r="AB88">
        <v>48</v>
      </c>
      <c r="AC88">
        <v>159</v>
      </c>
      <c r="AD88">
        <v>174</v>
      </c>
      <c r="AE88">
        <v>153</v>
      </c>
      <c r="AF88">
        <v>66</v>
      </c>
      <c r="AG88">
        <v>30</v>
      </c>
      <c r="AH88">
        <v>80</v>
      </c>
      <c r="AI88">
        <v>3</v>
      </c>
      <c r="AJ88">
        <f t="shared" si="32"/>
        <v>3.4</v>
      </c>
      <c r="AK88">
        <f t="shared" si="37"/>
        <v>8</v>
      </c>
      <c r="AL88">
        <v>0</v>
      </c>
      <c r="AM88">
        <v>0</v>
      </c>
      <c r="AN88">
        <v>5</v>
      </c>
      <c r="AO88">
        <v>3</v>
      </c>
      <c r="AP88">
        <v>0</v>
      </c>
      <c r="AQ88">
        <v>0</v>
      </c>
      <c r="AR88">
        <v>93</v>
      </c>
      <c r="AS88">
        <v>3.9</v>
      </c>
      <c r="AT88">
        <f t="shared" si="33"/>
        <v>16</v>
      </c>
      <c r="AU88">
        <v>4</v>
      </c>
      <c r="AV88">
        <v>6</v>
      </c>
      <c r="AW88">
        <v>4</v>
      </c>
      <c r="AX88">
        <v>2</v>
      </c>
      <c r="AY88">
        <v>0</v>
      </c>
      <c r="AZ88">
        <v>0</v>
      </c>
      <c r="BA88">
        <v>39</v>
      </c>
      <c r="BB88">
        <v>3.1</v>
      </c>
      <c r="BC88">
        <f t="shared" si="35"/>
        <v>7</v>
      </c>
      <c r="BD88">
        <v>1</v>
      </c>
      <c r="BE88">
        <v>1</v>
      </c>
      <c r="BF88">
        <v>2</v>
      </c>
      <c r="BG88">
        <v>2</v>
      </c>
      <c r="BH88">
        <v>1</v>
      </c>
      <c r="BI88">
        <v>0</v>
      </c>
      <c r="BJ88">
        <v>18</v>
      </c>
      <c r="BK88">
        <v>3.3</v>
      </c>
      <c r="BL88">
        <f t="shared" si="36"/>
        <v>1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Y88">
        <v>3566266</v>
      </c>
      <c r="BZ88">
        <f t="shared" si="27"/>
        <v>49169</v>
      </c>
      <c r="CA88">
        <v>2510</v>
      </c>
      <c r="CB88">
        <v>9942</v>
      </c>
      <c r="CC88">
        <v>25692</v>
      </c>
      <c r="CD88">
        <v>9204</v>
      </c>
      <c r="CE88">
        <v>1821</v>
      </c>
    </row>
    <row r="89" spans="1:83" x14ac:dyDescent="0.25">
      <c r="A89">
        <v>2012</v>
      </c>
      <c r="B89" t="s">
        <v>2228</v>
      </c>
      <c r="C89" s="1" t="s">
        <v>2229</v>
      </c>
      <c r="D89" s="1" t="s">
        <v>701</v>
      </c>
      <c r="E89">
        <v>21795</v>
      </c>
      <c r="F89" s="3">
        <f>(J89*10+K89*9+L89*8+M89*7+N89*6+O89*5+P89*4+Q89*3+R89*2+S89)/E89</f>
        <v>6.2195457673778387</v>
      </c>
      <c r="G89" s="3">
        <f>IF(E89=1, 0, (J89*POWER(10-F89,2)+K89*POWER(9-F89,2)+L89*POWER(8-F89,2)+M89*POWER(7-F89,2)+N89*POWER(6-F89,2)+O89*POWER(5-F89,2)+P89*POWER(4-F89,2)+Q89*POWER(3-F89,2)+R89*POWER(2-F89,2)+S89*POWER(1-F89,2))/(E89-1))</f>
        <v>9.1917258650590536</v>
      </c>
      <c r="H89" s="3">
        <f t="shared" si="28"/>
        <v>3.3197981188345951</v>
      </c>
      <c r="I89" s="3">
        <f>IF(E89=1, 0, (J89*POWER((10-1)*4/9+1-H89,2)+K89*POWER((9-1)*4/9+1-H89,2)+L89*POWER((8-1)*4/9+1-H89,2)+M89*POWER((7-1)*4/9+1-H89,2)+N89*POWER((6-1)*4/9+1-H89,2)+O89*POWER((5-1)*4/9+1-H89,2)+P89*POWER((4-1)*4/9+1-H89,2)+Q89*POWER((3-1)*4/9+1-H89,2)+R89*POWER((2-1)*4/9+1-H89,2)+S89*POWER((1-1)*4/9+1-H89,2))/(E89-1))</f>
        <v>1.8156495535919122</v>
      </c>
      <c r="J89">
        <v>4416</v>
      </c>
      <c r="K89">
        <v>1674</v>
      </c>
      <c r="L89">
        <v>2394</v>
      </c>
      <c r="M89">
        <v>2760</v>
      </c>
      <c r="N89">
        <v>2633</v>
      </c>
      <c r="O89">
        <v>1955</v>
      </c>
      <c r="P89">
        <v>1222</v>
      </c>
      <c r="Q89">
        <v>922</v>
      </c>
      <c r="R89">
        <v>811</v>
      </c>
      <c r="S89">
        <v>3008</v>
      </c>
      <c r="T89">
        <v>182749</v>
      </c>
      <c r="U89" s="2">
        <v>11895</v>
      </c>
      <c r="V89">
        <v>3.8</v>
      </c>
      <c r="W89">
        <f t="shared" si="29"/>
        <v>4.04</v>
      </c>
      <c r="X89">
        <f t="shared" si="34"/>
        <v>1603</v>
      </c>
      <c r="Y89" s="3">
        <f>IF(ISBLANK(X89),"",(AB89*5+AC89*4+AD89*3+AE89*2+AF89*1)/(SUM(AB89:AG89)))</f>
        <v>3.2869619463505928</v>
      </c>
      <c r="Z89" s="3">
        <f t="shared" si="30"/>
        <v>3.6295695570804742</v>
      </c>
      <c r="AA89" s="3">
        <f t="shared" si="31"/>
        <v>1.8664659194721507</v>
      </c>
      <c r="AB89">
        <v>547</v>
      </c>
      <c r="AC89">
        <v>340</v>
      </c>
      <c r="AD89">
        <v>221</v>
      </c>
      <c r="AE89">
        <v>188</v>
      </c>
      <c r="AF89">
        <v>135</v>
      </c>
      <c r="AG89">
        <v>172</v>
      </c>
      <c r="AH89">
        <v>757</v>
      </c>
      <c r="AI89">
        <v>4.0999999999999996</v>
      </c>
      <c r="AJ89">
        <f t="shared" si="32"/>
        <v>4.2799999999999994</v>
      </c>
      <c r="AK89">
        <f t="shared" si="37"/>
        <v>82</v>
      </c>
      <c r="AL89">
        <v>42</v>
      </c>
      <c r="AM89">
        <v>21</v>
      </c>
      <c r="AN89">
        <v>8</v>
      </c>
      <c r="AO89">
        <v>5</v>
      </c>
      <c r="AP89">
        <v>3</v>
      </c>
      <c r="AQ89">
        <v>3</v>
      </c>
      <c r="AR89">
        <v>3337</v>
      </c>
      <c r="AS89">
        <v>4.0999999999999996</v>
      </c>
      <c r="AT89">
        <f t="shared" si="33"/>
        <v>213</v>
      </c>
      <c r="AU89">
        <v>106</v>
      </c>
      <c r="AV89">
        <v>25</v>
      </c>
      <c r="AW89">
        <v>19</v>
      </c>
      <c r="AX89">
        <v>27</v>
      </c>
      <c r="AY89">
        <v>10</v>
      </c>
      <c r="AZ89">
        <v>26</v>
      </c>
      <c r="BA89">
        <v>446</v>
      </c>
      <c r="BB89">
        <v>3.8</v>
      </c>
      <c r="BC89">
        <f t="shared" si="35"/>
        <v>25</v>
      </c>
      <c r="BD89">
        <v>9</v>
      </c>
      <c r="BE89">
        <v>3</v>
      </c>
      <c r="BF89">
        <v>2</v>
      </c>
      <c r="BG89">
        <v>5</v>
      </c>
      <c r="BH89">
        <v>4</v>
      </c>
      <c r="BI89">
        <v>2</v>
      </c>
      <c r="BJ89">
        <v>523</v>
      </c>
      <c r="BK89">
        <v>4.2</v>
      </c>
      <c r="BL89">
        <f t="shared" si="36"/>
        <v>23</v>
      </c>
      <c r="BM89">
        <v>6</v>
      </c>
      <c r="BN89">
        <v>7</v>
      </c>
      <c r="BO89">
        <v>3</v>
      </c>
      <c r="BP89">
        <v>1</v>
      </c>
      <c r="BQ89">
        <v>4</v>
      </c>
      <c r="BR89">
        <v>2</v>
      </c>
      <c r="BS89">
        <f>SUM(BT89:BX89)</f>
        <v>1808</v>
      </c>
      <c r="BT89">
        <v>947</v>
      </c>
      <c r="BU89">
        <v>326</v>
      </c>
      <c r="BV89">
        <v>265</v>
      </c>
      <c r="BW89">
        <v>123</v>
      </c>
      <c r="BX89">
        <v>147</v>
      </c>
      <c r="BY89">
        <v>4889554</v>
      </c>
      <c r="BZ89">
        <f t="shared" si="27"/>
        <v>48760</v>
      </c>
      <c r="CA89">
        <v>5217</v>
      </c>
      <c r="CB89">
        <v>12434</v>
      </c>
      <c r="CC89">
        <v>21601</v>
      </c>
      <c r="CD89">
        <v>7021</v>
      </c>
      <c r="CE89">
        <v>2487</v>
      </c>
    </row>
    <row r="90" spans="1:83" x14ac:dyDescent="0.25">
      <c r="A90">
        <v>2010</v>
      </c>
      <c r="B90" t="s">
        <v>916</v>
      </c>
      <c r="C90" s="1" t="s">
        <v>917</v>
      </c>
      <c r="D90" s="1" t="s">
        <v>918</v>
      </c>
      <c r="E90">
        <v>12875</v>
      </c>
      <c r="F90" s="3">
        <f>(J90*10+K90*9+L90*8+M90*7+N90*6+O90*5+P90*4+Q90*3+R90*2+S90)/E90</f>
        <v>7.3813592233009713</v>
      </c>
      <c r="G90" s="3">
        <f>IF(E90=1, 0, (J90*POWER(10-F90,2)+K90*POWER(9-F90,2)+L90*POWER(8-F90,2)+M90*POWER(7-F90,2)+N90*POWER(6-F90,2)+O90*POWER(5-F90,2)+P90*POWER(4-F90,2)+Q90*POWER(3-F90,2)+R90*POWER(2-F90,2)+S90*POWER(1-F90,2))/(E90-1))</f>
        <v>5.2713629185639457</v>
      </c>
      <c r="H90" s="3">
        <f t="shared" si="28"/>
        <v>3.8361596548004315</v>
      </c>
      <c r="I90" s="3">
        <f>IF(E90=1, 0, (J90*POWER((10-1)*4/9+1-H90,2)+K90*POWER((9-1)*4/9+1-H90,2)+L90*POWER((8-1)*4/9+1-H90,2)+M90*POWER((7-1)*4/9+1-H90,2)+N90*POWER((6-1)*4/9+1-H90,2)+O90*POWER((5-1)*4/9+1-H90,2)+P90*POWER((4-1)*4/9+1-H90,2)+Q90*POWER((3-1)*4/9+1-H90,2)+R90*POWER((2-1)*4/9+1-H90,2)+S90*POWER((1-1)*4/9+1-H90,2))/(E90-1))</f>
        <v>1.0412568728027547</v>
      </c>
      <c r="J90">
        <v>2685</v>
      </c>
      <c r="K90">
        <v>1650</v>
      </c>
      <c r="L90">
        <v>2596</v>
      </c>
      <c r="M90">
        <v>2628</v>
      </c>
      <c r="N90">
        <v>1280</v>
      </c>
      <c r="O90">
        <v>673</v>
      </c>
      <c r="P90">
        <v>380</v>
      </c>
      <c r="Q90">
        <v>224</v>
      </c>
      <c r="R90">
        <v>175</v>
      </c>
      <c r="S90">
        <v>584</v>
      </c>
      <c r="T90">
        <v>145331</v>
      </c>
      <c r="U90" s="2">
        <v>5887</v>
      </c>
      <c r="V90">
        <v>3.9</v>
      </c>
      <c r="W90">
        <f t="shared" si="29"/>
        <v>4.12</v>
      </c>
      <c r="X90">
        <f t="shared" si="34"/>
        <v>1212</v>
      </c>
      <c r="Y90" s="3">
        <f>IF(ISBLANK(X90),"",(AB90*5+AC90*4+AD90*3+AE90*2+AF90*1)/(SUM(AB90:AG90)))</f>
        <v>3.6947194719471947</v>
      </c>
      <c r="Z90" s="3">
        <f t="shared" si="30"/>
        <v>3.9557755775577559</v>
      </c>
      <c r="AA90" s="3">
        <f t="shared" si="31"/>
        <v>1.2456726432345959</v>
      </c>
      <c r="AB90">
        <v>418</v>
      </c>
      <c r="AC90">
        <v>400</v>
      </c>
      <c r="AD90">
        <v>175</v>
      </c>
      <c r="AE90">
        <v>107</v>
      </c>
      <c r="AF90">
        <v>49</v>
      </c>
      <c r="AG90">
        <v>63</v>
      </c>
      <c r="AH90">
        <v>55</v>
      </c>
      <c r="AI90">
        <v>3.6</v>
      </c>
      <c r="AJ90">
        <f t="shared" si="32"/>
        <v>3.88</v>
      </c>
      <c r="AK90">
        <f t="shared" si="37"/>
        <v>7</v>
      </c>
      <c r="AL90">
        <v>2</v>
      </c>
      <c r="AM90">
        <v>1</v>
      </c>
      <c r="AN90">
        <v>2</v>
      </c>
      <c r="AO90">
        <v>2</v>
      </c>
      <c r="AP90">
        <v>0</v>
      </c>
      <c r="AQ90">
        <v>0</v>
      </c>
      <c r="AR90">
        <v>365</v>
      </c>
      <c r="AS90">
        <v>4.0999999999999996</v>
      </c>
      <c r="AT90">
        <f t="shared" si="33"/>
        <v>43</v>
      </c>
      <c r="AU90">
        <v>9</v>
      </c>
      <c r="AV90">
        <v>9</v>
      </c>
      <c r="AW90">
        <v>7</v>
      </c>
      <c r="AX90">
        <v>14</v>
      </c>
      <c r="AY90">
        <v>3</v>
      </c>
      <c r="AZ90">
        <v>1</v>
      </c>
      <c r="BA90">
        <v>159</v>
      </c>
      <c r="BB90">
        <v>4</v>
      </c>
      <c r="BC90">
        <f t="shared" si="35"/>
        <v>19</v>
      </c>
      <c r="BD90">
        <v>6</v>
      </c>
      <c r="BE90">
        <v>4</v>
      </c>
      <c r="BF90">
        <v>8</v>
      </c>
      <c r="BG90">
        <v>1</v>
      </c>
      <c r="BH90">
        <v>0</v>
      </c>
      <c r="BI90">
        <v>0</v>
      </c>
      <c r="BJ90">
        <v>278</v>
      </c>
      <c r="BK90">
        <v>3.5</v>
      </c>
      <c r="BL90">
        <f t="shared" si="36"/>
        <v>60</v>
      </c>
      <c r="BM90">
        <v>12</v>
      </c>
      <c r="BN90">
        <v>17</v>
      </c>
      <c r="BO90">
        <v>15</v>
      </c>
      <c r="BP90">
        <v>12</v>
      </c>
      <c r="BQ90">
        <v>2</v>
      </c>
      <c r="BR90">
        <v>2</v>
      </c>
      <c r="BS90">
        <f>SUM(BT90:BX90)</f>
        <v>26</v>
      </c>
      <c r="BT90">
        <v>13</v>
      </c>
      <c r="BU90">
        <v>4</v>
      </c>
      <c r="BV90">
        <v>3</v>
      </c>
      <c r="BW90">
        <v>1</v>
      </c>
      <c r="BX90">
        <v>5</v>
      </c>
      <c r="BY90">
        <v>3626365</v>
      </c>
      <c r="BZ90">
        <f t="shared" si="27"/>
        <v>47729</v>
      </c>
      <c r="CA90">
        <v>7064</v>
      </c>
      <c r="CB90">
        <v>20046</v>
      </c>
      <c r="CC90">
        <v>18042</v>
      </c>
      <c r="CD90">
        <v>2243</v>
      </c>
      <c r="CE90">
        <v>334</v>
      </c>
    </row>
    <row r="91" spans="1:83" x14ac:dyDescent="0.25">
      <c r="A91">
        <v>2013</v>
      </c>
      <c r="B91" t="s">
        <v>401</v>
      </c>
      <c r="C91" s="1" t="s">
        <v>402</v>
      </c>
      <c r="D91" s="1" t="s">
        <v>370</v>
      </c>
      <c r="E91">
        <v>20746</v>
      </c>
      <c r="F91" s="3">
        <f>(J91*10+K91*9+L91*8+M91*7+N91*6+O91*5+P91*4+Q91*3+R91*2+S91)/E91</f>
        <v>6.4189723320158105</v>
      </c>
      <c r="G91" s="3">
        <f>IF(E91=1, 0, (J91*POWER(10-F91,2)+K91*POWER(9-F91,2)+L91*POWER(8-F91,2)+M91*POWER(7-F91,2)+N91*POWER(6-F91,2)+O91*POWER(5-F91,2)+P91*POWER(4-F91,2)+Q91*POWER(3-F91,2)+R91*POWER(2-F91,2)+S91*POWER(1-F91,2))/(E91-1))</f>
        <v>4.8281654610806726</v>
      </c>
      <c r="H91" s="3">
        <f t="shared" si="28"/>
        <v>3.4084321475625825</v>
      </c>
      <c r="I91" s="3">
        <f>IF(E91=1, 0, (J91*POWER((10-1)*4/9+1-H91,2)+K91*POWER((9-1)*4/9+1-H91,2)+L91*POWER((8-1)*4/9+1-H91,2)+M91*POWER((7-1)*4/9+1-H91,2)+N91*POWER((6-1)*4/9+1-H91,2)+O91*POWER((5-1)*4/9+1-H91,2)+P91*POWER((4-1)*4/9+1-H91,2)+Q91*POWER((3-1)*4/9+1-H91,2)+R91*POWER((2-1)*4/9+1-H91,2)+S91*POWER((1-1)*4/9+1-H91,2))/(E91-1))</f>
        <v>0.95371169601593531</v>
      </c>
      <c r="J91">
        <v>1743</v>
      </c>
      <c r="K91">
        <v>1488</v>
      </c>
      <c r="L91">
        <v>3147</v>
      </c>
      <c r="M91">
        <v>4811</v>
      </c>
      <c r="N91">
        <v>3717</v>
      </c>
      <c r="O91">
        <v>2311</v>
      </c>
      <c r="P91">
        <v>1321</v>
      </c>
      <c r="Q91">
        <v>812</v>
      </c>
      <c r="R91">
        <v>520</v>
      </c>
      <c r="S91">
        <v>876</v>
      </c>
      <c r="T91">
        <v>135256</v>
      </c>
      <c r="U91" s="2">
        <v>8220</v>
      </c>
      <c r="V91">
        <v>3.6</v>
      </c>
      <c r="W91">
        <f t="shared" si="29"/>
        <v>3.88</v>
      </c>
      <c r="X91">
        <f t="shared" si="34"/>
        <v>1186</v>
      </c>
      <c r="Y91" s="3">
        <f>IF(ISBLANK(X91),"",(AB91*5+AC91*4+AD91*3+AE91*2+AF91*1)/(SUM(AB91:AG91)))</f>
        <v>3.1770657672849913</v>
      </c>
      <c r="Z91" s="3">
        <f t="shared" si="30"/>
        <v>3.5416526138279929</v>
      </c>
      <c r="AA91" s="3">
        <f t="shared" si="31"/>
        <v>0.94882899652058827</v>
      </c>
      <c r="AB91">
        <v>122</v>
      </c>
      <c r="AC91">
        <v>418</v>
      </c>
      <c r="AD91">
        <v>363</v>
      </c>
      <c r="AE91">
        <v>163</v>
      </c>
      <c r="AF91">
        <v>71</v>
      </c>
      <c r="AG91">
        <v>49</v>
      </c>
      <c r="AH91">
        <v>184</v>
      </c>
      <c r="AI91">
        <v>3.3</v>
      </c>
      <c r="AJ91">
        <f t="shared" si="32"/>
        <v>3.6399999999999997</v>
      </c>
      <c r="AK91">
        <f t="shared" si="37"/>
        <v>17</v>
      </c>
      <c r="AL91">
        <v>3</v>
      </c>
      <c r="AM91">
        <v>5</v>
      </c>
      <c r="AN91">
        <v>5</v>
      </c>
      <c r="AO91">
        <v>3</v>
      </c>
      <c r="AP91">
        <v>1</v>
      </c>
      <c r="AQ91">
        <v>0</v>
      </c>
      <c r="AR91">
        <v>1013</v>
      </c>
      <c r="AS91">
        <v>4.0999999999999996</v>
      </c>
      <c r="AT91">
        <f t="shared" si="33"/>
        <v>112</v>
      </c>
      <c r="AU91">
        <v>27</v>
      </c>
      <c r="AV91">
        <v>28</v>
      </c>
      <c r="AW91">
        <v>27</v>
      </c>
      <c r="AX91">
        <v>23</v>
      </c>
      <c r="AY91">
        <v>5</v>
      </c>
      <c r="AZ91">
        <v>2</v>
      </c>
      <c r="BA91">
        <v>322</v>
      </c>
      <c r="BB91">
        <v>3.3</v>
      </c>
      <c r="BC91">
        <f t="shared" si="35"/>
        <v>42</v>
      </c>
      <c r="BD91">
        <v>9</v>
      </c>
      <c r="BE91">
        <v>12</v>
      </c>
      <c r="BF91">
        <v>11</v>
      </c>
      <c r="BG91">
        <v>6</v>
      </c>
      <c r="BH91">
        <v>3</v>
      </c>
      <c r="BI91">
        <v>1</v>
      </c>
      <c r="BJ91">
        <v>114</v>
      </c>
      <c r="BK91">
        <v>4</v>
      </c>
      <c r="BL91">
        <f t="shared" si="36"/>
        <v>17</v>
      </c>
      <c r="BM91">
        <v>2</v>
      </c>
      <c r="BN91">
        <v>4</v>
      </c>
      <c r="BO91">
        <v>7</v>
      </c>
      <c r="BP91">
        <v>3</v>
      </c>
      <c r="BQ91">
        <v>1</v>
      </c>
      <c r="BR91">
        <v>0</v>
      </c>
      <c r="BS91">
        <f>SUM(BT91:BX91)</f>
        <v>1085</v>
      </c>
      <c r="BT91">
        <v>402</v>
      </c>
      <c r="BU91">
        <v>253</v>
      </c>
      <c r="BV91">
        <v>226</v>
      </c>
      <c r="BW91">
        <v>117</v>
      </c>
      <c r="BX91">
        <v>87</v>
      </c>
      <c r="BY91">
        <v>3024838</v>
      </c>
      <c r="BZ91">
        <f t="shared" si="27"/>
        <v>47499</v>
      </c>
      <c r="CA91">
        <v>5884</v>
      </c>
      <c r="CB91">
        <v>18079</v>
      </c>
      <c r="CC91">
        <v>19550</v>
      </c>
      <c r="CD91">
        <v>3322</v>
      </c>
      <c r="CE91">
        <v>664</v>
      </c>
    </row>
    <row r="92" spans="1:83" x14ac:dyDescent="0.25">
      <c r="A92">
        <v>2011</v>
      </c>
      <c r="B92" t="s">
        <v>1250</v>
      </c>
      <c r="C92" s="1" t="s">
        <v>1251</v>
      </c>
      <c r="D92" s="1" t="s">
        <v>1252</v>
      </c>
      <c r="E92">
        <v>49145</v>
      </c>
      <c r="F92" s="3">
        <f>(J92*10+K92*9+L92*8+M92*7+N92*6+O92*5+P92*4+Q92*3+R92*2+S92)/E92</f>
        <v>7.3461389764981178</v>
      </c>
      <c r="G92" s="3">
        <f>IF(E92=1, 0, (J92*POWER(10-F92,2)+K92*POWER(9-F92,2)+L92*POWER(8-F92,2)+M92*POWER(7-F92,2)+N92*POWER(6-F92,2)+O92*POWER(5-F92,2)+P92*POWER(4-F92,2)+Q92*POWER(3-F92,2)+R92*POWER(2-F92,2)+S92*POWER(1-F92,2))/(E92-1))</f>
        <v>3.8070736991451759</v>
      </c>
      <c r="H92" s="3">
        <f t="shared" si="28"/>
        <v>3.8205062117769413</v>
      </c>
      <c r="I92" s="3">
        <f>IF(E92=1, 0, (J92*POWER((10-1)*4/9+1-H92,2)+K92*POWER((9-1)*4/9+1-H92,2)+L92*POWER((8-1)*4/9+1-H92,2)+M92*POWER((7-1)*4/9+1-H92,2)+N92*POWER((6-1)*4/9+1-H92,2)+O92*POWER((5-1)*4/9+1-H92,2)+P92*POWER((4-1)*4/9+1-H92,2)+Q92*POWER((3-1)*4/9+1-H92,2)+R92*POWER((2-1)*4/9+1-H92,2)+S92*POWER((1-1)*4/9+1-H92,2))/(E92-1))</f>
        <v>0.75201455785583726</v>
      </c>
      <c r="J92">
        <v>6650</v>
      </c>
      <c r="K92">
        <v>6723</v>
      </c>
      <c r="L92">
        <v>11683</v>
      </c>
      <c r="M92">
        <v>11516</v>
      </c>
      <c r="N92">
        <v>6029</v>
      </c>
      <c r="O92">
        <v>2713</v>
      </c>
      <c r="P92">
        <v>1364</v>
      </c>
      <c r="Q92">
        <v>840</v>
      </c>
      <c r="R92">
        <v>601</v>
      </c>
      <c r="S92">
        <v>1026</v>
      </c>
      <c r="T92">
        <v>180286</v>
      </c>
      <c r="U92" s="2">
        <v>3448</v>
      </c>
      <c r="V92">
        <v>3</v>
      </c>
      <c r="W92">
        <f t="shared" si="29"/>
        <v>3.4</v>
      </c>
      <c r="X92">
        <f t="shared" si="34"/>
        <v>645</v>
      </c>
      <c r="Y92" s="3">
        <f>IF(ISBLANK(X92),"",(AB92*5+AC92*4+AD92*3+AE92*2+AF92*1)/(SUM(AB92:AG92)))</f>
        <v>2.6434108527131781</v>
      </c>
      <c r="Z92" s="3">
        <f t="shared" si="30"/>
        <v>3.1147286821705427</v>
      </c>
      <c r="AA92" s="3">
        <f t="shared" si="31"/>
        <v>1.576133660744379</v>
      </c>
      <c r="AB92">
        <v>61</v>
      </c>
      <c r="AC92">
        <v>171</v>
      </c>
      <c r="AD92">
        <v>155</v>
      </c>
      <c r="AE92">
        <v>93</v>
      </c>
      <c r="AF92">
        <v>65</v>
      </c>
      <c r="AG92">
        <v>100</v>
      </c>
      <c r="AH92">
        <v>103</v>
      </c>
      <c r="AI92">
        <v>2.9</v>
      </c>
      <c r="AJ92">
        <f t="shared" si="32"/>
        <v>3.32</v>
      </c>
      <c r="AK92">
        <f t="shared" si="37"/>
        <v>32</v>
      </c>
      <c r="AL92">
        <v>2</v>
      </c>
      <c r="AM92">
        <v>6</v>
      </c>
      <c r="AN92">
        <v>14</v>
      </c>
      <c r="AO92">
        <v>4</v>
      </c>
      <c r="AP92">
        <v>5</v>
      </c>
      <c r="AQ92">
        <v>1</v>
      </c>
      <c r="AR92">
        <v>152</v>
      </c>
      <c r="AS92">
        <v>3.6</v>
      </c>
      <c r="AT92">
        <f t="shared" si="33"/>
        <v>16</v>
      </c>
      <c r="AU92">
        <v>5</v>
      </c>
      <c r="AV92">
        <v>2</v>
      </c>
      <c r="AW92">
        <v>3</v>
      </c>
      <c r="AX92">
        <v>4</v>
      </c>
      <c r="AY92">
        <v>1</v>
      </c>
      <c r="AZ92">
        <v>1</v>
      </c>
      <c r="BA92">
        <v>170</v>
      </c>
      <c r="BB92">
        <v>3.4</v>
      </c>
      <c r="BC92">
        <f t="shared" si="35"/>
        <v>26</v>
      </c>
      <c r="BD92">
        <v>2</v>
      </c>
      <c r="BE92">
        <v>8</v>
      </c>
      <c r="BF92">
        <v>8</v>
      </c>
      <c r="BG92">
        <v>2</v>
      </c>
      <c r="BH92">
        <v>4</v>
      </c>
      <c r="BI92">
        <v>2</v>
      </c>
      <c r="BJ92">
        <v>26</v>
      </c>
      <c r="BK92">
        <v>2.7</v>
      </c>
      <c r="BL92">
        <f t="shared" si="36"/>
        <v>7</v>
      </c>
      <c r="BM92">
        <v>0</v>
      </c>
      <c r="BN92">
        <v>0</v>
      </c>
      <c r="BO92">
        <v>2</v>
      </c>
      <c r="BP92">
        <v>2</v>
      </c>
      <c r="BQ92">
        <v>2</v>
      </c>
      <c r="BR92">
        <v>1</v>
      </c>
      <c r="BY92">
        <v>3880545</v>
      </c>
      <c r="BZ92">
        <f t="shared" si="27"/>
        <v>46466</v>
      </c>
      <c r="CA92">
        <v>4647</v>
      </c>
      <c r="CB92">
        <v>16124</v>
      </c>
      <c r="CC92">
        <v>21188</v>
      </c>
      <c r="CD92">
        <v>3810</v>
      </c>
      <c r="CE92">
        <v>697</v>
      </c>
    </row>
    <row r="93" spans="1:83" x14ac:dyDescent="0.25">
      <c r="A93">
        <v>2013</v>
      </c>
      <c r="B93" t="s">
        <v>3610</v>
      </c>
      <c r="C93" s="1" t="s">
        <v>3611</v>
      </c>
      <c r="D93" s="1" t="s">
        <v>3612</v>
      </c>
      <c r="E93">
        <v>6956</v>
      </c>
      <c r="F93" s="3">
        <f>(J93*10+K93*9+L93*8+M93*7+N93*6+O93*5+P93*4+Q93*3+R93*2+S93)/E93</f>
        <v>7.59401955146636</v>
      </c>
      <c r="G93" s="3">
        <f>IF(E93=1, 0, (J93*POWER(10-F93,2)+K93*POWER(9-F93,2)+L93*POWER(8-F93,2)+M93*POWER(7-F93,2)+N93*POWER(6-F93,2)+O93*POWER(5-F93,2)+P93*POWER(4-F93,2)+Q93*POWER(3-F93,2)+R93*POWER(2-F93,2)+S93*POWER(1-F93,2))/(E93-1))</f>
        <v>2.5135170687765638</v>
      </c>
      <c r="H93" s="3">
        <f t="shared" si="28"/>
        <v>3.9306753562072712</v>
      </c>
      <c r="I93" s="3">
        <f>IF(E93=1, 0, (J93*POWER((10-1)*4/9+1-H93,2)+K93*POWER((9-1)*4/9+1-H93,2)+L93*POWER((8-1)*4/9+1-H93,2)+M93*POWER((7-1)*4/9+1-H93,2)+N93*POWER((6-1)*4/9+1-H93,2)+O93*POWER((5-1)*4/9+1-H93,2)+P93*POWER((4-1)*4/9+1-H93,2)+Q93*POWER((3-1)*4/9+1-H93,2)+R93*POWER((2-1)*4/9+1-H93,2)+S93*POWER((1-1)*4/9+1-H93,2))/(E93-1))</f>
        <v>0.49649719877067922</v>
      </c>
      <c r="J93">
        <v>696</v>
      </c>
      <c r="K93">
        <v>1116</v>
      </c>
      <c r="L93">
        <v>2154</v>
      </c>
      <c r="M93">
        <v>1756</v>
      </c>
      <c r="N93">
        <v>739</v>
      </c>
      <c r="O93">
        <v>238</v>
      </c>
      <c r="P93">
        <v>97</v>
      </c>
      <c r="Q93">
        <v>47</v>
      </c>
      <c r="R93">
        <v>30</v>
      </c>
      <c r="S93">
        <v>83</v>
      </c>
      <c r="T93">
        <v>203103</v>
      </c>
      <c r="U93" s="2">
        <v>2769</v>
      </c>
      <c r="V93">
        <v>4.0999999999999996</v>
      </c>
      <c r="W93">
        <f t="shared" si="29"/>
        <v>4.2799999999999994</v>
      </c>
      <c r="X93">
        <f t="shared" si="34"/>
        <v>357</v>
      </c>
      <c r="Y93" s="3">
        <f>IF(ISBLANK(X93),"",(AB93*5+AC93*4+AD93*3+AE93*2+AF93*1)/(SUM(AB93:AG93)))</f>
        <v>3.5742296918767509</v>
      </c>
      <c r="Z93" s="3">
        <f t="shared" si="30"/>
        <v>3.8593837535014006</v>
      </c>
      <c r="AA93" s="3">
        <f t="shared" si="31"/>
        <v>0.57758725962295032</v>
      </c>
      <c r="AB93">
        <v>44</v>
      </c>
      <c r="AC93">
        <v>172</v>
      </c>
      <c r="AD93">
        <v>101</v>
      </c>
      <c r="AE93">
        <v>28</v>
      </c>
      <c r="AF93">
        <v>9</v>
      </c>
      <c r="AG93">
        <v>3</v>
      </c>
      <c r="AH93">
        <v>87</v>
      </c>
      <c r="AI93">
        <v>3.8</v>
      </c>
      <c r="AJ93">
        <f t="shared" si="32"/>
        <v>4.04</v>
      </c>
      <c r="AK93">
        <f t="shared" si="37"/>
        <v>12</v>
      </c>
      <c r="AL93">
        <v>0</v>
      </c>
      <c r="AM93">
        <v>5</v>
      </c>
      <c r="AN93">
        <v>6</v>
      </c>
      <c r="AO93">
        <v>0</v>
      </c>
      <c r="AP93">
        <v>1</v>
      </c>
      <c r="AQ93">
        <v>0</v>
      </c>
      <c r="AR93">
        <v>396</v>
      </c>
      <c r="AS93">
        <v>4.4000000000000004</v>
      </c>
      <c r="AT93">
        <f t="shared" si="33"/>
        <v>53</v>
      </c>
      <c r="AU93">
        <v>26</v>
      </c>
      <c r="AV93">
        <v>19</v>
      </c>
      <c r="AW93">
        <v>8</v>
      </c>
      <c r="AX93">
        <v>0</v>
      </c>
      <c r="AY93">
        <v>0</v>
      </c>
      <c r="AZ93">
        <v>0</v>
      </c>
      <c r="BA93">
        <v>66</v>
      </c>
      <c r="BB93">
        <v>3.5</v>
      </c>
      <c r="BC93">
        <f t="shared" si="35"/>
        <v>13</v>
      </c>
      <c r="BD93">
        <v>0</v>
      </c>
      <c r="BE93">
        <v>7</v>
      </c>
      <c r="BF93">
        <v>5</v>
      </c>
      <c r="BG93">
        <v>0</v>
      </c>
      <c r="BH93">
        <v>0</v>
      </c>
      <c r="BI93">
        <v>1</v>
      </c>
      <c r="BJ93">
        <v>15</v>
      </c>
      <c r="BK93">
        <v>3.4</v>
      </c>
      <c r="BL93">
        <f t="shared" si="36"/>
        <v>2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f>SUM(BT93:BX93)</f>
        <v>195</v>
      </c>
      <c r="BT93">
        <v>47</v>
      </c>
      <c r="BU93">
        <v>68</v>
      </c>
      <c r="BV93">
        <v>42</v>
      </c>
      <c r="BW93">
        <v>19</v>
      </c>
      <c r="BX93">
        <v>19</v>
      </c>
      <c r="BY93">
        <v>6874403</v>
      </c>
      <c r="BZ93">
        <f t="shared" si="27"/>
        <v>44806</v>
      </c>
      <c r="CA93">
        <v>16533</v>
      </c>
      <c r="CB93">
        <v>20790</v>
      </c>
      <c r="CC93">
        <v>6855</v>
      </c>
      <c r="CD93">
        <v>538</v>
      </c>
      <c r="CE93">
        <v>90</v>
      </c>
    </row>
    <row r="94" spans="1:83" x14ac:dyDescent="0.25">
      <c r="A94">
        <v>2011</v>
      </c>
      <c r="B94" t="s">
        <v>1954</v>
      </c>
      <c r="C94" s="1" t="s">
        <v>1955</v>
      </c>
      <c r="D94" s="1" t="s">
        <v>1956</v>
      </c>
      <c r="E94">
        <v>4979</v>
      </c>
      <c r="F94" s="3">
        <f>(J94*10+K94*9+L94*8+M94*7+N94*6+O94*5+P94*4+Q94*3+R94*2+S94)/E94</f>
        <v>6.2482426189997993</v>
      </c>
      <c r="G94" s="3">
        <f>IF(E94=1, 0, (J94*POWER(10-F94,2)+K94*POWER(9-F94,2)+L94*POWER(8-F94,2)+M94*POWER(7-F94,2)+N94*POWER(6-F94,2)+O94*POWER(5-F94,2)+P94*POWER(4-F94,2)+Q94*POWER(3-F94,2)+R94*POWER(2-F94,2)+S94*POWER(1-F94,2))/(E94-1))</f>
        <v>4.3935661154914118</v>
      </c>
      <c r="H94" s="3">
        <f t="shared" si="28"/>
        <v>3.3325522751110217</v>
      </c>
      <c r="I94" s="3">
        <f>IF(E94=1, 0, (J94*POWER((10-1)*4/9+1-H94,2)+K94*POWER((9-1)*4/9+1-H94,2)+L94*POWER((8-1)*4/9+1-H94,2)+M94*POWER((7-1)*4/9+1-H94,2)+N94*POWER((6-1)*4/9+1-H94,2)+O94*POWER((5-1)*4/9+1-H94,2)+P94*POWER((4-1)*4/9+1-H94,2)+Q94*POWER((3-1)*4/9+1-H94,2)+R94*POWER((2-1)*4/9+1-H94,2)+S94*POWER((1-1)*4/9+1-H94,2))/(E94-1))</f>
        <v>0.86786491170200719</v>
      </c>
      <c r="J94">
        <v>406</v>
      </c>
      <c r="K94">
        <v>214</v>
      </c>
      <c r="L94">
        <v>573</v>
      </c>
      <c r="M94">
        <v>1116</v>
      </c>
      <c r="N94">
        <v>1206</v>
      </c>
      <c r="O94">
        <v>636</v>
      </c>
      <c r="P94">
        <v>334</v>
      </c>
      <c r="Q94">
        <v>182</v>
      </c>
      <c r="R94">
        <v>118</v>
      </c>
      <c r="S94">
        <v>194</v>
      </c>
      <c r="T94">
        <v>180179</v>
      </c>
      <c r="U94" s="2">
        <v>1905</v>
      </c>
      <c r="V94">
        <v>3</v>
      </c>
      <c r="W94">
        <f t="shared" si="29"/>
        <v>3.4</v>
      </c>
      <c r="X94">
        <f t="shared" si="34"/>
        <v>355</v>
      </c>
      <c r="Y94" s="3">
        <f>IF(ISBLANK(X94),"",(AB94*5+AC94*4+AD94*3+AE94*2+AF94*1)/(SUM(AB94:AG94)))</f>
        <v>2.9070422535211269</v>
      </c>
      <c r="Z94" s="3">
        <f t="shared" si="30"/>
        <v>3.3256338028169017</v>
      </c>
      <c r="AA94" s="3">
        <f t="shared" si="31"/>
        <v>0.82066873557730557</v>
      </c>
      <c r="AB94">
        <v>27</v>
      </c>
      <c r="AC94">
        <v>78</v>
      </c>
      <c r="AD94">
        <v>127</v>
      </c>
      <c r="AE94">
        <v>92</v>
      </c>
      <c r="AF94">
        <v>20</v>
      </c>
      <c r="AG94">
        <v>11</v>
      </c>
      <c r="AH94">
        <v>72</v>
      </c>
      <c r="AI94">
        <v>3.1</v>
      </c>
      <c r="AJ94">
        <f t="shared" si="32"/>
        <v>3.48</v>
      </c>
      <c r="AK94">
        <f t="shared" si="37"/>
        <v>10</v>
      </c>
      <c r="AL94">
        <v>1</v>
      </c>
      <c r="AM94">
        <v>2</v>
      </c>
      <c r="AN94">
        <v>2</v>
      </c>
      <c r="AO94">
        <v>1</v>
      </c>
      <c r="AP94">
        <v>4</v>
      </c>
      <c r="AQ94">
        <v>0</v>
      </c>
      <c r="AR94">
        <v>109</v>
      </c>
      <c r="AS94">
        <v>3.9</v>
      </c>
      <c r="AT94">
        <f t="shared" si="33"/>
        <v>12</v>
      </c>
      <c r="AU94">
        <v>4</v>
      </c>
      <c r="AV94">
        <v>3</v>
      </c>
      <c r="AW94">
        <v>2</v>
      </c>
      <c r="AX94">
        <v>1</v>
      </c>
      <c r="AY94">
        <v>2</v>
      </c>
      <c r="AZ94">
        <v>0</v>
      </c>
      <c r="BA94">
        <v>162</v>
      </c>
      <c r="BB94">
        <v>3.6</v>
      </c>
      <c r="BC94">
        <f t="shared" si="35"/>
        <v>19</v>
      </c>
      <c r="BD94">
        <v>1</v>
      </c>
      <c r="BE94">
        <v>5</v>
      </c>
      <c r="BF94">
        <v>9</v>
      </c>
      <c r="BG94">
        <v>2</v>
      </c>
      <c r="BH94">
        <v>2</v>
      </c>
      <c r="BI94">
        <v>0</v>
      </c>
      <c r="BJ94">
        <v>30</v>
      </c>
      <c r="BK94">
        <v>3.2</v>
      </c>
      <c r="BL94">
        <f t="shared" si="36"/>
        <v>6</v>
      </c>
      <c r="BM94">
        <v>0</v>
      </c>
      <c r="BN94">
        <v>0</v>
      </c>
      <c r="BO94">
        <v>3</v>
      </c>
      <c r="BP94">
        <v>3</v>
      </c>
      <c r="BQ94">
        <v>0</v>
      </c>
      <c r="BR94">
        <v>0</v>
      </c>
      <c r="BS94">
        <f>SUM(BT94:BX94)</f>
        <v>160</v>
      </c>
      <c r="BT94">
        <v>78</v>
      </c>
      <c r="BU94">
        <v>26</v>
      </c>
      <c r="BV94">
        <v>24</v>
      </c>
      <c r="BW94">
        <v>17</v>
      </c>
      <c r="BX94">
        <v>15</v>
      </c>
      <c r="BY94">
        <v>4767216</v>
      </c>
      <c r="BZ94">
        <f t="shared" si="27"/>
        <v>44720</v>
      </c>
      <c r="CA94">
        <v>4874</v>
      </c>
      <c r="CB94">
        <v>15384</v>
      </c>
      <c r="CC94">
        <v>20482</v>
      </c>
      <c r="CD94">
        <v>3488</v>
      </c>
      <c r="CE94">
        <v>492</v>
      </c>
    </row>
    <row r="95" spans="1:83" x14ac:dyDescent="0.25">
      <c r="A95">
        <v>2011</v>
      </c>
      <c r="B95" t="s">
        <v>283</v>
      </c>
      <c r="C95" s="1" t="s">
        <v>284</v>
      </c>
      <c r="D95" s="1" t="s">
        <v>285</v>
      </c>
      <c r="E95">
        <v>27932</v>
      </c>
      <c r="F95" s="3">
        <f>(J95*10+K95*9+L95*8+M95*7+N95*6+O95*5+P95*4+Q95*3+R95*2+S95)/E95</f>
        <v>7.1030717456680508</v>
      </c>
      <c r="G95" s="3">
        <f>IF(E95=1, 0, (J95*POWER(10-F95,2)+K95*POWER(9-F95,2)+L95*POWER(8-F95,2)+M95*POWER(7-F95,2)+N95*POWER(6-F95,2)+O95*POWER(5-F95,2)+P95*POWER(4-F95,2)+Q95*POWER(3-F95,2)+R95*POWER(2-F95,2)+S95*POWER(1-F95,2))/(E95-1))</f>
        <v>3.1821365666901178</v>
      </c>
      <c r="H95" s="3">
        <f t="shared" si="28"/>
        <v>3.7124763314080225</v>
      </c>
      <c r="I95" s="3">
        <f>IF(E95=1, 0, (J95*POWER((10-1)*4/9+1-H95,2)+K95*POWER((9-1)*4/9+1-H95,2)+L95*POWER((8-1)*4/9+1-H95,2)+M95*POWER((7-1)*4/9+1-H95,2)+N95*POWER((6-1)*4/9+1-H95,2)+O95*POWER((5-1)*4/9+1-H95,2)+P95*POWER((4-1)*4/9+1-H95,2)+Q95*POWER((3-1)*4/9+1-H95,2)+R95*POWER((2-1)*4/9+1-H95,2)+S95*POWER((1-1)*4/9+1-H95,2))/(E95-1))</f>
        <v>0.62857018601286274</v>
      </c>
      <c r="J95">
        <v>2430</v>
      </c>
      <c r="K95">
        <v>2705</v>
      </c>
      <c r="L95">
        <v>6454</v>
      </c>
      <c r="M95">
        <v>8258</v>
      </c>
      <c r="N95">
        <v>4313</v>
      </c>
      <c r="O95">
        <v>1816</v>
      </c>
      <c r="P95">
        <v>789</v>
      </c>
      <c r="Q95">
        <v>386</v>
      </c>
      <c r="R95">
        <v>267</v>
      </c>
      <c r="S95">
        <v>514</v>
      </c>
      <c r="T95">
        <v>131015</v>
      </c>
      <c r="U95" s="2">
        <v>6716</v>
      </c>
      <c r="V95">
        <v>3.5</v>
      </c>
      <c r="W95">
        <f t="shared" si="29"/>
        <v>3.8</v>
      </c>
      <c r="X95">
        <f t="shared" si="34"/>
        <v>1022</v>
      </c>
      <c r="Y95" s="3">
        <f>IF(ISBLANK(X95),"",(AB95*5+AC95*4+AD95*3+AE95*2+AF95*1)/(SUM(AB95:AG95)))</f>
        <v>3.1095890410958904</v>
      </c>
      <c r="Z95" s="3">
        <f t="shared" si="30"/>
        <v>3.4876712328767123</v>
      </c>
      <c r="AA95" s="3">
        <f t="shared" si="31"/>
        <v>0.95512699072893892</v>
      </c>
      <c r="AB95">
        <v>104</v>
      </c>
      <c r="AC95">
        <v>312</v>
      </c>
      <c r="AD95">
        <v>357</v>
      </c>
      <c r="AE95">
        <v>131</v>
      </c>
      <c r="AF95">
        <v>77</v>
      </c>
      <c r="AG95">
        <v>41</v>
      </c>
      <c r="AH95">
        <v>115</v>
      </c>
      <c r="AI95">
        <v>3.1</v>
      </c>
      <c r="AJ95">
        <f t="shared" si="32"/>
        <v>3.48</v>
      </c>
      <c r="AK95">
        <f t="shared" si="37"/>
        <v>28</v>
      </c>
      <c r="AL95">
        <v>1</v>
      </c>
      <c r="AM95">
        <v>6</v>
      </c>
      <c r="AN95">
        <v>10</v>
      </c>
      <c r="AO95">
        <v>5</v>
      </c>
      <c r="AP95">
        <v>5</v>
      </c>
      <c r="AQ95">
        <v>1</v>
      </c>
      <c r="AR95">
        <v>110</v>
      </c>
      <c r="AS95">
        <v>4</v>
      </c>
      <c r="AT95">
        <f t="shared" si="33"/>
        <v>12</v>
      </c>
      <c r="AU95">
        <v>5</v>
      </c>
      <c r="AV95">
        <v>4</v>
      </c>
      <c r="AW95">
        <v>2</v>
      </c>
      <c r="AX95">
        <v>0</v>
      </c>
      <c r="AY95">
        <v>1</v>
      </c>
      <c r="AZ95">
        <v>0</v>
      </c>
      <c r="BA95">
        <v>429</v>
      </c>
      <c r="BB95">
        <v>3.7</v>
      </c>
      <c r="BC95">
        <f t="shared" si="35"/>
        <v>38</v>
      </c>
      <c r="BD95">
        <v>9</v>
      </c>
      <c r="BE95">
        <v>11</v>
      </c>
      <c r="BF95">
        <v>12</v>
      </c>
      <c r="BG95">
        <v>5</v>
      </c>
      <c r="BH95">
        <v>0</v>
      </c>
      <c r="BI95">
        <v>1</v>
      </c>
      <c r="BJ95">
        <v>41</v>
      </c>
      <c r="BK95">
        <v>3.2</v>
      </c>
      <c r="BL95">
        <f t="shared" si="36"/>
        <v>12</v>
      </c>
      <c r="BM95">
        <v>0</v>
      </c>
      <c r="BN95">
        <v>5</v>
      </c>
      <c r="BO95">
        <v>1</v>
      </c>
      <c r="BP95">
        <v>4</v>
      </c>
      <c r="BQ95">
        <v>2</v>
      </c>
      <c r="BR95">
        <v>0</v>
      </c>
      <c r="BY95">
        <v>2999913</v>
      </c>
      <c r="BZ95">
        <f t="shared" si="27"/>
        <v>43613</v>
      </c>
      <c r="CA95">
        <v>7727</v>
      </c>
      <c r="CB95">
        <v>21348</v>
      </c>
      <c r="CC95">
        <v>13141</v>
      </c>
      <c r="CD95">
        <v>1222</v>
      </c>
      <c r="CE95">
        <v>175</v>
      </c>
    </row>
    <row r="96" spans="1:83" x14ac:dyDescent="0.25">
      <c r="A96">
        <v>2013</v>
      </c>
      <c r="B96" t="s">
        <v>4685</v>
      </c>
      <c r="C96" s="1" t="s">
        <v>4686</v>
      </c>
      <c r="D96" s="1" t="s">
        <v>3008</v>
      </c>
      <c r="E96">
        <v>10144</v>
      </c>
      <c r="F96" s="3">
        <f>(J96*10+K96*9+L96*8+M96*7+N96*6+O96*5+P96*4+Q96*3+R96*2+S96)/E96</f>
        <v>6.2980086750788642</v>
      </c>
      <c r="G96" s="3">
        <f>IF(E96=1, 0, (J96*POWER(10-F96,2)+K96*POWER(9-F96,2)+L96*POWER(8-F96,2)+M96*POWER(7-F96,2)+N96*POWER(6-F96,2)+O96*POWER(5-F96,2)+P96*POWER(4-F96,2)+Q96*POWER(3-F96,2)+R96*POWER(2-F96,2)+S96*POWER(1-F96,2))/(E96-1))</f>
        <v>3.2773459307144432</v>
      </c>
      <c r="H96" s="3">
        <f t="shared" si="28"/>
        <v>3.354670522257273</v>
      </c>
      <c r="I96" s="3">
        <f>IF(E96=1, 0, (J96*POWER((10-1)*4/9+1-H96,2)+K96*POWER((9-1)*4/9+1-H96,2)+L96*POWER((8-1)*4/9+1-H96,2)+M96*POWER((7-1)*4/9+1-H96,2)+N96*POWER((6-1)*4/9+1-H96,2)+O96*POWER((5-1)*4/9+1-H96,2)+P96*POWER((4-1)*4/9+1-H96,2)+Q96*POWER((3-1)*4/9+1-H96,2)+R96*POWER((2-1)*4/9+1-H96,2)+S96*POWER((1-1)*4/9+1-H96,2))/(E96-1))</f>
        <v>0.64737697396828497</v>
      </c>
      <c r="J96">
        <v>500</v>
      </c>
      <c r="K96">
        <v>411</v>
      </c>
      <c r="L96">
        <v>1258</v>
      </c>
      <c r="M96">
        <v>2653</v>
      </c>
      <c r="N96">
        <v>2571</v>
      </c>
      <c r="O96">
        <v>1390</v>
      </c>
      <c r="P96">
        <v>683</v>
      </c>
      <c r="Q96">
        <v>295</v>
      </c>
      <c r="R96">
        <v>177</v>
      </c>
      <c r="S96">
        <v>206</v>
      </c>
      <c r="T96">
        <v>207801</v>
      </c>
      <c r="U96" s="2">
        <v>5232</v>
      </c>
      <c r="V96">
        <v>3</v>
      </c>
      <c r="W96">
        <f t="shared" si="29"/>
        <v>3.4</v>
      </c>
      <c r="X96">
        <f t="shared" si="34"/>
        <v>770</v>
      </c>
      <c r="Y96" s="3">
        <f>IF(ISBLANK(X96),"",(AB96*5+AC96*4+AD96*3+AE96*2+AF96*1)/(SUM(AB96:AG96)))</f>
        <v>2.4844155844155846</v>
      </c>
      <c r="Z96" s="3">
        <f t="shared" si="30"/>
        <v>2.9875324675324677</v>
      </c>
      <c r="AA96" s="3">
        <f t="shared" si="31"/>
        <v>1.0372435782682858</v>
      </c>
      <c r="AB96">
        <v>27</v>
      </c>
      <c r="AC96">
        <v>144</v>
      </c>
      <c r="AD96">
        <v>240</v>
      </c>
      <c r="AE96">
        <v>189</v>
      </c>
      <c r="AF96">
        <v>104</v>
      </c>
      <c r="AG96">
        <v>66</v>
      </c>
      <c r="AH96">
        <v>53</v>
      </c>
      <c r="AI96">
        <v>2.7</v>
      </c>
      <c r="AJ96">
        <f t="shared" si="32"/>
        <v>3.16</v>
      </c>
      <c r="AK96">
        <f t="shared" si="37"/>
        <v>7</v>
      </c>
      <c r="AL96">
        <v>0</v>
      </c>
      <c r="AM96">
        <v>1</v>
      </c>
      <c r="AN96">
        <v>5</v>
      </c>
      <c r="AO96">
        <v>0</v>
      </c>
      <c r="AP96">
        <v>1</v>
      </c>
      <c r="AQ96">
        <v>0</v>
      </c>
      <c r="AR96">
        <v>179</v>
      </c>
      <c r="AS96">
        <v>4.0999999999999996</v>
      </c>
      <c r="AT96">
        <f t="shared" si="33"/>
        <v>24</v>
      </c>
      <c r="AU96">
        <v>5</v>
      </c>
      <c r="AV96">
        <v>8</v>
      </c>
      <c r="AW96">
        <v>8</v>
      </c>
      <c r="AX96">
        <v>2</v>
      </c>
      <c r="AY96">
        <v>1</v>
      </c>
      <c r="AZ96">
        <v>0</v>
      </c>
      <c r="BA96">
        <v>95</v>
      </c>
      <c r="BB96">
        <v>3</v>
      </c>
      <c r="BC96">
        <f t="shared" si="35"/>
        <v>7</v>
      </c>
      <c r="BD96">
        <v>0</v>
      </c>
      <c r="BE96">
        <v>1</v>
      </c>
      <c r="BF96">
        <v>2</v>
      </c>
      <c r="BG96">
        <v>4</v>
      </c>
      <c r="BH96">
        <v>0</v>
      </c>
      <c r="BI96">
        <v>0</v>
      </c>
      <c r="BJ96">
        <v>21</v>
      </c>
      <c r="BK96">
        <v>3.2</v>
      </c>
      <c r="BL96">
        <f t="shared" si="36"/>
        <v>2</v>
      </c>
      <c r="BM96">
        <v>0</v>
      </c>
      <c r="BN96">
        <v>0</v>
      </c>
      <c r="BO96">
        <v>2</v>
      </c>
      <c r="BP96">
        <v>0</v>
      </c>
      <c r="BQ96">
        <v>0</v>
      </c>
      <c r="BR96">
        <v>0</v>
      </c>
      <c r="BY96">
        <v>10766459</v>
      </c>
      <c r="BZ96">
        <f t="shared" si="27"/>
        <v>43440</v>
      </c>
      <c r="CA96">
        <v>4561</v>
      </c>
      <c r="CB96">
        <v>16725</v>
      </c>
      <c r="CC96">
        <v>19114</v>
      </c>
      <c r="CD96">
        <v>2606</v>
      </c>
      <c r="CE96">
        <v>434</v>
      </c>
    </row>
    <row r="97" spans="1:83" x14ac:dyDescent="0.25">
      <c r="A97">
        <v>2012</v>
      </c>
      <c r="B97" t="s">
        <v>3251</v>
      </c>
      <c r="C97" s="1" t="s">
        <v>3252</v>
      </c>
      <c r="D97" s="1" t="s">
        <v>347</v>
      </c>
      <c r="E97">
        <v>6130</v>
      </c>
      <c r="F97" s="3">
        <f>(J97*10+K97*9+L97*8+M97*7+N97*6+O97*5+P97*4+Q97*3+R97*2+S97)/E97</f>
        <v>6.2530179445350731</v>
      </c>
      <c r="G97" s="3">
        <f>IF(E97=1, 0, (J97*POWER(10-F97,2)+K97*POWER(9-F97,2)+L97*POWER(8-F97,2)+M97*POWER(7-F97,2)+N97*POWER(6-F97,2)+O97*POWER(5-F97,2)+P97*POWER(4-F97,2)+Q97*POWER(3-F97,2)+R97*POWER(2-F97,2)+S97*POWER(1-F97,2))/(E97-1))</f>
        <v>3.6107960789730953</v>
      </c>
      <c r="H97" s="3">
        <f t="shared" si="28"/>
        <v>3.3346746420155879</v>
      </c>
      <c r="I97" s="3">
        <f>IF(E97=1, 0, (J97*POWER((10-1)*4/9+1-H97,2)+K97*POWER((9-1)*4/9+1-H97,2)+L97*POWER((8-1)*4/9+1-H97,2)+M97*POWER((7-1)*4/9+1-H97,2)+N97*POWER((6-1)*4/9+1-H97,2)+O97*POWER((5-1)*4/9+1-H97,2)+P97*POWER((4-1)*4/9+1-H97,2)+Q97*POWER((3-1)*4/9+1-H97,2)+R97*POWER((2-1)*4/9+1-H97,2)+S97*POWER((1-1)*4/9+1-H97,2))/(E97-1))</f>
        <v>0.71324366992061128</v>
      </c>
      <c r="J97">
        <v>271</v>
      </c>
      <c r="K97">
        <v>290</v>
      </c>
      <c r="L97">
        <v>813</v>
      </c>
      <c r="M97">
        <v>1577</v>
      </c>
      <c r="N97">
        <v>1456</v>
      </c>
      <c r="O97">
        <v>836</v>
      </c>
      <c r="P97">
        <v>388</v>
      </c>
      <c r="Q97">
        <v>197</v>
      </c>
      <c r="R97">
        <v>107</v>
      </c>
      <c r="S97">
        <v>195</v>
      </c>
      <c r="T97">
        <v>192634</v>
      </c>
      <c r="U97" s="2">
        <v>2510</v>
      </c>
      <c r="V97">
        <v>2.8</v>
      </c>
      <c r="W97">
        <f t="shared" si="29"/>
        <v>3.2399999999999998</v>
      </c>
      <c r="X97">
        <f t="shared" si="34"/>
        <v>433</v>
      </c>
      <c r="Y97" s="3">
        <f>IF(ISBLANK(X97),"",(AB97*5+AC97*4+AD97*3+AE97*2+AF97*1)/(SUM(AB97:AG97)))</f>
        <v>2.6697459584295613</v>
      </c>
      <c r="Z97" s="3">
        <f t="shared" si="30"/>
        <v>3.135796766743649</v>
      </c>
      <c r="AA97" s="3">
        <f t="shared" si="31"/>
        <v>0.99225729193396628</v>
      </c>
      <c r="AB97">
        <v>25</v>
      </c>
      <c r="AC97">
        <v>88</v>
      </c>
      <c r="AD97">
        <v>139</v>
      </c>
      <c r="AE97">
        <v>105</v>
      </c>
      <c r="AF97">
        <v>52</v>
      </c>
      <c r="AG97">
        <v>24</v>
      </c>
      <c r="AH97">
        <v>89</v>
      </c>
      <c r="AI97">
        <v>2.9</v>
      </c>
      <c r="AJ97">
        <f t="shared" si="32"/>
        <v>3.32</v>
      </c>
      <c r="AK97">
        <f t="shared" si="37"/>
        <v>13</v>
      </c>
      <c r="AL97">
        <v>2</v>
      </c>
      <c r="AM97">
        <v>2</v>
      </c>
      <c r="AN97">
        <v>5</v>
      </c>
      <c r="AO97">
        <v>2</v>
      </c>
      <c r="AP97">
        <v>1</v>
      </c>
      <c r="AQ97">
        <v>1</v>
      </c>
      <c r="AR97">
        <v>217</v>
      </c>
      <c r="AS97">
        <v>3.8</v>
      </c>
      <c r="AT97">
        <f t="shared" si="33"/>
        <v>16</v>
      </c>
      <c r="AU97">
        <v>1</v>
      </c>
      <c r="AV97">
        <v>5</v>
      </c>
      <c r="AW97">
        <v>4</v>
      </c>
      <c r="AX97">
        <v>2</v>
      </c>
      <c r="AY97">
        <v>3</v>
      </c>
      <c r="AZ97">
        <v>1</v>
      </c>
      <c r="BA97">
        <v>82</v>
      </c>
      <c r="BB97">
        <v>2.9</v>
      </c>
      <c r="BC97">
        <f t="shared" si="35"/>
        <v>5</v>
      </c>
      <c r="BD97">
        <v>0</v>
      </c>
      <c r="BE97">
        <v>1</v>
      </c>
      <c r="BF97">
        <v>1</v>
      </c>
      <c r="BG97">
        <v>0</v>
      </c>
      <c r="BH97">
        <v>3</v>
      </c>
      <c r="BI97">
        <v>0</v>
      </c>
      <c r="BJ97">
        <v>26</v>
      </c>
      <c r="BK97">
        <v>3</v>
      </c>
      <c r="BL97">
        <f t="shared" si="36"/>
        <v>4</v>
      </c>
      <c r="BM97">
        <v>0</v>
      </c>
      <c r="BN97">
        <v>0</v>
      </c>
      <c r="BO97">
        <v>4</v>
      </c>
      <c r="BP97">
        <v>0</v>
      </c>
      <c r="BQ97">
        <v>0</v>
      </c>
      <c r="BR97">
        <v>0</v>
      </c>
      <c r="BS97">
        <f>SUM(BT97:BX97)</f>
        <v>185</v>
      </c>
      <c r="BT97">
        <v>42</v>
      </c>
      <c r="BU97">
        <v>36</v>
      </c>
      <c r="BV97">
        <v>43</v>
      </c>
      <c r="BW97">
        <v>28</v>
      </c>
      <c r="BX97">
        <v>36</v>
      </c>
      <c r="BY97">
        <v>6128003</v>
      </c>
      <c r="BZ97">
        <f t="shared" si="27"/>
        <v>42396</v>
      </c>
      <c r="CA97">
        <v>6529</v>
      </c>
      <c r="CB97">
        <v>20265</v>
      </c>
      <c r="CC97">
        <v>14118</v>
      </c>
      <c r="CD97">
        <v>1314</v>
      </c>
      <c r="CE97">
        <v>170</v>
      </c>
    </row>
    <row r="98" spans="1:83" x14ac:dyDescent="0.25">
      <c r="A98">
        <v>2010</v>
      </c>
      <c r="B98" t="s">
        <v>132</v>
      </c>
      <c r="C98" s="1" t="s">
        <v>133</v>
      </c>
      <c r="D98" s="1" t="s">
        <v>134</v>
      </c>
      <c r="E98">
        <v>51496</v>
      </c>
      <c r="F98" s="3">
        <f>(J98*10+K98*9+L98*8+M98*7+N98*6+O98*5+P98*4+Q98*3+R98*2+S98)/E98</f>
        <v>7.8597949355289733</v>
      </c>
      <c r="G98" s="3">
        <f>IF(E98=1, 0, (J98*POWER(10-F98,2)+K98*POWER(9-F98,2)+L98*POWER(8-F98,2)+M98*POWER(7-F98,2)+N98*POWER(6-F98,2)+O98*POWER(5-F98,2)+P98*POWER(4-F98,2)+Q98*POWER(3-F98,2)+R98*POWER(2-F98,2)+S98*POWER(1-F98,2))/(E98-1))</f>
        <v>2.098295357501101</v>
      </c>
      <c r="H98" s="3">
        <f t="shared" si="28"/>
        <v>4.0487977491239882</v>
      </c>
      <c r="I98" s="3">
        <f>IF(E98=1, 0, (J98*POWER((10-1)*4/9+1-H98,2)+K98*POWER((9-1)*4/9+1-H98,2)+L98*POWER((8-1)*4/9+1-H98,2)+M98*POWER((7-1)*4/9+1-H98,2)+N98*POWER((6-1)*4/9+1-H98,2)+O98*POWER((5-1)*4/9+1-H98,2)+P98*POWER((4-1)*4/9+1-H98,2)+Q98*POWER((3-1)*4/9+1-H98,2)+R98*POWER((2-1)*4/9+1-H98,2)+S98*POWER((1-1)*4/9+1-H98,2))/(E98-1))</f>
        <v>0.41447809530885932</v>
      </c>
      <c r="J98">
        <v>6033</v>
      </c>
      <c r="K98">
        <v>10075</v>
      </c>
      <c r="L98">
        <v>17722</v>
      </c>
      <c r="M98">
        <v>11325</v>
      </c>
      <c r="N98">
        <v>3858</v>
      </c>
      <c r="O98">
        <v>1241</v>
      </c>
      <c r="P98">
        <v>472</v>
      </c>
      <c r="Q98">
        <v>251</v>
      </c>
      <c r="R98">
        <v>179</v>
      </c>
      <c r="S98">
        <v>340</v>
      </c>
      <c r="T98">
        <v>82376</v>
      </c>
      <c r="U98" s="2">
        <v>9692</v>
      </c>
      <c r="V98">
        <v>3.9</v>
      </c>
      <c r="W98">
        <f t="shared" si="29"/>
        <v>4.12</v>
      </c>
      <c r="X98">
        <f t="shared" si="34"/>
        <v>1333</v>
      </c>
      <c r="Y98" s="3">
        <f>IF(ISBLANK(X98),"",(AB98*5+AC98*4+AD98*3+AE98*2+AF98*1)/(SUM(AB98:AG98)))</f>
        <v>3.4658664666166543</v>
      </c>
      <c r="Z98" s="3">
        <f t="shared" si="30"/>
        <v>3.7726931732933235</v>
      </c>
      <c r="AA98" s="3">
        <f t="shared" si="31"/>
        <v>0.67252705068158936</v>
      </c>
      <c r="AB98">
        <v>180</v>
      </c>
      <c r="AC98">
        <v>524</v>
      </c>
      <c r="AD98">
        <v>438</v>
      </c>
      <c r="AE98">
        <v>138</v>
      </c>
      <c r="AF98">
        <v>34</v>
      </c>
      <c r="AG98">
        <v>19</v>
      </c>
      <c r="AH98">
        <v>141</v>
      </c>
      <c r="AI98">
        <v>3.5</v>
      </c>
      <c r="AJ98">
        <f t="shared" si="32"/>
        <v>3.8</v>
      </c>
      <c r="AK98">
        <f t="shared" si="37"/>
        <v>36</v>
      </c>
      <c r="AL98">
        <v>2</v>
      </c>
      <c r="AM98">
        <v>10</v>
      </c>
      <c r="AN98">
        <v>20</v>
      </c>
      <c r="AO98">
        <v>1</v>
      </c>
      <c r="AP98">
        <v>3</v>
      </c>
      <c r="AQ98">
        <v>0</v>
      </c>
      <c r="AR98">
        <v>198</v>
      </c>
      <c r="AS98">
        <v>4.0999999999999996</v>
      </c>
      <c r="AT98">
        <f t="shared" si="33"/>
        <v>28</v>
      </c>
      <c r="AU98">
        <v>10</v>
      </c>
      <c r="AV98">
        <v>9</v>
      </c>
      <c r="AW98">
        <v>7</v>
      </c>
      <c r="AX98">
        <v>2</v>
      </c>
      <c r="AY98">
        <v>0</v>
      </c>
      <c r="AZ98">
        <v>0</v>
      </c>
      <c r="BA98">
        <v>413</v>
      </c>
      <c r="BB98">
        <v>4</v>
      </c>
      <c r="BC98">
        <f t="shared" si="35"/>
        <v>33</v>
      </c>
      <c r="BD98">
        <v>3</v>
      </c>
      <c r="BE98">
        <v>14</v>
      </c>
      <c r="BF98">
        <v>12</v>
      </c>
      <c r="BG98">
        <v>4</v>
      </c>
      <c r="BH98">
        <v>0</v>
      </c>
      <c r="BI98">
        <v>0</v>
      </c>
      <c r="BJ98">
        <v>319</v>
      </c>
      <c r="BK98">
        <v>3.5</v>
      </c>
      <c r="BL98">
        <f t="shared" si="36"/>
        <v>80</v>
      </c>
      <c r="BM98">
        <v>4</v>
      </c>
      <c r="BN98">
        <v>33</v>
      </c>
      <c r="BO98">
        <v>16</v>
      </c>
      <c r="BP98">
        <v>22</v>
      </c>
      <c r="BQ98">
        <v>4</v>
      </c>
      <c r="BR98">
        <v>1</v>
      </c>
      <c r="BS98">
        <f>SUM(BT98:BX98)</f>
        <v>120</v>
      </c>
      <c r="BT98">
        <v>43</v>
      </c>
      <c r="BU98">
        <v>30</v>
      </c>
      <c r="BV98">
        <v>27</v>
      </c>
      <c r="BW98">
        <v>8</v>
      </c>
      <c r="BX98">
        <v>12</v>
      </c>
      <c r="BY98">
        <v>3217165</v>
      </c>
      <c r="BZ98">
        <f t="shared" si="27"/>
        <v>41688</v>
      </c>
      <c r="CA98">
        <v>5211</v>
      </c>
      <c r="CB98">
        <v>21219</v>
      </c>
      <c r="CC98">
        <v>14007</v>
      </c>
      <c r="CD98">
        <v>1126</v>
      </c>
      <c r="CE98">
        <v>125</v>
      </c>
    </row>
    <row r="99" spans="1:83" x14ac:dyDescent="0.25">
      <c r="A99">
        <v>2010</v>
      </c>
      <c r="B99" t="s">
        <v>214</v>
      </c>
      <c r="C99" s="1" t="s">
        <v>215</v>
      </c>
      <c r="D99" s="1" t="s">
        <v>216</v>
      </c>
      <c r="E99">
        <v>22149</v>
      </c>
      <c r="F99" s="3">
        <f>(J99*10+K99*9+L99*8+M99*7+N99*6+O99*5+P99*4+Q99*3+R99*2+S99)/E99</f>
        <v>6.454693214140593</v>
      </c>
      <c r="G99" s="3">
        <f>IF(E99=1, 0, (J99*POWER(10-F99,2)+K99*POWER(9-F99,2)+L99*POWER(8-F99,2)+M99*POWER(7-F99,2)+N99*POWER(6-F99,2)+O99*POWER(5-F99,2)+P99*POWER(4-F99,2)+Q99*POWER(3-F99,2)+R99*POWER(2-F99,2)+S99*POWER(1-F99,2))/(E99-1))</f>
        <v>3.6221683511102616</v>
      </c>
      <c r="H99" s="3">
        <f t="shared" si="28"/>
        <v>3.4243080951735969</v>
      </c>
      <c r="I99" s="3">
        <f>IF(E99=1, 0, (J99*POWER((10-1)*4/9+1-H99,2)+K99*POWER((9-1)*4/9+1-H99,2)+L99*POWER((8-1)*4/9+1-H99,2)+M99*POWER((7-1)*4/9+1-H99,2)+N99*POWER((6-1)*4/9+1-H99,2)+O99*POWER((5-1)*4/9+1-H99,2)+P99*POWER((4-1)*4/9+1-H99,2)+Q99*POWER((3-1)*4/9+1-H99,2)+R99*POWER((2-1)*4/9+1-H99,2)+S99*POWER((1-1)*4/9+1-H99,2))/(E99-1))</f>
        <v>0.71549004466375543</v>
      </c>
      <c r="J99">
        <v>1383</v>
      </c>
      <c r="K99">
        <v>1202</v>
      </c>
      <c r="L99">
        <v>3161</v>
      </c>
      <c r="M99">
        <v>5923</v>
      </c>
      <c r="N99">
        <v>5039</v>
      </c>
      <c r="O99">
        <v>2615</v>
      </c>
      <c r="P99">
        <v>1289</v>
      </c>
      <c r="Q99">
        <v>594</v>
      </c>
      <c r="R99">
        <v>378</v>
      </c>
      <c r="S99">
        <v>565</v>
      </c>
      <c r="T99">
        <v>145368</v>
      </c>
      <c r="U99" s="2">
        <v>8910</v>
      </c>
      <c r="V99">
        <v>3.1</v>
      </c>
      <c r="W99">
        <f t="shared" si="29"/>
        <v>3.48</v>
      </c>
      <c r="X99">
        <f t="shared" si="34"/>
        <v>1382</v>
      </c>
      <c r="Y99" s="3">
        <f>IF(ISBLANK(X99),"",(AB99*5+AC99*4+AD99*3+AE99*2+AF99*1)/(SUM(AB99:AG99)))</f>
        <v>3.053545586107091</v>
      </c>
      <c r="Z99" s="3">
        <f t="shared" si="30"/>
        <v>3.4428364688856727</v>
      </c>
      <c r="AA99" s="3">
        <f t="shared" si="31"/>
        <v>0.92780889286167134</v>
      </c>
      <c r="AB99">
        <v>145</v>
      </c>
      <c r="AC99">
        <v>359</v>
      </c>
      <c r="AD99">
        <v>494</v>
      </c>
      <c r="AE99">
        <v>248</v>
      </c>
      <c r="AF99">
        <v>81</v>
      </c>
      <c r="AG99">
        <v>55</v>
      </c>
      <c r="AH99">
        <v>126</v>
      </c>
      <c r="AI99">
        <v>2.9</v>
      </c>
      <c r="AJ99">
        <f t="shared" si="32"/>
        <v>3.32</v>
      </c>
      <c r="AK99">
        <f t="shared" si="37"/>
        <v>23</v>
      </c>
      <c r="AL99">
        <v>2</v>
      </c>
      <c r="AM99">
        <v>4</v>
      </c>
      <c r="AN99">
        <v>6</v>
      </c>
      <c r="AO99">
        <v>4</v>
      </c>
      <c r="AP99">
        <v>6</v>
      </c>
      <c r="AQ99">
        <v>1</v>
      </c>
      <c r="AR99">
        <v>269</v>
      </c>
      <c r="AS99">
        <v>3.7</v>
      </c>
      <c r="AT99">
        <f t="shared" si="33"/>
        <v>28</v>
      </c>
      <c r="AU99">
        <v>3</v>
      </c>
      <c r="AV99">
        <v>4</v>
      </c>
      <c r="AW99">
        <v>3</v>
      </c>
      <c r="AX99">
        <v>11</v>
      </c>
      <c r="AY99">
        <v>6</v>
      </c>
      <c r="AZ99">
        <v>1</v>
      </c>
      <c r="BA99">
        <v>397</v>
      </c>
      <c r="BB99">
        <v>3.3</v>
      </c>
      <c r="BC99">
        <f t="shared" si="35"/>
        <v>41</v>
      </c>
      <c r="BD99">
        <v>4</v>
      </c>
      <c r="BE99">
        <v>7</v>
      </c>
      <c r="BF99">
        <v>21</v>
      </c>
      <c r="BG99">
        <v>4</v>
      </c>
      <c r="BH99">
        <v>4</v>
      </c>
      <c r="BI99">
        <v>1</v>
      </c>
      <c r="BJ99">
        <v>441</v>
      </c>
      <c r="BK99">
        <v>3.8</v>
      </c>
      <c r="BL99">
        <f t="shared" si="36"/>
        <v>113</v>
      </c>
      <c r="BM99">
        <v>9</v>
      </c>
      <c r="BN99">
        <v>47</v>
      </c>
      <c r="BO99">
        <v>26</v>
      </c>
      <c r="BP99">
        <v>24</v>
      </c>
      <c r="BQ99">
        <v>5</v>
      </c>
      <c r="BR99">
        <v>2</v>
      </c>
      <c r="BS99">
        <f>SUM(BT99:BX99)</f>
        <v>76</v>
      </c>
      <c r="BT99">
        <v>15</v>
      </c>
      <c r="BU99">
        <v>16</v>
      </c>
      <c r="BV99">
        <v>24</v>
      </c>
      <c r="BW99">
        <v>10</v>
      </c>
      <c r="BX99">
        <v>11</v>
      </c>
      <c r="BY99">
        <v>3402101</v>
      </c>
      <c r="BZ99">
        <f t="shared" si="27"/>
        <v>41361</v>
      </c>
      <c r="CA99">
        <v>3395</v>
      </c>
      <c r="CB99">
        <v>13994</v>
      </c>
      <c r="CC99">
        <v>19956</v>
      </c>
      <c r="CD99">
        <v>3478</v>
      </c>
      <c r="CE99">
        <v>538</v>
      </c>
    </row>
    <row r="100" spans="1:83" x14ac:dyDescent="0.25">
      <c r="A100">
        <v>2012</v>
      </c>
      <c r="B100" t="s">
        <v>9</v>
      </c>
      <c r="C100" s="1" t="s">
        <v>10</v>
      </c>
      <c r="D100" s="1" t="s">
        <v>11</v>
      </c>
      <c r="E100">
        <v>30452</v>
      </c>
      <c r="F100" s="3">
        <f>(J100*10+K100*9+L100*8+M100*7+N100*6+O100*5+P100*4+Q100*3+R100*2+S100)/E100</f>
        <v>6.8908117693419149</v>
      </c>
      <c r="G100" s="3">
        <f>IF(E100=1, 0, (J100*POWER(10-F100,2)+K100*POWER(9-F100,2)+L100*POWER(8-F100,2)+M100*POWER(7-F100,2)+N100*POWER(6-F100,2)+O100*POWER(5-F100,2)+P100*POWER(4-F100,2)+Q100*POWER(3-F100,2)+R100*POWER(2-F100,2)+S100*POWER(1-F100,2))/(E100-1))</f>
        <v>4.05411806288995</v>
      </c>
      <c r="H100" s="3">
        <f t="shared" si="28"/>
        <v>3.6181385641519621</v>
      </c>
      <c r="I100" s="3">
        <f>IF(E100=1, 0, (J100*POWER((10-1)*4/9+1-H100,2)+K100*POWER((9-1)*4/9+1-H100,2)+L100*POWER((8-1)*4/9+1-H100,2)+M100*POWER((7-1)*4/9+1-H100,2)+N100*POWER((6-1)*4/9+1-H100,2)+O100*POWER((5-1)*4/9+1-H100,2)+P100*POWER((4-1)*4/9+1-H100,2)+Q100*POWER((3-1)*4/9+1-H100,2)+R100*POWER((2-1)*4/9+1-H100,2)+S100*POWER((1-1)*4/9+1-H100,2))/(E100-1))</f>
        <v>0.80081344452147163</v>
      </c>
      <c r="J100">
        <v>2999</v>
      </c>
      <c r="K100">
        <v>2968</v>
      </c>
      <c r="L100">
        <v>6027</v>
      </c>
      <c r="M100">
        <v>7566</v>
      </c>
      <c r="N100">
        <v>4856</v>
      </c>
      <c r="O100">
        <v>2606</v>
      </c>
      <c r="P100">
        <v>1436</v>
      </c>
      <c r="Q100">
        <v>771</v>
      </c>
      <c r="R100">
        <v>513</v>
      </c>
      <c r="S100">
        <v>710</v>
      </c>
      <c r="T100">
        <v>137263</v>
      </c>
      <c r="U100" s="2">
        <v>7673</v>
      </c>
      <c r="V100">
        <v>3.3</v>
      </c>
      <c r="W100">
        <f t="shared" si="29"/>
        <v>3.6399999999999997</v>
      </c>
      <c r="X100">
        <f t="shared" si="34"/>
        <v>1195</v>
      </c>
      <c r="Y100" s="3">
        <f>IF(ISBLANK(X100),"",(AB100*5+AC100*4+AD100*3+AE100*2+AF100*1)/(SUM(AB100:AG100)))</f>
        <v>2.9732217573221758</v>
      </c>
      <c r="Z100" s="3">
        <f t="shared" si="30"/>
        <v>3.3785774058577407</v>
      </c>
      <c r="AA100" s="3">
        <f t="shared" si="31"/>
        <v>1.1090884267922598</v>
      </c>
      <c r="AB100">
        <v>133</v>
      </c>
      <c r="AC100">
        <v>325</v>
      </c>
      <c r="AD100">
        <v>343</v>
      </c>
      <c r="AE100">
        <v>231</v>
      </c>
      <c r="AF100">
        <v>97</v>
      </c>
      <c r="AG100">
        <v>66</v>
      </c>
      <c r="AH100">
        <v>176</v>
      </c>
      <c r="AI100">
        <v>3.2</v>
      </c>
      <c r="AJ100">
        <f t="shared" si="32"/>
        <v>3.56</v>
      </c>
      <c r="AK100">
        <f t="shared" si="37"/>
        <v>29</v>
      </c>
      <c r="AL100">
        <v>3</v>
      </c>
      <c r="AM100">
        <v>8</v>
      </c>
      <c r="AN100">
        <v>11</v>
      </c>
      <c r="AO100">
        <v>4</v>
      </c>
      <c r="AP100">
        <v>1</v>
      </c>
      <c r="AQ100">
        <v>2</v>
      </c>
      <c r="AR100">
        <v>445</v>
      </c>
      <c r="AS100">
        <v>3.9</v>
      </c>
      <c r="AT100">
        <f t="shared" si="33"/>
        <v>22</v>
      </c>
      <c r="AU100">
        <v>4</v>
      </c>
      <c r="AV100">
        <v>12</v>
      </c>
      <c r="AW100">
        <v>3</v>
      </c>
      <c r="AX100">
        <v>2</v>
      </c>
      <c r="AY100">
        <v>1</v>
      </c>
      <c r="AZ100">
        <v>0</v>
      </c>
      <c r="BA100">
        <v>317</v>
      </c>
      <c r="BB100">
        <v>3.4</v>
      </c>
      <c r="BC100">
        <f t="shared" si="35"/>
        <v>39</v>
      </c>
      <c r="BD100">
        <v>3</v>
      </c>
      <c r="BE100">
        <v>8</v>
      </c>
      <c r="BF100">
        <v>15</v>
      </c>
      <c r="BG100">
        <v>4</v>
      </c>
      <c r="BH100">
        <v>4</v>
      </c>
      <c r="BI100">
        <v>5</v>
      </c>
      <c r="BJ100">
        <v>73</v>
      </c>
      <c r="BK100">
        <v>3.7</v>
      </c>
      <c r="BL100">
        <f t="shared" si="36"/>
        <v>17</v>
      </c>
      <c r="BM100">
        <v>1</v>
      </c>
      <c r="BN100">
        <v>9</v>
      </c>
      <c r="BO100">
        <v>3</v>
      </c>
      <c r="BP100">
        <v>4</v>
      </c>
      <c r="BQ100">
        <v>0</v>
      </c>
      <c r="BR100">
        <v>0</v>
      </c>
      <c r="BS100">
        <f>SUM(BT100:BX100)</f>
        <v>561</v>
      </c>
      <c r="BT100">
        <v>235</v>
      </c>
      <c r="BU100">
        <v>113</v>
      </c>
      <c r="BV100">
        <v>108</v>
      </c>
      <c r="BW100">
        <v>59</v>
      </c>
      <c r="BX100">
        <v>46</v>
      </c>
      <c r="BY100">
        <v>1985677</v>
      </c>
      <c r="BZ100">
        <f t="shared" si="27"/>
        <v>40874</v>
      </c>
      <c r="CA100">
        <v>2209</v>
      </c>
      <c r="CB100">
        <v>9533</v>
      </c>
      <c r="CC100">
        <v>21440</v>
      </c>
      <c r="CD100">
        <v>6260</v>
      </c>
      <c r="CE100">
        <v>1432</v>
      </c>
    </row>
    <row r="101" spans="1:83" x14ac:dyDescent="0.25">
      <c r="A101">
        <v>2011</v>
      </c>
      <c r="B101" t="s">
        <v>874</v>
      </c>
      <c r="C101" s="1" t="s">
        <v>875</v>
      </c>
      <c r="D101" s="1" t="s">
        <v>876</v>
      </c>
      <c r="E101">
        <v>7337</v>
      </c>
      <c r="F101" s="3">
        <f>(J101*10+K101*9+L101*8+M101*7+N101*6+O101*5+P101*4+Q101*3+R101*2+S101)/E101</f>
        <v>6.0125391849529777</v>
      </c>
      <c r="G101" s="3">
        <f>IF(E101=1, 0, (J101*POWER(10-F101,2)+K101*POWER(9-F101,2)+L101*POWER(8-F101,2)+M101*POWER(7-F101,2)+N101*POWER(6-F101,2)+O101*POWER(5-F101,2)+P101*POWER(4-F101,2)+Q101*POWER(3-F101,2)+R101*POWER(2-F101,2)+S101*POWER(1-F101,2))/(E101-1))</f>
        <v>4.2283051247252352</v>
      </c>
      <c r="H101" s="3">
        <f t="shared" si="28"/>
        <v>3.2277951933124345</v>
      </c>
      <c r="I101" s="3">
        <f>IF(E101=1, 0, (J101*POWER((10-1)*4/9+1-H101,2)+K101*POWER((9-1)*4/9+1-H101,2)+L101*POWER((8-1)*4/9+1-H101,2)+M101*POWER((7-1)*4/9+1-H101,2)+N101*POWER((6-1)*4/9+1-H101,2)+O101*POWER((5-1)*4/9+1-H101,2)+P101*POWER((4-1)*4/9+1-H101,2)+Q101*POWER((3-1)*4/9+1-H101,2)+R101*POWER((2-1)*4/9+1-H101,2)+S101*POWER((1-1)*4/9+1-H101,2))/(E101-1))</f>
        <v>0.83522076537782408</v>
      </c>
      <c r="J101">
        <v>466</v>
      </c>
      <c r="K101">
        <v>283</v>
      </c>
      <c r="L101">
        <v>704</v>
      </c>
      <c r="M101">
        <v>1408</v>
      </c>
      <c r="N101">
        <v>1970</v>
      </c>
      <c r="O101">
        <v>1179</v>
      </c>
      <c r="P101">
        <v>542</v>
      </c>
      <c r="Q101">
        <v>290</v>
      </c>
      <c r="R101">
        <v>171</v>
      </c>
      <c r="S101">
        <v>324</v>
      </c>
      <c r="T101">
        <v>144607</v>
      </c>
      <c r="U101" s="2">
        <v>2386</v>
      </c>
      <c r="V101">
        <v>3.1</v>
      </c>
      <c r="W101">
        <f t="shared" si="29"/>
        <v>3.48</v>
      </c>
      <c r="X101">
        <f t="shared" si="34"/>
        <v>366</v>
      </c>
      <c r="Y101" s="3">
        <f>IF(ISBLANK(X101),"",(AB101*5+AC101*4+AD101*3+AE101*2+AF101*1)/(SUM(AB101:AG101)))</f>
        <v>2.918032786885246</v>
      </c>
      <c r="Z101" s="3">
        <f t="shared" si="30"/>
        <v>3.334426229508197</v>
      </c>
      <c r="AA101" s="3">
        <f t="shared" si="31"/>
        <v>0.88642802604985405</v>
      </c>
      <c r="AB101">
        <v>35</v>
      </c>
      <c r="AC101">
        <v>74</v>
      </c>
      <c r="AD101">
        <v>132</v>
      </c>
      <c r="AE101">
        <v>87</v>
      </c>
      <c r="AF101">
        <v>27</v>
      </c>
      <c r="AG101">
        <v>11</v>
      </c>
      <c r="AH101">
        <v>73</v>
      </c>
      <c r="AI101">
        <v>3.1</v>
      </c>
      <c r="AJ101">
        <f t="shared" si="32"/>
        <v>3.48</v>
      </c>
      <c r="AK101">
        <f t="shared" si="37"/>
        <v>15</v>
      </c>
      <c r="AL101">
        <v>0</v>
      </c>
      <c r="AM101">
        <v>4</v>
      </c>
      <c r="AN101">
        <v>6</v>
      </c>
      <c r="AO101">
        <v>2</v>
      </c>
      <c r="AP101">
        <v>3</v>
      </c>
      <c r="AQ101">
        <v>0</v>
      </c>
      <c r="AR101">
        <v>336</v>
      </c>
      <c r="AS101">
        <v>3.8</v>
      </c>
      <c r="AT101">
        <f t="shared" si="33"/>
        <v>23</v>
      </c>
      <c r="AU101">
        <v>4</v>
      </c>
      <c r="AV101">
        <v>7</v>
      </c>
      <c r="AW101">
        <v>7</v>
      </c>
      <c r="AX101">
        <v>4</v>
      </c>
      <c r="AY101">
        <v>1</v>
      </c>
      <c r="AZ101">
        <v>0</v>
      </c>
      <c r="BA101">
        <v>59</v>
      </c>
      <c r="BB101">
        <v>3</v>
      </c>
      <c r="BC101">
        <f t="shared" si="35"/>
        <v>4</v>
      </c>
      <c r="BD101">
        <v>0</v>
      </c>
      <c r="BE101">
        <v>1</v>
      </c>
      <c r="BF101">
        <v>1</v>
      </c>
      <c r="BG101">
        <v>2</v>
      </c>
      <c r="BH101">
        <v>0</v>
      </c>
      <c r="BI101">
        <v>0</v>
      </c>
      <c r="BJ101">
        <v>92</v>
      </c>
      <c r="BK101">
        <v>3.8</v>
      </c>
      <c r="BL101">
        <f t="shared" si="36"/>
        <v>18</v>
      </c>
      <c r="BM101">
        <v>1</v>
      </c>
      <c r="BN101">
        <v>3</v>
      </c>
      <c r="BO101">
        <v>6</v>
      </c>
      <c r="BP101">
        <v>7</v>
      </c>
      <c r="BQ101">
        <v>1</v>
      </c>
      <c r="BR101">
        <v>0</v>
      </c>
      <c r="BY101">
        <v>3602084</v>
      </c>
      <c r="BZ101">
        <f t="shared" si="27"/>
        <v>40105</v>
      </c>
      <c r="CA101">
        <v>4973</v>
      </c>
      <c r="CB101">
        <v>17727</v>
      </c>
      <c r="CC101">
        <v>15641</v>
      </c>
      <c r="CD101">
        <v>1604</v>
      </c>
      <c r="CE101">
        <v>160</v>
      </c>
    </row>
    <row r="102" spans="1:83" x14ac:dyDescent="0.25">
      <c r="A102">
        <v>2011</v>
      </c>
      <c r="B102" t="s">
        <v>1353</v>
      </c>
      <c r="C102" s="1" t="s">
        <v>1354</v>
      </c>
      <c r="D102" s="1" t="s">
        <v>426</v>
      </c>
      <c r="E102">
        <v>10033</v>
      </c>
      <c r="F102" s="3">
        <f>(J102*10+K102*9+L102*8+M102*7+N102*6+O102*5+P102*4+Q102*3+R102*2+S102)/E102</f>
        <v>5.8617562045250668</v>
      </c>
      <c r="G102" s="3">
        <f>IF(E102=1, 0, (J102*POWER(10-F102,2)+K102*POWER(9-F102,2)+L102*POWER(8-F102,2)+M102*POWER(7-F102,2)+N102*POWER(6-F102,2)+O102*POWER(5-F102,2)+P102*POWER(4-F102,2)+Q102*POWER(3-F102,2)+R102*POWER(2-F102,2)+S102*POWER(1-F102,2))/(E102-1))</f>
        <v>5.2523181674318451</v>
      </c>
      <c r="H102" s="3">
        <f t="shared" si="28"/>
        <v>3.160780535344474</v>
      </c>
      <c r="I102" s="3">
        <f>IF(E102=1, 0, (J102*POWER((10-1)*4/9+1-H102,2)+K102*POWER((9-1)*4/9+1-H102,2)+L102*POWER((8-1)*4/9+1-H102,2)+M102*POWER((7-1)*4/9+1-H102,2)+N102*POWER((6-1)*4/9+1-H102,2)+O102*POWER((5-1)*4/9+1-H102,2)+P102*POWER((4-1)*4/9+1-H102,2)+Q102*POWER((3-1)*4/9+1-H102,2)+R102*POWER((2-1)*4/9+1-H102,2)+S102*POWER((1-1)*4/9+1-H102,2))/(E102-1))</f>
        <v>1.037494946653204</v>
      </c>
      <c r="J102">
        <v>718</v>
      </c>
      <c r="K102">
        <v>469</v>
      </c>
      <c r="L102">
        <v>1058</v>
      </c>
      <c r="M102">
        <v>1739</v>
      </c>
      <c r="N102">
        <v>2099</v>
      </c>
      <c r="O102">
        <v>1507</v>
      </c>
      <c r="P102">
        <v>865</v>
      </c>
      <c r="Q102">
        <v>620</v>
      </c>
      <c r="R102">
        <v>366</v>
      </c>
      <c r="S102">
        <v>592</v>
      </c>
      <c r="T102">
        <v>172168</v>
      </c>
      <c r="U102" s="2">
        <v>3405</v>
      </c>
      <c r="V102">
        <v>2.5</v>
      </c>
      <c r="W102">
        <f t="shared" si="29"/>
        <v>3</v>
      </c>
      <c r="X102">
        <f t="shared" si="34"/>
        <v>640</v>
      </c>
      <c r="Y102" s="3">
        <f>IF(ISBLANK(X102),"",(AB102*5+AC102*4+AD102*3+AE102*2+AF102*1)/(SUM(AB102:AG102)))</f>
        <v>2.2234375000000002</v>
      </c>
      <c r="Z102" s="3">
        <f t="shared" si="30"/>
        <v>2.7787500000000001</v>
      </c>
      <c r="AA102" s="3">
        <f t="shared" si="31"/>
        <v>1.4713474178403756</v>
      </c>
      <c r="AB102">
        <v>46</v>
      </c>
      <c r="AC102">
        <v>92</v>
      </c>
      <c r="AD102">
        <v>157</v>
      </c>
      <c r="AE102">
        <v>122</v>
      </c>
      <c r="AF102">
        <v>110</v>
      </c>
      <c r="AG102">
        <v>113</v>
      </c>
      <c r="AH102">
        <v>106</v>
      </c>
      <c r="AI102">
        <v>3.1</v>
      </c>
      <c r="AJ102">
        <f t="shared" si="32"/>
        <v>3.48</v>
      </c>
      <c r="AK102">
        <f t="shared" si="37"/>
        <v>21</v>
      </c>
      <c r="AL102">
        <v>4</v>
      </c>
      <c r="AM102">
        <v>7</v>
      </c>
      <c r="AN102">
        <v>5</v>
      </c>
      <c r="AO102">
        <v>1</v>
      </c>
      <c r="AP102">
        <v>2</v>
      </c>
      <c r="AQ102">
        <v>2</v>
      </c>
      <c r="AR102">
        <v>394</v>
      </c>
      <c r="AS102">
        <v>4</v>
      </c>
      <c r="AT102">
        <f t="shared" si="33"/>
        <v>33</v>
      </c>
      <c r="AU102">
        <v>9</v>
      </c>
      <c r="AV102">
        <v>3</v>
      </c>
      <c r="AW102">
        <v>6</v>
      </c>
      <c r="AX102">
        <v>8</v>
      </c>
      <c r="AY102">
        <v>5</v>
      </c>
      <c r="AZ102">
        <v>2</v>
      </c>
      <c r="BA102">
        <v>268</v>
      </c>
      <c r="BB102">
        <v>3.2</v>
      </c>
      <c r="BC102">
        <f t="shared" si="35"/>
        <v>22</v>
      </c>
      <c r="BD102">
        <v>0</v>
      </c>
      <c r="BE102">
        <v>3</v>
      </c>
      <c r="BF102">
        <v>11</v>
      </c>
      <c r="BG102">
        <v>4</v>
      </c>
      <c r="BH102">
        <v>1</v>
      </c>
      <c r="BI102">
        <v>3</v>
      </c>
      <c r="BJ102">
        <v>66</v>
      </c>
      <c r="BK102">
        <v>3.2</v>
      </c>
      <c r="BL102">
        <f t="shared" si="36"/>
        <v>8</v>
      </c>
      <c r="BM102">
        <v>1</v>
      </c>
      <c r="BN102">
        <v>0</v>
      </c>
      <c r="BO102">
        <v>3</v>
      </c>
      <c r="BP102">
        <v>2</v>
      </c>
      <c r="BQ102">
        <v>1</v>
      </c>
      <c r="BR102">
        <v>1</v>
      </c>
      <c r="BS102">
        <f>SUM(BT102:BX102)</f>
        <v>139</v>
      </c>
      <c r="BT102">
        <v>34</v>
      </c>
      <c r="BU102">
        <v>26</v>
      </c>
      <c r="BV102">
        <v>36</v>
      </c>
      <c r="BW102">
        <v>22</v>
      </c>
      <c r="BX102">
        <v>21</v>
      </c>
      <c r="BY102">
        <v>4035906</v>
      </c>
      <c r="BZ102">
        <f t="shared" si="27"/>
        <v>40011</v>
      </c>
      <c r="CA102">
        <v>2878</v>
      </c>
      <c r="CB102">
        <v>12511</v>
      </c>
      <c r="CC102">
        <v>20305</v>
      </c>
      <c r="CD102">
        <v>3717</v>
      </c>
      <c r="CE102">
        <v>600</v>
      </c>
    </row>
    <row r="103" spans="1:83" x14ac:dyDescent="0.25">
      <c r="A103">
        <v>2011</v>
      </c>
      <c r="B103" t="s">
        <v>200</v>
      </c>
      <c r="C103" s="1" t="s">
        <v>201</v>
      </c>
      <c r="D103" s="1" t="s">
        <v>80</v>
      </c>
      <c r="E103">
        <v>31415</v>
      </c>
      <c r="F103" s="3">
        <f>(J103*10+K103*9+L103*8+M103*7+N103*6+O103*5+P103*4+Q103*3+R103*2+S103)/E103</f>
        <v>6.2773515836383895</v>
      </c>
      <c r="G103" s="3">
        <f>IF(E103=1, 0, (J103*POWER(10-F103,2)+K103*POWER(9-F103,2)+L103*POWER(8-F103,2)+M103*POWER(7-F103,2)+N103*POWER(6-F103,2)+O103*POWER(5-F103,2)+P103*POWER(4-F103,2)+Q103*POWER(3-F103,2)+R103*POWER(2-F103,2)+S103*POWER(1-F103,2))/(E103-1))</f>
        <v>6.129637602717219</v>
      </c>
      <c r="H103" s="3">
        <f t="shared" si="28"/>
        <v>3.3454895927281729</v>
      </c>
      <c r="I103" s="3">
        <f>IF(E103=1, 0, (J103*POWER((10-1)*4/9+1-H103,2)+K103*POWER((9-1)*4/9+1-H103,2)+L103*POWER((8-1)*4/9+1-H103,2)+M103*POWER((7-1)*4/9+1-H103,2)+N103*POWER((6-1)*4/9+1-H103,2)+O103*POWER((5-1)*4/9+1-H103,2)+P103*POWER((4-1)*4/9+1-H103,2)+Q103*POWER((3-1)*4/9+1-H103,2)+R103*POWER((2-1)*4/9+1-H103,2)+S103*POWER((1-1)*4/9+1-H103,2))/(E103-1))</f>
        <v>1.2107926128824136</v>
      </c>
      <c r="J103">
        <v>3533</v>
      </c>
      <c r="K103">
        <v>2401</v>
      </c>
      <c r="L103">
        <v>4463</v>
      </c>
      <c r="M103">
        <v>5569</v>
      </c>
      <c r="N103">
        <v>4992</v>
      </c>
      <c r="O103">
        <v>3443</v>
      </c>
      <c r="P103">
        <v>2326</v>
      </c>
      <c r="Q103">
        <v>1615</v>
      </c>
      <c r="R103">
        <v>1188</v>
      </c>
      <c r="S103">
        <v>1885</v>
      </c>
      <c r="T103">
        <v>126882</v>
      </c>
      <c r="U103" s="2">
        <v>11394</v>
      </c>
      <c r="V103">
        <v>3.4</v>
      </c>
      <c r="W103">
        <f t="shared" si="29"/>
        <v>3.7199999999999998</v>
      </c>
      <c r="X103">
        <f t="shared" si="34"/>
        <v>2024</v>
      </c>
      <c r="Y103" s="3">
        <f>IF(ISBLANK(X103),"",(AB103*5+AC103*4+AD103*3+AE103*2+AF103*1)/(SUM(AB103:AG103)))</f>
        <v>3.0652173913043477</v>
      </c>
      <c r="Z103" s="3">
        <f t="shared" si="30"/>
        <v>3.4521739130434783</v>
      </c>
      <c r="AA103" s="3">
        <f t="shared" si="31"/>
        <v>1.5670639816028715</v>
      </c>
      <c r="AB103">
        <v>413</v>
      </c>
      <c r="AC103">
        <v>552</v>
      </c>
      <c r="AD103">
        <v>386</v>
      </c>
      <c r="AE103">
        <v>283</v>
      </c>
      <c r="AF103">
        <v>207</v>
      </c>
      <c r="AG103">
        <v>183</v>
      </c>
      <c r="AH103">
        <v>81</v>
      </c>
      <c r="AI103">
        <v>3.2</v>
      </c>
      <c r="AJ103">
        <f t="shared" si="32"/>
        <v>3.56</v>
      </c>
      <c r="AK103">
        <f t="shared" si="37"/>
        <v>21</v>
      </c>
      <c r="AL103">
        <v>5</v>
      </c>
      <c r="AM103">
        <v>8</v>
      </c>
      <c r="AN103">
        <v>5</v>
      </c>
      <c r="AO103">
        <v>1</v>
      </c>
      <c r="AP103">
        <v>2</v>
      </c>
      <c r="AQ103">
        <v>0</v>
      </c>
      <c r="AR103">
        <v>435</v>
      </c>
      <c r="AS103">
        <v>4.0999999999999996</v>
      </c>
      <c r="AT103">
        <f t="shared" si="33"/>
        <v>56</v>
      </c>
      <c r="AU103">
        <v>18</v>
      </c>
      <c r="AV103">
        <v>22</v>
      </c>
      <c r="AW103">
        <v>7</v>
      </c>
      <c r="AX103">
        <v>2</v>
      </c>
      <c r="AY103">
        <v>7</v>
      </c>
      <c r="AZ103">
        <v>0</v>
      </c>
      <c r="BA103">
        <v>530</v>
      </c>
      <c r="BB103">
        <v>3.3</v>
      </c>
      <c r="BC103">
        <f t="shared" si="35"/>
        <v>65</v>
      </c>
      <c r="BD103">
        <v>12</v>
      </c>
      <c r="BE103">
        <v>21</v>
      </c>
      <c r="BF103">
        <v>14</v>
      </c>
      <c r="BG103">
        <v>13</v>
      </c>
      <c r="BH103">
        <v>3</v>
      </c>
      <c r="BI103">
        <v>2</v>
      </c>
      <c r="BJ103">
        <v>211</v>
      </c>
      <c r="BK103">
        <v>3.2</v>
      </c>
      <c r="BL103">
        <f t="shared" si="36"/>
        <v>61</v>
      </c>
      <c r="BM103">
        <v>9</v>
      </c>
      <c r="BN103">
        <v>21</v>
      </c>
      <c r="BO103">
        <v>15</v>
      </c>
      <c r="BP103">
        <v>5</v>
      </c>
      <c r="BQ103">
        <v>7</v>
      </c>
      <c r="BR103">
        <v>4</v>
      </c>
      <c r="BS103">
        <f>SUM(BT103:BX103)</f>
        <v>394</v>
      </c>
      <c r="BT103">
        <v>172</v>
      </c>
      <c r="BU103">
        <v>93</v>
      </c>
      <c r="BV103">
        <v>64</v>
      </c>
      <c r="BW103">
        <v>19</v>
      </c>
      <c r="BX103">
        <v>46</v>
      </c>
      <c r="BY103">
        <v>3262050</v>
      </c>
      <c r="BZ103">
        <f t="shared" si="27"/>
        <v>39851</v>
      </c>
      <c r="CA103">
        <v>3507</v>
      </c>
      <c r="CB103">
        <v>8807</v>
      </c>
      <c r="CC103">
        <v>15462</v>
      </c>
      <c r="CD103">
        <v>8369</v>
      </c>
      <c r="CE103">
        <v>3706</v>
      </c>
    </row>
    <row r="104" spans="1:83" x14ac:dyDescent="0.25">
      <c r="A104">
        <v>2013</v>
      </c>
      <c r="B104" t="s">
        <v>3981</v>
      </c>
      <c r="C104" s="1" t="s">
        <v>3982</v>
      </c>
      <c r="D104" s="1" t="s">
        <v>3983</v>
      </c>
      <c r="E104">
        <v>42</v>
      </c>
      <c r="F104" s="3">
        <f>(J104*10+K104*9+L104*8+M104*7+N104*6+O104*5+P104*4+Q104*3+R104*2+S104)/E104</f>
        <v>6.3571428571428568</v>
      </c>
      <c r="G104" s="3">
        <f>IF(E104=1, 0, (J104*POWER(10-F104,2)+K104*POWER(9-F104,2)+L104*POWER(8-F104,2)+M104*POWER(7-F104,2)+N104*POWER(6-F104,2)+O104*POWER(5-F104,2)+P104*POWER(4-F104,2)+Q104*POWER(3-F104,2)+R104*POWER(2-F104,2)+S104*POWER(1-F104,2))/(E104-1))</f>
        <v>7.7961672473867605</v>
      </c>
      <c r="H104" s="3">
        <f t="shared" si="28"/>
        <v>3.3809523809523809</v>
      </c>
      <c r="I104" s="3">
        <f>IF(E104=1, 0, (J104*POWER((10-1)*4/9+1-H104,2)+K104*POWER((9-1)*4/9+1-H104,2)+L104*POWER((8-1)*4/9+1-H104,2)+M104*POWER((7-1)*4/9+1-H104,2)+N104*POWER((6-1)*4/9+1-H104,2)+O104*POWER((5-1)*4/9+1-H104,2)+P104*POWER((4-1)*4/9+1-H104,2)+Q104*POWER((3-1)*4/9+1-H104,2)+R104*POWER((2-1)*4/9+1-H104,2)+S104*POWER((1-1)*4/9+1-H104,2))/(E104-1))</f>
        <v>1.539983653804792</v>
      </c>
      <c r="J104">
        <v>10</v>
      </c>
      <c r="K104">
        <v>2</v>
      </c>
      <c r="L104">
        <v>1</v>
      </c>
      <c r="M104">
        <v>6</v>
      </c>
      <c r="N104">
        <v>8</v>
      </c>
      <c r="O104">
        <v>5</v>
      </c>
      <c r="P104">
        <v>4</v>
      </c>
      <c r="Q104">
        <v>1</v>
      </c>
      <c r="R104">
        <v>2</v>
      </c>
      <c r="S104">
        <v>3</v>
      </c>
      <c r="T104">
        <v>224316</v>
      </c>
      <c r="U104" s="2">
        <v>1</v>
      </c>
      <c r="V104">
        <v>3</v>
      </c>
      <c r="W104">
        <f t="shared" si="29"/>
        <v>3.4</v>
      </c>
      <c r="Y104" s="3" t="str">
        <f>IF(ISBLANK(X104),"",(AB104*5+AC104*4+AD104*3+AE104*2+AF104*1)/(SUM(AB104:AG104)))</f>
        <v/>
      </c>
      <c r="Z104" s="3" t="str">
        <f t="shared" si="30"/>
        <v/>
      </c>
      <c r="AA104" s="3" t="str">
        <f t="shared" si="31"/>
        <v/>
      </c>
      <c r="AJ104" t="str">
        <f t="shared" si="32"/>
        <v/>
      </c>
      <c r="BA104">
        <v>1</v>
      </c>
      <c r="BB104">
        <v>3</v>
      </c>
      <c r="BY104">
        <v>6984064</v>
      </c>
      <c r="BZ104">
        <f t="shared" si="27"/>
        <v>39572</v>
      </c>
      <c r="CA104">
        <v>1227</v>
      </c>
      <c r="CB104">
        <v>2137</v>
      </c>
      <c r="CC104">
        <v>12267</v>
      </c>
      <c r="CD104">
        <v>14325</v>
      </c>
      <c r="CE104">
        <v>9616</v>
      </c>
    </row>
    <row r="105" spans="1:83" x14ac:dyDescent="0.25">
      <c r="A105">
        <v>2010</v>
      </c>
      <c r="B105" t="s">
        <v>202</v>
      </c>
      <c r="C105" s="1" t="s">
        <v>203</v>
      </c>
      <c r="D105" s="1" t="s">
        <v>204</v>
      </c>
      <c r="E105">
        <v>15523</v>
      </c>
      <c r="F105" s="3">
        <f>(J105*10+K105*9+L105*8+M105*7+N105*6+O105*5+P105*4+Q105*3+R105*2+S105)/E105</f>
        <v>6.7214455968562774</v>
      </c>
      <c r="G105" s="3">
        <f>IF(E105=1, 0, (J105*POWER(10-F105,2)+K105*POWER(9-F105,2)+L105*POWER(8-F105,2)+M105*POWER(7-F105,2)+N105*POWER(6-F105,2)+O105*POWER(5-F105,2)+P105*POWER(4-F105,2)+Q105*POWER(3-F105,2)+R105*POWER(2-F105,2)+S105*POWER(1-F105,2))/(E105-1))</f>
        <v>3.7854355599024965</v>
      </c>
      <c r="H105" s="3">
        <f t="shared" si="28"/>
        <v>3.5428647097139012</v>
      </c>
      <c r="I105" s="3">
        <f>IF(E105=1, 0, (J105*POWER((10-1)*4/9+1-H105,2)+K105*POWER((9-1)*4/9+1-H105,2)+L105*POWER((8-1)*4/9+1-H105,2)+M105*POWER((7-1)*4/9+1-H105,2)+N105*POWER((6-1)*4/9+1-H105,2)+O105*POWER((5-1)*4/9+1-H105,2)+P105*POWER((4-1)*4/9+1-H105,2)+Q105*POWER((3-1)*4/9+1-H105,2)+R105*POWER((2-1)*4/9+1-H105,2)+S105*POWER((1-1)*4/9+1-H105,2))/(E105-1))</f>
        <v>0.74774035751160406</v>
      </c>
      <c r="J105">
        <v>1550</v>
      </c>
      <c r="K105">
        <v>1033</v>
      </c>
      <c r="L105">
        <v>2357</v>
      </c>
      <c r="M105">
        <v>3873</v>
      </c>
      <c r="N105">
        <v>3379</v>
      </c>
      <c r="O105">
        <v>1736</v>
      </c>
      <c r="P105">
        <v>737</v>
      </c>
      <c r="Q105">
        <v>311</v>
      </c>
      <c r="R105">
        <v>191</v>
      </c>
      <c r="S105">
        <v>356</v>
      </c>
      <c r="T105">
        <v>127922</v>
      </c>
      <c r="U105" s="2">
        <v>5605</v>
      </c>
      <c r="V105">
        <v>3.1</v>
      </c>
      <c r="W105">
        <f t="shared" si="29"/>
        <v>3.48</v>
      </c>
      <c r="X105">
        <f>SUM(AB105:AG105)</f>
        <v>727</v>
      </c>
      <c r="Y105" s="3">
        <f>IF(ISBLANK(X105),"",(AB105*5+AC105*4+AD105*3+AE105*2+AF105*1)/(SUM(AB105:AG105)))</f>
        <v>2.8225584594222832</v>
      </c>
      <c r="Z105" s="3">
        <f t="shared" si="30"/>
        <v>3.2580467675378264</v>
      </c>
      <c r="AA105" s="3">
        <f t="shared" si="31"/>
        <v>1.2889124330714927</v>
      </c>
      <c r="AB105">
        <v>95</v>
      </c>
      <c r="AC105">
        <v>151</v>
      </c>
      <c r="AD105">
        <v>198</v>
      </c>
      <c r="AE105">
        <v>151</v>
      </c>
      <c r="AF105">
        <v>77</v>
      </c>
      <c r="AG105">
        <v>55</v>
      </c>
      <c r="AH105">
        <v>91</v>
      </c>
      <c r="AI105">
        <v>3.3</v>
      </c>
      <c r="AJ105">
        <f t="shared" si="32"/>
        <v>3.6399999999999997</v>
      </c>
      <c r="AK105">
        <f>SUM(AL105:AQ105)</f>
        <v>18</v>
      </c>
      <c r="AL105">
        <v>2</v>
      </c>
      <c r="AM105">
        <v>2</v>
      </c>
      <c r="AN105">
        <v>5</v>
      </c>
      <c r="AO105">
        <v>6</v>
      </c>
      <c r="AP105">
        <v>3</v>
      </c>
      <c r="AQ105">
        <v>0</v>
      </c>
      <c r="AR105">
        <v>540</v>
      </c>
      <c r="AS105">
        <v>4.2</v>
      </c>
      <c r="AT105">
        <f>SUM(AU105:AZ105)</f>
        <v>31</v>
      </c>
      <c r="AU105">
        <v>13</v>
      </c>
      <c r="AV105">
        <v>7</v>
      </c>
      <c r="AW105">
        <v>7</v>
      </c>
      <c r="AX105">
        <v>3</v>
      </c>
      <c r="AY105">
        <v>0</v>
      </c>
      <c r="AZ105">
        <v>1</v>
      </c>
      <c r="BA105">
        <v>132</v>
      </c>
      <c r="BB105">
        <v>3.4</v>
      </c>
      <c r="BC105">
        <f>SUM(BD105:BI105)</f>
        <v>13</v>
      </c>
      <c r="BD105">
        <v>4</v>
      </c>
      <c r="BE105">
        <v>0</v>
      </c>
      <c r="BF105">
        <v>5</v>
      </c>
      <c r="BG105">
        <v>4</v>
      </c>
      <c r="BH105">
        <v>0</v>
      </c>
      <c r="BI105">
        <v>0</v>
      </c>
      <c r="BJ105">
        <v>209</v>
      </c>
      <c r="BK105">
        <v>3.5</v>
      </c>
      <c r="BL105">
        <f>SUM(BM105:BR105)</f>
        <v>39</v>
      </c>
      <c r="BM105">
        <v>6</v>
      </c>
      <c r="BN105">
        <v>11</v>
      </c>
      <c r="BO105">
        <v>6</v>
      </c>
      <c r="BP105">
        <v>9</v>
      </c>
      <c r="BQ105">
        <v>5</v>
      </c>
      <c r="BR105">
        <v>2</v>
      </c>
      <c r="BS105">
        <f>SUM(BT105:BX105)</f>
        <v>670</v>
      </c>
      <c r="BT105">
        <v>250</v>
      </c>
      <c r="BU105">
        <v>133</v>
      </c>
      <c r="BV105">
        <v>121</v>
      </c>
      <c r="BW105">
        <v>58</v>
      </c>
      <c r="BX105">
        <v>108</v>
      </c>
      <c r="BY105">
        <v>2131291</v>
      </c>
      <c r="BZ105">
        <f t="shared" si="27"/>
        <v>39453</v>
      </c>
      <c r="CA105">
        <v>2762</v>
      </c>
      <c r="CB105">
        <v>10021</v>
      </c>
      <c r="CC105">
        <v>21265</v>
      </c>
      <c r="CD105">
        <v>4655</v>
      </c>
      <c r="CE105">
        <v>750</v>
      </c>
    </row>
    <row r="106" spans="1:83" x14ac:dyDescent="0.25">
      <c r="A106">
        <v>2010</v>
      </c>
      <c r="B106" t="s">
        <v>463</v>
      </c>
      <c r="C106" s="1" t="s">
        <v>464</v>
      </c>
      <c r="D106" s="1" t="s">
        <v>465</v>
      </c>
      <c r="E106">
        <v>1194</v>
      </c>
      <c r="F106" s="3">
        <f>(J106*10+K106*9+L106*8+M106*7+N106*6+O106*5+P106*4+Q106*3+R106*2+S106)/E106</f>
        <v>7.4740368509212729</v>
      </c>
      <c r="G106" s="3">
        <f>IF(E106=1, 0, (J106*POWER(10-F106,2)+K106*POWER(9-F106,2)+L106*POWER(8-F106,2)+M106*POWER(7-F106,2)+N106*POWER(6-F106,2)+O106*POWER(5-F106,2)+P106*POWER(4-F106,2)+Q106*POWER(3-F106,2)+R106*POWER(2-F106,2)+S106*POWER(1-F106,2))/(E106-1))</f>
        <v>2.5378836063525227</v>
      </c>
      <c r="H106" s="3">
        <f t="shared" si="28"/>
        <v>3.8773497115205657</v>
      </c>
      <c r="I106" s="3">
        <f>IF(E106=1, 0, (J106*POWER((10-1)*4/9+1-H106,2)+K106*POWER((9-1)*4/9+1-H106,2)+L106*POWER((8-1)*4/9+1-H106,2)+M106*POWER((7-1)*4/9+1-H106,2)+N106*POWER((6-1)*4/9+1-H106,2)+O106*POWER((5-1)*4/9+1-H106,2)+P106*POWER((4-1)*4/9+1-H106,2)+Q106*POWER((3-1)*4/9+1-H106,2)+R106*POWER((2-1)*4/9+1-H106,2)+S106*POWER((1-1)*4/9+1-H106,2))/(E106-1))</f>
        <v>0.5013103419955599</v>
      </c>
      <c r="J106">
        <v>114</v>
      </c>
      <c r="K106">
        <v>149</v>
      </c>
      <c r="L106">
        <v>368</v>
      </c>
      <c r="M106">
        <v>338</v>
      </c>
      <c r="N106">
        <v>120</v>
      </c>
      <c r="O106">
        <v>55</v>
      </c>
      <c r="P106">
        <v>17</v>
      </c>
      <c r="Q106">
        <v>16</v>
      </c>
      <c r="R106">
        <v>5</v>
      </c>
      <c r="S106">
        <v>12</v>
      </c>
      <c r="T106">
        <v>136233</v>
      </c>
      <c r="U106" s="2">
        <v>1062</v>
      </c>
      <c r="V106">
        <v>3.7</v>
      </c>
      <c r="W106">
        <f t="shared" si="29"/>
        <v>3.96</v>
      </c>
      <c r="X106">
        <f>SUM(AB106:AG106)</f>
        <v>233</v>
      </c>
      <c r="Y106" s="3">
        <f>IF(ISBLANK(X106),"",(AB106*5+AC106*4+AD106*3+AE106*2+AF106*1)/(SUM(AB106:AG106)))</f>
        <v>3.2832618025751072</v>
      </c>
      <c r="Z106" s="3">
        <f t="shared" si="30"/>
        <v>3.6266094420600856</v>
      </c>
      <c r="AA106" s="3">
        <f t="shared" si="31"/>
        <v>0.67670267870356682</v>
      </c>
      <c r="AB106">
        <v>24</v>
      </c>
      <c r="AC106">
        <v>78</v>
      </c>
      <c r="AD106">
        <v>84</v>
      </c>
      <c r="AE106">
        <v>36</v>
      </c>
      <c r="AF106">
        <v>9</v>
      </c>
      <c r="AG106">
        <v>2</v>
      </c>
      <c r="AH106">
        <v>13</v>
      </c>
      <c r="AI106">
        <v>2.9</v>
      </c>
      <c r="AJ106">
        <f t="shared" si="32"/>
        <v>3.32</v>
      </c>
      <c r="BA106">
        <v>17</v>
      </c>
      <c r="BB106">
        <v>3.4</v>
      </c>
      <c r="BC106">
        <f>SUM(BD106:BI106)</f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6</v>
      </c>
      <c r="BK106">
        <v>3.2</v>
      </c>
      <c r="BL106">
        <f>SUM(BM106:BR106)</f>
        <v>1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Y106">
        <v>3743114</v>
      </c>
      <c r="BZ106">
        <f t="shared" si="27"/>
        <v>39405</v>
      </c>
      <c r="CA106">
        <v>13043</v>
      </c>
      <c r="CB106">
        <v>19860</v>
      </c>
      <c r="CC106">
        <v>5950</v>
      </c>
      <c r="CD106">
        <v>473</v>
      </c>
      <c r="CE106">
        <v>79</v>
      </c>
    </row>
    <row r="107" spans="1:83" x14ac:dyDescent="0.25">
      <c r="A107">
        <v>2010</v>
      </c>
      <c r="B107" t="s">
        <v>913</v>
      </c>
      <c r="C107" s="1" t="s">
        <v>914</v>
      </c>
      <c r="D107" s="1" t="s">
        <v>915</v>
      </c>
      <c r="E107">
        <v>47760</v>
      </c>
      <c r="F107" s="3">
        <f>(J107*10+K107*9+L107*8+M107*7+N107*6+O107*5+P107*4+Q107*3+R107*2+S107)/E107</f>
        <v>7.9265284757118932</v>
      </c>
      <c r="G107" s="3">
        <f>IF(E107=1, 0, (J107*POWER(10-F107,2)+K107*POWER(9-F107,2)+L107*POWER(8-F107,2)+M107*POWER(7-F107,2)+N107*POWER(6-F107,2)+O107*POWER(5-F107,2)+P107*POWER(4-F107,2)+Q107*POWER(3-F107,2)+R107*POWER(2-F107,2)+S107*POWER(1-F107,2))/(E107-1))</f>
        <v>2.3645635047064015</v>
      </c>
      <c r="H107" s="3">
        <f t="shared" si="28"/>
        <v>4.0784571003163972</v>
      </c>
      <c r="I107" s="3">
        <f>IF(E107=1, 0, (J107*POWER((10-1)*4/9+1-H107,2)+K107*POWER((9-1)*4/9+1-H107,2)+L107*POWER((8-1)*4/9+1-H107,2)+M107*POWER((7-1)*4/9+1-H107,2)+N107*POWER((6-1)*4/9+1-H107,2)+O107*POWER((5-1)*4/9+1-H107,2)+P107*POWER((4-1)*4/9+1-H107,2)+Q107*POWER((3-1)*4/9+1-H107,2)+R107*POWER((2-1)*4/9+1-H107,2)+S107*POWER((1-1)*4/9+1-H107,2))/(E107-1))</f>
        <v>0.46707427253459782</v>
      </c>
      <c r="J107">
        <v>6519</v>
      </c>
      <c r="K107">
        <v>10378</v>
      </c>
      <c r="L107">
        <v>15766</v>
      </c>
      <c r="M107">
        <v>9290</v>
      </c>
      <c r="N107">
        <v>3224</v>
      </c>
      <c r="O107">
        <v>1178</v>
      </c>
      <c r="P107">
        <v>485</v>
      </c>
      <c r="Q107">
        <v>278</v>
      </c>
      <c r="R107">
        <v>171</v>
      </c>
      <c r="S107">
        <v>471</v>
      </c>
      <c r="T107">
        <v>145213</v>
      </c>
      <c r="U107" s="2">
        <v>10524</v>
      </c>
      <c r="V107">
        <v>3.9</v>
      </c>
      <c r="W107">
        <f t="shared" si="29"/>
        <v>4.12</v>
      </c>
      <c r="X107">
        <f>SUM(AB107:AG107)</f>
        <v>1542</v>
      </c>
      <c r="Y107" s="3">
        <f>IF(ISBLANK(X107),"",(AB107*5+AC107*4+AD107*3+AE107*2+AF107*1)/(SUM(AB107:AG107)))</f>
        <v>3.3929961089494163</v>
      </c>
      <c r="Z107" s="3">
        <f t="shared" si="30"/>
        <v>3.7143968871595332</v>
      </c>
      <c r="AA107" s="3">
        <f t="shared" si="31"/>
        <v>0.86794314672618966</v>
      </c>
      <c r="AB107">
        <v>224</v>
      </c>
      <c r="AC107">
        <v>608</v>
      </c>
      <c r="AD107">
        <v>408</v>
      </c>
      <c r="AE107">
        <v>193</v>
      </c>
      <c r="AF107">
        <v>70</v>
      </c>
      <c r="AG107">
        <v>39</v>
      </c>
      <c r="AH107">
        <v>186</v>
      </c>
      <c r="AI107">
        <v>3.6</v>
      </c>
      <c r="AJ107">
        <f t="shared" si="32"/>
        <v>3.88</v>
      </c>
      <c r="AK107">
        <f>SUM(AL107:AQ107)</f>
        <v>35</v>
      </c>
      <c r="AL107">
        <v>3</v>
      </c>
      <c r="AM107">
        <v>13</v>
      </c>
      <c r="AN107">
        <v>7</v>
      </c>
      <c r="AO107">
        <v>9</v>
      </c>
      <c r="AP107">
        <v>3</v>
      </c>
      <c r="AQ107">
        <v>0</v>
      </c>
      <c r="AR107">
        <v>222</v>
      </c>
      <c r="AS107">
        <v>4.0999999999999996</v>
      </c>
      <c r="AT107">
        <f>SUM(AU107:AZ107)</f>
        <v>26</v>
      </c>
      <c r="AU107">
        <v>4</v>
      </c>
      <c r="AV107">
        <v>15</v>
      </c>
      <c r="AW107">
        <v>3</v>
      </c>
      <c r="AX107">
        <v>3</v>
      </c>
      <c r="AY107">
        <v>1</v>
      </c>
      <c r="AZ107">
        <v>0</v>
      </c>
      <c r="BA107">
        <v>571</v>
      </c>
      <c r="BB107">
        <v>4</v>
      </c>
      <c r="BC107">
        <f>SUM(BD107:BI107)</f>
        <v>41</v>
      </c>
      <c r="BD107">
        <v>6</v>
      </c>
      <c r="BE107">
        <v>20</v>
      </c>
      <c r="BF107">
        <v>11</v>
      </c>
      <c r="BG107">
        <v>3</v>
      </c>
      <c r="BH107">
        <v>1</v>
      </c>
      <c r="BI107">
        <v>0</v>
      </c>
      <c r="BJ107">
        <v>188</v>
      </c>
      <c r="BK107">
        <v>3.8</v>
      </c>
      <c r="BL107">
        <f>SUM(BM107:BR107)</f>
        <v>37</v>
      </c>
      <c r="BM107">
        <v>2</v>
      </c>
      <c r="BN107">
        <v>18</v>
      </c>
      <c r="BO107">
        <v>6</v>
      </c>
      <c r="BP107">
        <v>10</v>
      </c>
      <c r="BQ107">
        <v>1</v>
      </c>
      <c r="BR107">
        <v>0</v>
      </c>
      <c r="BS107">
        <f>SUM(BT107:BX107)</f>
        <v>107</v>
      </c>
      <c r="BT107">
        <v>39</v>
      </c>
      <c r="BU107">
        <v>34</v>
      </c>
      <c r="BV107">
        <v>14</v>
      </c>
      <c r="BW107">
        <v>5</v>
      </c>
      <c r="BX107">
        <v>15</v>
      </c>
      <c r="BY107">
        <v>3626372</v>
      </c>
      <c r="BZ107">
        <f t="shared" si="27"/>
        <v>39399</v>
      </c>
      <c r="CA107">
        <v>9771</v>
      </c>
      <c r="CB107">
        <v>20842</v>
      </c>
      <c r="CC107">
        <v>8195</v>
      </c>
      <c r="CD107">
        <v>473</v>
      </c>
      <c r="CE107">
        <v>118</v>
      </c>
    </row>
    <row r="108" spans="1:83" x14ac:dyDescent="0.25">
      <c r="A108">
        <v>2013</v>
      </c>
      <c r="B108" t="s">
        <v>5161</v>
      </c>
      <c r="C108" s="1" t="s">
        <v>5162</v>
      </c>
      <c r="D108" s="1" t="s">
        <v>5163</v>
      </c>
      <c r="E108">
        <v>9</v>
      </c>
      <c r="F108" s="3">
        <f>(J108*10+K108*9+L108*8+M108*7+N108*6+O108*5+P108*4+Q108*3+R108*2+S108)/E108</f>
        <v>6.666666666666667</v>
      </c>
      <c r="G108" s="3">
        <f>IF(E108=1, 0, (J108*POWER(10-F108,2)+K108*POWER(9-F108,2)+L108*POWER(8-F108,2)+M108*POWER(7-F108,2)+N108*POWER(6-F108,2)+O108*POWER(5-F108,2)+P108*POWER(4-F108,2)+Q108*POWER(3-F108,2)+R108*POWER(2-F108,2)+S108*POWER(1-F108,2))/(E108-1))</f>
        <v>3</v>
      </c>
      <c r="H108" s="3">
        <f t="shared" si="28"/>
        <v>3.5185185185185186</v>
      </c>
      <c r="I108" s="3">
        <f>IF(E108=1, 0, (J108*POWER((10-1)*4/9+1-H108,2)+K108*POWER((9-1)*4/9+1-H108,2)+L108*POWER((8-1)*4/9+1-H108,2)+M108*POWER((7-1)*4/9+1-H108,2)+N108*POWER((6-1)*4/9+1-H108,2)+O108*POWER((5-1)*4/9+1-H108,2)+P108*POWER((4-1)*4/9+1-H108,2)+Q108*POWER((3-1)*4/9+1-H108,2)+R108*POWER((2-1)*4/9+1-H108,2)+S108*POWER((1-1)*4/9+1-H108,2))/(E108-1))</f>
        <v>0.59259259259259256</v>
      </c>
      <c r="J108">
        <v>0</v>
      </c>
      <c r="K108">
        <v>2</v>
      </c>
      <c r="L108">
        <v>1</v>
      </c>
      <c r="M108">
        <v>1</v>
      </c>
      <c r="N108">
        <v>3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228940</v>
      </c>
      <c r="U108" s="2">
        <v>1</v>
      </c>
      <c r="V108">
        <v>3</v>
      </c>
      <c r="W108">
        <f t="shared" si="29"/>
        <v>3.4</v>
      </c>
      <c r="Y108" s="3" t="str">
        <f>IF(ISBLANK(X108),"",(AB108*5+AC108*4+AD108*3+AE108*2+AF108*1)/(SUM(AB108:AG108)))</f>
        <v/>
      </c>
      <c r="Z108" s="3" t="str">
        <f t="shared" si="30"/>
        <v/>
      </c>
      <c r="AA108" s="3" t="str">
        <f t="shared" si="31"/>
        <v/>
      </c>
      <c r="AJ108" t="str">
        <f t="shared" si="32"/>
        <v/>
      </c>
      <c r="BA108">
        <v>1</v>
      </c>
      <c r="BB108">
        <v>3</v>
      </c>
      <c r="BY108">
        <v>24735062</v>
      </c>
      <c r="BZ108">
        <f t="shared" si="27"/>
        <v>39255</v>
      </c>
      <c r="CA108">
        <v>7490</v>
      </c>
      <c r="CB108">
        <v>17333</v>
      </c>
      <c r="CC108">
        <v>11804</v>
      </c>
      <c r="CD108">
        <v>1961</v>
      </c>
      <c r="CE108">
        <v>667</v>
      </c>
    </row>
    <row r="109" spans="1:83" x14ac:dyDescent="0.25">
      <c r="A109">
        <v>2012</v>
      </c>
      <c r="B109" t="s">
        <v>3902</v>
      </c>
      <c r="C109" s="1" t="s">
        <v>3903</v>
      </c>
      <c r="D109" s="1" t="s">
        <v>3904</v>
      </c>
      <c r="E109">
        <v>153</v>
      </c>
      <c r="F109" s="3">
        <f>(J109*10+K109*9+L109*8+M109*7+N109*6+O109*5+P109*4+Q109*3+R109*2+S109)/E109</f>
        <v>7.6078431372549016</v>
      </c>
      <c r="G109" s="3">
        <f>IF(E109=1, 0, (J109*POWER(10-F109,2)+K109*POWER(9-F109,2)+L109*POWER(8-F109,2)+M109*POWER(7-F109,2)+N109*POWER(6-F109,2)+O109*POWER(5-F109,2)+P109*POWER(4-F109,2)+Q109*POWER(3-F109,2)+R109*POWER(2-F109,2)+S109*POWER(1-F109,2))/(E109-1))</f>
        <v>2.4767801857585137</v>
      </c>
      <c r="H109" s="3">
        <f t="shared" si="28"/>
        <v>3.9368191721132897</v>
      </c>
      <c r="I109" s="3">
        <f>IF(E109=1, 0, (J109*POWER((10-1)*4/9+1-H109,2)+K109*POWER((9-1)*4/9+1-H109,2)+L109*POWER((8-1)*4/9+1-H109,2)+M109*POWER((7-1)*4/9+1-H109,2)+N109*POWER((6-1)*4/9+1-H109,2)+O109*POWER((5-1)*4/9+1-H109,2)+P109*POWER((4-1)*4/9+1-H109,2)+Q109*POWER((3-1)*4/9+1-H109,2)+R109*POWER((2-1)*4/9+1-H109,2)+S109*POWER((1-1)*4/9+1-H109,2))/(E109-1))</f>
        <v>0.48924053052020033</v>
      </c>
      <c r="J109">
        <v>18</v>
      </c>
      <c r="K109">
        <v>19</v>
      </c>
      <c r="L109">
        <v>52</v>
      </c>
      <c r="M109">
        <v>38</v>
      </c>
      <c r="N109">
        <v>12</v>
      </c>
      <c r="O109">
        <v>9</v>
      </c>
      <c r="P109">
        <v>2</v>
      </c>
      <c r="Q109">
        <v>1</v>
      </c>
      <c r="R109">
        <v>1</v>
      </c>
      <c r="S109">
        <v>1</v>
      </c>
      <c r="T109">
        <v>217517</v>
      </c>
      <c r="U109" s="2">
        <v>2</v>
      </c>
      <c r="V109">
        <v>3.1</v>
      </c>
      <c r="W109">
        <f t="shared" si="29"/>
        <v>3.48</v>
      </c>
      <c r="Y109" s="3" t="str">
        <f>IF(ISBLANK(X109),"",(AB109*5+AC109*4+AD109*3+AE109*2+AF109*1)/(SUM(AB109:AG109)))</f>
        <v/>
      </c>
      <c r="Z109" s="3" t="str">
        <f t="shared" si="30"/>
        <v/>
      </c>
      <c r="AA109" s="3" t="str">
        <f t="shared" si="31"/>
        <v/>
      </c>
      <c r="AJ109" t="str">
        <f t="shared" si="32"/>
        <v/>
      </c>
      <c r="BA109">
        <v>1</v>
      </c>
      <c r="BB109">
        <v>3</v>
      </c>
      <c r="BY109">
        <v>6880497</v>
      </c>
      <c r="BZ109">
        <f t="shared" si="27"/>
        <v>39084</v>
      </c>
      <c r="CA109">
        <v>13484</v>
      </c>
      <c r="CB109">
        <v>19698</v>
      </c>
      <c r="CC109">
        <v>5550</v>
      </c>
      <c r="CD109">
        <v>313</v>
      </c>
      <c r="CE109">
        <v>39</v>
      </c>
    </row>
    <row r="110" spans="1:83" x14ac:dyDescent="0.25">
      <c r="A110">
        <v>2010</v>
      </c>
      <c r="B110" t="s">
        <v>362</v>
      </c>
      <c r="C110" s="1" t="s">
        <v>363</v>
      </c>
      <c r="D110" s="1" t="s">
        <v>364</v>
      </c>
      <c r="E110">
        <v>2645</v>
      </c>
      <c r="F110" s="3">
        <f>(J110*10+K110*9+L110*8+M110*7+N110*6+O110*5+P110*4+Q110*3+R110*2+S110)/E110</f>
        <v>7.306994328922495</v>
      </c>
      <c r="G110" s="3">
        <f>IF(E110=1, 0, (J110*POWER(10-F110,2)+K110*POWER(9-F110,2)+L110*POWER(8-F110,2)+M110*POWER(7-F110,2)+N110*POWER(6-F110,2)+O110*POWER(5-F110,2)+P110*POWER(4-F110,2)+Q110*POWER(3-F110,2)+R110*POWER(2-F110,2)+S110*POWER(1-F110,2))/(E110-1))</f>
        <v>7.6023905464882509</v>
      </c>
      <c r="H110" s="3">
        <f t="shared" si="28"/>
        <v>3.80310859063222</v>
      </c>
      <c r="I110" s="3">
        <f>IF(E110=1, 0, (J110*POWER((10-1)*4/9+1-H110,2)+K110*POWER((9-1)*4/9+1-H110,2)+L110*POWER((8-1)*4/9+1-H110,2)+M110*POWER((7-1)*4/9+1-H110,2)+N110*POWER((6-1)*4/9+1-H110,2)+O110*POWER((5-1)*4/9+1-H110,2)+P110*POWER((4-1)*4/9+1-H110,2)+Q110*POWER((3-1)*4/9+1-H110,2)+R110*POWER((2-1)*4/9+1-H110,2)+S110*POWER((1-1)*4/9+1-H110,2))/(E110-1))</f>
        <v>1.501706774614963</v>
      </c>
      <c r="J110">
        <v>748</v>
      </c>
      <c r="K110">
        <v>355</v>
      </c>
      <c r="L110">
        <v>439</v>
      </c>
      <c r="M110">
        <v>326</v>
      </c>
      <c r="N110">
        <v>218</v>
      </c>
      <c r="O110">
        <v>143</v>
      </c>
      <c r="P110">
        <v>79</v>
      </c>
      <c r="Q110">
        <v>64</v>
      </c>
      <c r="R110">
        <v>54</v>
      </c>
      <c r="S110">
        <v>219</v>
      </c>
      <c r="T110">
        <v>175624</v>
      </c>
      <c r="U110" s="2">
        <v>643</v>
      </c>
      <c r="V110">
        <v>4.2</v>
      </c>
      <c r="W110">
        <f t="shared" si="29"/>
        <v>4.3600000000000003</v>
      </c>
      <c r="X110">
        <f t="shared" ref="X110:X141" si="38">SUM(AB110:AG110)</f>
        <v>203</v>
      </c>
      <c r="Y110" s="3">
        <f>IF(ISBLANK(X110),"",(AB110*5+AC110*4+AD110*3+AE110*2+AF110*1)/(SUM(AB110:AG110)))</f>
        <v>4.2019704433497536</v>
      </c>
      <c r="Z110" s="3">
        <f t="shared" si="30"/>
        <v>4.3615763546798032</v>
      </c>
      <c r="AA110" s="3">
        <f t="shared" si="31"/>
        <v>0.99713017607179455</v>
      </c>
      <c r="AB110">
        <v>118</v>
      </c>
      <c r="AC110">
        <v>49</v>
      </c>
      <c r="AD110">
        <v>12</v>
      </c>
      <c r="AE110">
        <v>13</v>
      </c>
      <c r="AF110">
        <v>5</v>
      </c>
      <c r="AG110">
        <v>6</v>
      </c>
      <c r="AH110">
        <v>26</v>
      </c>
      <c r="AI110">
        <v>3.6</v>
      </c>
      <c r="AJ110">
        <f t="shared" si="32"/>
        <v>3.88</v>
      </c>
      <c r="AK110">
        <f>SUM(AL110:AQ110)</f>
        <v>4</v>
      </c>
      <c r="AL110">
        <v>2</v>
      </c>
      <c r="AM110">
        <v>1</v>
      </c>
      <c r="AN110">
        <v>1</v>
      </c>
      <c r="AO110">
        <v>0</v>
      </c>
      <c r="AP110">
        <v>0</v>
      </c>
      <c r="AQ110">
        <v>0</v>
      </c>
      <c r="BA110">
        <v>38</v>
      </c>
      <c r="BB110">
        <v>4</v>
      </c>
      <c r="BC110">
        <f>SUM(BD110:BI110)</f>
        <v>2</v>
      </c>
      <c r="BD110">
        <v>2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25</v>
      </c>
      <c r="BK110">
        <v>3.8</v>
      </c>
      <c r="BL110">
        <f>SUM(BM110:BR110)</f>
        <v>5</v>
      </c>
      <c r="BM110">
        <v>2</v>
      </c>
      <c r="BN110">
        <v>3</v>
      </c>
      <c r="BO110">
        <v>0</v>
      </c>
      <c r="BP110">
        <v>0</v>
      </c>
      <c r="BQ110">
        <v>0</v>
      </c>
      <c r="BR110">
        <v>0</v>
      </c>
      <c r="BS110">
        <f>SUM(BT110:BX110)</f>
        <v>386</v>
      </c>
      <c r="BT110">
        <v>237</v>
      </c>
      <c r="BU110">
        <v>84</v>
      </c>
      <c r="BV110">
        <v>26</v>
      </c>
      <c r="BW110">
        <v>16</v>
      </c>
      <c r="BX110">
        <v>23</v>
      </c>
      <c r="BY110">
        <v>3169043</v>
      </c>
      <c r="BZ110">
        <f t="shared" si="27"/>
        <v>38293</v>
      </c>
      <c r="CA110">
        <v>17329</v>
      </c>
      <c r="CB110">
        <v>14384</v>
      </c>
      <c r="CC110">
        <v>5432</v>
      </c>
      <c r="CD110">
        <v>842</v>
      </c>
      <c r="CE110">
        <v>306</v>
      </c>
    </row>
    <row r="111" spans="1:83" x14ac:dyDescent="0.25">
      <c r="A111">
        <v>2013</v>
      </c>
      <c r="B111" t="s">
        <v>3607</v>
      </c>
      <c r="C111" s="1" t="s">
        <v>3608</v>
      </c>
      <c r="D111" s="1" t="s">
        <v>3609</v>
      </c>
      <c r="E111">
        <v>22739</v>
      </c>
      <c r="F111" s="3">
        <f>(J111*10+K111*9+L111*8+M111*7+N111*6+O111*5+P111*4+Q111*3+R111*2+S111)/E111</f>
        <v>7.9631030388319628</v>
      </c>
      <c r="G111" s="3">
        <f>IF(E111=1, 0, (J111*POWER(10-F111,2)+K111*POWER(9-F111,2)+L111*POWER(8-F111,2)+M111*POWER(7-F111,2)+N111*POWER(6-F111,2)+O111*POWER(5-F111,2)+P111*POWER(4-F111,2)+Q111*POWER(3-F111,2)+R111*POWER(2-F111,2)+S111*POWER(1-F111,2))/(E111-1))</f>
        <v>2.3755846358334072</v>
      </c>
      <c r="H111" s="3">
        <f t="shared" si="28"/>
        <v>4.0947124617030948</v>
      </c>
      <c r="I111" s="3">
        <f>IF(E111=1, 0, (J111*POWER((10-1)*4/9+1-H111,2)+K111*POWER((9-1)*4/9+1-H111,2)+L111*POWER((8-1)*4/9+1-H111,2)+M111*POWER((7-1)*4/9+1-H111,2)+N111*POWER((6-1)*4/9+1-H111,2)+O111*POWER((5-1)*4/9+1-H111,2)+P111*POWER((4-1)*4/9+1-H111,2)+Q111*POWER((3-1)*4/9+1-H111,2)+R111*POWER((2-1)*4/9+1-H111,2)+S111*POWER((1-1)*4/9+1-H111,2))/(E111-1))</f>
        <v>0.46925128609054956</v>
      </c>
      <c r="J111">
        <v>2933</v>
      </c>
      <c r="K111">
        <v>5417</v>
      </c>
      <c r="L111">
        <v>7714</v>
      </c>
      <c r="M111">
        <v>4199</v>
      </c>
      <c r="N111">
        <v>1345</v>
      </c>
      <c r="O111">
        <v>451</v>
      </c>
      <c r="P111">
        <v>192</v>
      </c>
      <c r="Q111">
        <v>114</v>
      </c>
      <c r="R111">
        <v>76</v>
      </c>
      <c r="S111">
        <v>298</v>
      </c>
      <c r="T111">
        <v>195370</v>
      </c>
      <c r="U111" s="2">
        <v>6162</v>
      </c>
      <c r="V111">
        <v>4.4000000000000004</v>
      </c>
      <c r="W111">
        <f t="shared" si="29"/>
        <v>4.5200000000000005</v>
      </c>
      <c r="X111">
        <f t="shared" si="38"/>
        <v>820</v>
      </c>
      <c r="Y111" s="3">
        <f>IF(ISBLANK(X111),"",(AB111*5+AC111*4+AD111*3+AE111*2+AF111*1)/(SUM(AB111:AG111)))</f>
        <v>4.0731707317073171</v>
      </c>
      <c r="Z111" s="3">
        <f t="shared" si="30"/>
        <v>4.2585365853658539</v>
      </c>
      <c r="AA111" s="3">
        <f t="shared" si="31"/>
        <v>0.40291849072336877</v>
      </c>
      <c r="AB111">
        <v>238</v>
      </c>
      <c r="AC111">
        <v>443</v>
      </c>
      <c r="AD111">
        <v>110</v>
      </c>
      <c r="AE111">
        <v>22</v>
      </c>
      <c r="AF111">
        <v>4</v>
      </c>
      <c r="AG111">
        <v>3</v>
      </c>
      <c r="AH111">
        <v>122</v>
      </c>
      <c r="AI111">
        <v>4.0999999999999996</v>
      </c>
      <c r="AJ111">
        <f t="shared" si="32"/>
        <v>4.2799999999999994</v>
      </c>
      <c r="AK111">
        <f>SUM(AL111:AQ111)</f>
        <v>14</v>
      </c>
      <c r="AL111">
        <v>5</v>
      </c>
      <c r="AM111">
        <v>7</v>
      </c>
      <c r="AN111">
        <v>2</v>
      </c>
      <c r="AO111">
        <v>0</v>
      </c>
      <c r="AP111">
        <v>0</v>
      </c>
      <c r="AQ111">
        <v>0</v>
      </c>
      <c r="AR111">
        <v>604</v>
      </c>
      <c r="AS111">
        <v>4.5999999999999996</v>
      </c>
      <c r="AT111">
        <f>SUM(AU111:AZ111)</f>
        <v>79</v>
      </c>
      <c r="AU111">
        <v>48</v>
      </c>
      <c r="AV111">
        <v>31</v>
      </c>
      <c r="AW111">
        <v>0</v>
      </c>
      <c r="AX111">
        <v>0</v>
      </c>
      <c r="AY111">
        <v>0</v>
      </c>
      <c r="AZ111">
        <v>0</v>
      </c>
      <c r="BA111">
        <v>280</v>
      </c>
      <c r="BB111">
        <v>4.3</v>
      </c>
      <c r="BC111">
        <f>SUM(BD111:BI111)</f>
        <v>31</v>
      </c>
      <c r="BD111">
        <v>9</v>
      </c>
      <c r="BE111">
        <v>18</v>
      </c>
      <c r="BF111">
        <v>4</v>
      </c>
      <c r="BG111">
        <v>0</v>
      </c>
      <c r="BH111">
        <v>0</v>
      </c>
      <c r="BI111">
        <v>0</v>
      </c>
      <c r="BJ111">
        <v>65</v>
      </c>
      <c r="BK111">
        <v>3.9</v>
      </c>
      <c r="BL111">
        <f>SUM(BM111:BR111)</f>
        <v>14</v>
      </c>
      <c r="BM111">
        <v>1</v>
      </c>
      <c r="BN111">
        <v>11</v>
      </c>
      <c r="BO111">
        <v>2</v>
      </c>
      <c r="BP111">
        <v>0</v>
      </c>
      <c r="BQ111">
        <v>0</v>
      </c>
      <c r="BR111">
        <v>0</v>
      </c>
      <c r="BS111">
        <f>SUM(BT111:BX111)</f>
        <v>303</v>
      </c>
      <c r="BT111">
        <v>126</v>
      </c>
      <c r="BU111">
        <v>85</v>
      </c>
      <c r="BV111">
        <v>45</v>
      </c>
      <c r="BW111">
        <v>24</v>
      </c>
      <c r="BX111">
        <v>23</v>
      </c>
      <c r="BY111">
        <v>6803494</v>
      </c>
      <c r="BZ111">
        <f t="shared" si="27"/>
        <v>38181</v>
      </c>
      <c r="CA111">
        <v>19491</v>
      </c>
      <c r="CB111">
        <v>15219</v>
      </c>
      <c r="CC111">
        <v>3166</v>
      </c>
      <c r="CD111">
        <v>229</v>
      </c>
      <c r="CE111">
        <v>76</v>
      </c>
    </row>
    <row r="112" spans="1:83" x14ac:dyDescent="0.25">
      <c r="A112">
        <v>2013</v>
      </c>
      <c r="B112" t="s">
        <v>2086</v>
      </c>
      <c r="C112" s="1" t="s">
        <v>2087</v>
      </c>
      <c r="D112" s="1" t="s">
        <v>2088</v>
      </c>
      <c r="E112">
        <v>22239</v>
      </c>
      <c r="F112" s="3">
        <f>(J112*10+K112*9+L112*8+M112*7+N112*6+O112*5+P112*4+Q112*3+R112*2+S112)/E112</f>
        <v>6.7750348486892396</v>
      </c>
      <c r="G112" s="3">
        <f>IF(E112=1, 0, (J112*POWER(10-F112,2)+K112*POWER(9-F112,2)+L112*POWER(8-F112,2)+M112*POWER(7-F112,2)+N112*POWER(6-F112,2)+O112*POWER(5-F112,2)+P112*POWER(4-F112,2)+Q112*POWER(3-F112,2)+R112*POWER(2-F112,2)+S112*POWER(1-F112,2))/(E112-1))</f>
        <v>3.5859114735134576</v>
      </c>
      <c r="H112" s="3">
        <f t="shared" si="28"/>
        <v>3.5666821549729955</v>
      </c>
      <c r="I112" s="3">
        <f>IF(E112=1, 0, (J112*POWER((10-1)*4/9+1-H112,2)+K112*POWER((9-1)*4/9+1-H112,2)+L112*POWER((8-1)*4/9+1-H112,2)+M112*POWER((7-1)*4/9+1-H112,2)+N112*POWER((6-1)*4/9+1-H112,2)+O112*POWER((5-1)*4/9+1-H112,2)+P112*POWER((4-1)*4/9+1-H112,2)+Q112*POWER((3-1)*4/9+1-H112,2)+R112*POWER((2-1)*4/9+1-H112,2)+S112*POWER((1-1)*4/9+1-H112,2))/(E112-1))</f>
        <v>0.7083281922989545</v>
      </c>
      <c r="J112">
        <v>1762</v>
      </c>
      <c r="K112">
        <v>1611</v>
      </c>
      <c r="L112">
        <v>4092</v>
      </c>
      <c r="M112">
        <v>6286</v>
      </c>
      <c r="N112">
        <v>4240</v>
      </c>
      <c r="O112">
        <v>1981</v>
      </c>
      <c r="P112">
        <v>998</v>
      </c>
      <c r="Q112">
        <v>461</v>
      </c>
      <c r="R112">
        <v>285</v>
      </c>
      <c r="S112">
        <v>523</v>
      </c>
      <c r="T112">
        <v>178979</v>
      </c>
      <c r="U112" s="2">
        <v>9146</v>
      </c>
      <c r="V112">
        <v>3.9</v>
      </c>
      <c r="W112">
        <f t="shared" si="29"/>
        <v>4.12</v>
      </c>
      <c r="X112">
        <f t="shared" si="38"/>
        <v>1217</v>
      </c>
      <c r="Y112" s="3">
        <f>IF(ISBLANK(X112),"",(AB112*5+AC112*4+AD112*3+AE112*2+AF112*1)/(SUM(AB112:AG112)))</f>
        <v>3.4568611339359081</v>
      </c>
      <c r="Z112" s="3">
        <f t="shared" si="30"/>
        <v>3.7654889071487263</v>
      </c>
      <c r="AA112" s="3">
        <f t="shared" si="31"/>
        <v>0.97999221554296601</v>
      </c>
      <c r="AB112">
        <v>233</v>
      </c>
      <c r="AC112">
        <v>463</v>
      </c>
      <c r="AD112">
        <v>288</v>
      </c>
      <c r="AE112">
        <v>127</v>
      </c>
      <c r="AF112">
        <v>72</v>
      </c>
      <c r="AG112">
        <v>34</v>
      </c>
      <c r="AH112">
        <v>105</v>
      </c>
      <c r="AI112">
        <v>3.5</v>
      </c>
      <c r="AJ112">
        <f t="shared" si="32"/>
        <v>3.8</v>
      </c>
      <c r="AK112">
        <f>SUM(AL112:AQ112)</f>
        <v>15</v>
      </c>
      <c r="AL112">
        <v>3</v>
      </c>
      <c r="AM112">
        <v>4</v>
      </c>
      <c r="AN112">
        <v>6</v>
      </c>
      <c r="AO112">
        <v>2</v>
      </c>
      <c r="AP112">
        <v>0</v>
      </c>
      <c r="AQ112">
        <v>0</v>
      </c>
      <c r="AR112">
        <v>812</v>
      </c>
      <c r="AS112">
        <v>4.5</v>
      </c>
      <c r="AT112">
        <f>SUM(AU112:AZ112)</f>
        <v>74</v>
      </c>
      <c r="AU112">
        <v>27</v>
      </c>
      <c r="AV112">
        <v>22</v>
      </c>
      <c r="AW112">
        <v>17</v>
      </c>
      <c r="AX112">
        <v>6</v>
      </c>
      <c r="AY112">
        <v>1</v>
      </c>
      <c r="AZ112">
        <v>1</v>
      </c>
      <c r="BA112">
        <v>269</v>
      </c>
      <c r="BB112">
        <v>3.8</v>
      </c>
      <c r="BC112">
        <f>SUM(BD112:BI112)</f>
        <v>26</v>
      </c>
      <c r="BD112">
        <v>1</v>
      </c>
      <c r="BE112">
        <v>8</v>
      </c>
      <c r="BF112">
        <v>8</v>
      </c>
      <c r="BG112">
        <v>7</v>
      </c>
      <c r="BH112">
        <v>0</v>
      </c>
      <c r="BI112">
        <v>2</v>
      </c>
      <c r="BJ112">
        <v>37</v>
      </c>
      <c r="BK112">
        <v>3.4</v>
      </c>
      <c r="BL112">
        <f>SUM(BM112:BR112)</f>
        <v>6</v>
      </c>
      <c r="BM112">
        <v>1</v>
      </c>
      <c r="BN112">
        <v>1</v>
      </c>
      <c r="BO112">
        <v>2</v>
      </c>
      <c r="BP112">
        <v>0</v>
      </c>
      <c r="BQ112">
        <v>1</v>
      </c>
      <c r="BR112">
        <v>1</v>
      </c>
      <c r="BS112">
        <f>SUM(BT112:BX112)</f>
        <v>250</v>
      </c>
      <c r="BT112">
        <v>91</v>
      </c>
      <c r="BU112">
        <v>56</v>
      </c>
      <c r="BV112">
        <v>52</v>
      </c>
      <c r="BW112">
        <v>24</v>
      </c>
      <c r="BX112">
        <v>27</v>
      </c>
      <c r="BY112">
        <v>4830478</v>
      </c>
      <c r="BZ112">
        <f t="shared" si="27"/>
        <v>38040</v>
      </c>
      <c r="CA112">
        <v>2358</v>
      </c>
      <c r="CB112">
        <v>8521</v>
      </c>
      <c r="CC112">
        <v>19705</v>
      </c>
      <c r="CD112">
        <v>6277</v>
      </c>
      <c r="CE112">
        <v>1179</v>
      </c>
    </row>
    <row r="113" spans="1:83" x14ac:dyDescent="0.25">
      <c r="A113">
        <v>2013</v>
      </c>
      <c r="B113" t="s">
        <v>865</v>
      </c>
      <c r="C113" s="1" t="s">
        <v>866</v>
      </c>
      <c r="D113" s="1" t="s">
        <v>867</v>
      </c>
      <c r="E113">
        <v>35462</v>
      </c>
      <c r="F113" s="3">
        <f>(J113*10+K113*9+L113*8+M113*7+N113*6+O113*5+P113*4+Q113*3+R113*2+S113)/E113</f>
        <v>8.0619818397157523</v>
      </c>
      <c r="G113" s="3">
        <f>IF(E113=1, 0, (J113*POWER(10-F113,2)+K113*POWER(9-F113,2)+L113*POWER(8-F113,2)+M113*POWER(7-F113,2)+N113*POWER(6-F113,2)+O113*POWER(5-F113,2)+P113*POWER(4-F113,2)+Q113*POWER(3-F113,2)+R113*POWER(2-F113,2)+S113*POWER(1-F113,2))/(E113-1))</f>
        <v>2.1592669105864126</v>
      </c>
      <c r="H113" s="3">
        <f t="shared" si="28"/>
        <v>4.1386585954292237</v>
      </c>
      <c r="I113" s="3">
        <f>IF(E113=1, 0, (J113*POWER((10-1)*4/9+1-H113,2)+K113*POWER((9-1)*4/9+1-H113,2)+L113*POWER((8-1)*4/9+1-H113,2)+M113*POWER((7-1)*4/9+1-H113,2)+N113*POWER((6-1)*4/9+1-H113,2)+O113*POWER((5-1)*4/9+1-H113,2)+P113*POWER((4-1)*4/9+1-H113,2)+Q113*POWER((3-1)*4/9+1-H113,2)+R113*POWER((2-1)*4/9+1-H113,2)+S113*POWER((1-1)*4/9+1-H113,2))/(E113-1))</f>
        <v>0.42652185888126665</v>
      </c>
      <c r="J113">
        <v>5086</v>
      </c>
      <c r="K113">
        <v>8788</v>
      </c>
      <c r="L113">
        <v>12011</v>
      </c>
      <c r="M113">
        <v>6103</v>
      </c>
      <c r="N113">
        <v>1938</v>
      </c>
      <c r="O113">
        <v>674</v>
      </c>
      <c r="P113">
        <v>266</v>
      </c>
      <c r="Q113">
        <v>184</v>
      </c>
      <c r="R113">
        <v>107</v>
      </c>
      <c r="S113">
        <v>305</v>
      </c>
      <c r="T113">
        <v>180887</v>
      </c>
      <c r="U113" s="2">
        <v>13828</v>
      </c>
      <c r="V113">
        <v>4.4000000000000004</v>
      </c>
      <c r="W113">
        <f t="shared" si="29"/>
        <v>4.5200000000000005</v>
      </c>
      <c r="X113">
        <f t="shared" si="38"/>
        <v>1761</v>
      </c>
      <c r="Y113" s="3">
        <f>IF(ISBLANK(X113),"",(AB113*5+AC113*4+AD113*3+AE113*2+AF113*1)/(SUM(AB113:AG113)))</f>
        <v>3.8654173764906301</v>
      </c>
      <c r="Z113" s="3">
        <f t="shared" si="30"/>
        <v>4.0923339011925037</v>
      </c>
      <c r="AA113" s="3">
        <f t="shared" si="31"/>
        <v>0.5538559702648288</v>
      </c>
      <c r="AB113">
        <v>390</v>
      </c>
      <c r="AC113">
        <v>938</v>
      </c>
      <c r="AD113">
        <v>298</v>
      </c>
      <c r="AE113">
        <v>92</v>
      </c>
      <c r="AF113">
        <v>27</v>
      </c>
      <c r="AG113">
        <v>16</v>
      </c>
      <c r="AH113">
        <v>181</v>
      </c>
      <c r="AI113">
        <v>4.0999999999999996</v>
      </c>
      <c r="AJ113">
        <f t="shared" si="32"/>
        <v>4.2799999999999994</v>
      </c>
      <c r="AK113">
        <f>SUM(AL113:AQ113)</f>
        <v>17</v>
      </c>
      <c r="AL113">
        <v>4</v>
      </c>
      <c r="AM113">
        <v>9</v>
      </c>
      <c r="AN113">
        <v>4</v>
      </c>
      <c r="AO113">
        <v>0</v>
      </c>
      <c r="AP113">
        <v>0</v>
      </c>
      <c r="AQ113">
        <v>0</v>
      </c>
      <c r="AR113">
        <v>848</v>
      </c>
      <c r="AS113">
        <v>4.4000000000000004</v>
      </c>
      <c r="AT113">
        <f>SUM(AU113:AZ113)</f>
        <v>102</v>
      </c>
      <c r="AU113">
        <v>23</v>
      </c>
      <c r="AV113">
        <v>51</v>
      </c>
      <c r="AW113">
        <v>15</v>
      </c>
      <c r="AX113">
        <v>8</v>
      </c>
      <c r="AY113">
        <v>3</v>
      </c>
      <c r="AZ113">
        <v>2</v>
      </c>
      <c r="BA113">
        <v>401</v>
      </c>
      <c r="BB113">
        <v>4.4000000000000004</v>
      </c>
      <c r="BC113">
        <f>SUM(BD113:BI113)</f>
        <v>36</v>
      </c>
      <c r="BD113">
        <v>6</v>
      </c>
      <c r="BE113">
        <v>21</v>
      </c>
      <c r="BF113">
        <v>7</v>
      </c>
      <c r="BG113">
        <v>2</v>
      </c>
      <c r="BH113">
        <v>0</v>
      </c>
      <c r="BI113">
        <v>0</v>
      </c>
      <c r="BJ113">
        <v>74</v>
      </c>
      <c r="BK113">
        <v>3.8</v>
      </c>
      <c r="BL113">
        <f>SUM(BM113:BR113)</f>
        <v>27</v>
      </c>
      <c r="BM113">
        <v>1</v>
      </c>
      <c r="BN113">
        <v>14</v>
      </c>
      <c r="BO113">
        <v>8</v>
      </c>
      <c r="BP113">
        <v>3</v>
      </c>
      <c r="BQ113">
        <v>1</v>
      </c>
      <c r="BR113">
        <v>0</v>
      </c>
      <c r="BS113">
        <f>SUM(BT113:BX113)</f>
        <v>353</v>
      </c>
      <c r="BT113">
        <v>153</v>
      </c>
      <c r="BU113">
        <v>82</v>
      </c>
      <c r="BV113">
        <v>64</v>
      </c>
      <c r="BW113">
        <v>25</v>
      </c>
      <c r="BX113">
        <v>29</v>
      </c>
      <c r="BY113">
        <v>3592859</v>
      </c>
      <c r="BZ113">
        <f t="shared" si="27"/>
        <v>37669</v>
      </c>
      <c r="CA113">
        <v>8015</v>
      </c>
      <c r="CB113">
        <v>21036</v>
      </c>
      <c r="CC113">
        <v>7903</v>
      </c>
      <c r="CD113">
        <v>602</v>
      </c>
      <c r="CE113">
        <v>113</v>
      </c>
    </row>
    <row r="114" spans="1:83" x14ac:dyDescent="0.25">
      <c r="A114">
        <v>2011</v>
      </c>
      <c r="B114" t="s">
        <v>454</v>
      </c>
      <c r="C114" s="1" t="s">
        <v>455</v>
      </c>
      <c r="D114" s="1" t="s">
        <v>456</v>
      </c>
      <c r="E114">
        <v>9851</v>
      </c>
      <c r="F114" s="3">
        <f>(J114*10+K114*9+L114*8+M114*7+N114*6+O114*5+P114*4+Q114*3+R114*2+S114)/E114</f>
        <v>7.6029844685818695</v>
      </c>
      <c r="G114" s="3">
        <f>IF(E114=1, 0, (J114*POWER(10-F114,2)+K114*POWER(9-F114,2)+L114*POWER(8-F114,2)+M114*POWER(7-F114,2)+N114*POWER(6-F114,2)+O114*POWER(5-F114,2)+P114*POWER(4-F114,2)+Q114*POWER(3-F114,2)+R114*POWER(2-F114,2)+S114*POWER(1-F114,2))/(E114-1))</f>
        <v>2.8897738331597655</v>
      </c>
      <c r="H114" s="3">
        <f t="shared" si="28"/>
        <v>3.9346597638141643</v>
      </c>
      <c r="I114" s="3">
        <f>IF(E114=1, 0, (J114*POWER((10-1)*4/9+1-H114,2)+K114*POWER((9-1)*4/9+1-H114,2)+L114*POWER((8-1)*4/9+1-H114,2)+M114*POWER((7-1)*4/9+1-H114,2)+N114*POWER((6-1)*4/9+1-H114,2)+O114*POWER((5-1)*4/9+1-H114,2)+P114*POWER((4-1)*4/9+1-H114,2)+Q114*POWER((3-1)*4/9+1-H114,2)+R114*POWER((2-1)*4/9+1-H114,2)+S114*POWER((1-1)*4/9+1-H114,2))/(E114-1))</f>
        <v>0.57081952259945978</v>
      </c>
      <c r="J114">
        <v>1330</v>
      </c>
      <c r="K114">
        <v>1520</v>
      </c>
      <c r="L114">
        <v>2741</v>
      </c>
      <c r="M114">
        <v>2277</v>
      </c>
      <c r="N114">
        <v>1103</v>
      </c>
      <c r="O114">
        <v>441</v>
      </c>
      <c r="P114">
        <v>179</v>
      </c>
      <c r="Q114">
        <v>89</v>
      </c>
      <c r="R114">
        <v>73</v>
      </c>
      <c r="S114">
        <v>98</v>
      </c>
      <c r="T114">
        <v>136216</v>
      </c>
      <c r="U114" s="2">
        <v>1565</v>
      </c>
      <c r="V114">
        <v>3.9</v>
      </c>
      <c r="W114">
        <f t="shared" si="29"/>
        <v>4.12</v>
      </c>
      <c r="X114">
        <f t="shared" si="38"/>
        <v>228</v>
      </c>
      <c r="Y114" s="3">
        <f>IF(ISBLANK(X114),"",(AB114*5+AC114*4+AD114*3+AE114*2+AF114*1)/(SUM(AB114:AG114)))</f>
        <v>3.2894736842105261</v>
      </c>
      <c r="Z114" s="3">
        <f t="shared" si="30"/>
        <v>3.6315789473684208</v>
      </c>
      <c r="AA114" s="3">
        <f t="shared" si="31"/>
        <v>0.74683978669139828</v>
      </c>
      <c r="AB114">
        <v>23</v>
      </c>
      <c r="AC114">
        <v>85</v>
      </c>
      <c r="AD114">
        <v>73</v>
      </c>
      <c r="AE114">
        <v>32</v>
      </c>
      <c r="AF114">
        <v>12</v>
      </c>
      <c r="AG114">
        <v>3</v>
      </c>
      <c r="AH114">
        <v>37</v>
      </c>
      <c r="AI114">
        <v>3.7</v>
      </c>
      <c r="AJ114">
        <f t="shared" si="32"/>
        <v>3.96</v>
      </c>
      <c r="AK114">
        <f>SUM(AL114:AQ114)</f>
        <v>4</v>
      </c>
      <c r="AL114">
        <v>0</v>
      </c>
      <c r="AM114">
        <v>2</v>
      </c>
      <c r="AN114">
        <v>1</v>
      </c>
      <c r="AO114">
        <v>1</v>
      </c>
      <c r="AP114">
        <v>0</v>
      </c>
      <c r="AQ114">
        <v>0</v>
      </c>
      <c r="AR114">
        <v>88</v>
      </c>
      <c r="AS114">
        <v>4.0999999999999996</v>
      </c>
      <c r="AT114">
        <f>SUM(AU114:AZ114)</f>
        <v>5</v>
      </c>
      <c r="AU114">
        <v>2</v>
      </c>
      <c r="AV114">
        <v>1</v>
      </c>
      <c r="AW114">
        <v>2</v>
      </c>
      <c r="AX114">
        <v>0</v>
      </c>
      <c r="AY114">
        <v>0</v>
      </c>
      <c r="AZ114">
        <v>0</v>
      </c>
      <c r="BA114">
        <v>45</v>
      </c>
      <c r="BB114">
        <v>3.7</v>
      </c>
      <c r="BC114">
        <f>SUM(BD114:BI114)</f>
        <v>2</v>
      </c>
      <c r="BD114">
        <v>0</v>
      </c>
      <c r="BE114">
        <v>1</v>
      </c>
      <c r="BF114">
        <v>0</v>
      </c>
      <c r="BG114">
        <v>1</v>
      </c>
      <c r="BH114">
        <v>0</v>
      </c>
      <c r="BI114">
        <v>0</v>
      </c>
      <c r="BJ114">
        <v>21</v>
      </c>
      <c r="BK114">
        <v>3.6</v>
      </c>
      <c r="BL114">
        <f>SUM(BM114:BR114)</f>
        <v>2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f>SUM(BT114:BX114)</f>
        <v>6</v>
      </c>
      <c r="BT114">
        <v>1</v>
      </c>
      <c r="BU114">
        <v>1</v>
      </c>
      <c r="BV114">
        <v>4</v>
      </c>
      <c r="BW114">
        <v>0</v>
      </c>
      <c r="BX114">
        <v>0</v>
      </c>
      <c r="BY114">
        <v>3073073</v>
      </c>
      <c r="BZ114">
        <f t="shared" si="27"/>
        <v>36686</v>
      </c>
      <c r="CA114">
        <v>4994</v>
      </c>
      <c r="CB114">
        <v>16856</v>
      </c>
      <c r="CC114">
        <v>13477</v>
      </c>
      <c r="CD114">
        <v>1249</v>
      </c>
      <c r="CE114">
        <v>110</v>
      </c>
    </row>
    <row r="115" spans="1:83" x14ac:dyDescent="0.25">
      <c r="A115">
        <v>2012</v>
      </c>
      <c r="B115" t="s">
        <v>4476</v>
      </c>
      <c r="C115" s="1" t="s">
        <v>4477</v>
      </c>
      <c r="D115" s="1" t="s">
        <v>4478</v>
      </c>
      <c r="E115">
        <v>325</v>
      </c>
      <c r="F115" s="3">
        <f>(J115*10+K115*9+L115*8+M115*7+N115*6+O115*5+P115*4+Q115*3+R115*2+S115)/E115</f>
        <v>6.218461538461538</v>
      </c>
      <c r="G115" s="3">
        <f>IF(E115=1, 0, (J115*POWER(10-F115,2)+K115*POWER(9-F115,2)+L115*POWER(8-F115,2)+M115*POWER(7-F115,2)+N115*POWER(6-F115,2)+O115*POWER(5-F115,2)+P115*POWER(4-F115,2)+Q115*POWER(3-F115,2)+R115*POWER(2-F115,2)+S115*POWER(1-F115,2))/(E115-1))</f>
        <v>4.6650902184235514</v>
      </c>
      <c r="H115" s="3">
        <f t="shared" si="28"/>
        <v>3.319316239316239</v>
      </c>
      <c r="I115" s="3">
        <f>IF(E115=1, 0, (J115*POWER((10-1)*4/9+1-H115,2)+K115*POWER((9-1)*4/9+1-H115,2)+L115*POWER((8-1)*4/9+1-H115,2)+M115*POWER((7-1)*4/9+1-H115,2)+N115*POWER((6-1)*4/9+1-H115,2)+O115*POWER((5-1)*4/9+1-H115,2)+P115*POWER((4-1)*4/9+1-H115,2)+Q115*POWER((3-1)*4/9+1-H115,2)+R115*POWER((2-1)*4/9+1-H115,2)+S115*POWER((1-1)*4/9+1-H115,2))/(E115-1))</f>
        <v>0.92149930240465217</v>
      </c>
      <c r="J115">
        <v>27</v>
      </c>
      <c r="K115">
        <v>17</v>
      </c>
      <c r="L115">
        <v>35</v>
      </c>
      <c r="M115">
        <v>68</v>
      </c>
      <c r="N115">
        <v>81</v>
      </c>
      <c r="O115">
        <v>42</v>
      </c>
      <c r="P115">
        <v>19</v>
      </c>
      <c r="Q115">
        <v>11</v>
      </c>
      <c r="R115">
        <v>12</v>
      </c>
      <c r="S115">
        <v>13</v>
      </c>
      <c r="T115">
        <v>219730</v>
      </c>
      <c r="U115" s="2">
        <v>62</v>
      </c>
      <c r="V115">
        <v>2.8</v>
      </c>
      <c r="W115">
        <f t="shared" si="29"/>
        <v>3.2399999999999998</v>
      </c>
      <c r="X115">
        <f t="shared" si="38"/>
        <v>8</v>
      </c>
      <c r="Y115" s="3">
        <f>IF(ISBLANK(X115),"",(AB115*5+AC115*4+AD115*3+AE115*2+AF115*1)/(SUM(AB115:AG115)))</f>
        <v>2</v>
      </c>
      <c r="Z115" s="3">
        <f t="shared" si="30"/>
        <v>2.6</v>
      </c>
      <c r="AA115" s="3">
        <f t="shared" si="31"/>
        <v>1.28</v>
      </c>
      <c r="AB115">
        <v>0</v>
      </c>
      <c r="AC115">
        <v>1</v>
      </c>
      <c r="AD115">
        <v>2</v>
      </c>
      <c r="AE115">
        <v>3</v>
      </c>
      <c r="AF115">
        <v>0</v>
      </c>
      <c r="AG115">
        <v>2</v>
      </c>
      <c r="AJ115" t="str">
        <f t="shared" si="32"/>
        <v/>
      </c>
      <c r="BA115">
        <v>2</v>
      </c>
      <c r="BB115">
        <v>3</v>
      </c>
      <c r="BY115">
        <v>10573695</v>
      </c>
      <c r="BZ115">
        <f t="shared" si="27"/>
        <v>36480</v>
      </c>
      <c r="CA115">
        <v>1567</v>
      </c>
      <c r="CB115">
        <v>7580</v>
      </c>
      <c r="CC115">
        <v>18951</v>
      </c>
      <c r="CD115">
        <v>6341</v>
      </c>
      <c r="CE115">
        <v>2041</v>
      </c>
    </row>
    <row r="116" spans="1:83" x14ac:dyDescent="0.25">
      <c r="A116">
        <v>2010</v>
      </c>
      <c r="B116" t="s">
        <v>226</v>
      </c>
      <c r="C116" s="1" t="s">
        <v>227</v>
      </c>
      <c r="D116" s="1" t="s">
        <v>228</v>
      </c>
      <c r="E116">
        <v>13321</v>
      </c>
      <c r="F116" s="3">
        <f>(J116*10+K116*9+L116*8+M116*7+N116*6+O116*5+P116*4+Q116*3+R116*2+S116)/E116</f>
        <v>6.1818181818181817</v>
      </c>
      <c r="G116" s="3">
        <f>IF(E116=1, 0, (J116*POWER(10-F116,2)+K116*POWER(9-F116,2)+L116*POWER(8-F116,2)+M116*POWER(7-F116,2)+N116*POWER(6-F116,2)+O116*POWER(5-F116,2)+P116*POWER(4-F116,2)+Q116*POWER(3-F116,2)+R116*POWER(2-F116,2)+S116*POWER(1-F116,2))/(E116-1))</f>
        <v>3.376399126399126</v>
      </c>
      <c r="H116" s="3">
        <f t="shared" si="28"/>
        <v>3.3030303030303028</v>
      </c>
      <c r="I116" s="3">
        <f>IF(E116=1, 0, (J116*POWER((10-1)*4/9+1-H116,2)+K116*POWER((9-1)*4/9+1-H116,2)+L116*POWER((8-1)*4/9+1-H116,2)+M116*POWER((7-1)*4/9+1-H116,2)+N116*POWER((6-1)*4/9+1-H116,2)+O116*POWER((5-1)*4/9+1-H116,2)+P116*POWER((4-1)*4/9+1-H116,2)+Q116*POWER((3-1)*4/9+1-H116,2)+R116*POWER((2-1)*4/9+1-H116,2)+S116*POWER((1-1)*4/9+1-H116,2))/(E116-1))</f>
        <v>0.66694303731340754</v>
      </c>
      <c r="J116">
        <v>564</v>
      </c>
      <c r="K116">
        <v>491</v>
      </c>
      <c r="L116">
        <v>1524</v>
      </c>
      <c r="M116">
        <v>3367</v>
      </c>
      <c r="N116">
        <v>3590</v>
      </c>
      <c r="O116">
        <v>1898</v>
      </c>
      <c r="P116">
        <v>855</v>
      </c>
      <c r="Q116">
        <v>402</v>
      </c>
      <c r="R116">
        <v>242</v>
      </c>
      <c r="S116">
        <v>388</v>
      </c>
      <c r="T116">
        <v>128600</v>
      </c>
      <c r="U116" s="2">
        <v>3086</v>
      </c>
      <c r="V116">
        <v>2.6</v>
      </c>
      <c r="W116">
        <f t="shared" si="29"/>
        <v>3.08</v>
      </c>
      <c r="X116">
        <f t="shared" si="38"/>
        <v>491</v>
      </c>
      <c r="Y116" s="3">
        <f>IF(ISBLANK(X116),"",(AB116*5+AC116*4+AD116*3+AE116*2+AF116*1)/(SUM(AB116:AG116)))</f>
        <v>2.4032586558044806</v>
      </c>
      <c r="Z116" s="3">
        <f t="shared" si="30"/>
        <v>2.9226069246435844</v>
      </c>
      <c r="AA116" s="3">
        <f t="shared" si="31"/>
        <v>0.93799808803358398</v>
      </c>
      <c r="AB116">
        <v>16</v>
      </c>
      <c r="AC116">
        <v>71</v>
      </c>
      <c r="AD116">
        <v>158</v>
      </c>
      <c r="AE116">
        <v>127</v>
      </c>
      <c r="AF116">
        <v>88</v>
      </c>
      <c r="AG116">
        <v>31</v>
      </c>
      <c r="AH116">
        <v>108</v>
      </c>
      <c r="AI116">
        <v>3</v>
      </c>
      <c r="AJ116">
        <f t="shared" si="32"/>
        <v>3.4</v>
      </c>
      <c r="AK116">
        <f>SUM(AL116:AQ116)</f>
        <v>25</v>
      </c>
      <c r="AL116">
        <v>1</v>
      </c>
      <c r="AM116">
        <v>4</v>
      </c>
      <c r="AN116">
        <v>4</v>
      </c>
      <c r="AO116">
        <v>10</v>
      </c>
      <c r="AP116">
        <v>6</v>
      </c>
      <c r="AQ116">
        <v>0</v>
      </c>
      <c r="AR116">
        <v>87</v>
      </c>
      <c r="AS116">
        <v>3.6</v>
      </c>
      <c r="AT116">
        <f t="shared" ref="AT116:AT132" si="39">SUM(AU116:AZ116)</f>
        <v>15</v>
      </c>
      <c r="AU116">
        <v>4</v>
      </c>
      <c r="AV116">
        <v>4</v>
      </c>
      <c r="AW116">
        <v>4</v>
      </c>
      <c r="AX116">
        <v>0</v>
      </c>
      <c r="AY116">
        <v>2</v>
      </c>
      <c r="AZ116">
        <v>1</v>
      </c>
      <c r="BA116">
        <v>176</v>
      </c>
      <c r="BB116">
        <v>3</v>
      </c>
      <c r="BC116">
        <f>SUM(BD116:BI116)</f>
        <v>22</v>
      </c>
      <c r="BD116">
        <v>0</v>
      </c>
      <c r="BE116">
        <v>2</v>
      </c>
      <c r="BF116">
        <v>10</v>
      </c>
      <c r="BG116">
        <v>9</v>
      </c>
      <c r="BH116">
        <v>1</v>
      </c>
      <c r="BI116">
        <v>0</v>
      </c>
      <c r="BJ116">
        <v>85</v>
      </c>
      <c r="BK116">
        <v>3.1</v>
      </c>
      <c r="BL116">
        <f t="shared" ref="BL116:BL123" si="40">SUM(BM116:BR116)</f>
        <v>14</v>
      </c>
      <c r="BM116">
        <v>2</v>
      </c>
      <c r="BN116">
        <v>7</v>
      </c>
      <c r="BO116">
        <v>1</v>
      </c>
      <c r="BP116">
        <v>3</v>
      </c>
      <c r="BQ116">
        <v>0</v>
      </c>
      <c r="BR116">
        <v>1</v>
      </c>
      <c r="BS116">
        <f>SUM(BT116:BX116)</f>
        <v>114</v>
      </c>
      <c r="BT116">
        <v>13</v>
      </c>
      <c r="BU116">
        <v>33</v>
      </c>
      <c r="BV116">
        <v>60</v>
      </c>
      <c r="BW116">
        <v>1</v>
      </c>
      <c r="BX116">
        <v>7</v>
      </c>
      <c r="BY116">
        <v>3103683</v>
      </c>
      <c r="BZ116">
        <f t="shared" si="27"/>
        <v>36418</v>
      </c>
      <c r="CA116">
        <v>2112</v>
      </c>
      <c r="CB116">
        <v>9250</v>
      </c>
      <c r="CC116">
        <v>19666</v>
      </c>
      <c r="CD116">
        <v>4734</v>
      </c>
      <c r="CE116">
        <v>656</v>
      </c>
    </row>
    <row r="117" spans="1:83" x14ac:dyDescent="0.25">
      <c r="A117">
        <v>2012</v>
      </c>
      <c r="B117" t="s">
        <v>819</v>
      </c>
      <c r="C117" s="1" t="s">
        <v>820</v>
      </c>
      <c r="D117" s="1" t="s">
        <v>821</v>
      </c>
      <c r="E117">
        <v>3939</v>
      </c>
      <c r="F117" s="3">
        <f>(J117*10+K117*9+L117*8+M117*7+N117*6+O117*5+P117*4+Q117*3+R117*2+S117)/E117</f>
        <v>6.4595074892104591</v>
      </c>
      <c r="G117" s="3">
        <f>IF(E117=1, 0, (J117*POWER(10-F117,2)+K117*POWER(9-F117,2)+L117*POWER(8-F117,2)+M117*POWER(7-F117,2)+N117*POWER(6-F117,2)+O117*POWER(5-F117,2)+P117*POWER(4-F117,2)+Q117*POWER(3-F117,2)+R117*POWER(2-F117,2)+S117*POWER(1-F117,2))/(E117-1))</f>
        <v>3.6902720783466401</v>
      </c>
      <c r="H117" s="3">
        <f t="shared" si="28"/>
        <v>3.4264477729824261</v>
      </c>
      <c r="I117" s="3">
        <f>IF(E117=1, 0, (J117*POWER((10-1)*4/9+1-H117,2)+K117*POWER((9-1)*4/9+1-H117,2)+L117*POWER((8-1)*4/9+1-H117,2)+M117*POWER((7-1)*4/9+1-H117,2)+N117*POWER((6-1)*4/9+1-H117,2)+O117*POWER((5-1)*4/9+1-H117,2)+P117*POWER((4-1)*4/9+1-H117,2)+Q117*POWER((3-1)*4/9+1-H117,2)+R117*POWER((2-1)*4/9+1-H117,2)+S117*POWER((1-1)*4/9+1-H117,2))/(E117-1))</f>
        <v>0.72894263275982996</v>
      </c>
      <c r="J117">
        <v>199</v>
      </c>
      <c r="K117">
        <v>217</v>
      </c>
      <c r="L117">
        <v>611</v>
      </c>
      <c r="M117">
        <v>1099</v>
      </c>
      <c r="N117">
        <v>983</v>
      </c>
      <c r="O117">
        <v>384</v>
      </c>
      <c r="P117">
        <v>153</v>
      </c>
      <c r="Q117">
        <v>68</v>
      </c>
      <c r="R117">
        <v>61</v>
      </c>
      <c r="S117">
        <v>164</v>
      </c>
      <c r="T117">
        <v>142773</v>
      </c>
      <c r="U117" s="2">
        <v>1695</v>
      </c>
      <c r="V117">
        <v>3.3</v>
      </c>
      <c r="W117">
        <f t="shared" si="29"/>
        <v>3.6399999999999997</v>
      </c>
      <c r="X117">
        <f t="shared" si="38"/>
        <v>261</v>
      </c>
      <c r="Y117" s="3">
        <f>IF(ISBLANK(X117),"",(AB117*5+AC117*4+AD117*3+AE117*2+AF117*1)/(SUM(AB117:AG117)))</f>
        <v>2.9157088122605366</v>
      </c>
      <c r="Z117" s="3">
        <f t="shared" si="30"/>
        <v>3.3325670498084294</v>
      </c>
      <c r="AA117" s="3">
        <f t="shared" si="31"/>
        <v>0.59605069260241672</v>
      </c>
      <c r="AB117">
        <v>6</v>
      </c>
      <c r="AC117">
        <v>67</v>
      </c>
      <c r="AD117">
        <v>109</v>
      </c>
      <c r="AE117">
        <v>61</v>
      </c>
      <c r="AF117">
        <v>14</v>
      </c>
      <c r="AG117">
        <v>4</v>
      </c>
      <c r="AH117">
        <v>34</v>
      </c>
      <c r="AI117">
        <v>3.1</v>
      </c>
      <c r="AJ117">
        <f t="shared" si="32"/>
        <v>3.48</v>
      </c>
      <c r="AK117">
        <f>SUM(AL117:AQ117)</f>
        <v>4</v>
      </c>
      <c r="AL117">
        <v>0</v>
      </c>
      <c r="AM117">
        <v>0</v>
      </c>
      <c r="AN117">
        <v>3</v>
      </c>
      <c r="AO117">
        <v>1</v>
      </c>
      <c r="AP117">
        <v>0</v>
      </c>
      <c r="AQ117">
        <v>0</v>
      </c>
      <c r="AR117">
        <v>57</v>
      </c>
      <c r="AS117">
        <v>3.4</v>
      </c>
      <c r="AT117">
        <f t="shared" si="39"/>
        <v>9</v>
      </c>
      <c r="AU117">
        <v>0</v>
      </c>
      <c r="AV117">
        <v>4</v>
      </c>
      <c r="AW117">
        <v>2</v>
      </c>
      <c r="AX117">
        <v>3</v>
      </c>
      <c r="AY117">
        <v>0</v>
      </c>
      <c r="AZ117">
        <v>0</v>
      </c>
      <c r="BA117">
        <v>62</v>
      </c>
      <c r="BB117">
        <v>3.2</v>
      </c>
      <c r="BJ117">
        <v>10</v>
      </c>
      <c r="BK117">
        <v>3.2</v>
      </c>
      <c r="BL117">
        <f t="shared" si="40"/>
        <v>1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Y117">
        <v>3558640</v>
      </c>
      <c r="BZ117">
        <f t="shared" si="27"/>
        <v>35521</v>
      </c>
      <c r="CA117">
        <v>1987</v>
      </c>
      <c r="CB117">
        <v>9333</v>
      </c>
      <c r="CC117">
        <v>19659</v>
      </c>
      <c r="CD117">
        <v>3761</v>
      </c>
      <c r="CE117">
        <v>781</v>
      </c>
    </row>
    <row r="118" spans="1:83" x14ac:dyDescent="0.25">
      <c r="A118">
        <v>2010</v>
      </c>
      <c r="B118" t="s">
        <v>111</v>
      </c>
      <c r="C118" s="1" t="s">
        <v>112</v>
      </c>
      <c r="D118" s="1" t="s">
        <v>113</v>
      </c>
      <c r="E118">
        <v>19909</v>
      </c>
      <c r="F118" s="3">
        <f>(J118*10+K118*9+L118*8+M118*7+N118*6+O118*5+P118*4+Q118*3+R118*2+S118)/E118</f>
        <v>6.762569692099051</v>
      </c>
      <c r="G118" s="3">
        <f>IF(E118=1, 0, (J118*POWER(10-F118,2)+K118*POWER(9-F118,2)+L118*POWER(8-F118,2)+M118*POWER(7-F118,2)+N118*POWER(6-F118,2)+O118*POWER(5-F118,2)+P118*POWER(4-F118,2)+Q118*POWER(3-F118,2)+R118*POWER(2-F118,2)+S118*POWER(1-F118,2))/(E118-1))</f>
        <v>3.2401379814422451</v>
      </c>
      <c r="H118" s="3">
        <f t="shared" si="28"/>
        <v>3.5611420853773561</v>
      </c>
      <c r="I118" s="3">
        <f>IF(E118=1, 0, (J118*POWER((10-1)*4/9+1-H118,2)+K118*POWER((9-1)*4/9+1-H118,2)+L118*POWER((8-1)*4/9+1-H118,2)+M118*POWER((7-1)*4/9+1-H118,2)+N118*POWER((6-1)*4/9+1-H118,2)+O118*POWER((5-1)*4/9+1-H118,2)+P118*POWER((4-1)*4/9+1-H118,2)+Q118*POWER((3-1)*4/9+1-H118,2)+R118*POWER((2-1)*4/9+1-H118,2)+S118*POWER((1-1)*4/9+1-H118,2))/(E118-1))</f>
        <v>0.64002725559352969</v>
      </c>
      <c r="J118">
        <v>1490</v>
      </c>
      <c r="K118">
        <v>1375</v>
      </c>
      <c r="L118">
        <v>3299</v>
      </c>
      <c r="M118">
        <v>5813</v>
      </c>
      <c r="N118">
        <v>4253</v>
      </c>
      <c r="O118">
        <v>1916</v>
      </c>
      <c r="P118">
        <v>809</v>
      </c>
      <c r="Q118">
        <v>383</v>
      </c>
      <c r="R118">
        <v>224</v>
      </c>
      <c r="S118">
        <v>347</v>
      </c>
      <c r="T118">
        <v>132095</v>
      </c>
      <c r="U118" s="2">
        <v>975</v>
      </c>
      <c r="V118">
        <v>2.8</v>
      </c>
      <c r="W118">
        <f t="shared" si="29"/>
        <v>3.2399999999999998</v>
      </c>
      <c r="X118">
        <f t="shared" si="38"/>
        <v>148</v>
      </c>
      <c r="Y118" s="3">
        <f>IF(ISBLANK(X118),"",(AB118*5+AC118*4+AD118*3+AE118*2+AF118*1)/(SUM(AB118:AG118)))</f>
        <v>2.75</v>
      </c>
      <c r="Z118" s="3">
        <f t="shared" si="30"/>
        <v>3.2</v>
      </c>
      <c r="AA118" s="3">
        <f t="shared" si="31"/>
        <v>1.0089795918367346</v>
      </c>
      <c r="AB118">
        <v>12</v>
      </c>
      <c r="AC118">
        <v>27</v>
      </c>
      <c r="AD118">
        <v>50</v>
      </c>
      <c r="AE118">
        <v>40</v>
      </c>
      <c r="AF118">
        <v>9</v>
      </c>
      <c r="AG118">
        <v>10</v>
      </c>
      <c r="AH118">
        <v>7</v>
      </c>
      <c r="AI118">
        <v>3.2</v>
      </c>
      <c r="AJ118">
        <f t="shared" si="32"/>
        <v>3.56</v>
      </c>
      <c r="AR118">
        <v>191</v>
      </c>
      <c r="AS118">
        <v>4.2</v>
      </c>
      <c r="AT118">
        <f t="shared" si="39"/>
        <v>23</v>
      </c>
      <c r="AU118">
        <v>10</v>
      </c>
      <c r="AV118">
        <v>6</v>
      </c>
      <c r="AW118">
        <v>3</v>
      </c>
      <c r="AX118">
        <v>4</v>
      </c>
      <c r="AY118">
        <v>0</v>
      </c>
      <c r="AZ118">
        <v>0</v>
      </c>
      <c r="BA118">
        <v>121</v>
      </c>
      <c r="BB118">
        <v>3.4</v>
      </c>
      <c r="BC118">
        <f t="shared" ref="BC118:BC125" si="41">SUM(BD118:BI118)</f>
        <v>13</v>
      </c>
      <c r="BD118">
        <v>0</v>
      </c>
      <c r="BE118">
        <v>5</v>
      </c>
      <c r="BF118">
        <v>6</v>
      </c>
      <c r="BG118">
        <v>1</v>
      </c>
      <c r="BH118">
        <v>1</v>
      </c>
      <c r="BI118">
        <v>0</v>
      </c>
      <c r="BJ118">
        <v>87</v>
      </c>
      <c r="BK118">
        <v>3.5</v>
      </c>
      <c r="BL118">
        <f t="shared" si="40"/>
        <v>12</v>
      </c>
      <c r="BM118">
        <v>2</v>
      </c>
      <c r="BN118">
        <v>3</v>
      </c>
      <c r="BO118">
        <v>2</v>
      </c>
      <c r="BP118">
        <v>5</v>
      </c>
      <c r="BQ118">
        <v>0</v>
      </c>
      <c r="BR118">
        <v>0</v>
      </c>
      <c r="BY118">
        <v>3006424</v>
      </c>
      <c r="BZ118">
        <f t="shared" si="27"/>
        <v>35175</v>
      </c>
      <c r="CA118">
        <v>2214</v>
      </c>
      <c r="CB118">
        <v>9909</v>
      </c>
      <c r="CC118">
        <v>19186</v>
      </c>
      <c r="CD118">
        <v>3409</v>
      </c>
      <c r="CE118">
        <v>457</v>
      </c>
    </row>
    <row r="119" spans="1:83" x14ac:dyDescent="0.25">
      <c r="A119">
        <v>2010</v>
      </c>
      <c r="B119" t="s">
        <v>51</v>
      </c>
      <c r="C119" s="1" t="s">
        <v>52</v>
      </c>
      <c r="D119" s="1" t="s">
        <v>53</v>
      </c>
      <c r="E119">
        <v>23920</v>
      </c>
      <c r="F119" s="3">
        <f>(J119*10+K119*9+L119*8+M119*7+N119*6+O119*5+P119*4+Q119*3+R119*2+S119)/E119</f>
        <v>6.9549331103678931</v>
      </c>
      <c r="G119" s="3">
        <f>IF(E119=1, 0, (J119*POWER(10-F119,2)+K119*POWER(9-F119,2)+L119*POWER(8-F119,2)+M119*POWER(7-F119,2)+N119*POWER(6-F119,2)+O119*POWER(5-F119,2)+P119*POWER(4-F119,2)+Q119*POWER(3-F119,2)+R119*POWER(2-F119,2)+S119*POWER(1-F119,2))/(E119-1))</f>
        <v>2.706276094024691</v>
      </c>
      <c r="H119" s="3">
        <f t="shared" si="28"/>
        <v>3.646636937941286</v>
      </c>
      <c r="I119" s="3">
        <f>IF(E119=1, 0, (J119*POWER((10-1)*4/9+1-H119,2)+K119*POWER((9-1)*4/9+1-H119,2)+L119*POWER((8-1)*4/9+1-H119,2)+M119*POWER((7-1)*4/9+1-H119,2)+N119*POWER((6-1)*4/9+1-H119,2)+O119*POWER((5-1)*4/9+1-H119,2)+P119*POWER((4-1)*4/9+1-H119,2)+Q119*POWER((3-1)*4/9+1-H119,2)+R119*POWER((2-1)*4/9+1-H119,2)+S119*POWER((1-1)*4/9+1-H119,2))/(E119-1))</f>
        <v>0.53457305560981538</v>
      </c>
      <c r="J119">
        <v>1557</v>
      </c>
      <c r="K119">
        <v>1741</v>
      </c>
      <c r="L119">
        <v>4871</v>
      </c>
      <c r="M119">
        <v>8005</v>
      </c>
      <c r="N119">
        <v>4585</v>
      </c>
      <c r="O119">
        <v>1652</v>
      </c>
      <c r="P119">
        <v>673</v>
      </c>
      <c r="Q119">
        <v>314</v>
      </c>
      <c r="R119">
        <v>194</v>
      </c>
      <c r="S119">
        <v>328</v>
      </c>
      <c r="T119">
        <v>129345</v>
      </c>
      <c r="U119" s="2">
        <v>3751</v>
      </c>
      <c r="V119">
        <v>3.1</v>
      </c>
      <c r="W119">
        <f t="shared" si="29"/>
        <v>3.48</v>
      </c>
      <c r="X119">
        <f t="shared" si="38"/>
        <v>689</v>
      </c>
      <c r="Y119" s="3">
        <f>IF(ISBLANK(X119),"",(AB119*5+AC119*4+AD119*3+AE119*2+AF119*1)/(SUM(AB119:AG119)))</f>
        <v>2.8940493468795356</v>
      </c>
      <c r="Z119" s="3">
        <f t="shared" si="30"/>
        <v>3.3152394775036287</v>
      </c>
      <c r="AA119" s="3">
        <f t="shared" si="31"/>
        <v>0.8625726533229825</v>
      </c>
      <c r="AB119">
        <v>50</v>
      </c>
      <c r="AC119">
        <v>151</v>
      </c>
      <c r="AD119">
        <v>270</v>
      </c>
      <c r="AE119">
        <v>136</v>
      </c>
      <c r="AF119">
        <v>58</v>
      </c>
      <c r="AG119">
        <v>24</v>
      </c>
      <c r="AH119">
        <v>79</v>
      </c>
      <c r="AI119">
        <v>3.2</v>
      </c>
      <c r="AJ119">
        <f t="shared" si="32"/>
        <v>3.56</v>
      </c>
      <c r="AK119">
        <f>SUM(AL119:AQ119)</f>
        <v>21</v>
      </c>
      <c r="AL119">
        <v>2</v>
      </c>
      <c r="AM119">
        <v>1</v>
      </c>
      <c r="AN119">
        <v>9</v>
      </c>
      <c r="AO119">
        <v>5</v>
      </c>
      <c r="AP119">
        <v>4</v>
      </c>
      <c r="AQ119">
        <v>0</v>
      </c>
      <c r="AR119">
        <v>180</v>
      </c>
      <c r="AS119">
        <v>4</v>
      </c>
      <c r="AT119">
        <f t="shared" si="39"/>
        <v>25</v>
      </c>
      <c r="AU119">
        <v>6</v>
      </c>
      <c r="AV119">
        <v>9</v>
      </c>
      <c r="AW119">
        <v>6</v>
      </c>
      <c r="AX119">
        <v>2</v>
      </c>
      <c r="AY119">
        <v>2</v>
      </c>
      <c r="AZ119">
        <v>0</v>
      </c>
      <c r="BA119">
        <v>254</v>
      </c>
      <c r="BB119">
        <v>3.5</v>
      </c>
      <c r="BC119">
        <f t="shared" si="41"/>
        <v>30</v>
      </c>
      <c r="BD119">
        <v>7</v>
      </c>
      <c r="BE119">
        <v>4</v>
      </c>
      <c r="BF119">
        <v>12</v>
      </c>
      <c r="BG119">
        <v>2</v>
      </c>
      <c r="BH119">
        <v>4</v>
      </c>
      <c r="BI119">
        <v>1</v>
      </c>
      <c r="BJ119">
        <v>202</v>
      </c>
      <c r="BK119">
        <v>3.1</v>
      </c>
      <c r="BL119">
        <f t="shared" si="40"/>
        <v>57</v>
      </c>
      <c r="BM119">
        <v>1</v>
      </c>
      <c r="BN119">
        <v>13</v>
      </c>
      <c r="BO119">
        <v>13</v>
      </c>
      <c r="BP119">
        <v>20</v>
      </c>
      <c r="BQ119">
        <v>6</v>
      </c>
      <c r="BR119">
        <v>4</v>
      </c>
      <c r="BS119">
        <f>SUM(BT119:BX119)</f>
        <v>184</v>
      </c>
      <c r="BT119">
        <v>58</v>
      </c>
      <c r="BU119">
        <v>50</v>
      </c>
      <c r="BV119">
        <v>40</v>
      </c>
      <c r="BW119">
        <v>13</v>
      </c>
      <c r="BX119">
        <v>23</v>
      </c>
      <c r="BY119">
        <v>3011459</v>
      </c>
      <c r="BZ119">
        <f t="shared" si="27"/>
        <v>35166</v>
      </c>
      <c r="CA119">
        <v>5024</v>
      </c>
      <c r="CB119">
        <v>19182</v>
      </c>
      <c r="CC119">
        <v>10188</v>
      </c>
      <c r="CD119">
        <v>667</v>
      </c>
      <c r="CE119">
        <v>105</v>
      </c>
    </row>
    <row r="120" spans="1:83" x14ac:dyDescent="0.25">
      <c r="A120">
        <v>2013</v>
      </c>
      <c r="B120" t="s">
        <v>3783</v>
      </c>
      <c r="C120" s="1" t="s">
        <v>3784</v>
      </c>
      <c r="D120" s="1" t="s">
        <v>915</v>
      </c>
      <c r="E120">
        <v>13759</v>
      </c>
      <c r="F120" s="3">
        <f>(J120*10+K120*9+L120*8+M120*7+N120*6+O120*5+P120*4+Q120*3+R120*2+S120)/E120</f>
        <v>7.5246020786394361</v>
      </c>
      <c r="G120" s="3">
        <f>IF(E120=1, 0, (J120*POWER(10-F120,2)+K120*POWER(9-F120,2)+L120*POWER(8-F120,2)+M120*POWER(7-F120,2)+N120*POWER(6-F120,2)+O120*POWER(5-F120,2)+P120*POWER(4-F120,2)+Q120*POWER(3-F120,2)+R120*POWER(2-F120,2)+S120*POWER(1-F120,2))/(E120-1))</f>
        <v>3.1633538447725358</v>
      </c>
      <c r="H120" s="3">
        <f t="shared" si="28"/>
        <v>3.8998231460619714</v>
      </c>
      <c r="I120" s="3">
        <f>IF(E120=1, 0, (J120*POWER((10-1)*4/9+1-H120,2)+K120*POWER((9-1)*4/9+1-H120,2)+L120*POWER((8-1)*4/9+1-H120,2)+M120*POWER((7-1)*4/9+1-H120,2)+N120*POWER((6-1)*4/9+1-H120,2)+O120*POWER((5-1)*4/9+1-H120,2)+P120*POWER((4-1)*4/9+1-H120,2)+Q120*POWER((3-1)*4/9+1-H120,2)+R120*POWER((2-1)*4/9+1-H120,2)+S120*POWER((1-1)*4/9+1-H120,2))/(E120-1))</f>
        <v>0.62486001872050101</v>
      </c>
      <c r="J120">
        <v>1554</v>
      </c>
      <c r="K120">
        <v>2423</v>
      </c>
      <c r="L120">
        <v>3849</v>
      </c>
      <c r="M120">
        <v>3009</v>
      </c>
      <c r="N120">
        <v>1502</v>
      </c>
      <c r="O120">
        <v>663</v>
      </c>
      <c r="P120">
        <v>279</v>
      </c>
      <c r="Q120">
        <v>151</v>
      </c>
      <c r="R120">
        <v>104</v>
      </c>
      <c r="S120">
        <v>225</v>
      </c>
      <c r="T120">
        <v>195051</v>
      </c>
      <c r="U120" s="2">
        <v>3721</v>
      </c>
      <c r="V120">
        <v>3.7</v>
      </c>
      <c r="W120">
        <f t="shared" si="29"/>
        <v>3.96</v>
      </c>
      <c r="X120">
        <f t="shared" si="38"/>
        <v>560</v>
      </c>
      <c r="Y120" s="3">
        <f>IF(ISBLANK(X120),"",(AB120*5+AC120*4+AD120*3+AE120*2+AF120*1)/(SUM(AB120:AG120)))</f>
        <v>2.9267857142857143</v>
      </c>
      <c r="Z120" s="3">
        <f t="shared" si="30"/>
        <v>3.3414285714285716</v>
      </c>
      <c r="AA120" s="3">
        <f t="shared" si="31"/>
        <v>1.0510176335292616</v>
      </c>
      <c r="AB120">
        <v>37</v>
      </c>
      <c r="AC120">
        <v>187</v>
      </c>
      <c r="AD120">
        <v>144</v>
      </c>
      <c r="AE120">
        <v>114</v>
      </c>
      <c r="AF120">
        <v>46</v>
      </c>
      <c r="AG120">
        <v>32</v>
      </c>
      <c r="AH120">
        <v>68</v>
      </c>
      <c r="AI120">
        <v>3.5</v>
      </c>
      <c r="AJ120">
        <f t="shared" si="32"/>
        <v>3.8</v>
      </c>
      <c r="AK120">
        <f>SUM(AL120:AQ120)</f>
        <v>9</v>
      </c>
      <c r="AL120">
        <v>2</v>
      </c>
      <c r="AM120">
        <v>2</v>
      </c>
      <c r="AN120">
        <v>3</v>
      </c>
      <c r="AO120">
        <v>1</v>
      </c>
      <c r="AP120">
        <v>1</v>
      </c>
      <c r="AQ120">
        <v>0</v>
      </c>
      <c r="AR120">
        <v>68</v>
      </c>
      <c r="AS120">
        <v>3.9</v>
      </c>
      <c r="AT120">
        <f t="shared" si="39"/>
        <v>8</v>
      </c>
      <c r="AU120">
        <v>1</v>
      </c>
      <c r="AV120">
        <v>2</v>
      </c>
      <c r="AW120">
        <v>5</v>
      </c>
      <c r="AX120">
        <v>0</v>
      </c>
      <c r="AY120">
        <v>0</v>
      </c>
      <c r="AZ120">
        <v>0</v>
      </c>
      <c r="BA120">
        <v>103</v>
      </c>
      <c r="BB120">
        <v>3.9</v>
      </c>
      <c r="BC120">
        <f t="shared" si="41"/>
        <v>17</v>
      </c>
      <c r="BD120">
        <v>3</v>
      </c>
      <c r="BE120">
        <v>10</v>
      </c>
      <c r="BF120">
        <v>4</v>
      </c>
      <c r="BG120">
        <v>0</v>
      </c>
      <c r="BH120">
        <v>0</v>
      </c>
      <c r="BI120">
        <v>0</v>
      </c>
      <c r="BJ120">
        <v>26</v>
      </c>
      <c r="BK120">
        <v>3.6</v>
      </c>
      <c r="BL120">
        <f t="shared" si="40"/>
        <v>6</v>
      </c>
      <c r="BM120">
        <v>2</v>
      </c>
      <c r="BN120">
        <v>4</v>
      </c>
      <c r="BO120">
        <v>0</v>
      </c>
      <c r="BP120">
        <v>0</v>
      </c>
      <c r="BQ120">
        <v>0</v>
      </c>
      <c r="BR120">
        <v>0</v>
      </c>
      <c r="BS120">
        <f>SUM(BT120:BX120)</f>
        <v>53</v>
      </c>
      <c r="BT120">
        <v>15</v>
      </c>
      <c r="BU120">
        <v>12</v>
      </c>
      <c r="BV120">
        <v>11</v>
      </c>
      <c r="BW120">
        <v>7</v>
      </c>
      <c r="BX120">
        <v>8</v>
      </c>
      <c r="BY120">
        <v>6887029</v>
      </c>
      <c r="BZ120">
        <f t="shared" si="27"/>
        <v>34988</v>
      </c>
      <c r="CA120">
        <v>8852</v>
      </c>
      <c r="CB120">
        <v>17389</v>
      </c>
      <c r="CC120">
        <v>7942</v>
      </c>
      <c r="CD120">
        <v>700</v>
      </c>
      <c r="CE120">
        <v>105</v>
      </c>
    </row>
    <row r="121" spans="1:83" x14ac:dyDescent="0.25">
      <c r="A121">
        <v>2010</v>
      </c>
      <c r="B121" t="s">
        <v>174</v>
      </c>
      <c r="C121" s="1" t="s">
        <v>175</v>
      </c>
      <c r="D121" s="1" t="s">
        <v>176</v>
      </c>
      <c r="E121">
        <v>7941</v>
      </c>
      <c r="F121" s="3">
        <f>(J121*10+K121*9+L121*8+M121*7+N121*6+O121*5+P121*4+Q121*3+R121*2+S121)/E121</f>
        <v>7.1264324392393901</v>
      </c>
      <c r="G121" s="3">
        <f>IF(E121=1, 0, (J121*POWER(10-F121,2)+K121*POWER(9-F121,2)+L121*POWER(8-F121,2)+M121*POWER(7-F121,2)+N121*POWER(6-F121,2)+O121*POWER(5-F121,2)+P121*POWER(4-F121,2)+Q121*POWER(3-F121,2)+R121*POWER(2-F121,2)+S121*POWER(1-F121,2))/(E121-1))</f>
        <v>3.681997711713306</v>
      </c>
      <c r="H121" s="3">
        <f t="shared" si="28"/>
        <v>3.7228588618841734</v>
      </c>
      <c r="I121" s="3">
        <f>IF(E121=1, 0, (J121*POWER((10-1)*4/9+1-H121,2)+K121*POWER((9-1)*4/9+1-H121,2)+L121*POWER((8-1)*4/9+1-H121,2)+M121*POWER((7-1)*4/9+1-H121,2)+N121*POWER((6-1)*4/9+1-H121,2)+O121*POWER((5-1)*4/9+1-H121,2)+P121*POWER((4-1)*4/9+1-H121,2)+Q121*POWER((3-1)*4/9+1-H121,2)+R121*POWER((2-1)*4/9+1-H121,2)+S121*POWER((1-1)*4/9+1-H121,2))/(E121-1))</f>
        <v>0.72730818996806046</v>
      </c>
      <c r="J121">
        <v>727</v>
      </c>
      <c r="K121">
        <v>932</v>
      </c>
      <c r="L121">
        <v>1899</v>
      </c>
      <c r="M121">
        <v>2201</v>
      </c>
      <c r="N121">
        <v>1062</v>
      </c>
      <c r="O121">
        <v>456</v>
      </c>
      <c r="P121">
        <v>224</v>
      </c>
      <c r="Q121">
        <v>128</v>
      </c>
      <c r="R121">
        <v>90</v>
      </c>
      <c r="S121">
        <v>222</v>
      </c>
      <c r="T121">
        <v>124740</v>
      </c>
      <c r="U121" s="2">
        <v>1213</v>
      </c>
      <c r="V121">
        <v>3.5</v>
      </c>
      <c r="W121">
        <f t="shared" si="29"/>
        <v>3.8</v>
      </c>
      <c r="X121">
        <f t="shared" si="38"/>
        <v>243</v>
      </c>
      <c r="Y121" s="3">
        <f>IF(ISBLANK(X121),"",(AB121*5+AC121*4+AD121*3+AE121*2+AF121*1)/(SUM(AB121:AG121)))</f>
        <v>3.1934156378600824</v>
      </c>
      <c r="Z121" s="3">
        <f t="shared" si="30"/>
        <v>3.554732510288066</v>
      </c>
      <c r="AA121" s="3">
        <f t="shared" si="31"/>
        <v>1.0152977587321022</v>
      </c>
      <c r="AB121">
        <v>30</v>
      </c>
      <c r="AC121">
        <v>82</v>
      </c>
      <c r="AD121">
        <v>71</v>
      </c>
      <c r="AE121">
        <v>38</v>
      </c>
      <c r="AF121">
        <v>9</v>
      </c>
      <c r="AG121">
        <v>13</v>
      </c>
      <c r="AJ121" t="str">
        <f t="shared" si="32"/>
        <v/>
      </c>
      <c r="AR121">
        <v>52</v>
      </c>
      <c r="AS121">
        <v>3.6</v>
      </c>
      <c r="AT121">
        <f t="shared" si="39"/>
        <v>4</v>
      </c>
      <c r="AU121">
        <v>0</v>
      </c>
      <c r="AV121">
        <v>2</v>
      </c>
      <c r="AW121">
        <v>0</v>
      </c>
      <c r="AX121">
        <v>1</v>
      </c>
      <c r="AY121">
        <v>0</v>
      </c>
      <c r="AZ121">
        <v>1</v>
      </c>
      <c r="BA121">
        <v>76</v>
      </c>
      <c r="BB121">
        <v>3.5</v>
      </c>
      <c r="BC121">
        <f t="shared" si="41"/>
        <v>11</v>
      </c>
      <c r="BD121">
        <v>2</v>
      </c>
      <c r="BE121">
        <v>5</v>
      </c>
      <c r="BF121">
        <v>2</v>
      </c>
      <c r="BG121">
        <v>2</v>
      </c>
      <c r="BH121">
        <v>0</v>
      </c>
      <c r="BI121">
        <v>0</v>
      </c>
      <c r="BJ121">
        <v>75</v>
      </c>
      <c r="BK121">
        <v>3.2</v>
      </c>
      <c r="BL121">
        <f t="shared" si="40"/>
        <v>22</v>
      </c>
      <c r="BM121">
        <v>0</v>
      </c>
      <c r="BN121">
        <v>6</v>
      </c>
      <c r="BO121">
        <v>6</v>
      </c>
      <c r="BP121">
        <v>7</v>
      </c>
      <c r="BQ121">
        <v>3</v>
      </c>
      <c r="BR121">
        <v>0</v>
      </c>
      <c r="BY121">
        <v>2275370</v>
      </c>
      <c r="BZ121">
        <f t="shared" si="27"/>
        <v>34841</v>
      </c>
      <c r="CA121">
        <v>8153</v>
      </c>
      <c r="CB121">
        <v>16793</v>
      </c>
      <c r="CC121">
        <v>8362</v>
      </c>
      <c r="CD121">
        <v>1185</v>
      </c>
      <c r="CE121">
        <v>348</v>
      </c>
    </row>
    <row r="122" spans="1:83" x14ac:dyDescent="0.25">
      <c r="A122">
        <v>2013</v>
      </c>
      <c r="B122" t="s">
        <v>3535</v>
      </c>
      <c r="C122" s="1" t="s">
        <v>3536</v>
      </c>
      <c r="D122" s="1" t="s">
        <v>960</v>
      </c>
      <c r="E122">
        <v>19990</v>
      </c>
      <c r="F122" s="3">
        <f>(J122*10+K122*9+L122*8+M122*7+N122*6+O122*5+P122*4+Q122*3+R122*2+S122)/E122</f>
        <v>5.8434217108554281</v>
      </c>
      <c r="G122" s="3">
        <f>IF(E122=1, 0, (J122*POWER(10-F122,2)+K122*POWER(9-F122,2)+L122*POWER(8-F122,2)+M122*POWER(7-F122,2)+N122*POWER(6-F122,2)+O122*POWER(5-F122,2)+P122*POWER(4-F122,2)+Q122*POWER(3-F122,2)+R122*POWER(2-F122,2)+S122*POWER(1-F122,2))/(E122-1))</f>
        <v>3.8667221949560995</v>
      </c>
      <c r="H122" s="3">
        <f t="shared" si="28"/>
        <v>3.1526318714913013</v>
      </c>
      <c r="I122" s="3">
        <f>IF(E122=1, 0, (J122*POWER((10-1)*4/9+1-H122,2)+K122*POWER((9-1)*4/9+1-H122,2)+L122*POWER((8-1)*4/9+1-H122,2)+M122*POWER((7-1)*4/9+1-H122,2)+N122*POWER((6-1)*4/9+1-H122,2)+O122*POWER((5-1)*4/9+1-H122,2)+P122*POWER((4-1)*4/9+1-H122,2)+Q122*POWER((3-1)*4/9+1-H122,2)+R122*POWER((2-1)*4/9+1-H122,2)+S122*POWER((1-1)*4/9+1-H122,2))/(E122-1))</f>
        <v>0.76379697678145175</v>
      </c>
      <c r="J122">
        <v>889</v>
      </c>
      <c r="K122">
        <v>582</v>
      </c>
      <c r="L122">
        <v>1754</v>
      </c>
      <c r="M122">
        <v>4020</v>
      </c>
      <c r="N122">
        <v>5201</v>
      </c>
      <c r="O122">
        <v>3515</v>
      </c>
      <c r="P122">
        <v>1741</v>
      </c>
      <c r="Q122">
        <v>949</v>
      </c>
      <c r="R122">
        <v>579</v>
      </c>
      <c r="S122">
        <v>760</v>
      </c>
      <c r="T122">
        <v>194160</v>
      </c>
      <c r="U122" s="2">
        <v>8574</v>
      </c>
      <c r="V122">
        <v>3.1</v>
      </c>
      <c r="W122">
        <f t="shared" si="29"/>
        <v>3.48</v>
      </c>
      <c r="X122">
        <f t="shared" si="38"/>
        <v>1156</v>
      </c>
      <c r="Y122" s="3">
        <f>IF(ISBLANK(X122),"",(AB122*5+AC122*4+AD122*3+AE122*2+AF122*1)/(SUM(AB122:AG122)))</f>
        <v>2.5458477508650521</v>
      </c>
      <c r="Z122" s="3">
        <f t="shared" si="30"/>
        <v>3.0366782006920419</v>
      </c>
      <c r="AA122" s="3">
        <f t="shared" si="31"/>
        <v>1.0631037612906125</v>
      </c>
      <c r="AB122">
        <v>63</v>
      </c>
      <c r="AC122">
        <v>211</v>
      </c>
      <c r="AD122">
        <v>353</v>
      </c>
      <c r="AE122">
        <v>279</v>
      </c>
      <c r="AF122">
        <v>167</v>
      </c>
      <c r="AG122">
        <v>83</v>
      </c>
      <c r="AH122">
        <v>141</v>
      </c>
      <c r="AI122">
        <v>3.1</v>
      </c>
      <c r="AJ122">
        <f t="shared" si="32"/>
        <v>3.48</v>
      </c>
      <c r="AK122">
        <f t="shared" ref="AK122:AK129" si="42">SUM(AL122:AQ122)</f>
        <v>16</v>
      </c>
      <c r="AL122">
        <v>3</v>
      </c>
      <c r="AM122">
        <v>1</v>
      </c>
      <c r="AN122">
        <v>4</v>
      </c>
      <c r="AO122">
        <v>3</v>
      </c>
      <c r="AP122">
        <v>2</v>
      </c>
      <c r="AQ122">
        <v>3</v>
      </c>
      <c r="AR122">
        <v>1283</v>
      </c>
      <c r="AS122">
        <v>4.3</v>
      </c>
      <c r="AT122">
        <f t="shared" si="39"/>
        <v>115</v>
      </c>
      <c r="AU122">
        <v>34</v>
      </c>
      <c r="AV122">
        <v>18</v>
      </c>
      <c r="AW122">
        <v>29</v>
      </c>
      <c r="AX122">
        <v>23</v>
      </c>
      <c r="AY122">
        <v>7</v>
      </c>
      <c r="AZ122">
        <v>4</v>
      </c>
      <c r="BA122">
        <v>509</v>
      </c>
      <c r="BB122">
        <v>3</v>
      </c>
      <c r="BC122">
        <f t="shared" si="41"/>
        <v>46</v>
      </c>
      <c r="BD122">
        <v>4</v>
      </c>
      <c r="BE122">
        <v>7</v>
      </c>
      <c r="BF122">
        <v>12</v>
      </c>
      <c r="BG122">
        <v>8</v>
      </c>
      <c r="BH122">
        <v>11</v>
      </c>
      <c r="BI122">
        <v>4</v>
      </c>
      <c r="BJ122">
        <v>87</v>
      </c>
      <c r="BK122">
        <v>3.6</v>
      </c>
      <c r="BL122">
        <f t="shared" si="40"/>
        <v>14</v>
      </c>
      <c r="BM122">
        <v>0</v>
      </c>
      <c r="BN122">
        <v>1</v>
      </c>
      <c r="BO122">
        <v>5</v>
      </c>
      <c r="BP122">
        <v>6</v>
      </c>
      <c r="BQ122">
        <v>1</v>
      </c>
      <c r="BR122">
        <v>1</v>
      </c>
      <c r="BS122">
        <f>SUM(BT122:BX122)</f>
        <v>815</v>
      </c>
      <c r="BT122">
        <v>301</v>
      </c>
      <c r="BU122">
        <v>153</v>
      </c>
      <c r="BV122">
        <v>211</v>
      </c>
      <c r="BW122">
        <v>92</v>
      </c>
      <c r="BX122">
        <v>58</v>
      </c>
      <c r="BY122">
        <v>7051900</v>
      </c>
      <c r="BZ122">
        <f t="shared" si="27"/>
        <v>34667</v>
      </c>
      <c r="CA122">
        <v>2253</v>
      </c>
      <c r="CB122">
        <v>8320</v>
      </c>
      <c r="CC122">
        <v>18686</v>
      </c>
      <c r="CD122">
        <v>4715</v>
      </c>
      <c r="CE122">
        <v>693</v>
      </c>
    </row>
    <row r="123" spans="1:83" x14ac:dyDescent="0.25">
      <c r="A123">
        <v>2010</v>
      </c>
      <c r="B123" t="s">
        <v>523</v>
      </c>
      <c r="C123" s="1" t="s">
        <v>524</v>
      </c>
      <c r="D123" s="1" t="s">
        <v>525</v>
      </c>
      <c r="E123">
        <v>8183</v>
      </c>
      <c r="F123" s="3">
        <f>(J123*10+K123*9+L123*8+M123*7+N123*6+O123*5+P123*4+Q123*3+R123*2+S123)/E123</f>
        <v>4.392276671147501</v>
      </c>
      <c r="G123" s="3">
        <f>IF(E123=1, 0, (J123*POWER(10-F123,2)+K123*POWER(9-F123,2)+L123*POWER(8-F123,2)+M123*POWER(7-F123,2)+N123*POWER(6-F123,2)+O123*POWER(5-F123,2)+P123*POWER(4-F123,2)+Q123*POWER(3-F123,2)+R123*POWER(2-F123,2)+S123*POWER(1-F123,2))/(E123-1))</f>
        <v>8.5029078325124079</v>
      </c>
      <c r="H123" s="3">
        <f t="shared" si="28"/>
        <v>2.5076785205100007</v>
      </c>
      <c r="I123" s="3">
        <f>IF(E123=1, 0, (J123*POWER((10-1)*4/9+1-H123,2)+K123*POWER((9-1)*4/9+1-H123,2)+L123*POWER((8-1)*4/9+1-H123,2)+M123*POWER((7-1)*4/9+1-H123,2)+N123*POWER((6-1)*4/9+1-H123,2)+O123*POWER((5-1)*4/9+1-H123,2)+P123*POWER((4-1)*4/9+1-H123,2)+Q123*POWER((3-1)*4/9+1-H123,2)+R123*POWER((2-1)*4/9+1-H123,2)+S123*POWER((1-1)*4/9+1-H123,2))/(E123-1))</f>
        <v>1.6795867323481299</v>
      </c>
      <c r="J123">
        <v>708</v>
      </c>
      <c r="K123">
        <v>241</v>
      </c>
      <c r="L123">
        <v>419</v>
      </c>
      <c r="M123">
        <v>678</v>
      </c>
      <c r="N123">
        <v>777</v>
      </c>
      <c r="O123">
        <v>960</v>
      </c>
      <c r="P123">
        <v>851</v>
      </c>
      <c r="Q123">
        <v>701</v>
      </c>
      <c r="R123">
        <v>778</v>
      </c>
      <c r="S123">
        <v>2070</v>
      </c>
      <c r="T123">
        <v>142555</v>
      </c>
      <c r="U123" s="2">
        <v>3105</v>
      </c>
      <c r="V123">
        <v>2.4</v>
      </c>
      <c r="W123">
        <f t="shared" si="29"/>
        <v>2.92</v>
      </c>
      <c r="X123">
        <f t="shared" si="38"/>
        <v>692</v>
      </c>
      <c r="Y123" s="3">
        <f>IF(ISBLANK(X123),"",(AB123*5+AC123*4+AD123*3+AE123*2+AF123*1)/(SUM(AB123:AG123)))</f>
        <v>2.4335260115606938</v>
      </c>
      <c r="Z123" s="3">
        <f t="shared" si="30"/>
        <v>2.9468208092485551</v>
      </c>
      <c r="AA123" s="3">
        <f t="shared" si="31"/>
        <v>2.0912923383217752</v>
      </c>
      <c r="AB123">
        <v>119</v>
      </c>
      <c r="AC123">
        <v>132</v>
      </c>
      <c r="AD123">
        <v>77</v>
      </c>
      <c r="AE123">
        <v>123</v>
      </c>
      <c r="AF123">
        <v>84</v>
      </c>
      <c r="AG123">
        <v>157</v>
      </c>
      <c r="AH123">
        <v>128</v>
      </c>
      <c r="AI123">
        <v>3.2</v>
      </c>
      <c r="AJ123">
        <f t="shared" si="32"/>
        <v>3.56</v>
      </c>
      <c r="AK123">
        <f t="shared" si="42"/>
        <v>35</v>
      </c>
      <c r="AL123">
        <v>11</v>
      </c>
      <c r="AM123">
        <v>6</v>
      </c>
      <c r="AN123">
        <v>6</v>
      </c>
      <c r="AO123">
        <v>5</v>
      </c>
      <c r="AP123">
        <v>7</v>
      </c>
      <c r="AQ123">
        <v>0</v>
      </c>
      <c r="AR123">
        <v>111</v>
      </c>
      <c r="AS123">
        <v>3.6</v>
      </c>
      <c r="AT123">
        <f t="shared" si="39"/>
        <v>18</v>
      </c>
      <c r="AU123">
        <v>3</v>
      </c>
      <c r="AV123">
        <v>0</v>
      </c>
      <c r="AW123">
        <v>2</v>
      </c>
      <c r="AX123">
        <v>9</v>
      </c>
      <c r="AY123">
        <v>3</v>
      </c>
      <c r="AZ123">
        <v>1</v>
      </c>
      <c r="BA123">
        <v>169</v>
      </c>
      <c r="BB123">
        <v>3</v>
      </c>
      <c r="BC123">
        <f t="shared" si="41"/>
        <v>29</v>
      </c>
      <c r="BD123">
        <v>6</v>
      </c>
      <c r="BE123">
        <v>7</v>
      </c>
      <c r="BF123">
        <v>7</v>
      </c>
      <c r="BG123">
        <v>4</v>
      </c>
      <c r="BH123">
        <v>4</v>
      </c>
      <c r="BI123">
        <v>1</v>
      </c>
      <c r="BJ123">
        <v>80</v>
      </c>
      <c r="BK123">
        <v>2.5</v>
      </c>
      <c r="BL123">
        <f t="shared" si="40"/>
        <v>17</v>
      </c>
      <c r="BM123">
        <v>4</v>
      </c>
      <c r="BN123">
        <v>5</v>
      </c>
      <c r="BO123">
        <v>1</v>
      </c>
      <c r="BP123">
        <v>6</v>
      </c>
      <c r="BQ123">
        <v>0</v>
      </c>
      <c r="BR123">
        <v>1</v>
      </c>
      <c r="BS123">
        <f>SUM(BT123:BX123)</f>
        <v>2070</v>
      </c>
      <c r="BT123">
        <v>606</v>
      </c>
      <c r="BU123">
        <v>469</v>
      </c>
      <c r="BV123">
        <v>557</v>
      </c>
      <c r="BW123">
        <v>269</v>
      </c>
      <c r="BX123">
        <v>169</v>
      </c>
      <c r="BY123">
        <v>3147941</v>
      </c>
      <c r="BZ123">
        <f t="shared" si="27"/>
        <v>33760</v>
      </c>
      <c r="CA123">
        <v>3714</v>
      </c>
      <c r="CB123">
        <v>9959</v>
      </c>
      <c r="CC123">
        <v>15833</v>
      </c>
      <c r="CD123">
        <v>3646</v>
      </c>
      <c r="CE123">
        <v>608</v>
      </c>
    </row>
    <row r="124" spans="1:83" x14ac:dyDescent="0.25">
      <c r="A124">
        <v>2012</v>
      </c>
      <c r="B124" t="s">
        <v>235</v>
      </c>
      <c r="C124" s="1" t="s">
        <v>236</v>
      </c>
      <c r="D124" s="1" t="s">
        <v>237</v>
      </c>
      <c r="E124">
        <v>5988</v>
      </c>
      <c r="F124" s="3">
        <f>(J124*10+K124*9+L124*8+M124*7+N124*6+O124*5+P124*4+Q124*3+R124*2+S124)/E124</f>
        <v>5.894956579826319</v>
      </c>
      <c r="G124" s="3">
        <f>IF(E124=1, 0, (J124*POWER(10-F124,2)+K124*POWER(9-F124,2)+L124*POWER(8-F124,2)+M124*POWER(7-F124,2)+N124*POWER(6-F124,2)+O124*POWER(5-F124,2)+P124*POWER(4-F124,2)+Q124*POWER(3-F124,2)+R124*POWER(2-F124,2)+S124*POWER(1-F124,2))/(E124-1))</f>
        <v>5.7312389658778615</v>
      </c>
      <c r="H124" s="3">
        <f t="shared" si="28"/>
        <v>3.1755362577005863</v>
      </c>
      <c r="I124" s="3">
        <f>IF(E124=1, 0, (J124*POWER((10-1)*4/9+1-H124,2)+K124*POWER((9-1)*4/9+1-H124,2)+L124*POWER((8-1)*4/9+1-H124,2)+M124*POWER((7-1)*4/9+1-H124,2)+N124*POWER((6-1)*4/9+1-H124,2)+O124*POWER((5-1)*4/9+1-H124,2)+P124*POWER((4-1)*4/9+1-H124,2)+Q124*POWER((3-1)*4/9+1-H124,2)+R124*POWER((2-1)*4/9+1-H124,2)+S124*POWER((1-1)*4/9+1-H124,2))/(E124-1))</f>
        <v>1.1320965858524168</v>
      </c>
      <c r="J124">
        <v>457</v>
      </c>
      <c r="K124">
        <v>300</v>
      </c>
      <c r="L124">
        <v>701</v>
      </c>
      <c r="M124">
        <v>1090</v>
      </c>
      <c r="N124">
        <v>1186</v>
      </c>
      <c r="O124">
        <v>787</v>
      </c>
      <c r="P124">
        <v>475</v>
      </c>
      <c r="Q124">
        <v>309</v>
      </c>
      <c r="R124">
        <v>230</v>
      </c>
      <c r="S124">
        <v>453</v>
      </c>
      <c r="T124">
        <v>176586</v>
      </c>
      <c r="U124" s="2">
        <v>1108</v>
      </c>
      <c r="V124">
        <v>2.7</v>
      </c>
      <c r="W124">
        <f t="shared" si="29"/>
        <v>3.16</v>
      </c>
      <c r="X124">
        <f t="shared" si="38"/>
        <v>233</v>
      </c>
      <c r="Y124" s="3">
        <f>IF(ISBLANK(X124),"",(AB124*5+AC124*4+AD124*3+AE124*2+AF124*1)/(SUM(AB124:AG124)))</f>
        <v>2.5751072961373391</v>
      </c>
      <c r="Z124" s="3">
        <f t="shared" si="30"/>
        <v>3.0600858369098711</v>
      </c>
      <c r="AA124" s="3">
        <f t="shared" si="31"/>
        <v>1.392925854669232</v>
      </c>
      <c r="AB124">
        <v>22</v>
      </c>
      <c r="AC124">
        <v>43</v>
      </c>
      <c r="AD124">
        <v>70</v>
      </c>
      <c r="AE124">
        <v>37</v>
      </c>
      <c r="AF124">
        <v>34</v>
      </c>
      <c r="AG124">
        <v>27</v>
      </c>
      <c r="AH124">
        <v>15</v>
      </c>
      <c r="AI124">
        <v>2.6</v>
      </c>
      <c r="AJ124">
        <f t="shared" si="32"/>
        <v>3.08</v>
      </c>
      <c r="AK124">
        <f t="shared" si="42"/>
        <v>4</v>
      </c>
      <c r="AL124">
        <v>0</v>
      </c>
      <c r="AM124">
        <v>1</v>
      </c>
      <c r="AN124">
        <v>1</v>
      </c>
      <c r="AO124">
        <v>0</v>
      </c>
      <c r="AP124">
        <v>1</v>
      </c>
      <c r="AQ124">
        <v>1</v>
      </c>
      <c r="AR124">
        <v>10</v>
      </c>
      <c r="AS124">
        <v>2.8</v>
      </c>
      <c r="AT124">
        <f t="shared" si="39"/>
        <v>2</v>
      </c>
      <c r="AU124">
        <v>0</v>
      </c>
      <c r="AV124">
        <v>1</v>
      </c>
      <c r="AW124">
        <v>0</v>
      </c>
      <c r="AX124">
        <v>1</v>
      </c>
      <c r="AY124">
        <v>0</v>
      </c>
      <c r="AZ124">
        <v>0</v>
      </c>
      <c r="BA124">
        <v>270</v>
      </c>
      <c r="BB124">
        <v>2.9</v>
      </c>
      <c r="BC124">
        <f t="shared" si="41"/>
        <v>21</v>
      </c>
      <c r="BD124">
        <v>1</v>
      </c>
      <c r="BE124">
        <v>4</v>
      </c>
      <c r="BF124">
        <v>4</v>
      </c>
      <c r="BG124">
        <v>6</v>
      </c>
      <c r="BH124">
        <v>6</v>
      </c>
      <c r="BI124">
        <v>0</v>
      </c>
      <c r="BJ124">
        <v>10</v>
      </c>
      <c r="BK124">
        <v>2.7</v>
      </c>
      <c r="BY124">
        <v>3103186</v>
      </c>
      <c r="BZ124">
        <f t="shared" si="27"/>
        <v>33399</v>
      </c>
      <c r="CA124">
        <v>3540</v>
      </c>
      <c r="CB124">
        <v>9853</v>
      </c>
      <c r="CC124">
        <v>13627</v>
      </c>
      <c r="CD124">
        <v>5010</v>
      </c>
      <c r="CE124">
        <v>1369</v>
      </c>
    </row>
    <row r="125" spans="1:83" x14ac:dyDescent="0.25">
      <c r="A125">
        <v>2010</v>
      </c>
      <c r="B125" t="s">
        <v>1724</v>
      </c>
      <c r="C125" s="1" t="s">
        <v>1725</v>
      </c>
      <c r="D125" s="1" t="s">
        <v>1726</v>
      </c>
      <c r="E125">
        <v>29515</v>
      </c>
      <c r="F125" s="3">
        <f>(J125*10+K125*9+L125*8+M125*7+N125*6+O125*5+P125*4+Q125*3+R125*2+S125)/E125</f>
        <v>7.0453667626630523</v>
      </c>
      <c r="G125" s="3">
        <f>IF(E125=1, 0, (J125*POWER(10-F125,2)+K125*POWER(9-F125,2)+L125*POWER(8-F125,2)+M125*POWER(7-F125,2)+N125*POWER(6-F125,2)+O125*POWER(5-F125,2)+P125*POWER(4-F125,2)+Q125*POWER(3-F125,2)+R125*POWER(2-F125,2)+S125*POWER(1-F125,2))/(E125-1))</f>
        <v>3.9964848514194675</v>
      </c>
      <c r="H125" s="3">
        <f t="shared" si="28"/>
        <v>3.6868296722946901</v>
      </c>
      <c r="I125" s="3">
        <f>IF(E125=1, 0, (J125*POWER((10-1)*4/9+1-H125,2)+K125*POWER((9-1)*4/9+1-H125,2)+L125*POWER((8-1)*4/9+1-H125,2)+M125*POWER((7-1)*4/9+1-H125,2)+N125*POWER((6-1)*4/9+1-H125,2)+O125*POWER((5-1)*4/9+1-H125,2)+P125*POWER((4-1)*4/9+1-H125,2)+Q125*POWER((3-1)*4/9+1-H125,2)+R125*POWER((2-1)*4/9+1-H125,2)+S125*POWER((1-1)*4/9+1-H125,2))/(E125-1))</f>
        <v>0.78942910645322817</v>
      </c>
      <c r="J125">
        <v>3334</v>
      </c>
      <c r="K125">
        <v>3240</v>
      </c>
      <c r="L125">
        <v>6046</v>
      </c>
      <c r="M125">
        <v>7294</v>
      </c>
      <c r="N125">
        <v>4423</v>
      </c>
      <c r="O125">
        <v>2283</v>
      </c>
      <c r="P125">
        <v>1121</v>
      </c>
      <c r="Q125">
        <v>685</v>
      </c>
      <c r="R125">
        <v>437</v>
      </c>
      <c r="S125">
        <v>652</v>
      </c>
      <c r="T125">
        <v>182603</v>
      </c>
      <c r="U125" s="2">
        <v>5591</v>
      </c>
      <c r="V125">
        <v>3.4</v>
      </c>
      <c r="W125">
        <f t="shared" si="29"/>
        <v>3.7199999999999998</v>
      </c>
      <c r="X125">
        <f t="shared" si="38"/>
        <v>1328</v>
      </c>
      <c r="Y125" s="3">
        <f>IF(ISBLANK(X125),"",(AB125*5+AC125*4+AD125*3+AE125*2+AF125*1)/(SUM(AB125:AG125)))</f>
        <v>3.0813253012048194</v>
      </c>
      <c r="Z125" s="3">
        <f t="shared" si="30"/>
        <v>3.4650602409638553</v>
      </c>
      <c r="AA125" s="3">
        <f t="shared" si="31"/>
        <v>1.3075951734594746</v>
      </c>
      <c r="AB125">
        <v>213</v>
      </c>
      <c r="AC125">
        <v>386</v>
      </c>
      <c r="AD125">
        <v>321</v>
      </c>
      <c r="AE125">
        <v>205</v>
      </c>
      <c r="AF125">
        <v>110</v>
      </c>
      <c r="AG125">
        <v>93</v>
      </c>
      <c r="AH125">
        <v>169</v>
      </c>
      <c r="AI125">
        <v>3.4</v>
      </c>
      <c r="AJ125">
        <f t="shared" si="32"/>
        <v>3.7199999999999998</v>
      </c>
      <c r="AK125">
        <f t="shared" si="42"/>
        <v>64</v>
      </c>
      <c r="AL125">
        <v>9</v>
      </c>
      <c r="AM125">
        <v>16</v>
      </c>
      <c r="AN125">
        <v>17</v>
      </c>
      <c r="AO125">
        <v>8</v>
      </c>
      <c r="AP125">
        <v>14</v>
      </c>
      <c r="AQ125">
        <v>0</v>
      </c>
      <c r="AR125">
        <v>392</v>
      </c>
      <c r="AS125">
        <v>4.0999999999999996</v>
      </c>
      <c r="AT125">
        <f t="shared" si="39"/>
        <v>69</v>
      </c>
      <c r="AU125">
        <v>22</v>
      </c>
      <c r="AV125">
        <v>23</v>
      </c>
      <c r="AW125">
        <v>9</v>
      </c>
      <c r="AX125">
        <v>5</v>
      </c>
      <c r="AY125">
        <v>4</v>
      </c>
      <c r="AZ125">
        <v>6</v>
      </c>
      <c r="BA125">
        <v>274</v>
      </c>
      <c r="BB125">
        <v>3.8</v>
      </c>
      <c r="BC125">
        <f t="shared" si="41"/>
        <v>41</v>
      </c>
      <c r="BD125">
        <v>7</v>
      </c>
      <c r="BE125">
        <v>14</v>
      </c>
      <c r="BF125">
        <v>11</v>
      </c>
      <c r="BG125">
        <v>4</v>
      </c>
      <c r="BH125">
        <v>4</v>
      </c>
      <c r="BI125">
        <v>1</v>
      </c>
      <c r="BJ125">
        <v>192</v>
      </c>
      <c r="BK125">
        <v>3.7</v>
      </c>
      <c r="BL125">
        <f>SUM(BM125:BR125)</f>
        <v>55</v>
      </c>
      <c r="BM125">
        <v>9</v>
      </c>
      <c r="BN125">
        <v>11</v>
      </c>
      <c r="BO125">
        <v>10</v>
      </c>
      <c r="BP125">
        <v>19</v>
      </c>
      <c r="BQ125">
        <v>3</v>
      </c>
      <c r="BR125">
        <v>3</v>
      </c>
      <c r="BS125">
        <f>SUM(BT125:BX125)</f>
        <v>399</v>
      </c>
      <c r="BT125">
        <v>134</v>
      </c>
      <c r="BU125">
        <v>98</v>
      </c>
      <c r="BV125">
        <v>82</v>
      </c>
      <c r="BW125">
        <v>46</v>
      </c>
      <c r="BX125">
        <v>39</v>
      </c>
      <c r="BY125">
        <v>4817901</v>
      </c>
      <c r="BZ125">
        <f t="shared" si="27"/>
        <v>32713</v>
      </c>
      <c r="CA125">
        <v>4093</v>
      </c>
      <c r="CB125">
        <v>12771</v>
      </c>
      <c r="CC125">
        <v>13196</v>
      </c>
      <c r="CD125">
        <v>2227</v>
      </c>
      <c r="CE125">
        <v>426</v>
      </c>
    </row>
    <row r="126" spans="1:83" x14ac:dyDescent="0.25">
      <c r="A126">
        <v>2010</v>
      </c>
      <c r="B126" t="s">
        <v>377</v>
      </c>
      <c r="C126" s="1" t="s">
        <v>378</v>
      </c>
      <c r="D126" s="1" t="s">
        <v>379</v>
      </c>
      <c r="E126">
        <v>6177</v>
      </c>
      <c r="F126" s="3">
        <f>(J126*10+K126*9+L126*8+M126*7+N126*6+O126*5+P126*4+Q126*3+R126*2+S126)/E126</f>
        <v>6.3775295450866114</v>
      </c>
      <c r="G126" s="3">
        <f>IF(E126=1, 0, (J126*POWER(10-F126,2)+K126*POWER(9-F126,2)+L126*POWER(8-F126,2)+M126*POWER(7-F126,2)+N126*POWER(6-F126,2)+O126*POWER(5-F126,2)+P126*POWER(4-F126,2)+Q126*POWER(3-F126,2)+R126*POWER(2-F126,2)+S126*POWER(1-F126,2))/(E126-1))</f>
        <v>4.5423576912011034</v>
      </c>
      <c r="H126" s="3">
        <f t="shared" si="28"/>
        <v>3.3900131311496051</v>
      </c>
      <c r="I126" s="3">
        <f>IF(E126=1, 0, (J126*POWER((10-1)*4/9+1-H126,2)+K126*POWER((9-1)*4/9+1-H126,2)+L126*POWER((8-1)*4/9+1-H126,2)+M126*POWER((7-1)*4/9+1-H126,2)+N126*POWER((6-1)*4/9+1-H126,2)+O126*POWER((5-1)*4/9+1-H126,2)+P126*POWER((4-1)*4/9+1-H126,2)+Q126*POWER((3-1)*4/9+1-H126,2)+R126*POWER((2-1)*4/9+1-H126,2)+S126*POWER((1-1)*4/9+1-H126,2))/(E126-1))</f>
        <v>0.89725584023725502</v>
      </c>
      <c r="J126">
        <v>570</v>
      </c>
      <c r="K126">
        <v>331</v>
      </c>
      <c r="L126">
        <v>754</v>
      </c>
      <c r="M126">
        <v>1442</v>
      </c>
      <c r="N126">
        <v>1364</v>
      </c>
      <c r="O126">
        <v>755</v>
      </c>
      <c r="P126">
        <v>359</v>
      </c>
      <c r="Q126">
        <v>232</v>
      </c>
      <c r="R126">
        <v>128</v>
      </c>
      <c r="S126">
        <v>242</v>
      </c>
      <c r="T126">
        <v>134533</v>
      </c>
      <c r="U126" s="2">
        <v>206</v>
      </c>
      <c r="V126">
        <v>2.8</v>
      </c>
      <c r="W126">
        <f t="shared" si="29"/>
        <v>3.2399999999999998</v>
      </c>
      <c r="X126">
        <f t="shared" si="38"/>
        <v>44</v>
      </c>
      <c r="Y126" s="3">
        <f>IF(ISBLANK(X126),"",(AB126*5+AC126*4+AD126*3+AE126*2+AF126*1)/(SUM(AB126:AG126)))</f>
        <v>2.4772727272727271</v>
      </c>
      <c r="Z126" s="3">
        <f t="shared" si="30"/>
        <v>2.9818181818181815</v>
      </c>
      <c r="AA126" s="3">
        <f t="shared" si="31"/>
        <v>1.2350105708245245</v>
      </c>
      <c r="AB126">
        <v>3</v>
      </c>
      <c r="AC126">
        <v>8</v>
      </c>
      <c r="AD126">
        <v>12</v>
      </c>
      <c r="AE126">
        <v>8</v>
      </c>
      <c r="AF126">
        <v>10</v>
      </c>
      <c r="AG126">
        <v>3</v>
      </c>
      <c r="AH126">
        <v>14</v>
      </c>
      <c r="AI126">
        <v>3.2</v>
      </c>
      <c r="AJ126">
        <f t="shared" si="32"/>
        <v>3.56</v>
      </c>
      <c r="AK126">
        <f t="shared" si="42"/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259</v>
      </c>
      <c r="AS126">
        <v>4.2</v>
      </c>
      <c r="AT126">
        <f t="shared" si="39"/>
        <v>13</v>
      </c>
      <c r="AU126">
        <v>3</v>
      </c>
      <c r="AV126">
        <v>6</v>
      </c>
      <c r="AW126">
        <v>1</v>
      </c>
      <c r="AX126">
        <v>2</v>
      </c>
      <c r="AY126">
        <v>1</v>
      </c>
      <c r="AZ126">
        <v>0</v>
      </c>
      <c r="BA126">
        <v>28</v>
      </c>
      <c r="BB126">
        <v>3.5</v>
      </c>
      <c r="BJ126">
        <v>57</v>
      </c>
      <c r="BK126">
        <v>3.3</v>
      </c>
      <c r="BL126">
        <f>SUM(BM126:BR126)</f>
        <v>10</v>
      </c>
      <c r="BM126">
        <v>2</v>
      </c>
      <c r="BN126">
        <v>4</v>
      </c>
      <c r="BO126">
        <v>3</v>
      </c>
      <c r="BP126">
        <v>1</v>
      </c>
      <c r="BQ126">
        <v>0</v>
      </c>
      <c r="BR126">
        <v>0</v>
      </c>
      <c r="BY126">
        <v>3003836</v>
      </c>
      <c r="BZ126">
        <f t="shared" si="27"/>
        <v>32253</v>
      </c>
      <c r="CA126">
        <v>3064</v>
      </c>
      <c r="CB126">
        <v>12611</v>
      </c>
      <c r="CC126">
        <v>14998</v>
      </c>
      <c r="CD126">
        <v>1451</v>
      </c>
      <c r="CE126">
        <v>129</v>
      </c>
    </row>
    <row r="127" spans="1:83" x14ac:dyDescent="0.25">
      <c r="A127">
        <v>2011</v>
      </c>
      <c r="B127" t="s">
        <v>904</v>
      </c>
      <c r="C127" s="1" t="s">
        <v>905</v>
      </c>
      <c r="D127" s="1" t="s">
        <v>906</v>
      </c>
      <c r="E127">
        <v>25699</v>
      </c>
      <c r="F127" s="3">
        <f>(J127*10+K127*9+L127*8+M127*7+N127*6+O127*5+P127*4+Q127*3+R127*2+S127)/E127</f>
        <v>6.8210825323942563</v>
      </c>
      <c r="G127" s="3">
        <f>IF(E127=1, 0, (J127*POWER(10-F127,2)+K127*POWER(9-F127,2)+L127*POWER(8-F127,2)+M127*POWER(7-F127,2)+N127*POWER(6-F127,2)+O127*POWER(5-F127,2)+P127*POWER(4-F127,2)+Q127*POWER(3-F127,2)+R127*POWER(2-F127,2)+S127*POWER(1-F127,2))/(E127-1))</f>
        <v>2.4322257562436294</v>
      </c>
      <c r="H127" s="3">
        <f t="shared" si="28"/>
        <v>3.5871477921752248</v>
      </c>
      <c r="I127" s="3">
        <f>IF(E127=1, 0, (J127*POWER((10-1)*4/9+1-H127,2)+K127*POWER((9-1)*4/9+1-H127,2)+L127*POWER((8-1)*4/9+1-H127,2)+M127*POWER((7-1)*4/9+1-H127,2)+N127*POWER((6-1)*4/9+1-H127,2)+O127*POWER((5-1)*4/9+1-H127,2)+P127*POWER((4-1)*4/9+1-H127,2)+Q127*POWER((3-1)*4/9+1-H127,2)+R127*POWER((2-1)*4/9+1-H127,2)+S127*POWER((1-1)*4/9+1-H127,2))/(E127-1))</f>
        <v>0.48043965555429707</v>
      </c>
      <c r="J127">
        <v>1353</v>
      </c>
      <c r="K127">
        <v>1558</v>
      </c>
      <c r="L127">
        <v>4646</v>
      </c>
      <c r="M127">
        <v>8598</v>
      </c>
      <c r="N127">
        <v>5629</v>
      </c>
      <c r="O127">
        <v>2280</v>
      </c>
      <c r="P127">
        <v>886</v>
      </c>
      <c r="Q127">
        <v>363</v>
      </c>
      <c r="R127">
        <v>196</v>
      </c>
      <c r="S127">
        <v>190</v>
      </c>
      <c r="T127">
        <v>170958</v>
      </c>
      <c r="U127" s="2">
        <v>6535</v>
      </c>
      <c r="V127">
        <v>3.5</v>
      </c>
      <c r="W127">
        <f t="shared" si="29"/>
        <v>3.8</v>
      </c>
      <c r="X127">
        <f t="shared" si="38"/>
        <v>1032</v>
      </c>
      <c r="Y127" s="3">
        <f>IF(ISBLANK(X127),"",(AB127*5+AC127*4+AD127*3+AE127*2+AF127*1)/(SUM(AB127:AG127)))</f>
        <v>3.0319767441860463</v>
      </c>
      <c r="Z127" s="3">
        <f t="shared" si="30"/>
        <v>3.425581395348837</v>
      </c>
      <c r="AA127" s="3">
        <f t="shared" si="31"/>
        <v>0.74114903119572328</v>
      </c>
      <c r="AB127">
        <v>72</v>
      </c>
      <c r="AC127">
        <v>286</v>
      </c>
      <c r="AD127">
        <v>371</v>
      </c>
      <c r="AE127">
        <v>227</v>
      </c>
      <c r="AF127">
        <v>58</v>
      </c>
      <c r="AG127">
        <v>18</v>
      </c>
      <c r="AH127">
        <v>165</v>
      </c>
      <c r="AI127">
        <v>3.4</v>
      </c>
      <c r="AJ127">
        <f t="shared" si="32"/>
        <v>3.7199999999999998</v>
      </c>
      <c r="AK127">
        <f t="shared" si="42"/>
        <v>29</v>
      </c>
      <c r="AL127">
        <v>3</v>
      </c>
      <c r="AM127">
        <v>10</v>
      </c>
      <c r="AN127">
        <v>7</v>
      </c>
      <c r="AO127">
        <v>6</v>
      </c>
      <c r="AP127">
        <v>2</v>
      </c>
      <c r="AQ127">
        <v>1</v>
      </c>
      <c r="AR127">
        <v>222</v>
      </c>
      <c r="AS127">
        <v>4.2</v>
      </c>
      <c r="AT127">
        <f t="shared" si="39"/>
        <v>36</v>
      </c>
      <c r="AU127">
        <v>13</v>
      </c>
      <c r="AV127">
        <v>8</v>
      </c>
      <c r="AW127">
        <v>13</v>
      </c>
      <c r="AX127">
        <v>2</v>
      </c>
      <c r="AY127">
        <v>0</v>
      </c>
      <c r="AZ127">
        <v>0</v>
      </c>
      <c r="BA127">
        <v>437</v>
      </c>
      <c r="BB127">
        <v>3.7</v>
      </c>
      <c r="BC127">
        <f t="shared" ref="BC127:BC132" si="43">SUM(BD127:BI127)</f>
        <v>35</v>
      </c>
      <c r="BD127">
        <v>2</v>
      </c>
      <c r="BE127">
        <v>8</v>
      </c>
      <c r="BF127">
        <v>16</v>
      </c>
      <c r="BG127">
        <v>8</v>
      </c>
      <c r="BH127">
        <v>1</v>
      </c>
      <c r="BI127">
        <v>0</v>
      </c>
      <c r="BJ127">
        <v>258</v>
      </c>
      <c r="BK127">
        <v>3.9</v>
      </c>
      <c r="BL127">
        <f>SUM(BM127:BR127)</f>
        <v>59</v>
      </c>
      <c r="BM127">
        <v>8</v>
      </c>
      <c r="BN127">
        <v>22</v>
      </c>
      <c r="BO127">
        <v>17</v>
      </c>
      <c r="BP127">
        <v>11</v>
      </c>
      <c r="BQ127">
        <v>1</v>
      </c>
      <c r="BR127">
        <v>0</v>
      </c>
      <c r="BS127">
        <f>SUM(BT127:BX127)</f>
        <v>118</v>
      </c>
      <c r="BT127">
        <v>42</v>
      </c>
      <c r="BU127">
        <v>33</v>
      </c>
      <c r="BV127">
        <v>27</v>
      </c>
      <c r="BW127">
        <v>1</v>
      </c>
      <c r="BX127">
        <v>15</v>
      </c>
      <c r="BY127">
        <v>3614963</v>
      </c>
      <c r="BZ127">
        <f t="shared" si="27"/>
        <v>31834</v>
      </c>
      <c r="CA127">
        <v>2228</v>
      </c>
      <c r="CB127">
        <v>12288</v>
      </c>
      <c r="CC127">
        <v>15535</v>
      </c>
      <c r="CD127">
        <v>1624</v>
      </c>
      <c r="CE127">
        <v>159</v>
      </c>
    </row>
    <row r="128" spans="1:83" x14ac:dyDescent="0.25">
      <c r="A128">
        <v>2013</v>
      </c>
      <c r="B128" t="s">
        <v>2559</v>
      </c>
      <c r="C128" s="1" t="s">
        <v>2560</v>
      </c>
      <c r="D128" s="1" t="s">
        <v>2561</v>
      </c>
      <c r="E128">
        <v>36846</v>
      </c>
      <c r="F128" s="3">
        <f>(J128*10+K128*9+L128*8+M128*7+N128*6+O128*5+P128*4+Q128*3+R128*2+S128)/E128</f>
        <v>7.1711990446724201</v>
      </c>
      <c r="G128" s="3">
        <f>IF(E128=1, 0, (J128*POWER(10-F128,2)+K128*POWER(9-F128,2)+L128*POWER(8-F128,2)+M128*POWER(7-F128,2)+N128*POWER(6-F128,2)+O128*POWER(5-F128,2)+P128*POWER(4-F128,2)+Q128*POWER(3-F128,2)+R128*POWER(2-F128,2)+S128*POWER(1-F128,2))/(E128-1))</f>
        <v>3.0622357559019235</v>
      </c>
      <c r="H128" s="3">
        <f t="shared" si="28"/>
        <v>3.74275513096552</v>
      </c>
      <c r="I128" s="3">
        <f>IF(E128=1, 0, (J128*POWER((10-1)*4/9+1-H128,2)+K128*POWER((9-1)*4/9+1-H128,2)+L128*POWER((8-1)*4/9+1-H128,2)+M128*POWER((7-1)*4/9+1-H128,2)+N128*POWER((6-1)*4/9+1-H128,2)+O128*POWER((5-1)*4/9+1-H128,2)+P128*POWER((4-1)*4/9+1-H128,2)+Q128*POWER((3-1)*4/9+1-H128,2)+R128*POWER((2-1)*4/9+1-H128,2)+S128*POWER((1-1)*4/9+1-H128,2))/(E128-1))</f>
        <v>0.60488607523988602</v>
      </c>
      <c r="J128">
        <v>3448</v>
      </c>
      <c r="K128">
        <v>3736</v>
      </c>
      <c r="L128">
        <v>8541</v>
      </c>
      <c r="M128">
        <v>10834</v>
      </c>
      <c r="N128">
        <v>5698</v>
      </c>
      <c r="O128">
        <v>2256</v>
      </c>
      <c r="P128">
        <v>920</v>
      </c>
      <c r="Q128">
        <v>455</v>
      </c>
      <c r="R128">
        <v>489</v>
      </c>
      <c r="S128">
        <v>469</v>
      </c>
      <c r="T128">
        <v>193459</v>
      </c>
      <c r="U128" s="2">
        <v>4679</v>
      </c>
      <c r="V128">
        <v>3.7</v>
      </c>
      <c r="W128">
        <f t="shared" si="29"/>
        <v>3.96</v>
      </c>
      <c r="X128">
        <f t="shared" si="38"/>
        <v>549</v>
      </c>
      <c r="Y128" s="3">
        <f>IF(ISBLANK(X128),"",(AB128*5+AC128*4+AD128*3+AE128*2+AF128*1)/(SUM(AB128:AG128)))</f>
        <v>3.3224043715846996</v>
      </c>
      <c r="Z128" s="3">
        <f t="shared" si="30"/>
        <v>3.6579234972677597</v>
      </c>
      <c r="AA128" s="3">
        <f t="shared" si="31"/>
        <v>0.79408400143592195</v>
      </c>
      <c r="AB128">
        <v>67</v>
      </c>
      <c r="AC128">
        <v>193</v>
      </c>
      <c r="AD128">
        <v>188</v>
      </c>
      <c r="AE128">
        <v>66</v>
      </c>
      <c r="AF128">
        <v>21</v>
      </c>
      <c r="AG128">
        <v>14</v>
      </c>
      <c r="AH128">
        <v>106</v>
      </c>
      <c r="AI128">
        <v>3.4</v>
      </c>
      <c r="AJ128">
        <f t="shared" si="32"/>
        <v>3.7199999999999998</v>
      </c>
      <c r="AK128">
        <f t="shared" si="42"/>
        <v>12</v>
      </c>
      <c r="AL128">
        <v>2</v>
      </c>
      <c r="AM128">
        <v>3</v>
      </c>
      <c r="AN128">
        <v>6</v>
      </c>
      <c r="AO128">
        <v>1</v>
      </c>
      <c r="AP128">
        <v>0</v>
      </c>
      <c r="AQ128">
        <v>0</v>
      </c>
      <c r="AR128">
        <v>727</v>
      </c>
      <c r="AS128">
        <v>4.4000000000000004</v>
      </c>
      <c r="AT128">
        <f t="shared" si="39"/>
        <v>67</v>
      </c>
      <c r="AU128">
        <v>19</v>
      </c>
      <c r="AV128">
        <v>22</v>
      </c>
      <c r="AW128">
        <v>22</v>
      </c>
      <c r="AX128">
        <v>2</v>
      </c>
      <c r="AY128">
        <v>1</v>
      </c>
      <c r="AZ128">
        <v>1</v>
      </c>
      <c r="BA128">
        <v>313</v>
      </c>
      <c r="BB128">
        <v>3.9</v>
      </c>
      <c r="BC128">
        <f t="shared" si="43"/>
        <v>25</v>
      </c>
      <c r="BD128">
        <v>1</v>
      </c>
      <c r="BE128">
        <v>10</v>
      </c>
      <c r="BF128">
        <v>12</v>
      </c>
      <c r="BG128">
        <v>2</v>
      </c>
      <c r="BH128">
        <v>0</v>
      </c>
      <c r="BI128">
        <v>0</v>
      </c>
      <c r="BJ128">
        <v>40</v>
      </c>
      <c r="BK128">
        <v>3.5</v>
      </c>
      <c r="BL128">
        <f>SUM(BM128:BR128)</f>
        <v>10</v>
      </c>
      <c r="BM128">
        <v>0</v>
      </c>
      <c r="BN128">
        <v>1</v>
      </c>
      <c r="BO128">
        <v>6</v>
      </c>
      <c r="BP128">
        <v>3</v>
      </c>
      <c r="BQ128">
        <v>0</v>
      </c>
      <c r="BR128">
        <v>0</v>
      </c>
      <c r="BS128">
        <f>SUM(BT128:BX128)</f>
        <v>265</v>
      </c>
      <c r="BT128">
        <v>89</v>
      </c>
      <c r="BU128">
        <v>53</v>
      </c>
      <c r="BV128">
        <v>66</v>
      </c>
      <c r="BW128">
        <v>29</v>
      </c>
      <c r="BX128">
        <v>28</v>
      </c>
      <c r="BY128">
        <v>10745405</v>
      </c>
      <c r="BZ128">
        <f t="shared" si="27"/>
        <v>31513</v>
      </c>
      <c r="CA128">
        <v>4385</v>
      </c>
      <c r="CB128">
        <v>14353</v>
      </c>
      <c r="CC128">
        <v>11482</v>
      </c>
      <c r="CD128">
        <v>1167</v>
      </c>
      <c r="CE128">
        <v>126</v>
      </c>
    </row>
    <row r="129" spans="1:83" x14ac:dyDescent="0.25">
      <c r="A129">
        <v>2010</v>
      </c>
      <c r="B129" t="s">
        <v>292</v>
      </c>
      <c r="C129" s="1" t="s">
        <v>293</v>
      </c>
      <c r="D129" s="1" t="s">
        <v>294</v>
      </c>
      <c r="E129">
        <v>11100</v>
      </c>
      <c r="F129" s="3">
        <f>(J129*10+K129*9+L129*8+M129*7+N129*6+O129*5+P129*4+Q129*3+R129*2+S129)/E129</f>
        <v>5.4281081081081082</v>
      </c>
      <c r="G129" s="3">
        <f>IF(E129=1, 0, (J129*POWER(10-F129,2)+K129*POWER(9-F129,2)+L129*POWER(8-F129,2)+M129*POWER(7-F129,2)+N129*POWER(6-F129,2)+O129*POWER(5-F129,2)+P129*POWER(4-F129,2)+Q129*POWER(3-F129,2)+R129*POWER(2-F129,2)+S129*POWER(1-F129,2))/(E129-1))</f>
        <v>5.398831450605484</v>
      </c>
      <c r="H129" s="3">
        <f t="shared" si="28"/>
        <v>2.9680480480480478</v>
      </c>
      <c r="I129" s="3">
        <f>IF(E129=1, 0, (J129*POWER((10-1)*4/9+1-H129,2)+K129*POWER((9-1)*4/9+1-H129,2)+L129*POWER((8-1)*4/9+1-H129,2)+M129*POWER((7-1)*4/9+1-H129,2)+N129*POWER((6-1)*4/9+1-H129,2)+O129*POWER((5-1)*4/9+1-H129,2)+P129*POWER((4-1)*4/9+1-H129,2)+Q129*POWER((3-1)*4/9+1-H129,2)+R129*POWER((2-1)*4/9+1-H129,2)+S129*POWER((1-1)*4/9+1-H129,2))/(E129-1))</f>
        <v>1.0664358420949103</v>
      </c>
      <c r="J129">
        <v>648</v>
      </c>
      <c r="K129">
        <v>353</v>
      </c>
      <c r="L129">
        <v>862</v>
      </c>
      <c r="M129">
        <v>1621</v>
      </c>
      <c r="N129">
        <v>2204</v>
      </c>
      <c r="O129">
        <v>2042</v>
      </c>
      <c r="P129">
        <v>1187</v>
      </c>
      <c r="Q129">
        <v>728</v>
      </c>
      <c r="R129">
        <v>531</v>
      </c>
      <c r="S129">
        <v>924</v>
      </c>
      <c r="T129">
        <v>140136</v>
      </c>
      <c r="U129" s="2">
        <v>3645</v>
      </c>
      <c r="V129">
        <v>2.5</v>
      </c>
      <c r="W129">
        <f t="shared" si="29"/>
        <v>3</v>
      </c>
      <c r="X129">
        <f t="shared" si="38"/>
        <v>605</v>
      </c>
      <c r="Y129" s="3">
        <f>IF(ISBLANK(X129),"",(AB129*5+AC129*4+AD129*3+AE129*2+AF129*1)/(SUM(AB129:AG129)))</f>
        <v>2.4429752066115702</v>
      </c>
      <c r="Z129" s="3">
        <f t="shared" si="30"/>
        <v>2.9543801652892561</v>
      </c>
      <c r="AA129" s="3">
        <f t="shared" si="31"/>
        <v>1.3640081002681845</v>
      </c>
      <c r="AB129">
        <v>52</v>
      </c>
      <c r="AC129">
        <v>104</v>
      </c>
      <c r="AD129">
        <v>138</v>
      </c>
      <c r="AE129">
        <v>152</v>
      </c>
      <c r="AF129">
        <v>84</v>
      </c>
      <c r="AG129">
        <v>75</v>
      </c>
      <c r="AH129">
        <v>69</v>
      </c>
      <c r="AI129">
        <v>2.4</v>
      </c>
      <c r="AJ129">
        <f t="shared" si="32"/>
        <v>2.92</v>
      </c>
      <c r="AK129">
        <f t="shared" si="42"/>
        <v>15</v>
      </c>
      <c r="AL129">
        <v>0</v>
      </c>
      <c r="AM129">
        <v>1</v>
      </c>
      <c r="AN129">
        <v>3</v>
      </c>
      <c r="AO129">
        <v>5</v>
      </c>
      <c r="AP129">
        <v>6</v>
      </c>
      <c r="AQ129">
        <v>0</v>
      </c>
      <c r="AR129">
        <v>236</v>
      </c>
      <c r="AS129">
        <v>4</v>
      </c>
      <c r="AT129">
        <f t="shared" si="39"/>
        <v>21</v>
      </c>
      <c r="AU129">
        <v>1</v>
      </c>
      <c r="AV129">
        <v>4</v>
      </c>
      <c r="AW129">
        <v>5</v>
      </c>
      <c r="AX129">
        <v>5</v>
      </c>
      <c r="AY129">
        <v>2</v>
      </c>
      <c r="AZ129">
        <v>4</v>
      </c>
      <c r="BA129">
        <v>120</v>
      </c>
      <c r="BB129">
        <v>2.7</v>
      </c>
      <c r="BC129">
        <f t="shared" si="43"/>
        <v>12</v>
      </c>
      <c r="BD129">
        <v>2</v>
      </c>
      <c r="BE129">
        <v>0</v>
      </c>
      <c r="BF129">
        <v>5</v>
      </c>
      <c r="BG129">
        <v>3</v>
      </c>
      <c r="BH129">
        <v>2</v>
      </c>
      <c r="BI129">
        <v>0</v>
      </c>
      <c r="BJ129">
        <v>69</v>
      </c>
      <c r="BK129">
        <v>3.6</v>
      </c>
      <c r="BL129">
        <f>SUM(BM129:BR129)</f>
        <v>14</v>
      </c>
      <c r="BM129">
        <v>1</v>
      </c>
      <c r="BN129">
        <v>2</v>
      </c>
      <c r="BO129">
        <v>5</v>
      </c>
      <c r="BP129">
        <v>5</v>
      </c>
      <c r="BQ129">
        <v>1</v>
      </c>
      <c r="BR129">
        <v>0</v>
      </c>
      <c r="BS129">
        <f>SUM(BT129:BX129)</f>
        <v>11</v>
      </c>
      <c r="BT129">
        <v>3</v>
      </c>
      <c r="BU129">
        <v>1</v>
      </c>
      <c r="BV129">
        <v>4</v>
      </c>
      <c r="BW129">
        <v>2</v>
      </c>
      <c r="BX129">
        <v>1</v>
      </c>
      <c r="BY129">
        <v>3154909</v>
      </c>
      <c r="BZ129">
        <f t="shared" si="27"/>
        <v>31504</v>
      </c>
      <c r="CA129">
        <v>1448</v>
      </c>
      <c r="CB129">
        <v>7018</v>
      </c>
      <c r="CC129">
        <v>17530</v>
      </c>
      <c r="CD129">
        <v>4658</v>
      </c>
      <c r="CE129">
        <v>850</v>
      </c>
    </row>
    <row r="130" spans="1:83" x14ac:dyDescent="0.25">
      <c r="A130">
        <v>2012</v>
      </c>
      <c r="B130" t="s">
        <v>3604</v>
      </c>
      <c r="C130" s="1" t="s">
        <v>3605</v>
      </c>
      <c r="D130" s="1" t="s">
        <v>3606</v>
      </c>
      <c r="E130">
        <v>773</v>
      </c>
      <c r="F130" s="3">
        <f>(J130*10+K130*9+L130*8+M130*7+N130*6+O130*5+P130*4+Q130*3+R130*2+S130)/E130</f>
        <v>7.8292367399741272</v>
      </c>
      <c r="G130" s="3">
        <f>IF(E130=1, 0, (J130*POWER(10-F130,2)+K130*POWER(9-F130,2)+L130*POWER(8-F130,2)+M130*POWER(7-F130,2)+N130*POWER(6-F130,2)+O130*POWER(5-F130,2)+P130*POWER(4-F130,2)+Q130*POWER(3-F130,2)+R130*POWER(2-F130,2)+S130*POWER(1-F130,2))/(E130-1))</f>
        <v>2.9578487690111199</v>
      </c>
      <c r="H130" s="3">
        <f t="shared" si="28"/>
        <v>4.0352163288773895</v>
      </c>
      <c r="I130" s="3">
        <f>IF(E130=1, 0, (J130*POWER((10-1)*4/9+1-H130,2)+K130*POWER((9-1)*4/9+1-H130,2)+L130*POWER((8-1)*4/9+1-H130,2)+M130*POWER((7-1)*4/9+1-H130,2)+N130*POWER((6-1)*4/9+1-H130,2)+O130*POWER((5-1)*4/9+1-H130,2)+P130*POWER((4-1)*4/9+1-H130,2)+Q130*POWER((3-1)*4/9+1-H130,2)+R130*POWER((2-1)*4/9+1-H130,2)+S130*POWER((1-1)*4/9+1-H130,2))/(E130-1))</f>
        <v>0.58426642350836933</v>
      </c>
      <c r="J130">
        <v>142</v>
      </c>
      <c r="K130">
        <v>120</v>
      </c>
      <c r="L130">
        <v>228</v>
      </c>
      <c r="M130">
        <v>165</v>
      </c>
      <c r="N130">
        <v>60</v>
      </c>
      <c r="O130">
        <v>24</v>
      </c>
      <c r="P130">
        <v>14</v>
      </c>
      <c r="Q130">
        <v>7</v>
      </c>
      <c r="R130">
        <v>3</v>
      </c>
      <c r="S130">
        <v>10</v>
      </c>
      <c r="T130">
        <v>215349</v>
      </c>
      <c r="U130" s="2">
        <v>55</v>
      </c>
      <c r="V130">
        <v>3.8</v>
      </c>
      <c r="W130">
        <f t="shared" si="29"/>
        <v>4.04</v>
      </c>
      <c r="X130">
        <f t="shared" si="38"/>
        <v>10</v>
      </c>
      <c r="Y130" s="3">
        <f>IF(ISBLANK(X130),"",(AB130*5+AC130*4+AD130*3+AE130*2+AF130*1)/(SUM(AB130:AG130)))</f>
        <v>3.6</v>
      </c>
      <c r="Z130" s="3">
        <f t="shared" si="30"/>
        <v>3.88</v>
      </c>
      <c r="AA130" s="3">
        <f t="shared" si="31"/>
        <v>0.31288888888888899</v>
      </c>
      <c r="AB130">
        <v>0</v>
      </c>
      <c r="AC130">
        <v>7</v>
      </c>
      <c r="AD130">
        <v>2</v>
      </c>
      <c r="AE130">
        <v>1</v>
      </c>
      <c r="AF130">
        <v>0</v>
      </c>
      <c r="AG130">
        <v>0</v>
      </c>
      <c r="AH130">
        <v>10</v>
      </c>
      <c r="AI130">
        <v>3.1</v>
      </c>
      <c r="AJ130">
        <f t="shared" si="32"/>
        <v>3.48</v>
      </c>
      <c r="AR130">
        <v>29</v>
      </c>
      <c r="AS130">
        <v>3.6</v>
      </c>
      <c r="AT130">
        <f t="shared" si="39"/>
        <v>10</v>
      </c>
      <c r="AU130">
        <v>5</v>
      </c>
      <c r="AV130">
        <v>4</v>
      </c>
      <c r="AW130">
        <v>1</v>
      </c>
      <c r="AX130">
        <v>0</v>
      </c>
      <c r="AY130">
        <v>0</v>
      </c>
      <c r="AZ130">
        <v>0</v>
      </c>
      <c r="BA130">
        <v>6</v>
      </c>
      <c r="BB130">
        <v>3.1</v>
      </c>
      <c r="BC130">
        <f t="shared" si="43"/>
        <v>1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Y130">
        <v>6558801</v>
      </c>
      <c r="BZ130">
        <f t="shared" ref="BZ130:BZ193" si="44">SUM(CA130:CE130)</f>
        <v>30128</v>
      </c>
      <c r="CA130">
        <v>5634</v>
      </c>
      <c r="CB130">
        <v>14883</v>
      </c>
      <c r="CC130">
        <v>8496</v>
      </c>
      <c r="CD130">
        <v>934</v>
      </c>
      <c r="CE130">
        <v>181</v>
      </c>
    </row>
    <row r="131" spans="1:83" x14ac:dyDescent="0.25">
      <c r="A131">
        <v>2013</v>
      </c>
      <c r="B131" t="s">
        <v>2266</v>
      </c>
      <c r="C131" s="1" t="s">
        <v>2267</v>
      </c>
      <c r="D131" s="1" t="s">
        <v>2268</v>
      </c>
      <c r="E131">
        <v>10078</v>
      </c>
      <c r="F131" s="3">
        <f>(J131*10+K131*9+L131*8+M131*7+N131*6+O131*5+P131*4+Q131*3+R131*2+S131)/E131</f>
        <v>6.8607858702123439</v>
      </c>
      <c r="G131" s="3">
        <f>IF(E131=1, 0, (J131*POWER(10-F131,2)+K131*POWER(9-F131,2)+L131*POWER(8-F131,2)+M131*POWER(7-F131,2)+N131*POWER(6-F131,2)+O131*POWER(5-F131,2)+P131*POWER(4-F131,2)+Q131*POWER(3-F131,2)+R131*POWER(2-F131,2)+S131*POWER(1-F131,2))/(E131-1))</f>
        <v>3.8255118166029489</v>
      </c>
      <c r="H131" s="3">
        <f t="shared" ref="H131:H194" si="45">(F131-1)*4/9+1</f>
        <v>3.6047937200943752</v>
      </c>
      <c r="I131" s="3">
        <f>IF(E131=1, 0, (J131*POWER((10-1)*4/9+1-H131,2)+K131*POWER((9-1)*4/9+1-H131,2)+L131*POWER((8-1)*4/9+1-H131,2)+M131*POWER((7-1)*4/9+1-H131,2)+N131*POWER((6-1)*4/9+1-H131,2)+O131*POWER((5-1)*4/9+1-H131,2)+P131*POWER((4-1)*4/9+1-H131,2)+Q131*POWER((3-1)*4/9+1-H131,2)+R131*POWER((2-1)*4/9+1-H131,2)+S131*POWER((1-1)*4/9+1-H131,2))/(E131-1))</f>
        <v>0.75565665513144675</v>
      </c>
      <c r="J131">
        <v>760</v>
      </c>
      <c r="K131">
        <v>994</v>
      </c>
      <c r="L131">
        <v>2142</v>
      </c>
      <c r="M131">
        <v>2603</v>
      </c>
      <c r="N131">
        <v>1732</v>
      </c>
      <c r="O131">
        <v>830</v>
      </c>
      <c r="P131">
        <v>365</v>
      </c>
      <c r="Q131">
        <v>212</v>
      </c>
      <c r="R131">
        <v>162</v>
      </c>
      <c r="S131">
        <v>278</v>
      </c>
      <c r="T131">
        <v>183129</v>
      </c>
      <c r="U131" s="2">
        <v>2891</v>
      </c>
      <c r="V131">
        <v>3.5</v>
      </c>
      <c r="W131">
        <f t="shared" ref="W131:W194" si="46">IF(ISBLANK(V131),"",V131*4/5+1)</f>
        <v>3.8</v>
      </c>
      <c r="X131">
        <f t="shared" si="38"/>
        <v>458</v>
      </c>
      <c r="Y131" s="3">
        <f>IF(ISBLANK(X131),"",(AB131*5+AC131*4+AD131*3+AE131*2+AF131*1)/(SUM(AB131:AG131)))</f>
        <v>3.0021834061135371</v>
      </c>
      <c r="Z131" s="3">
        <f t="shared" ref="Z131:Z194" si="47">IF(ISBLANK(X131),"",(Y131*4/5+1))</f>
        <v>3.4017467248908297</v>
      </c>
      <c r="AA131" s="3">
        <f t="shared" ref="AA131:AA194" si="48">IF(OR(X131=1, ISBLANK(X131)), "", (AB131*POWER((5*4/5+1)-Z131,2)+AC131*POWER((4*4/5+1)-Z131,2)+AD131*POWER((3*4/5+1)-Z131,2)+AE131*POWER((2*4/5+1)-Z131,2)+AF131*POWER((1*4/5+1)-Z131,2)+AG131*POWER((1)-Z131,2))/(SUM(AB131:AG131)-1))</f>
        <v>0.95369497291047567</v>
      </c>
      <c r="AB131">
        <v>32</v>
      </c>
      <c r="AC131">
        <v>147</v>
      </c>
      <c r="AD131">
        <v>142</v>
      </c>
      <c r="AE131">
        <v>89</v>
      </c>
      <c r="AF131">
        <v>23</v>
      </c>
      <c r="AG131">
        <v>25</v>
      </c>
      <c r="AH131">
        <v>73</v>
      </c>
      <c r="AI131">
        <v>3.6</v>
      </c>
      <c r="AJ131">
        <f t="shared" ref="AJ131:AJ194" si="49">IF(ISBLANK(AI131),"",AI131*4/5+1)</f>
        <v>3.88</v>
      </c>
      <c r="AK131">
        <f>SUM(AL131:AQ131)</f>
        <v>5</v>
      </c>
      <c r="AL131">
        <v>2</v>
      </c>
      <c r="AM131">
        <v>1</v>
      </c>
      <c r="AN131">
        <v>2</v>
      </c>
      <c r="AO131">
        <v>0</v>
      </c>
      <c r="AP131">
        <v>0</v>
      </c>
      <c r="AQ131">
        <v>0</v>
      </c>
      <c r="AR131">
        <v>185</v>
      </c>
      <c r="AS131">
        <v>3.7</v>
      </c>
      <c r="AT131">
        <f t="shared" si="39"/>
        <v>24</v>
      </c>
      <c r="AU131">
        <v>4</v>
      </c>
      <c r="AV131">
        <v>6</v>
      </c>
      <c r="AW131">
        <v>8</v>
      </c>
      <c r="AX131">
        <v>3</v>
      </c>
      <c r="AY131">
        <v>2</v>
      </c>
      <c r="AZ131">
        <v>1</v>
      </c>
      <c r="BA131">
        <v>122</v>
      </c>
      <c r="BB131">
        <v>3.7</v>
      </c>
      <c r="BC131">
        <f t="shared" si="43"/>
        <v>14</v>
      </c>
      <c r="BD131">
        <v>0</v>
      </c>
      <c r="BE131">
        <v>9</v>
      </c>
      <c r="BF131">
        <v>3</v>
      </c>
      <c r="BG131">
        <v>2</v>
      </c>
      <c r="BH131">
        <v>0</v>
      </c>
      <c r="BI131">
        <v>0</v>
      </c>
      <c r="BJ131">
        <v>55</v>
      </c>
      <c r="BK131">
        <v>3.3</v>
      </c>
      <c r="BL131">
        <f>SUM(BM131:BR131)</f>
        <v>8</v>
      </c>
      <c r="BM131">
        <v>0</v>
      </c>
      <c r="BN131">
        <v>2</v>
      </c>
      <c r="BO131">
        <v>4</v>
      </c>
      <c r="BP131">
        <v>2</v>
      </c>
      <c r="BQ131">
        <v>0</v>
      </c>
      <c r="BR131">
        <v>0</v>
      </c>
      <c r="BY131">
        <v>4896894</v>
      </c>
      <c r="BZ131">
        <f t="shared" si="44"/>
        <v>29462</v>
      </c>
      <c r="CA131">
        <v>4719</v>
      </c>
      <c r="CB131">
        <v>12917</v>
      </c>
      <c r="CC131">
        <v>9909</v>
      </c>
      <c r="CD131">
        <v>1563</v>
      </c>
      <c r="CE131">
        <v>354</v>
      </c>
    </row>
    <row r="132" spans="1:83" x14ac:dyDescent="0.25">
      <c r="A132">
        <v>2010</v>
      </c>
      <c r="B132" t="s">
        <v>600</v>
      </c>
      <c r="C132" s="1" t="s">
        <v>601</v>
      </c>
      <c r="D132" s="1" t="s">
        <v>602</v>
      </c>
      <c r="E132">
        <v>3730</v>
      </c>
      <c r="F132" s="3">
        <f>(J132*10+K132*9+L132*8+M132*7+N132*6+O132*5+P132*4+Q132*3+R132*2+S132)/E132</f>
        <v>6.6994638069705097</v>
      </c>
      <c r="G132" s="3">
        <f>IF(E132=1, 0, (J132*POWER(10-F132,2)+K132*POWER(9-F132,2)+L132*POWER(8-F132,2)+M132*POWER(7-F132,2)+N132*POWER(6-F132,2)+O132*POWER(5-F132,2)+P132*POWER(4-F132,2)+Q132*POWER(3-F132,2)+R132*POWER(2-F132,2)+S132*POWER(1-F132,2))/(E132-1))</f>
        <v>3.6347811551659803</v>
      </c>
      <c r="H132" s="3">
        <f t="shared" si="45"/>
        <v>3.5330950253202267</v>
      </c>
      <c r="I132" s="3">
        <f>IF(E132=1, 0, (J132*POWER((10-1)*4/9+1-H132,2)+K132*POWER((9-1)*4/9+1-H132,2)+L132*POWER((8-1)*4/9+1-H132,2)+M132*POWER((7-1)*4/9+1-H132,2)+N132*POWER((6-1)*4/9+1-H132,2)+O132*POWER((5-1)*4/9+1-H132,2)+P132*POWER((4-1)*4/9+1-H132,2)+Q132*POWER((3-1)*4/9+1-H132,2)+R132*POWER((2-1)*4/9+1-H132,2)+S132*POWER((1-1)*4/9+1-H132,2))/(E132-1))</f>
        <v>0.71798146274883567</v>
      </c>
      <c r="J132">
        <v>314</v>
      </c>
      <c r="K132">
        <v>273</v>
      </c>
      <c r="L132">
        <v>570</v>
      </c>
      <c r="M132">
        <v>1001</v>
      </c>
      <c r="N132">
        <v>766</v>
      </c>
      <c r="O132">
        <v>423</v>
      </c>
      <c r="P132">
        <v>174</v>
      </c>
      <c r="Q132">
        <v>77</v>
      </c>
      <c r="R132">
        <v>55</v>
      </c>
      <c r="S132">
        <v>77</v>
      </c>
      <c r="T132">
        <v>139326</v>
      </c>
      <c r="U132" s="2">
        <v>2702</v>
      </c>
      <c r="V132">
        <v>2.7</v>
      </c>
      <c r="W132">
        <f t="shared" si="46"/>
        <v>3.16</v>
      </c>
      <c r="X132">
        <f t="shared" si="38"/>
        <v>460</v>
      </c>
      <c r="Y132" s="3">
        <f>IF(ISBLANK(X132),"",(AB132*5+AC132*4+AD132*3+AE132*2+AF132*1)/(SUM(AB132:AG132)))</f>
        <v>2.4782608695652173</v>
      </c>
      <c r="Z132" s="3">
        <f t="shared" si="47"/>
        <v>2.982608695652174</v>
      </c>
      <c r="AA132" s="3">
        <f t="shared" si="48"/>
        <v>1.2448384957847873</v>
      </c>
      <c r="AB132">
        <v>36</v>
      </c>
      <c r="AC132">
        <v>76</v>
      </c>
      <c r="AD132">
        <v>121</v>
      </c>
      <c r="AE132">
        <v>110</v>
      </c>
      <c r="AF132">
        <v>73</v>
      </c>
      <c r="AG132">
        <v>44</v>
      </c>
      <c r="AH132">
        <v>29</v>
      </c>
      <c r="AI132">
        <v>3</v>
      </c>
      <c r="AJ132">
        <f t="shared" si="49"/>
        <v>3.4</v>
      </c>
      <c r="AK132">
        <f>SUM(AL132:AQ132)</f>
        <v>7</v>
      </c>
      <c r="AL132">
        <v>0</v>
      </c>
      <c r="AM132">
        <v>3</v>
      </c>
      <c r="AN132">
        <v>2</v>
      </c>
      <c r="AO132">
        <v>1</v>
      </c>
      <c r="AP132">
        <v>1</v>
      </c>
      <c r="AQ132">
        <v>0</v>
      </c>
      <c r="AR132">
        <v>90</v>
      </c>
      <c r="AS132">
        <v>3.5</v>
      </c>
      <c r="AT132">
        <f t="shared" si="39"/>
        <v>12</v>
      </c>
      <c r="AU132">
        <v>0</v>
      </c>
      <c r="AV132">
        <v>4</v>
      </c>
      <c r="AW132">
        <v>4</v>
      </c>
      <c r="AX132">
        <v>3</v>
      </c>
      <c r="AY132">
        <v>1</v>
      </c>
      <c r="AZ132">
        <v>0</v>
      </c>
      <c r="BA132">
        <v>50</v>
      </c>
      <c r="BB132">
        <v>3.4</v>
      </c>
      <c r="BC132">
        <f t="shared" si="43"/>
        <v>3</v>
      </c>
      <c r="BD132">
        <v>1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62</v>
      </c>
      <c r="BK132">
        <v>2.8</v>
      </c>
      <c r="BL132">
        <f>SUM(BM132:BR132)</f>
        <v>10</v>
      </c>
      <c r="BM132">
        <v>1</v>
      </c>
      <c r="BN132">
        <v>3</v>
      </c>
      <c r="BO132">
        <v>2</v>
      </c>
      <c r="BP132">
        <v>3</v>
      </c>
      <c r="BQ132">
        <v>1</v>
      </c>
      <c r="BR132">
        <v>0</v>
      </c>
      <c r="BS132">
        <f>SUM(BT132:BX132)</f>
        <v>125</v>
      </c>
      <c r="BT132">
        <v>41</v>
      </c>
      <c r="BU132">
        <v>18</v>
      </c>
      <c r="BV132">
        <v>26</v>
      </c>
      <c r="BW132">
        <v>20</v>
      </c>
      <c r="BX132">
        <v>20</v>
      </c>
      <c r="BY132">
        <v>3230165</v>
      </c>
      <c r="BZ132">
        <f t="shared" si="44"/>
        <v>29369</v>
      </c>
      <c r="CA132">
        <v>3025</v>
      </c>
      <c r="CB132">
        <v>12100</v>
      </c>
      <c r="CC132">
        <v>12658</v>
      </c>
      <c r="CD132">
        <v>1410</v>
      </c>
      <c r="CE132">
        <v>176</v>
      </c>
    </row>
    <row r="133" spans="1:83" x14ac:dyDescent="0.25">
      <c r="A133">
        <v>2010</v>
      </c>
      <c r="B133" t="s">
        <v>738</v>
      </c>
      <c r="C133" s="1" t="s">
        <v>739</v>
      </c>
      <c r="D133" s="1" t="s">
        <v>740</v>
      </c>
      <c r="E133">
        <v>71</v>
      </c>
      <c r="F133" s="3">
        <f>(J133*10+K133*9+L133*8+M133*7+N133*6+O133*5+P133*4+Q133*3+R133*2+S133)/E133</f>
        <v>3.3380281690140845</v>
      </c>
      <c r="G133" s="3">
        <f>IF(E133=1, 0, (J133*POWER(10-F133,2)+K133*POWER(9-F133,2)+L133*POWER(8-F133,2)+M133*POWER(7-F133,2)+N133*POWER(6-F133,2)+O133*POWER(5-F133,2)+P133*POWER(4-F133,2)+Q133*POWER(3-F133,2)+R133*POWER(2-F133,2)+S133*POWER(1-F133,2))/(E133-1))</f>
        <v>6.8841046277666003</v>
      </c>
      <c r="H133" s="3">
        <f t="shared" si="45"/>
        <v>2.0391236306729263</v>
      </c>
      <c r="I133" s="3">
        <f>IF(E133=1, 0, (J133*POWER((10-1)*4/9+1-H133,2)+K133*POWER((9-1)*4/9+1-H133,2)+L133*POWER((8-1)*4/9+1-H133,2)+M133*POWER((7-1)*4/9+1-H133,2)+N133*POWER((6-1)*4/9+1-H133,2)+O133*POWER((5-1)*4/9+1-H133,2)+P133*POWER((4-1)*4/9+1-H133,2)+Q133*POWER((3-1)*4/9+1-H133,2)+R133*POWER((2-1)*4/9+1-H133,2)+S133*POWER((1-1)*4/9+1-H133,2))/(E133-1))</f>
        <v>1.3598231363489579</v>
      </c>
      <c r="J133">
        <v>6</v>
      </c>
      <c r="K133">
        <v>1</v>
      </c>
      <c r="L133">
        <v>0</v>
      </c>
      <c r="M133">
        <v>0</v>
      </c>
      <c r="N133">
        <v>4</v>
      </c>
      <c r="O133">
        <v>2</v>
      </c>
      <c r="P133">
        <v>16</v>
      </c>
      <c r="Q133">
        <v>8</v>
      </c>
      <c r="R133">
        <v>12</v>
      </c>
      <c r="S133">
        <v>22</v>
      </c>
      <c r="T133">
        <v>146612</v>
      </c>
      <c r="U133" s="2">
        <v>25</v>
      </c>
      <c r="V133">
        <v>2.2999999999999998</v>
      </c>
      <c r="W133">
        <f t="shared" si="46"/>
        <v>2.84</v>
      </c>
      <c r="X133">
        <f t="shared" si="38"/>
        <v>6</v>
      </c>
      <c r="Y133" s="3">
        <f>IF(ISBLANK(X133),"",(AB133*5+AC133*4+AD133*3+AE133*2+AF133*1)/(SUM(AB133:AG133)))</f>
        <v>0.66666666666666663</v>
      </c>
      <c r="Z133" s="3">
        <f t="shared" si="47"/>
        <v>1.5333333333333332</v>
      </c>
      <c r="AA133" s="3">
        <f t="shared" si="48"/>
        <v>0.42666666666666675</v>
      </c>
      <c r="AB133">
        <v>0</v>
      </c>
      <c r="AC133">
        <v>0</v>
      </c>
      <c r="AD133">
        <v>0</v>
      </c>
      <c r="AE133">
        <v>1</v>
      </c>
      <c r="AF133">
        <v>2</v>
      </c>
      <c r="AG133">
        <v>3</v>
      </c>
      <c r="AJ133" t="str">
        <f t="shared" si="49"/>
        <v/>
      </c>
      <c r="BA133">
        <v>2</v>
      </c>
      <c r="BB133">
        <v>2.9</v>
      </c>
      <c r="BY133">
        <v>3329192</v>
      </c>
      <c r="BZ133">
        <f t="shared" si="44"/>
        <v>28754</v>
      </c>
      <c r="CA133">
        <v>288</v>
      </c>
      <c r="CB133">
        <v>834</v>
      </c>
      <c r="CC133">
        <v>6268</v>
      </c>
      <c r="CD133">
        <v>10725</v>
      </c>
      <c r="CE133">
        <v>10639</v>
      </c>
    </row>
    <row r="134" spans="1:83" x14ac:dyDescent="0.25">
      <c r="A134">
        <v>2010</v>
      </c>
      <c r="B134" t="s">
        <v>180</v>
      </c>
      <c r="C134" s="1" t="s">
        <v>181</v>
      </c>
      <c r="D134" s="1" t="s">
        <v>182</v>
      </c>
      <c r="E134">
        <v>6814</v>
      </c>
      <c r="F134" s="3">
        <f>(J134*10+K134*9+L134*8+M134*7+N134*6+O134*5+P134*4+Q134*3+R134*2+S134)/E134</f>
        <v>7.2786909304373353</v>
      </c>
      <c r="G134" s="3">
        <f>IF(E134=1, 0, (J134*POWER(10-F134,2)+K134*POWER(9-F134,2)+L134*POWER(8-F134,2)+M134*POWER(7-F134,2)+N134*POWER(6-F134,2)+O134*POWER(5-F134,2)+P134*POWER(4-F134,2)+Q134*POWER(3-F134,2)+R134*POWER(2-F134,2)+S134*POWER(1-F134,2))/(E134-1))</f>
        <v>2.8938449909143551</v>
      </c>
      <c r="H134" s="3">
        <f t="shared" si="45"/>
        <v>3.7905293024165934</v>
      </c>
      <c r="I134" s="3">
        <f>IF(E134=1, 0, (J134*POWER((10-1)*4/9+1-H134,2)+K134*POWER((9-1)*4/9+1-H134,2)+L134*POWER((8-1)*4/9+1-H134,2)+M134*POWER((7-1)*4/9+1-H134,2)+N134*POWER((6-1)*4/9+1-H134,2)+O134*POWER((5-1)*4/9+1-H134,2)+P134*POWER((4-1)*4/9+1-H134,2)+Q134*POWER((3-1)*4/9+1-H134,2)+R134*POWER((2-1)*4/9+1-H134,2)+S134*POWER((1-1)*4/9+1-H134,2))/(E134-1))</f>
        <v>0.57162370190900835</v>
      </c>
      <c r="J134">
        <v>615</v>
      </c>
      <c r="K134">
        <v>800</v>
      </c>
      <c r="L134">
        <v>1771</v>
      </c>
      <c r="M134">
        <v>1910</v>
      </c>
      <c r="N134">
        <v>947</v>
      </c>
      <c r="O134">
        <v>401</v>
      </c>
      <c r="P134">
        <v>147</v>
      </c>
      <c r="Q134">
        <v>79</v>
      </c>
      <c r="R134">
        <v>53</v>
      </c>
      <c r="S134">
        <v>91</v>
      </c>
      <c r="T134">
        <v>125315</v>
      </c>
      <c r="U134" s="2">
        <v>1005</v>
      </c>
      <c r="V134">
        <v>3.3</v>
      </c>
      <c r="W134">
        <f t="shared" si="46"/>
        <v>3.6399999999999997</v>
      </c>
      <c r="X134">
        <f t="shared" si="38"/>
        <v>207</v>
      </c>
      <c r="Y134" s="3">
        <f>IF(ISBLANK(X134),"",(AB134*5+AC134*4+AD134*3+AE134*2+AF134*1)/(SUM(AB134:AG134)))</f>
        <v>3.1884057971014492</v>
      </c>
      <c r="Z134" s="3">
        <f t="shared" si="47"/>
        <v>3.5507246376811592</v>
      </c>
      <c r="AA134" s="3">
        <f t="shared" si="48"/>
        <v>0.98066694807935839</v>
      </c>
      <c r="AB134">
        <v>22</v>
      </c>
      <c r="AC134">
        <v>73</v>
      </c>
      <c r="AD134">
        <v>66</v>
      </c>
      <c r="AE134">
        <v>24</v>
      </c>
      <c r="AF134">
        <v>12</v>
      </c>
      <c r="AG134">
        <v>10</v>
      </c>
      <c r="AJ134" t="str">
        <f t="shared" si="49"/>
        <v/>
      </c>
      <c r="AR134">
        <v>65</v>
      </c>
      <c r="AS134">
        <v>3.6</v>
      </c>
      <c r="AT134">
        <f t="shared" ref="AT134:AT143" si="50">SUM(AU134:AZ134)</f>
        <v>17</v>
      </c>
      <c r="AU134">
        <v>2</v>
      </c>
      <c r="AV134">
        <v>6</v>
      </c>
      <c r="AW134">
        <v>8</v>
      </c>
      <c r="AX134">
        <v>0</v>
      </c>
      <c r="AY134">
        <v>1</v>
      </c>
      <c r="AZ134">
        <v>0</v>
      </c>
      <c r="BA134">
        <v>23</v>
      </c>
      <c r="BB134">
        <v>3.5</v>
      </c>
      <c r="BJ134">
        <v>52</v>
      </c>
      <c r="BK134">
        <v>3.1</v>
      </c>
      <c r="BL134">
        <f t="shared" ref="BL134:BL152" si="51">SUM(BM134:BR134)</f>
        <v>6</v>
      </c>
      <c r="BM134">
        <v>0</v>
      </c>
      <c r="BN134">
        <v>0</v>
      </c>
      <c r="BO134">
        <v>3</v>
      </c>
      <c r="BP134">
        <v>2</v>
      </c>
      <c r="BQ134">
        <v>1</v>
      </c>
      <c r="BR134">
        <v>0</v>
      </c>
      <c r="BS134">
        <f>SUM(BT134:BX134)</f>
        <v>178</v>
      </c>
      <c r="BT134">
        <v>55</v>
      </c>
      <c r="BU134">
        <v>52</v>
      </c>
      <c r="BV134">
        <v>36</v>
      </c>
      <c r="BW134">
        <v>21</v>
      </c>
      <c r="BX134">
        <v>14</v>
      </c>
      <c r="BY134">
        <v>3641108</v>
      </c>
      <c r="BZ134">
        <f t="shared" si="44"/>
        <v>28435</v>
      </c>
      <c r="CA134">
        <v>3267</v>
      </c>
      <c r="CB134">
        <v>12953</v>
      </c>
      <c r="CC134">
        <v>11192</v>
      </c>
      <c r="CD134">
        <v>909</v>
      </c>
      <c r="CE134">
        <v>114</v>
      </c>
    </row>
    <row r="135" spans="1:83" x14ac:dyDescent="0.25">
      <c r="A135">
        <v>2012</v>
      </c>
      <c r="B135" t="s">
        <v>21</v>
      </c>
      <c r="C135" s="1" t="s">
        <v>22</v>
      </c>
      <c r="D135" s="1" t="s">
        <v>23</v>
      </c>
      <c r="E135">
        <v>38252</v>
      </c>
      <c r="F135" s="3">
        <f>(J135*10+K135*9+L135*8+M135*7+N135*6+O135*5+P135*4+Q135*3+R135*2+S135)/E135</f>
        <v>7.8413677716197849</v>
      </c>
      <c r="G135" s="3">
        <f>IF(E135=1, 0, (J135*POWER(10-F135,2)+K135*POWER(9-F135,2)+L135*POWER(8-F135,2)+M135*POWER(7-F135,2)+N135*POWER(6-F135,2)+O135*POWER(5-F135,2)+P135*POWER(4-F135,2)+Q135*POWER(3-F135,2)+R135*POWER(2-F135,2)+S135*POWER(1-F135,2))/(E135-1))</f>
        <v>3.0870152319727286</v>
      </c>
      <c r="H135" s="3">
        <f t="shared" si="45"/>
        <v>4.0406078984976821</v>
      </c>
      <c r="I135" s="3">
        <f>IF(E135=1, 0, (J135*POWER((10-1)*4/9+1-H135,2)+K135*POWER((9-1)*4/9+1-H135,2)+L135*POWER((8-1)*4/9+1-H135,2)+M135*POWER((7-1)*4/9+1-H135,2)+N135*POWER((6-1)*4/9+1-H135,2)+O135*POWER((5-1)*4/9+1-H135,2)+P135*POWER((4-1)*4/9+1-H135,2)+Q135*POWER((3-1)*4/9+1-H135,2)+R135*POWER((2-1)*4/9+1-H135,2)+S135*POWER((1-1)*4/9+1-H135,2))/(E135-1))</f>
        <v>0.60978078656251444</v>
      </c>
      <c r="J135">
        <v>6313</v>
      </c>
      <c r="K135">
        <v>8130</v>
      </c>
      <c r="L135">
        <v>10404</v>
      </c>
      <c r="M135">
        <v>7284</v>
      </c>
      <c r="N135">
        <v>3052</v>
      </c>
      <c r="O135">
        <v>1360</v>
      </c>
      <c r="P135">
        <v>574</v>
      </c>
      <c r="Q135">
        <v>318</v>
      </c>
      <c r="R135">
        <v>249</v>
      </c>
      <c r="S135">
        <v>568</v>
      </c>
      <c r="T135">
        <v>61505</v>
      </c>
      <c r="U135" s="2">
        <v>7111</v>
      </c>
      <c r="V135">
        <v>3.6</v>
      </c>
      <c r="W135">
        <f t="shared" si="46"/>
        <v>3.88</v>
      </c>
      <c r="X135">
        <f t="shared" si="38"/>
        <v>1173</v>
      </c>
      <c r="Y135" s="3">
        <f>IF(ISBLANK(X135),"",(AB135*5+AC135*4+AD135*3+AE135*2+AF135*1)/(SUM(AB135:AG135)))</f>
        <v>3.0179028132992327</v>
      </c>
      <c r="Z135" s="3">
        <f t="shared" si="47"/>
        <v>3.414322250639386</v>
      </c>
      <c r="AA135" s="3">
        <f t="shared" si="48"/>
        <v>1.1394534011853743</v>
      </c>
      <c r="AB135">
        <v>140</v>
      </c>
      <c r="AC135">
        <v>349</v>
      </c>
      <c r="AD135">
        <v>297</v>
      </c>
      <c r="AE135">
        <v>230</v>
      </c>
      <c r="AF135">
        <v>93</v>
      </c>
      <c r="AG135">
        <v>64</v>
      </c>
      <c r="AH135">
        <v>195</v>
      </c>
      <c r="AI135">
        <v>3.5</v>
      </c>
      <c r="AJ135">
        <f t="shared" si="49"/>
        <v>3.8</v>
      </c>
      <c r="AK135">
        <f t="shared" ref="AK135:AK143" si="52">SUM(AL135:AQ135)</f>
        <v>20</v>
      </c>
      <c r="AL135">
        <v>3</v>
      </c>
      <c r="AM135">
        <v>4</v>
      </c>
      <c r="AN135">
        <v>5</v>
      </c>
      <c r="AO135">
        <v>4</v>
      </c>
      <c r="AP135">
        <v>2</v>
      </c>
      <c r="AQ135">
        <v>2</v>
      </c>
      <c r="AR135">
        <v>482</v>
      </c>
      <c r="AS135">
        <v>4.2</v>
      </c>
      <c r="AT135">
        <f t="shared" si="50"/>
        <v>73</v>
      </c>
      <c r="AU135">
        <v>16</v>
      </c>
      <c r="AV135">
        <v>24</v>
      </c>
      <c r="AW135">
        <v>20</v>
      </c>
      <c r="AX135">
        <v>9</v>
      </c>
      <c r="AY135">
        <v>4</v>
      </c>
      <c r="AZ135">
        <v>0</v>
      </c>
      <c r="BA135">
        <v>191</v>
      </c>
      <c r="BB135">
        <v>3.6</v>
      </c>
      <c r="BC135">
        <f t="shared" ref="BC135:BC155" si="53">SUM(BD135:BI135)</f>
        <v>20</v>
      </c>
      <c r="BD135">
        <v>2</v>
      </c>
      <c r="BE135">
        <v>2</v>
      </c>
      <c r="BF135">
        <v>9</v>
      </c>
      <c r="BG135">
        <v>5</v>
      </c>
      <c r="BH135">
        <v>2</v>
      </c>
      <c r="BI135">
        <v>0</v>
      </c>
      <c r="BJ135">
        <v>44</v>
      </c>
      <c r="BK135">
        <v>3.6</v>
      </c>
      <c r="BL135">
        <f t="shared" si="51"/>
        <v>7</v>
      </c>
      <c r="BM135">
        <v>0</v>
      </c>
      <c r="BN135">
        <v>3</v>
      </c>
      <c r="BO135">
        <v>2</v>
      </c>
      <c r="BP135">
        <v>2</v>
      </c>
      <c r="BQ135">
        <v>0</v>
      </c>
      <c r="BR135">
        <v>0</v>
      </c>
      <c r="BS135">
        <f>SUM(BT135:BX135)</f>
        <v>318</v>
      </c>
      <c r="BT135">
        <v>188</v>
      </c>
      <c r="BU135">
        <v>67</v>
      </c>
      <c r="BV135">
        <v>32</v>
      </c>
      <c r="BW135">
        <v>14</v>
      </c>
      <c r="BX135">
        <v>17</v>
      </c>
      <c r="BY135">
        <v>1889242</v>
      </c>
      <c r="BZ135">
        <f t="shared" si="44"/>
        <v>28305</v>
      </c>
      <c r="CA135">
        <v>5576</v>
      </c>
      <c r="CB135">
        <v>13671</v>
      </c>
      <c r="CC135">
        <v>8152</v>
      </c>
      <c r="CD135">
        <v>736</v>
      </c>
      <c r="CE135">
        <v>170</v>
      </c>
    </row>
    <row r="136" spans="1:83" x14ac:dyDescent="0.25">
      <c r="A136">
        <v>2012</v>
      </c>
      <c r="B136" t="s">
        <v>2948</v>
      </c>
      <c r="C136" s="1" t="s">
        <v>2949</v>
      </c>
      <c r="D136" s="1" t="s">
        <v>2950</v>
      </c>
      <c r="E136">
        <v>37363</v>
      </c>
      <c r="F136" s="3">
        <f>(J136*10+K136*9+L136*8+M136*7+N136*6+O136*5+P136*4+Q136*3+R136*2+S136)/E136</f>
        <v>7.6034312019912749</v>
      </c>
      <c r="G136" s="3">
        <f>IF(E136=1, 0, (J136*POWER(10-F136,2)+K136*POWER(9-F136,2)+L136*POWER(8-F136,2)+M136*POWER(7-F136,2)+N136*POWER(6-F136,2)+O136*POWER(5-F136,2)+P136*POWER(4-F136,2)+Q136*POWER(3-F136,2)+R136*POWER(2-F136,2)+S136*POWER(1-F136,2))/(E136-1))</f>
        <v>3.417778494724713</v>
      </c>
      <c r="H136" s="3">
        <f t="shared" si="45"/>
        <v>3.934858311996122</v>
      </c>
      <c r="I136" s="3">
        <f>IF(E136=1, 0, (J136*POWER((10-1)*4/9+1-H136,2)+K136*POWER((9-1)*4/9+1-H136,2)+L136*POWER((8-1)*4/9+1-H136,2)+M136*POWER((7-1)*4/9+1-H136,2)+N136*POWER((6-1)*4/9+1-H136,2)+O136*POWER((5-1)*4/9+1-H136,2)+P136*POWER((4-1)*4/9+1-H136,2)+Q136*POWER((3-1)*4/9+1-H136,2)+R136*POWER((2-1)*4/9+1-H136,2)+S136*POWER((1-1)*4/9+1-H136,2))/(E136-1))</f>
        <v>0.67511673969870867</v>
      </c>
      <c r="J136">
        <v>4725</v>
      </c>
      <c r="K136">
        <v>6868</v>
      </c>
      <c r="L136">
        <v>10903</v>
      </c>
      <c r="M136">
        <v>8029</v>
      </c>
      <c r="N136">
        <v>3282</v>
      </c>
      <c r="O136">
        <v>1386</v>
      </c>
      <c r="P136">
        <v>598</v>
      </c>
      <c r="Q136">
        <v>366</v>
      </c>
      <c r="R136">
        <v>280</v>
      </c>
      <c r="S136">
        <v>926</v>
      </c>
      <c r="T136">
        <v>193444</v>
      </c>
      <c r="U136" s="2">
        <v>6312</v>
      </c>
      <c r="V136">
        <v>3.9</v>
      </c>
      <c r="W136">
        <f t="shared" si="46"/>
        <v>4.12</v>
      </c>
      <c r="X136">
        <f t="shared" si="38"/>
        <v>871</v>
      </c>
      <c r="Y136" s="3">
        <f>IF(ISBLANK(X136),"",(AB136*5+AC136*4+AD136*3+AE136*2+AF136*1)/(SUM(AB136:AG136)))</f>
        <v>3.2927669345579793</v>
      </c>
      <c r="Z136" s="3">
        <f t="shared" si="47"/>
        <v>3.6342135476463833</v>
      </c>
      <c r="AA136" s="3">
        <f t="shared" si="48"/>
        <v>1.0110119957242962</v>
      </c>
      <c r="AB136">
        <v>103</v>
      </c>
      <c r="AC136">
        <v>356</v>
      </c>
      <c r="AD136">
        <v>242</v>
      </c>
      <c r="AE136">
        <v>83</v>
      </c>
      <c r="AF136">
        <v>37</v>
      </c>
      <c r="AG136">
        <v>50</v>
      </c>
      <c r="AH136">
        <v>183</v>
      </c>
      <c r="AI136">
        <v>3.7</v>
      </c>
      <c r="AJ136">
        <f t="shared" si="49"/>
        <v>3.96</v>
      </c>
      <c r="AK136">
        <f t="shared" si="52"/>
        <v>28</v>
      </c>
      <c r="AL136">
        <v>3</v>
      </c>
      <c r="AM136">
        <v>8</v>
      </c>
      <c r="AN136">
        <v>8</v>
      </c>
      <c r="AO136">
        <v>8</v>
      </c>
      <c r="AP136">
        <v>1</v>
      </c>
      <c r="AQ136">
        <v>0</v>
      </c>
      <c r="AR136">
        <v>351</v>
      </c>
      <c r="AS136">
        <v>4.2</v>
      </c>
      <c r="AT136">
        <f t="shared" si="50"/>
        <v>39</v>
      </c>
      <c r="AU136">
        <v>9</v>
      </c>
      <c r="AV136">
        <v>10</v>
      </c>
      <c r="AW136">
        <v>11</v>
      </c>
      <c r="AX136">
        <v>7</v>
      </c>
      <c r="AY136">
        <v>2</v>
      </c>
      <c r="AZ136">
        <v>0</v>
      </c>
      <c r="BA136">
        <v>255</v>
      </c>
      <c r="BB136">
        <v>3.8</v>
      </c>
      <c r="BC136">
        <f t="shared" si="53"/>
        <v>29</v>
      </c>
      <c r="BD136">
        <v>3</v>
      </c>
      <c r="BE136">
        <v>14</v>
      </c>
      <c r="BF136">
        <v>7</v>
      </c>
      <c r="BG136">
        <v>3</v>
      </c>
      <c r="BH136">
        <v>2</v>
      </c>
      <c r="BI136">
        <v>0</v>
      </c>
      <c r="BJ136">
        <v>29</v>
      </c>
      <c r="BK136">
        <v>2.9</v>
      </c>
      <c r="BL136">
        <f t="shared" si="51"/>
        <v>6</v>
      </c>
      <c r="BM136">
        <v>1</v>
      </c>
      <c r="BN136">
        <v>3</v>
      </c>
      <c r="BO136">
        <v>1</v>
      </c>
      <c r="BP136">
        <v>0</v>
      </c>
      <c r="BQ136">
        <v>1</v>
      </c>
      <c r="BR136">
        <v>0</v>
      </c>
      <c r="BS136">
        <f>SUM(BT136:BX136)</f>
        <v>214</v>
      </c>
      <c r="BT136">
        <v>77</v>
      </c>
      <c r="BU136">
        <v>60</v>
      </c>
      <c r="BV136">
        <v>33</v>
      </c>
      <c r="BW136">
        <v>18</v>
      </c>
      <c r="BX136">
        <v>26</v>
      </c>
      <c r="BY136">
        <v>6430835</v>
      </c>
      <c r="BZ136">
        <f t="shared" si="44"/>
        <v>27882</v>
      </c>
      <c r="CA136">
        <v>4851</v>
      </c>
      <c r="CB136">
        <v>13300</v>
      </c>
      <c r="CC136">
        <v>8420</v>
      </c>
      <c r="CD136">
        <v>1032</v>
      </c>
      <c r="CE136">
        <v>279</v>
      </c>
    </row>
    <row r="137" spans="1:83" x14ac:dyDescent="0.25">
      <c r="A137">
        <v>2011</v>
      </c>
      <c r="B137" t="s">
        <v>1888</v>
      </c>
      <c r="C137" s="1" t="s">
        <v>1889</v>
      </c>
      <c r="D137" s="1" t="s">
        <v>1890</v>
      </c>
      <c r="E137">
        <v>15099</v>
      </c>
      <c r="F137" s="3">
        <f>(J137*10+K137*9+L137*8+M137*7+N137*6+O137*5+P137*4+Q137*3+R137*2+S137)/E137</f>
        <v>6.5493079011855091</v>
      </c>
      <c r="G137" s="3">
        <f>IF(E137=1, 0, (J137*POWER(10-F137,2)+K137*POWER(9-F137,2)+L137*POWER(8-F137,2)+M137*POWER(7-F137,2)+N137*POWER(6-F137,2)+O137*POWER(5-F137,2)+P137*POWER(4-F137,2)+Q137*POWER(3-F137,2)+R137*POWER(2-F137,2)+S137*POWER(1-F137,2))/(E137-1))</f>
        <v>3.2343383406787249</v>
      </c>
      <c r="H137" s="3">
        <f t="shared" si="45"/>
        <v>3.4663590671935598</v>
      </c>
      <c r="I137" s="3">
        <f>IF(E137=1, 0, (J137*POWER((10-1)*4/9+1-H137,2)+K137*POWER((9-1)*4/9+1-H137,2)+L137*POWER((8-1)*4/9+1-H137,2)+M137*POWER((7-1)*4/9+1-H137,2)+N137*POWER((6-1)*4/9+1-H137,2)+O137*POWER((5-1)*4/9+1-H137,2)+P137*POWER((4-1)*4/9+1-H137,2)+Q137*POWER((3-1)*4/9+1-H137,2)+R137*POWER((2-1)*4/9+1-H137,2)+S137*POWER((1-1)*4/9+1-H137,2))/(E137-1))</f>
        <v>0.63888164754147647</v>
      </c>
      <c r="J137">
        <v>789</v>
      </c>
      <c r="K137">
        <v>874</v>
      </c>
      <c r="L137">
        <v>2412</v>
      </c>
      <c r="M137">
        <v>4248</v>
      </c>
      <c r="N137">
        <v>3531</v>
      </c>
      <c r="O137">
        <v>1654</v>
      </c>
      <c r="P137">
        <v>732</v>
      </c>
      <c r="Q137">
        <v>329</v>
      </c>
      <c r="R137">
        <v>199</v>
      </c>
      <c r="S137">
        <v>331</v>
      </c>
      <c r="T137">
        <v>178870</v>
      </c>
      <c r="U137" s="2">
        <v>8167</v>
      </c>
      <c r="V137">
        <v>3.3</v>
      </c>
      <c r="W137">
        <f t="shared" si="46"/>
        <v>3.6399999999999997</v>
      </c>
      <c r="X137">
        <f t="shared" si="38"/>
        <v>1135</v>
      </c>
      <c r="Y137" s="3">
        <f>IF(ISBLANK(X137),"",(AB137*5+AC137*4+AD137*3+AE137*2+AF137*1)/(SUM(AB137:AG137)))</f>
        <v>2.8202643171806168</v>
      </c>
      <c r="Z137" s="3">
        <f t="shared" si="47"/>
        <v>3.2562114537444935</v>
      </c>
      <c r="AA137" s="3">
        <f t="shared" si="48"/>
        <v>0.83602619863412808</v>
      </c>
      <c r="AB137">
        <v>63</v>
      </c>
      <c r="AC137">
        <v>255</v>
      </c>
      <c r="AD137">
        <v>404</v>
      </c>
      <c r="AE137">
        <v>282</v>
      </c>
      <c r="AF137">
        <v>90</v>
      </c>
      <c r="AG137">
        <v>41</v>
      </c>
      <c r="AH137">
        <v>132</v>
      </c>
      <c r="AI137">
        <v>3.2</v>
      </c>
      <c r="AJ137">
        <f t="shared" si="49"/>
        <v>3.56</v>
      </c>
      <c r="AK137">
        <f t="shared" si="52"/>
        <v>21</v>
      </c>
      <c r="AL137">
        <v>2</v>
      </c>
      <c r="AM137">
        <v>5</v>
      </c>
      <c r="AN137">
        <v>6</v>
      </c>
      <c r="AO137">
        <v>4</v>
      </c>
      <c r="AP137">
        <v>2</v>
      </c>
      <c r="AQ137">
        <v>2</v>
      </c>
      <c r="AR137">
        <v>144</v>
      </c>
      <c r="AS137">
        <v>3.9</v>
      </c>
      <c r="AT137">
        <f t="shared" si="50"/>
        <v>15</v>
      </c>
      <c r="AU137">
        <v>4</v>
      </c>
      <c r="AV137">
        <v>4</v>
      </c>
      <c r="AW137">
        <v>6</v>
      </c>
      <c r="AX137">
        <v>1</v>
      </c>
      <c r="AY137">
        <v>0</v>
      </c>
      <c r="AZ137">
        <v>0</v>
      </c>
      <c r="BA137">
        <v>161</v>
      </c>
      <c r="BB137">
        <v>3.7</v>
      </c>
      <c r="BC137">
        <f t="shared" si="53"/>
        <v>16</v>
      </c>
      <c r="BD137">
        <v>0</v>
      </c>
      <c r="BE137">
        <v>4</v>
      </c>
      <c r="BF137">
        <v>8</v>
      </c>
      <c r="BG137">
        <v>4</v>
      </c>
      <c r="BH137">
        <v>0</v>
      </c>
      <c r="BI137">
        <v>0</v>
      </c>
      <c r="BJ137">
        <v>45</v>
      </c>
      <c r="BK137">
        <v>3.4</v>
      </c>
      <c r="BL137">
        <f t="shared" si="51"/>
        <v>12</v>
      </c>
      <c r="BM137">
        <v>2</v>
      </c>
      <c r="BN137">
        <v>1</v>
      </c>
      <c r="BO137">
        <v>5</v>
      </c>
      <c r="BP137">
        <v>2</v>
      </c>
      <c r="BQ137">
        <v>1</v>
      </c>
      <c r="BR137">
        <v>1</v>
      </c>
      <c r="BS137">
        <f>SUM(BT137:BX137)</f>
        <v>127</v>
      </c>
      <c r="BT137">
        <v>31</v>
      </c>
      <c r="BU137">
        <v>22</v>
      </c>
      <c r="BV137">
        <v>27</v>
      </c>
      <c r="BW137">
        <v>29</v>
      </c>
      <c r="BX137">
        <v>18</v>
      </c>
      <c r="BY137">
        <v>4709671</v>
      </c>
      <c r="BZ137">
        <f t="shared" si="44"/>
        <v>27623</v>
      </c>
      <c r="CA137">
        <v>2599</v>
      </c>
      <c r="CB137">
        <v>11779</v>
      </c>
      <c r="CC137">
        <v>12056</v>
      </c>
      <c r="CD137">
        <v>1078</v>
      </c>
      <c r="CE137">
        <v>111</v>
      </c>
    </row>
    <row r="138" spans="1:83" x14ac:dyDescent="0.25">
      <c r="A138">
        <v>2010</v>
      </c>
      <c r="B138" t="s">
        <v>304</v>
      </c>
      <c r="C138" s="1" t="s">
        <v>305</v>
      </c>
      <c r="D138" s="1" t="s">
        <v>306</v>
      </c>
      <c r="E138">
        <v>10089</v>
      </c>
      <c r="F138" s="3">
        <f>(J138*10+K138*9+L138*8+M138*7+N138*6+O138*5+P138*4+Q138*3+R138*2+S138)/E138</f>
        <v>6.6439686787590446</v>
      </c>
      <c r="G138" s="3">
        <f>IF(E138=1, 0, (J138*POWER(10-F138,2)+K138*POWER(9-F138,2)+L138*POWER(8-F138,2)+M138*POWER(7-F138,2)+N138*POWER(6-F138,2)+O138*POWER(5-F138,2)+P138*POWER(4-F138,2)+Q138*POWER(3-F138,2)+R138*POWER(2-F138,2)+S138*POWER(1-F138,2))/(E138-1))</f>
        <v>2.9180348427936642</v>
      </c>
      <c r="H138" s="3">
        <f t="shared" si="45"/>
        <v>3.5084305238929088</v>
      </c>
      <c r="I138" s="3">
        <f>IF(E138=1, 0, (J138*POWER((10-1)*4/9+1-H138,2)+K138*POWER((9-1)*4/9+1-H138,2)+L138*POWER((8-1)*4/9+1-H138,2)+M138*POWER((7-1)*4/9+1-H138,2)+N138*POWER((6-1)*4/9+1-H138,2)+O138*POWER((5-1)*4/9+1-H138,2)+P138*POWER((4-1)*4/9+1-H138,2)+Q138*POWER((3-1)*4/9+1-H138,2)+R138*POWER((2-1)*4/9+1-H138,2)+S138*POWER((1-1)*4/9+1-H138,2))/(E138-1))</f>
        <v>0.5764019442555387</v>
      </c>
      <c r="J138">
        <v>575</v>
      </c>
      <c r="K138">
        <v>625</v>
      </c>
      <c r="L138">
        <v>1566</v>
      </c>
      <c r="M138">
        <v>2885</v>
      </c>
      <c r="N138">
        <v>2445</v>
      </c>
      <c r="O138">
        <v>1091</v>
      </c>
      <c r="P138">
        <v>461</v>
      </c>
      <c r="Q138">
        <v>197</v>
      </c>
      <c r="R138">
        <v>129</v>
      </c>
      <c r="S138">
        <v>115</v>
      </c>
      <c r="T138">
        <v>131841</v>
      </c>
      <c r="U138" s="2">
        <v>2254</v>
      </c>
      <c r="V138">
        <v>3.2</v>
      </c>
      <c r="W138">
        <f t="shared" si="46"/>
        <v>3.56</v>
      </c>
      <c r="X138">
        <f t="shared" si="38"/>
        <v>360</v>
      </c>
      <c r="Y138" s="3">
        <f>IF(ISBLANK(X138),"",(AB138*5+AC138*4+AD138*3+AE138*2+AF138*1)/(SUM(AB138:AG138)))</f>
        <v>2.8222222222222224</v>
      </c>
      <c r="Z138" s="3">
        <f t="shared" si="47"/>
        <v>3.2577777777777781</v>
      </c>
      <c r="AA138" s="3">
        <f t="shared" si="48"/>
        <v>0.78907582791705355</v>
      </c>
      <c r="AB138">
        <v>18</v>
      </c>
      <c r="AC138">
        <v>71</v>
      </c>
      <c r="AD138">
        <v>154</v>
      </c>
      <c r="AE138">
        <v>79</v>
      </c>
      <c r="AF138">
        <v>22</v>
      </c>
      <c r="AG138">
        <v>16</v>
      </c>
      <c r="AH138">
        <v>50</v>
      </c>
      <c r="AI138">
        <v>3.4</v>
      </c>
      <c r="AJ138">
        <f t="shared" si="49"/>
        <v>3.7199999999999998</v>
      </c>
      <c r="AK138">
        <f t="shared" si="52"/>
        <v>8</v>
      </c>
      <c r="AL138">
        <v>2</v>
      </c>
      <c r="AM138">
        <v>3</v>
      </c>
      <c r="AN138">
        <v>0</v>
      </c>
      <c r="AO138">
        <v>3</v>
      </c>
      <c r="AP138">
        <v>0</v>
      </c>
      <c r="AQ138">
        <v>0</v>
      </c>
      <c r="AR138">
        <v>107</v>
      </c>
      <c r="AS138">
        <v>4</v>
      </c>
      <c r="AT138">
        <f t="shared" si="50"/>
        <v>14</v>
      </c>
      <c r="AU138">
        <v>3</v>
      </c>
      <c r="AV138">
        <v>2</v>
      </c>
      <c r="AW138">
        <v>6</v>
      </c>
      <c r="AX138">
        <v>3</v>
      </c>
      <c r="AY138">
        <v>0</v>
      </c>
      <c r="AZ138">
        <v>0</v>
      </c>
      <c r="BA138">
        <v>69</v>
      </c>
      <c r="BB138">
        <v>3</v>
      </c>
      <c r="BC138">
        <f t="shared" si="53"/>
        <v>9</v>
      </c>
      <c r="BD138">
        <v>1</v>
      </c>
      <c r="BE138">
        <v>2</v>
      </c>
      <c r="BF138">
        <v>3</v>
      </c>
      <c r="BG138">
        <v>1</v>
      </c>
      <c r="BH138">
        <v>2</v>
      </c>
      <c r="BI138">
        <v>0</v>
      </c>
      <c r="BJ138">
        <v>23</v>
      </c>
      <c r="BK138">
        <v>3.5</v>
      </c>
      <c r="BL138">
        <f t="shared" si="51"/>
        <v>7</v>
      </c>
      <c r="BM138">
        <v>0</v>
      </c>
      <c r="BN138">
        <v>4</v>
      </c>
      <c r="BO138">
        <v>2</v>
      </c>
      <c r="BP138">
        <v>1</v>
      </c>
      <c r="BQ138">
        <v>0</v>
      </c>
      <c r="BR138">
        <v>0</v>
      </c>
      <c r="BY138">
        <v>3392569</v>
      </c>
      <c r="BZ138">
        <f t="shared" si="44"/>
        <v>26927</v>
      </c>
      <c r="CA138">
        <v>4766</v>
      </c>
      <c r="CB138">
        <v>14002</v>
      </c>
      <c r="CC138">
        <v>7647</v>
      </c>
      <c r="CD138">
        <v>458</v>
      </c>
      <c r="CE138">
        <v>54</v>
      </c>
    </row>
    <row r="139" spans="1:83" x14ac:dyDescent="0.25">
      <c r="A139">
        <v>2013</v>
      </c>
      <c r="B139" t="s">
        <v>3253</v>
      </c>
      <c r="C139" s="1" t="s">
        <v>3254</v>
      </c>
      <c r="D139" s="1" t="s">
        <v>3255</v>
      </c>
      <c r="E139">
        <v>6356</v>
      </c>
      <c r="F139" s="3">
        <f>(J139*10+K139*9+L139*8+M139*7+N139*6+O139*5+P139*4+Q139*3+R139*2+S139)/E139</f>
        <v>6.4515418502202646</v>
      </c>
      <c r="G139" s="3">
        <f>IF(E139=1, 0, (J139*POWER(10-F139,2)+K139*POWER(9-F139,2)+L139*POWER(8-F139,2)+M139*POWER(7-F139,2)+N139*POWER(6-F139,2)+O139*POWER(5-F139,2)+P139*POWER(4-F139,2)+Q139*POWER(3-F139,2)+R139*POWER(2-F139,2)+S139*POWER(1-F139,2))/(E139-1))</f>
        <v>3.5877379842435628</v>
      </c>
      <c r="H139" s="3">
        <f t="shared" si="45"/>
        <v>3.4229074889867843</v>
      </c>
      <c r="I139" s="3">
        <f>IF(E139=1, 0, (J139*POWER((10-1)*4/9+1-H139,2)+K139*POWER((9-1)*4/9+1-H139,2)+L139*POWER((8-1)*4/9+1-H139,2)+M139*POWER((7-1)*4/9+1-H139,2)+N139*POWER((6-1)*4/9+1-H139,2)+O139*POWER((5-1)*4/9+1-H139,2)+P139*POWER((4-1)*4/9+1-H139,2)+Q139*POWER((3-1)*4/9+1-H139,2)+R139*POWER((2-1)*4/9+1-H139,2)+S139*POWER((1-1)*4/9+1-H139,2))/(E139-1))</f>
        <v>0.70868898454193829</v>
      </c>
      <c r="J139">
        <v>437</v>
      </c>
      <c r="K139">
        <v>315</v>
      </c>
      <c r="L139">
        <v>865</v>
      </c>
      <c r="M139">
        <v>1589</v>
      </c>
      <c r="N139">
        <v>1624</v>
      </c>
      <c r="O139">
        <v>745</v>
      </c>
      <c r="P139">
        <v>369</v>
      </c>
      <c r="Q139">
        <v>154</v>
      </c>
      <c r="R139">
        <v>93</v>
      </c>
      <c r="S139">
        <v>165</v>
      </c>
      <c r="T139">
        <v>191356</v>
      </c>
      <c r="U139" s="2">
        <v>2494</v>
      </c>
      <c r="V139">
        <v>3.8</v>
      </c>
      <c r="W139">
        <f t="shared" si="46"/>
        <v>4.04</v>
      </c>
      <c r="X139">
        <f t="shared" si="38"/>
        <v>319</v>
      </c>
      <c r="Y139" s="3">
        <f>IF(ISBLANK(X139),"",(AB139*5+AC139*4+AD139*3+AE139*2+AF139*1)/(SUM(AB139:AG139)))</f>
        <v>3.3573667711598745</v>
      </c>
      <c r="Z139" s="3">
        <f t="shared" si="47"/>
        <v>3.6858934169278994</v>
      </c>
      <c r="AA139" s="3">
        <f t="shared" si="48"/>
        <v>0.65863685652885406</v>
      </c>
      <c r="AB139">
        <v>27</v>
      </c>
      <c r="AC139">
        <v>133</v>
      </c>
      <c r="AD139">
        <v>108</v>
      </c>
      <c r="AE139">
        <v>34</v>
      </c>
      <c r="AF139">
        <v>12</v>
      </c>
      <c r="AG139">
        <v>5</v>
      </c>
      <c r="AH139">
        <v>68</v>
      </c>
      <c r="AI139">
        <v>3.6</v>
      </c>
      <c r="AJ139">
        <f t="shared" si="49"/>
        <v>3.88</v>
      </c>
      <c r="AK139">
        <f t="shared" si="52"/>
        <v>5</v>
      </c>
      <c r="AL139">
        <v>0</v>
      </c>
      <c r="AM139">
        <v>2</v>
      </c>
      <c r="AN139">
        <v>1</v>
      </c>
      <c r="AO139">
        <v>2</v>
      </c>
      <c r="AP139">
        <v>0</v>
      </c>
      <c r="AQ139">
        <v>0</v>
      </c>
      <c r="AR139">
        <v>288</v>
      </c>
      <c r="AS139">
        <v>4.2</v>
      </c>
      <c r="AT139">
        <f t="shared" si="50"/>
        <v>26</v>
      </c>
      <c r="AU139">
        <v>9</v>
      </c>
      <c r="AV139">
        <v>2</v>
      </c>
      <c r="AW139">
        <v>7</v>
      </c>
      <c r="AX139">
        <v>6</v>
      </c>
      <c r="AY139">
        <v>1</v>
      </c>
      <c r="AZ139">
        <v>1</v>
      </c>
      <c r="BA139">
        <v>80</v>
      </c>
      <c r="BB139">
        <v>3.7</v>
      </c>
      <c r="BC139">
        <f t="shared" si="53"/>
        <v>3</v>
      </c>
      <c r="BD139">
        <v>1</v>
      </c>
      <c r="BE139">
        <v>1</v>
      </c>
      <c r="BF139">
        <v>1</v>
      </c>
      <c r="BG139">
        <v>0</v>
      </c>
      <c r="BH139">
        <v>0</v>
      </c>
      <c r="BI139">
        <v>0</v>
      </c>
      <c r="BJ139">
        <v>25</v>
      </c>
      <c r="BK139">
        <v>3.7</v>
      </c>
      <c r="BL139">
        <f t="shared" si="51"/>
        <v>5</v>
      </c>
      <c r="BM139">
        <v>0</v>
      </c>
      <c r="BN139">
        <v>1</v>
      </c>
      <c r="BO139">
        <v>4</v>
      </c>
      <c r="BP139">
        <v>0</v>
      </c>
      <c r="BQ139">
        <v>0</v>
      </c>
      <c r="BR139">
        <v>0</v>
      </c>
      <c r="BS139">
        <f t="shared" ref="BS139:BS144" si="54">SUM(BT139:BX139)</f>
        <v>299</v>
      </c>
      <c r="BT139">
        <v>140</v>
      </c>
      <c r="BU139">
        <v>74</v>
      </c>
      <c r="BV139">
        <v>48</v>
      </c>
      <c r="BW139">
        <v>16</v>
      </c>
      <c r="BX139">
        <v>21</v>
      </c>
      <c r="BY139">
        <v>6070226</v>
      </c>
      <c r="BZ139">
        <f t="shared" si="44"/>
        <v>26777</v>
      </c>
      <c r="CA139">
        <v>3133</v>
      </c>
      <c r="CB139">
        <v>10738</v>
      </c>
      <c r="CC139">
        <v>11407</v>
      </c>
      <c r="CD139">
        <v>1312</v>
      </c>
      <c r="CE139">
        <v>187</v>
      </c>
    </row>
    <row r="140" spans="1:83" x14ac:dyDescent="0.25">
      <c r="A140">
        <v>2011</v>
      </c>
      <c r="B140" t="s">
        <v>2078</v>
      </c>
      <c r="C140" s="1" t="s">
        <v>2079</v>
      </c>
      <c r="D140" s="1" t="s">
        <v>945</v>
      </c>
      <c r="E140">
        <v>52310</v>
      </c>
      <c r="F140" s="3">
        <f>(J140*10+K140*9+L140*8+M140*7+N140*6+O140*5+P140*4+Q140*3+R140*2+S140)/E140</f>
        <v>7.4103804243930416</v>
      </c>
      <c r="G140" s="3">
        <f>IF(E140=1, 0, (J140*POWER(10-F140,2)+K140*POWER(9-F140,2)+L140*POWER(8-F140,2)+M140*POWER(7-F140,2)+N140*POWER(6-F140,2)+O140*POWER(5-F140,2)+P140*POWER(4-F140,2)+Q140*POWER(3-F140,2)+R140*POWER(2-F140,2)+S140*POWER(1-F140,2))/(E140-1))</f>
        <v>2.9848279154553632</v>
      </c>
      <c r="H140" s="3">
        <f t="shared" si="45"/>
        <v>3.8490579663969076</v>
      </c>
      <c r="I140" s="3">
        <f>IF(E140=1, 0, (J140*POWER((10-1)*4/9+1-H140,2)+K140*POWER((9-1)*4/9+1-H140,2)+L140*POWER((8-1)*4/9+1-H140,2)+M140*POWER((7-1)*4/9+1-H140,2)+N140*POWER((6-1)*4/9+1-H140,2)+O140*POWER((5-1)*4/9+1-H140,2)+P140*POWER((4-1)*4/9+1-H140,2)+Q140*POWER((3-1)*4/9+1-H140,2)+R140*POWER((2-1)*4/9+1-H140,2)+S140*POWER((1-1)*4/9+1-H140,2))/(E140-1))</f>
        <v>0.58959563762081235</v>
      </c>
      <c r="J140">
        <v>5561</v>
      </c>
      <c r="K140">
        <v>7305</v>
      </c>
      <c r="L140">
        <v>14001</v>
      </c>
      <c r="M140">
        <v>13480</v>
      </c>
      <c r="N140">
        <v>6389</v>
      </c>
      <c r="O140">
        <v>2702</v>
      </c>
      <c r="P140">
        <v>1172</v>
      </c>
      <c r="Q140">
        <v>615</v>
      </c>
      <c r="R140">
        <v>452</v>
      </c>
      <c r="S140">
        <v>633</v>
      </c>
      <c r="T140">
        <v>181541</v>
      </c>
      <c r="U140" s="2">
        <v>14865</v>
      </c>
      <c r="V140">
        <v>3.6</v>
      </c>
      <c r="W140">
        <f t="shared" si="46"/>
        <v>3.88</v>
      </c>
      <c r="X140">
        <f t="shared" si="38"/>
        <v>2425</v>
      </c>
      <c r="Y140" s="3">
        <f>IF(ISBLANK(X140),"",(AB140*5+AC140*4+AD140*3+AE140*2+AF140*1)/(SUM(AB140:AG140)))</f>
        <v>3.0391752577319586</v>
      </c>
      <c r="Z140" s="3">
        <f t="shared" si="47"/>
        <v>3.4313402061855669</v>
      </c>
      <c r="AA140" s="3">
        <f t="shared" si="48"/>
        <v>1.2074662311591986</v>
      </c>
      <c r="AB140">
        <v>328</v>
      </c>
      <c r="AC140">
        <v>693</v>
      </c>
      <c r="AD140">
        <v>655</v>
      </c>
      <c r="AE140">
        <v>398</v>
      </c>
      <c r="AF140">
        <v>197</v>
      </c>
      <c r="AG140">
        <v>154</v>
      </c>
      <c r="AH140">
        <v>459</v>
      </c>
      <c r="AI140">
        <v>3.6</v>
      </c>
      <c r="AJ140">
        <f t="shared" si="49"/>
        <v>3.88</v>
      </c>
      <c r="AK140">
        <f t="shared" si="52"/>
        <v>101</v>
      </c>
      <c r="AL140">
        <v>15</v>
      </c>
      <c r="AM140">
        <v>32</v>
      </c>
      <c r="AN140">
        <v>27</v>
      </c>
      <c r="AO140">
        <v>12</v>
      </c>
      <c r="AP140">
        <v>14</v>
      </c>
      <c r="AQ140">
        <v>1</v>
      </c>
      <c r="AR140">
        <v>363</v>
      </c>
      <c r="AS140">
        <v>4.0999999999999996</v>
      </c>
      <c r="AT140">
        <f t="shared" si="50"/>
        <v>54</v>
      </c>
      <c r="AU140">
        <v>12</v>
      </c>
      <c r="AV140">
        <v>19</v>
      </c>
      <c r="AW140">
        <v>16</v>
      </c>
      <c r="AX140">
        <v>2</v>
      </c>
      <c r="AY140">
        <v>2</v>
      </c>
      <c r="AZ140">
        <v>3</v>
      </c>
      <c r="BA140">
        <v>524</v>
      </c>
      <c r="BB140">
        <v>3.8</v>
      </c>
      <c r="BC140">
        <f t="shared" si="53"/>
        <v>48</v>
      </c>
      <c r="BD140">
        <v>6</v>
      </c>
      <c r="BE140">
        <v>16</v>
      </c>
      <c r="BF140">
        <v>13</v>
      </c>
      <c r="BG140">
        <v>8</v>
      </c>
      <c r="BH140">
        <v>3</v>
      </c>
      <c r="BI140">
        <v>2</v>
      </c>
      <c r="BJ140">
        <v>254</v>
      </c>
      <c r="BK140">
        <v>2.9</v>
      </c>
      <c r="BL140">
        <f t="shared" si="51"/>
        <v>73</v>
      </c>
      <c r="BM140">
        <v>2</v>
      </c>
      <c r="BN140">
        <v>20</v>
      </c>
      <c r="BO140">
        <v>11</v>
      </c>
      <c r="BP140">
        <v>21</v>
      </c>
      <c r="BQ140">
        <v>14</v>
      </c>
      <c r="BR140">
        <v>5</v>
      </c>
      <c r="BS140">
        <f t="shared" si="54"/>
        <v>158</v>
      </c>
      <c r="BT140">
        <v>49</v>
      </c>
      <c r="BU140">
        <v>47</v>
      </c>
      <c r="BV140">
        <v>28</v>
      </c>
      <c r="BW140">
        <v>16</v>
      </c>
      <c r="BX140">
        <v>18</v>
      </c>
      <c r="BY140">
        <v>5503303</v>
      </c>
      <c r="BZ140">
        <f t="shared" si="44"/>
        <v>26449</v>
      </c>
      <c r="CA140">
        <v>1612</v>
      </c>
      <c r="CB140">
        <v>7187</v>
      </c>
      <c r="CC140">
        <v>13132</v>
      </c>
      <c r="CD140">
        <v>3831</v>
      </c>
      <c r="CE140">
        <v>687</v>
      </c>
    </row>
    <row r="141" spans="1:83" x14ac:dyDescent="0.25">
      <c r="A141">
        <v>2010</v>
      </c>
      <c r="B141" t="s">
        <v>1589</v>
      </c>
      <c r="C141" s="1" t="s">
        <v>1590</v>
      </c>
      <c r="D141" s="1" t="s">
        <v>1591</v>
      </c>
      <c r="E141">
        <v>12248</v>
      </c>
      <c r="F141" s="3">
        <f>(J141*10+K141*9+L141*8+M141*7+N141*6+O141*5+P141*4+Q141*3+R141*2+S141)/E141</f>
        <v>4.3668354016982365</v>
      </c>
      <c r="G141" s="3">
        <f>IF(E141=1, 0, (J141*POWER(10-F141,2)+K141*POWER(9-F141,2)+L141*POWER(8-F141,2)+M141*POWER(7-F141,2)+N141*POWER(6-F141,2)+O141*POWER(5-F141,2)+P141*POWER(4-F141,2)+Q141*POWER(3-F141,2)+R141*POWER(2-F141,2)+S141*POWER(1-F141,2))/(E141-1))</f>
        <v>5.9126976843447228</v>
      </c>
      <c r="H141" s="3">
        <f t="shared" si="45"/>
        <v>2.496371289643661</v>
      </c>
      <c r="I141" s="3">
        <f>IF(E141=1, 0, (J141*POWER((10-1)*4/9+1-H141,2)+K141*POWER((9-1)*4/9+1-H141,2)+L141*POWER((8-1)*4/9+1-H141,2)+M141*POWER((7-1)*4/9+1-H141,2)+N141*POWER((6-1)*4/9+1-H141,2)+O141*POWER((5-1)*4/9+1-H141,2)+P141*POWER((4-1)*4/9+1-H141,2)+Q141*POWER((3-1)*4/9+1-H141,2)+R141*POWER((2-1)*4/9+1-H141,2)+S141*POWER((1-1)*4/9+1-H141,2))/(E141-1))</f>
        <v>1.1679402833273524</v>
      </c>
      <c r="J141">
        <v>464</v>
      </c>
      <c r="K141">
        <v>252</v>
      </c>
      <c r="L141">
        <v>593</v>
      </c>
      <c r="M141">
        <v>1061</v>
      </c>
      <c r="N141">
        <v>1518</v>
      </c>
      <c r="O141">
        <v>1805</v>
      </c>
      <c r="P141">
        <v>1780</v>
      </c>
      <c r="Q141">
        <v>1529</v>
      </c>
      <c r="R141">
        <v>1320</v>
      </c>
      <c r="S141">
        <v>1926</v>
      </c>
      <c r="T141">
        <v>183574</v>
      </c>
      <c r="U141" s="2">
        <v>3420</v>
      </c>
      <c r="V141">
        <v>1.6</v>
      </c>
      <c r="W141">
        <f t="shared" si="46"/>
        <v>2.2800000000000002</v>
      </c>
      <c r="X141">
        <f t="shared" si="38"/>
        <v>1064</v>
      </c>
      <c r="Y141" s="3">
        <f>IF(ISBLANK(X141),"",(AB141*5+AC141*4+AD141*3+AE141*2+AF141*1)/(SUM(AB141:AG141)))</f>
        <v>1.5272556390977443</v>
      </c>
      <c r="Z141" s="3">
        <f t="shared" si="47"/>
        <v>2.2218045112781954</v>
      </c>
      <c r="AA141" s="3">
        <f t="shared" si="48"/>
        <v>1.4673698356898832</v>
      </c>
      <c r="AB141">
        <v>57</v>
      </c>
      <c r="AC141">
        <v>76</v>
      </c>
      <c r="AD141">
        <v>146</v>
      </c>
      <c r="AE141">
        <v>183</v>
      </c>
      <c r="AF141">
        <v>232</v>
      </c>
      <c r="AG141">
        <v>370</v>
      </c>
      <c r="AH141">
        <v>98</v>
      </c>
      <c r="AI141">
        <v>1.6</v>
      </c>
      <c r="AJ141">
        <f t="shared" si="49"/>
        <v>2.2800000000000002</v>
      </c>
      <c r="AK141">
        <f t="shared" si="52"/>
        <v>45</v>
      </c>
      <c r="AL141">
        <v>1</v>
      </c>
      <c r="AM141">
        <v>0</v>
      </c>
      <c r="AN141">
        <v>1</v>
      </c>
      <c r="AO141">
        <v>3</v>
      </c>
      <c r="AP141">
        <v>37</v>
      </c>
      <c r="AQ141">
        <v>3</v>
      </c>
      <c r="AR141">
        <v>88</v>
      </c>
      <c r="AS141">
        <v>2.4</v>
      </c>
      <c r="AT141">
        <f t="shared" si="50"/>
        <v>24</v>
      </c>
      <c r="AU141">
        <v>3</v>
      </c>
      <c r="AV141">
        <v>1</v>
      </c>
      <c r="AW141">
        <v>2</v>
      </c>
      <c r="AX141">
        <v>9</v>
      </c>
      <c r="AY141">
        <v>2</v>
      </c>
      <c r="AZ141">
        <v>7</v>
      </c>
      <c r="BA141">
        <v>187</v>
      </c>
      <c r="BB141">
        <v>1.8</v>
      </c>
      <c r="BC141">
        <f t="shared" si="53"/>
        <v>49</v>
      </c>
      <c r="BD141">
        <v>4</v>
      </c>
      <c r="BE141">
        <v>3</v>
      </c>
      <c r="BF141">
        <v>7</v>
      </c>
      <c r="BG141">
        <v>7</v>
      </c>
      <c r="BH141">
        <v>18</v>
      </c>
      <c r="BI141">
        <v>10</v>
      </c>
      <c r="BJ141">
        <v>197</v>
      </c>
      <c r="BK141">
        <v>2.6</v>
      </c>
      <c r="BL141">
        <f t="shared" si="51"/>
        <v>62</v>
      </c>
      <c r="BM141">
        <v>5</v>
      </c>
      <c r="BN141">
        <v>10</v>
      </c>
      <c r="BO141">
        <v>10</v>
      </c>
      <c r="BP141">
        <v>18</v>
      </c>
      <c r="BQ141">
        <v>12</v>
      </c>
      <c r="BR141">
        <v>7</v>
      </c>
      <c r="BS141">
        <f t="shared" si="54"/>
        <v>226</v>
      </c>
      <c r="BT141">
        <v>68</v>
      </c>
      <c r="BU141">
        <v>27</v>
      </c>
      <c r="BV141">
        <v>37</v>
      </c>
      <c r="BW141">
        <v>22</v>
      </c>
      <c r="BX141">
        <v>72</v>
      </c>
      <c r="BY141">
        <v>4919019</v>
      </c>
      <c r="BZ141">
        <f t="shared" si="44"/>
        <v>25997</v>
      </c>
      <c r="CA141">
        <v>598</v>
      </c>
      <c r="CB141">
        <v>1768</v>
      </c>
      <c r="CC141">
        <v>7201</v>
      </c>
      <c r="CD141">
        <v>8865</v>
      </c>
      <c r="CE141">
        <v>7565</v>
      </c>
    </row>
    <row r="142" spans="1:83" x14ac:dyDescent="0.25">
      <c r="A142">
        <v>2011</v>
      </c>
      <c r="B142" t="s">
        <v>54</v>
      </c>
      <c r="C142" s="1" t="s">
        <v>55</v>
      </c>
      <c r="D142" s="1" t="s">
        <v>56</v>
      </c>
      <c r="E142">
        <v>22124</v>
      </c>
      <c r="F142" s="3">
        <f>(J142*10+K142*9+L142*8+M142*7+N142*6+O142*5+P142*4+Q142*3+R142*2+S142)/E142</f>
        <v>6.9106400289278609</v>
      </c>
      <c r="G142" s="3">
        <f>IF(E142=1, 0, (J142*POWER(10-F142,2)+K142*POWER(9-F142,2)+L142*POWER(8-F142,2)+M142*POWER(7-F142,2)+N142*POWER(6-F142,2)+O142*POWER(5-F142,2)+P142*POWER(4-F142,2)+Q142*POWER(3-F142,2)+R142*POWER(2-F142,2)+S142*POWER(1-F142,2))/(E142-1))</f>
        <v>7.8983110490073853</v>
      </c>
      <c r="H142" s="3">
        <f t="shared" si="45"/>
        <v>3.6269511239679382</v>
      </c>
      <c r="I142" s="3">
        <f>IF(E142=1, 0, (J142*POWER((10-1)*4/9+1-H142,2)+K142*POWER((9-1)*4/9+1-H142,2)+L142*POWER((8-1)*4/9+1-H142,2)+M142*POWER((7-1)*4/9+1-H142,2)+N142*POWER((6-1)*4/9+1-H142,2)+O142*POWER((5-1)*4/9+1-H142,2)+P142*POWER((4-1)*4/9+1-H142,2)+Q142*POWER((3-1)*4/9+1-H142,2)+R142*POWER((2-1)*4/9+1-H142,2)+S142*POWER((1-1)*4/9+1-H142,2))/(E142-1))</f>
        <v>1.5601602072113352</v>
      </c>
      <c r="J142">
        <v>4918</v>
      </c>
      <c r="K142">
        <v>3028</v>
      </c>
      <c r="L142">
        <v>3347</v>
      </c>
      <c r="M142">
        <v>2903</v>
      </c>
      <c r="N142">
        <v>1992</v>
      </c>
      <c r="O142">
        <v>1488</v>
      </c>
      <c r="P142">
        <v>1048</v>
      </c>
      <c r="Q142">
        <v>786</v>
      </c>
      <c r="R142">
        <v>806</v>
      </c>
      <c r="S142">
        <v>1808</v>
      </c>
      <c r="T142">
        <v>132244</v>
      </c>
      <c r="U142" s="2">
        <v>8095</v>
      </c>
      <c r="V142">
        <v>2.6</v>
      </c>
      <c r="W142">
        <f t="shared" si="46"/>
        <v>3.08</v>
      </c>
      <c r="X142">
        <f t="shared" ref="X142:X173" si="55">SUM(AB142:AG142)</f>
        <v>1991</v>
      </c>
      <c r="Y142" s="3">
        <f>IF(ISBLANK(X142),"",(AB142*5+AC142*4+AD142*3+AE142*2+AF142*1)/(SUM(AB142:AG142)))</f>
        <v>2.245605223505776</v>
      </c>
      <c r="Z142" s="3">
        <f t="shared" si="47"/>
        <v>2.7964841788046209</v>
      </c>
      <c r="AA142" s="3">
        <f t="shared" si="48"/>
        <v>2.2386811001264482</v>
      </c>
      <c r="AB142">
        <v>367</v>
      </c>
      <c r="AC142">
        <v>264</v>
      </c>
      <c r="AD142">
        <v>251</v>
      </c>
      <c r="AE142">
        <v>258</v>
      </c>
      <c r="AF142">
        <v>311</v>
      </c>
      <c r="AG142">
        <v>540</v>
      </c>
      <c r="AH142">
        <v>191</v>
      </c>
      <c r="AI142">
        <v>2.6</v>
      </c>
      <c r="AJ142">
        <f t="shared" si="49"/>
        <v>3.08</v>
      </c>
      <c r="AK142">
        <f t="shared" si="52"/>
        <v>77</v>
      </c>
      <c r="AL142">
        <v>10</v>
      </c>
      <c r="AM142">
        <v>15</v>
      </c>
      <c r="AN142">
        <v>5</v>
      </c>
      <c r="AO142">
        <v>5</v>
      </c>
      <c r="AP142">
        <v>32</v>
      </c>
      <c r="AQ142">
        <v>10</v>
      </c>
      <c r="AR142">
        <v>343</v>
      </c>
      <c r="AS142">
        <v>3.2</v>
      </c>
      <c r="AT142">
        <f t="shared" si="50"/>
        <v>81</v>
      </c>
      <c r="AU142">
        <v>25</v>
      </c>
      <c r="AV142">
        <v>13</v>
      </c>
      <c r="AW142">
        <v>6</v>
      </c>
      <c r="AX142">
        <v>7</v>
      </c>
      <c r="AY142">
        <v>11</v>
      </c>
      <c r="AZ142">
        <v>19</v>
      </c>
      <c r="BA142">
        <v>195</v>
      </c>
      <c r="BB142">
        <v>3.2</v>
      </c>
      <c r="BC142">
        <f t="shared" si="53"/>
        <v>28</v>
      </c>
      <c r="BD142">
        <v>6</v>
      </c>
      <c r="BE142">
        <v>6</v>
      </c>
      <c r="BF142">
        <v>4</v>
      </c>
      <c r="BG142">
        <v>3</v>
      </c>
      <c r="BH142">
        <v>6</v>
      </c>
      <c r="BI142">
        <v>3</v>
      </c>
      <c r="BJ142">
        <v>106</v>
      </c>
      <c r="BK142">
        <v>3.5</v>
      </c>
      <c r="BL142">
        <f t="shared" si="51"/>
        <v>29</v>
      </c>
      <c r="BM142">
        <v>6</v>
      </c>
      <c r="BN142">
        <v>10</v>
      </c>
      <c r="BO142">
        <v>5</v>
      </c>
      <c r="BP142">
        <v>5</v>
      </c>
      <c r="BQ142">
        <v>3</v>
      </c>
      <c r="BR142">
        <v>0</v>
      </c>
      <c r="BS142">
        <f t="shared" si="54"/>
        <v>123</v>
      </c>
      <c r="BT142">
        <v>40</v>
      </c>
      <c r="BU142">
        <v>43</v>
      </c>
      <c r="BV142">
        <v>21</v>
      </c>
      <c r="BW142">
        <v>8</v>
      </c>
      <c r="BX142">
        <v>11</v>
      </c>
      <c r="BY142">
        <v>2336735</v>
      </c>
      <c r="BZ142">
        <f t="shared" si="44"/>
        <v>25534</v>
      </c>
      <c r="CA142">
        <v>4009</v>
      </c>
      <c r="CB142">
        <v>7788</v>
      </c>
      <c r="CC142">
        <v>10009</v>
      </c>
      <c r="CD142">
        <v>2758</v>
      </c>
      <c r="CE142">
        <v>970</v>
      </c>
    </row>
    <row r="143" spans="1:83" x14ac:dyDescent="0.25">
      <c r="A143">
        <v>2011</v>
      </c>
      <c r="B143" t="s">
        <v>2122</v>
      </c>
      <c r="C143" s="1" t="s">
        <v>2123</v>
      </c>
      <c r="D143" s="1" t="s">
        <v>2124</v>
      </c>
      <c r="E143">
        <v>12021</v>
      </c>
      <c r="F143" s="3">
        <f>(J143*10+K143*9+L143*8+M143*7+N143*6+O143*5+P143*4+Q143*3+R143*2+S143)/E143</f>
        <v>7.1713667748107479</v>
      </c>
      <c r="G143" s="3">
        <f>IF(E143=1, 0, (J143*POWER(10-F143,2)+K143*POWER(9-F143,2)+L143*POWER(8-F143,2)+M143*POWER(7-F143,2)+N143*POWER(6-F143,2)+O143*POWER(5-F143,2)+P143*POWER(4-F143,2)+Q143*POWER(3-F143,2)+R143*POWER(2-F143,2)+S143*POWER(1-F143,2))/(E143-1))</f>
        <v>2.7380186725365938</v>
      </c>
      <c r="H143" s="3">
        <f t="shared" si="45"/>
        <v>3.7428296776936656</v>
      </c>
      <c r="I143" s="3">
        <f>IF(E143=1, 0, (J143*POWER((10-1)*4/9+1-H143,2)+K143*POWER((9-1)*4/9+1-H143,2)+L143*POWER((8-1)*4/9+1-H143,2)+M143*POWER((7-1)*4/9+1-H143,2)+N143*POWER((6-1)*4/9+1-H143,2)+O143*POWER((5-1)*4/9+1-H143,2)+P143*POWER((4-1)*4/9+1-H143,2)+Q143*POWER((3-1)*4/9+1-H143,2)+R143*POWER((2-1)*4/9+1-H143,2)+S143*POWER((1-1)*4/9+1-H143,2))/(E143-1))</f>
        <v>0.54084319457512964</v>
      </c>
      <c r="J143">
        <v>885</v>
      </c>
      <c r="K143">
        <v>1237</v>
      </c>
      <c r="L143">
        <v>2950</v>
      </c>
      <c r="M143">
        <v>3743</v>
      </c>
      <c r="N143">
        <v>1863</v>
      </c>
      <c r="O143">
        <v>689</v>
      </c>
      <c r="P143">
        <v>264</v>
      </c>
      <c r="Q143">
        <v>130</v>
      </c>
      <c r="R143">
        <v>94</v>
      </c>
      <c r="S143">
        <v>166</v>
      </c>
      <c r="T143">
        <v>176326</v>
      </c>
      <c r="U143" s="2">
        <v>1997</v>
      </c>
      <c r="V143">
        <v>3.4</v>
      </c>
      <c r="W143">
        <f t="shared" si="46"/>
        <v>3.7199999999999998</v>
      </c>
      <c r="X143">
        <f t="shared" si="55"/>
        <v>310</v>
      </c>
      <c r="Y143" s="3">
        <f>IF(ISBLANK(X143),"",(AB143*5+AC143*4+AD143*3+AE143*2+AF143*1)/(SUM(AB143:AG143)))</f>
        <v>2.967741935483871</v>
      </c>
      <c r="Z143" s="3">
        <f t="shared" si="47"/>
        <v>3.3741935483870966</v>
      </c>
      <c r="AA143" s="3">
        <f t="shared" si="48"/>
        <v>0.70768138636600897</v>
      </c>
      <c r="AB143">
        <v>17</v>
      </c>
      <c r="AC143">
        <v>79</v>
      </c>
      <c r="AD143">
        <v>122</v>
      </c>
      <c r="AE143">
        <v>66</v>
      </c>
      <c r="AF143">
        <v>21</v>
      </c>
      <c r="AG143">
        <v>5</v>
      </c>
      <c r="AH143">
        <v>54</v>
      </c>
      <c r="AI143">
        <v>3.4</v>
      </c>
      <c r="AJ143">
        <f t="shared" si="49"/>
        <v>3.7199999999999998</v>
      </c>
      <c r="AK143">
        <f t="shared" si="52"/>
        <v>6</v>
      </c>
      <c r="AL143">
        <v>1</v>
      </c>
      <c r="AM143">
        <v>0</v>
      </c>
      <c r="AN143">
        <v>4</v>
      </c>
      <c r="AO143">
        <v>1</v>
      </c>
      <c r="AP143">
        <v>0</v>
      </c>
      <c r="AQ143">
        <v>0</v>
      </c>
      <c r="AR143">
        <v>191</v>
      </c>
      <c r="AS143">
        <v>4</v>
      </c>
      <c r="AT143">
        <f t="shared" si="50"/>
        <v>10</v>
      </c>
      <c r="AU143">
        <v>1</v>
      </c>
      <c r="AV143">
        <v>1</v>
      </c>
      <c r="AW143">
        <v>7</v>
      </c>
      <c r="AX143">
        <v>1</v>
      </c>
      <c r="AY143">
        <v>0</v>
      </c>
      <c r="AZ143">
        <v>0</v>
      </c>
      <c r="BA143">
        <v>69</v>
      </c>
      <c r="BB143">
        <v>3.8</v>
      </c>
      <c r="BC143">
        <f t="shared" si="53"/>
        <v>3</v>
      </c>
      <c r="BD143">
        <v>0</v>
      </c>
      <c r="BE143">
        <v>1</v>
      </c>
      <c r="BF143">
        <v>1</v>
      </c>
      <c r="BG143">
        <v>0</v>
      </c>
      <c r="BH143">
        <v>1</v>
      </c>
      <c r="BI143">
        <v>0</v>
      </c>
      <c r="BJ143">
        <v>33</v>
      </c>
      <c r="BK143">
        <v>3.6</v>
      </c>
      <c r="BL143">
        <f t="shared" si="51"/>
        <v>5</v>
      </c>
      <c r="BM143">
        <v>0</v>
      </c>
      <c r="BN143">
        <v>2</v>
      </c>
      <c r="BO143">
        <v>3</v>
      </c>
      <c r="BP143">
        <v>0</v>
      </c>
      <c r="BQ143">
        <v>0</v>
      </c>
      <c r="BR143">
        <v>0</v>
      </c>
      <c r="BS143">
        <f t="shared" si="54"/>
        <v>99</v>
      </c>
      <c r="BT143">
        <v>19</v>
      </c>
      <c r="BU143">
        <v>31</v>
      </c>
      <c r="BV143">
        <v>20</v>
      </c>
      <c r="BW143">
        <v>22</v>
      </c>
      <c r="BX143">
        <v>7</v>
      </c>
      <c r="BY143">
        <v>5151939</v>
      </c>
      <c r="BZ143">
        <f t="shared" si="44"/>
        <v>25298</v>
      </c>
      <c r="CA143">
        <v>2654</v>
      </c>
      <c r="CB143">
        <v>11676</v>
      </c>
      <c r="CC143">
        <v>9932</v>
      </c>
      <c r="CD143">
        <v>910</v>
      </c>
      <c r="CE143">
        <v>126</v>
      </c>
    </row>
    <row r="144" spans="1:83" x14ac:dyDescent="0.25">
      <c r="A144">
        <v>2012</v>
      </c>
      <c r="B144" t="s">
        <v>1532</v>
      </c>
      <c r="C144" s="1" t="s">
        <v>1533</v>
      </c>
      <c r="D144" s="1" t="s">
        <v>1534</v>
      </c>
      <c r="E144">
        <v>14628</v>
      </c>
      <c r="F144" s="3">
        <f>(J144*10+K144*9+L144*8+M144*7+N144*6+O144*5+P144*4+Q144*3+R144*2+S144)/E144</f>
        <v>6.5548947224500953</v>
      </c>
      <c r="G144" s="3">
        <f>IF(E144=1, 0, (J144*POWER(10-F144,2)+K144*POWER(9-F144,2)+L144*POWER(8-F144,2)+M144*POWER(7-F144,2)+N144*POWER(6-F144,2)+O144*POWER(5-F144,2)+P144*POWER(4-F144,2)+Q144*POWER(3-F144,2)+R144*POWER(2-F144,2)+S144*POWER(1-F144,2))/(E144-1))</f>
        <v>2.786690335535146</v>
      </c>
      <c r="H144" s="3">
        <f t="shared" si="45"/>
        <v>3.468842098866709</v>
      </c>
      <c r="I144" s="3">
        <f>IF(E144=1, 0, (J144*POWER((10-1)*4/9+1-H144,2)+K144*POWER((9-1)*4/9+1-H144,2)+L144*POWER((8-1)*4/9+1-H144,2)+M144*POWER((7-1)*4/9+1-H144,2)+N144*POWER((6-1)*4/9+1-H144,2)+O144*POWER((5-1)*4/9+1-H144,2)+P144*POWER((4-1)*4/9+1-H144,2)+Q144*POWER((3-1)*4/9+1-H144,2)+R144*POWER((2-1)*4/9+1-H144,2)+S144*POWER((1-1)*4/9+1-H144,2))/(E144-1))</f>
        <v>0.55045735022916442</v>
      </c>
      <c r="J144">
        <v>660</v>
      </c>
      <c r="K144">
        <v>647</v>
      </c>
      <c r="L144">
        <v>2256</v>
      </c>
      <c r="M144">
        <v>4585</v>
      </c>
      <c r="N144">
        <v>3592</v>
      </c>
      <c r="O144">
        <v>1528</v>
      </c>
      <c r="P144">
        <v>677</v>
      </c>
      <c r="Q144">
        <v>293</v>
      </c>
      <c r="R144">
        <v>150</v>
      </c>
      <c r="S144">
        <v>240</v>
      </c>
      <c r="T144">
        <v>185050</v>
      </c>
      <c r="U144" s="2">
        <v>2245</v>
      </c>
      <c r="V144">
        <v>3.3</v>
      </c>
      <c r="W144">
        <f t="shared" si="46"/>
        <v>3.6399999999999997</v>
      </c>
      <c r="X144">
        <f t="shared" si="55"/>
        <v>368</v>
      </c>
      <c r="Y144" s="3">
        <f>IF(ISBLANK(X144),"",(AB144*5+AC144*4+AD144*3+AE144*2+AF144*1)/(SUM(AB144:AG144)))</f>
        <v>2.9076086956521738</v>
      </c>
      <c r="Z144" s="3">
        <f t="shared" si="47"/>
        <v>3.3260869565217392</v>
      </c>
      <c r="AA144" s="3">
        <f t="shared" si="48"/>
        <v>0.74787347470678833</v>
      </c>
      <c r="AB144">
        <v>14</v>
      </c>
      <c r="AC144">
        <v>92</v>
      </c>
      <c r="AD144">
        <v>161</v>
      </c>
      <c r="AE144">
        <v>60</v>
      </c>
      <c r="AF144">
        <v>29</v>
      </c>
      <c r="AG144">
        <v>12</v>
      </c>
      <c r="AH144">
        <v>32</v>
      </c>
      <c r="AI144">
        <v>3.3</v>
      </c>
      <c r="AJ144">
        <f t="shared" si="49"/>
        <v>3.6399999999999997</v>
      </c>
      <c r="BA144">
        <v>125</v>
      </c>
      <c r="BB144">
        <v>3.5</v>
      </c>
      <c r="BC144">
        <f t="shared" si="53"/>
        <v>12</v>
      </c>
      <c r="BD144">
        <v>1</v>
      </c>
      <c r="BE144">
        <v>4</v>
      </c>
      <c r="BF144">
        <v>4</v>
      </c>
      <c r="BG144">
        <v>3</v>
      </c>
      <c r="BH144">
        <v>0</v>
      </c>
      <c r="BI144">
        <v>0</v>
      </c>
      <c r="BJ144">
        <v>20</v>
      </c>
      <c r="BK144">
        <v>3.3</v>
      </c>
      <c r="BL144">
        <f t="shared" si="51"/>
        <v>5</v>
      </c>
      <c r="BM144">
        <v>1</v>
      </c>
      <c r="BN144">
        <v>0</v>
      </c>
      <c r="BO144">
        <v>4</v>
      </c>
      <c r="BP144">
        <v>0</v>
      </c>
      <c r="BQ144">
        <v>0</v>
      </c>
      <c r="BR144">
        <v>0</v>
      </c>
      <c r="BS144">
        <f t="shared" si="54"/>
        <v>238</v>
      </c>
      <c r="BT144">
        <v>66</v>
      </c>
      <c r="BU144">
        <v>65</v>
      </c>
      <c r="BV144">
        <v>60</v>
      </c>
      <c r="BW144">
        <v>18</v>
      </c>
      <c r="BX144">
        <v>29</v>
      </c>
      <c r="BY144">
        <v>4146512</v>
      </c>
      <c r="BZ144">
        <f t="shared" si="44"/>
        <v>25232</v>
      </c>
      <c r="CA144">
        <v>2271</v>
      </c>
      <c r="CB144">
        <v>10068</v>
      </c>
      <c r="CC144">
        <v>11304</v>
      </c>
      <c r="CD144">
        <v>1337</v>
      </c>
      <c r="CE144">
        <v>252</v>
      </c>
    </row>
    <row r="145" spans="1:83" x14ac:dyDescent="0.25">
      <c r="A145">
        <v>2010</v>
      </c>
      <c r="B145" t="s">
        <v>895</v>
      </c>
      <c r="C145" s="1" t="s">
        <v>896</v>
      </c>
      <c r="D145" s="1" t="s">
        <v>897</v>
      </c>
      <c r="E145">
        <v>22261</v>
      </c>
      <c r="F145" s="3">
        <f>(J145*10+K145*9+L145*8+M145*7+N145*6+O145*5+P145*4+Q145*3+R145*2+S145)/E145</f>
        <v>7.5090517047751675</v>
      </c>
      <c r="G145" s="3">
        <f>IF(E145=1, 0, (J145*POWER(10-F145,2)+K145*POWER(9-F145,2)+L145*POWER(8-F145,2)+M145*POWER(7-F145,2)+N145*POWER(6-F145,2)+O145*POWER(5-F145,2)+P145*POWER(4-F145,2)+Q145*POWER(3-F145,2)+R145*POWER(2-F145,2)+S145*POWER(1-F145,2))/(E145-1))</f>
        <v>2.9724809560416805</v>
      </c>
      <c r="H145" s="3">
        <f t="shared" si="45"/>
        <v>3.8929118687889632</v>
      </c>
      <c r="I145" s="3">
        <f>IF(E145=1, 0, (J145*POWER((10-1)*4/9+1-H145,2)+K145*POWER((9-1)*4/9+1-H145,2)+L145*POWER((8-1)*4/9+1-H145,2)+M145*POWER((7-1)*4/9+1-H145,2)+N145*POWER((6-1)*4/9+1-H145,2)+O145*POWER((5-1)*4/9+1-H145,2)+P145*POWER((4-1)*4/9+1-H145,2)+Q145*POWER((3-1)*4/9+1-H145,2)+R145*POWER((2-1)*4/9+1-H145,2)+S145*POWER((1-1)*4/9+1-H145,2))/(E145-1))</f>
        <v>0.58715673205761598</v>
      </c>
      <c r="J145">
        <v>2386</v>
      </c>
      <c r="K145">
        <v>3599</v>
      </c>
      <c r="L145">
        <v>6453</v>
      </c>
      <c r="M145">
        <v>5255</v>
      </c>
      <c r="N145">
        <v>2343</v>
      </c>
      <c r="O145">
        <v>1008</v>
      </c>
      <c r="P145">
        <v>489</v>
      </c>
      <c r="Q145">
        <v>258</v>
      </c>
      <c r="R145">
        <v>201</v>
      </c>
      <c r="S145">
        <v>269</v>
      </c>
      <c r="T145">
        <v>177805</v>
      </c>
      <c r="U145" s="2">
        <v>1765</v>
      </c>
      <c r="V145">
        <v>3.6</v>
      </c>
      <c r="W145">
        <f t="shared" si="46"/>
        <v>3.88</v>
      </c>
      <c r="X145">
        <f t="shared" si="55"/>
        <v>348</v>
      </c>
      <c r="Y145" s="3">
        <f>IF(ISBLANK(X145),"",(AB145*5+AC145*4+AD145*3+AE145*2+AF145*1)/(SUM(AB145:AG145)))</f>
        <v>3.1494252873563218</v>
      </c>
      <c r="Z145" s="3">
        <f t="shared" si="47"/>
        <v>3.5195402298850573</v>
      </c>
      <c r="AA145" s="3">
        <f t="shared" si="48"/>
        <v>1.0406545430454801</v>
      </c>
      <c r="AB145">
        <v>45</v>
      </c>
      <c r="AC145">
        <v>113</v>
      </c>
      <c r="AD145">
        <v>91</v>
      </c>
      <c r="AE145">
        <v>59</v>
      </c>
      <c r="AF145">
        <v>28</v>
      </c>
      <c r="AG145">
        <v>12</v>
      </c>
      <c r="AH145">
        <v>48</v>
      </c>
      <c r="AI145">
        <v>3.4</v>
      </c>
      <c r="AJ145">
        <f t="shared" si="49"/>
        <v>3.7199999999999998</v>
      </c>
      <c r="AK145">
        <f t="shared" ref="AK145:AK155" si="56">SUM(AL145:AQ145)</f>
        <v>5</v>
      </c>
      <c r="AL145">
        <v>0</v>
      </c>
      <c r="AM145">
        <v>1</v>
      </c>
      <c r="AN145">
        <v>4</v>
      </c>
      <c r="AO145">
        <v>0</v>
      </c>
      <c r="AP145">
        <v>0</v>
      </c>
      <c r="AQ145">
        <v>0</v>
      </c>
      <c r="AR145">
        <v>241</v>
      </c>
      <c r="AS145">
        <v>3.8</v>
      </c>
      <c r="AT145">
        <f>SUM(AU145:AZ145)</f>
        <v>16</v>
      </c>
      <c r="AU145">
        <v>3</v>
      </c>
      <c r="AV145">
        <v>5</v>
      </c>
      <c r="AW145">
        <v>3</v>
      </c>
      <c r="AX145">
        <v>5</v>
      </c>
      <c r="AY145">
        <v>0</v>
      </c>
      <c r="AZ145">
        <v>0</v>
      </c>
      <c r="BA145">
        <v>145</v>
      </c>
      <c r="BB145">
        <v>3.9</v>
      </c>
      <c r="BC145">
        <f t="shared" si="53"/>
        <v>8</v>
      </c>
      <c r="BD145">
        <v>1</v>
      </c>
      <c r="BE145">
        <v>4</v>
      </c>
      <c r="BF145">
        <v>3</v>
      </c>
      <c r="BG145">
        <v>0</v>
      </c>
      <c r="BH145">
        <v>0</v>
      </c>
      <c r="BI145">
        <v>0</v>
      </c>
      <c r="BJ145">
        <v>96</v>
      </c>
      <c r="BK145">
        <v>3</v>
      </c>
      <c r="BL145">
        <f t="shared" si="51"/>
        <v>12</v>
      </c>
      <c r="BM145">
        <v>0</v>
      </c>
      <c r="BN145">
        <v>4</v>
      </c>
      <c r="BO145">
        <v>3</v>
      </c>
      <c r="BP145">
        <v>4</v>
      </c>
      <c r="BQ145">
        <v>0</v>
      </c>
      <c r="BR145">
        <v>1</v>
      </c>
      <c r="BY145">
        <v>3610676</v>
      </c>
      <c r="BZ145">
        <f t="shared" si="44"/>
        <v>25223</v>
      </c>
      <c r="CA145">
        <v>3055</v>
      </c>
      <c r="CB145">
        <v>11438</v>
      </c>
      <c r="CC145">
        <v>9519</v>
      </c>
      <c r="CD145">
        <v>1060</v>
      </c>
      <c r="CE145">
        <v>151</v>
      </c>
    </row>
    <row r="146" spans="1:83" x14ac:dyDescent="0.25">
      <c r="A146">
        <v>2010</v>
      </c>
      <c r="B146" t="s">
        <v>135</v>
      </c>
      <c r="C146" s="1" t="s">
        <v>136</v>
      </c>
      <c r="D146" s="1" t="s">
        <v>137</v>
      </c>
      <c r="E146">
        <v>22106</v>
      </c>
      <c r="F146" s="3">
        <f>(J146*10+K146*9+L146*8+M146*7+N146*6+O146*5+P146*4+Q146*3+R146*2+S146)/E146</f>
        <v>7.0566814439518684</v>
      </c>
      <c r="G146" s="3">
        <f>IF(E146=1, 0, (J146*POWER(10-F146,2)+K146*POWER(9-F146,2)+L146*POWER(8-F146,2)+M146*POWER(7-F146,2)+N146*POWER(6-F146,2)+O146*POWER(5-F146,2)+P146*POWER(4-F146,2)+Q146*POWER(3-F146,2)+R146*POWER(2-F146,2)+S146*POWER(1-F146,2))/(E146-1))</f>
        <v>3.3242242999650897</v>
      </c>
      <c r="H146" s="3">
        <f t="shared" si="45"/>
        <v>3.6918584195341637</v>
      </c>
      <c r="I146" s="3">
        <f>IF(E146=1, 0, (J146*POWER((10-1)*4/9+1-H146,2)+K146*POWER((9-1)*4/9+1-H146,2)+L146*POWER((8-1)*4/9+1-H146,2)+M146*POWER((7-1)*4/9+1-H146,2)+N146*POWER((6-1)*4/9+1-H146,2)+O146*POWER((5-1)*4/9+1-H146,2)+P146*POWER((4-1)*4/9+1-H146,2)+Q146*POWER((3-1)*4/9+1-H146,2)+R146*POWER((2-1)*4/9+1-H146,2)+S146*POWER((1-1)*4/9+1-H146,2))/(E146-1))</f>
        <v>0.65663689875853615</v>
      </c>
      <c r="J146">
        <v>1474</v>
      </c>
      <c r="K146">
        <v>2344</v>
      </c>
      <c r="L146">
        <v>5618</v>
      </c>
      <c r="M146">
        <v>6469</v>
      </c>
      <c r="N146">
        <v>3184</v>
      </c>
      <c r="O146">
        <v>1257</v>
      </c>
      <c r="P146">
        <v>609</v>
      </c>
      <c r="Q146">
        <v>340</v>
      </c>
      <c r="R146">
        <v>276</v>
      </c>
      <c r="S146">
        <v>535</v>
      </c>
      <c r="T146">
        <v>148352</v>
      </c>
      <c r="U146" s="2">
        <v>1101</v>
      </c>
      <c r="V146">
        <v>3.1</v>
      </c>
      <c r="W146">
        <f t="shared" si="46"/>
        <v>3.48</v>
      </c>
      <c r="X146">
        <f t="shared" si="55"/>
        <v>193</v>
      </c>
      <c r="Y146" s="3">
        <f>IF(ISBLANK(X146),"",(AB146*5+AC146*4+AD146*3+AE146*2+AF146*1)/(SUM(AB146:AG146)))</f>
        <v>2.8186528497409324</v>
      </c>
      <c r="Z146" s="3">
        <f t="shared" si="47"/>
        <v>3.254922279792746</v>
      </c>
      <c r="AA146" s="3">
        <f t="shared" si="48"/>
        <v>0.8021761658031088</v>
      </c>
      <c r="AB146">
        <v>9</v>
      </c>
      <c r="AC146">
        <v>40</v>
      </c>
      <c r="AD146">
        <v>82</v>
      </c>
      <c r="AE146">
        <v>39</v>
      </c>
      <c r="AF146">
        <v>15</v>
      </c>
      <c r="AG146">
        <v>8</v>
      </c>
      <c r="AH146">
        <v>59</v>
      </c>
      <c r="AI146">
        <v>3.6</v>
      </c>
      <c r="AJ146">
        <f t="shared" si="49"/>
        <v>3.88</v>
      </c>
      <c r="AK146">
        <f t="shared" si="56"/>
        <v>7</v>
      </c>
      <c r="AL146">
        <v>1</v>
      </c>
      <c r="AM146">
        <v>2</v>
      </c>
      <c r="AN146">
        <v>3</v>
      </c>
      <c r="AO146">
        <v>1</v>
      </c>
      <c r="AP146">
        <v>0</v>
      </c>
      <c r="AQ146">
        <v>0</v>
      </c>
      <c r="AR146">
        <v>184</v>
      </c>
      <c r="AS146">
        <v>4</v>
      </c>
      <c r="AT146">
        <f>SUM(AU146:AZ146)</f>
        <v>17</v>
      </c>
      <c r="AU146">
        <v>1</v>
      </c>
      <c r="AV146">
        <v>5</v>
      </c>
      <c r="AW146">
        <v>7</v>
      </c>
      <c r="AX146">
        <v>4</v>
      </c>
      <c r="AY146">
        <v>0</v>
      </c>
      <c r="AZ146">
        <v>0</v>
      </c>
      <c r="BA146">
        <v>116</v>
      </c>
      <c r="BB146">
        <v>3.8</v>
      </c>
      <c r="BC146">
        <f t="shared" si="53"/>
        <v>9</v>
      </c>
      <c r="BD146">
        <v>0</v>
      </c>
      <c r="BE146">
        <v>5</v>
      </c>
      <c r="BF146">
        <v>4</v>
      </c>
      <c r="BG146">
        <v>0</v>
      </c>
      <c r="BH146">
        <v>0</v>
      </c>
      <c r="BI146">
        <v>0</v>
      </c>
      <c r="BJ146">
        <v>91</v>
      </c>
      <c r="BK146">
        <v>3.3</v>
      </c>
      <c r="BL146">
        <f t="shared" si="51"/>
        <v>21</v>
      </c>
      <c r="BM146">
        <v>3</v>
      </c>
      <c r="BN146">
        <v>7</v>
      </c>
      <c r="BO146">
        <v>2</v>
      </c>
      <c r="BP146">
        <v>7</v>
      </c>
      <c r="BQ146">
        <v>2</v>
      </c>
      <c r="BR146">
        <v>0</v>
      </c>
      <c r="BY146">
        <v>3569969</v>
      </c>
      <c r="BZ146">
        <f t="shared" si="44"/>
        <v>25117</v>
      </c>
      <c r="CA146">
        <v>3061</v>
      </c>
      <c r="CB146">
        <v>13148</v>
      </c>
      <c r="CC146">
        <v>8356</v>
      </c>
      <c r="CD146">
        <v>477</v>
      </c>
      <c r="CE146">
        <v>75</v>
      </c>
    </row>
    <row r="147" spans="1:83" x14ac:dyDescent="0.25">
      <c r="A147">
        <v>2012</v>
      </c>
      <c r="B147" t="s">
        <v>1181</v>
      </c>
      <c r="C147" s="1" t="s">
        <v>1182</v>
      </c>
      <c r="D147" s="1" t="s">
        <v>1183</v>
      </c>
      <c r="E147">
        <v>6149</v>
      </c>
      <c r="F147" s="3">
        <f>(J147*10+K147*9+L147*8+M147*7+N147*6+O147*5+P147*4+Q147*3+R147*2+S147)/E147</f>
        <v>6.6911692958204583</v>
      </c>
      <c r="G147" s="3">
        <f>IF(E147=1, 0, (J147*POWER(10-F147,2)+K147*POWER(9-F147,2)+L147*POWER(8-F147,2)+M147*POWER(7-F147,2)+N147*POWER(6-F147,2)+O147*POWER(5-F147,2)+P147*POWER(4-F147,2)+Q147*POWER(3-F147,2)+R147*POWER(2-F147,2)+S147*POWER(1-F147,2))/(E147-1))</f>
        <v>4.3875293579640617</v>
      </c>
      <c r="H147" s="3">
        <f t="shared" si="45"/>
        <v>3.5294085759202036</v>
      </c>
      <c r="I147" s="3">
        <f>IF(E147=1, 0, (J147*POWER((10-1)*4/9+1-H147,2)+K147*POWER((9-1)*4/9+1-H147,2)+L147*POWER((8-1)*4/9+1-H147,2)+M147*POWER((7-1)*4/9+1-H147,2)+N147*POWER((6-1)*4/9+1-H147,2)+O147*POWER((5-1)*4/9+1-H147,2)+P147*POWER((4-1)*4/9+1-H147,2)+Q147*POWER((3-1)*4/9+1-H147,2)+R147*POWER((2-1)*4/9+1-H147,2)+S147*POWER((1-1)*4/9+1-H147,2))/(E147-1))</f>
        <v>0.8666724657706788</v>
      </c>
      <c r="J147">
        <v>622</v>
      </c>
      <c r="K147">
        <v>452</v>
      </c>
      <c r="L147">
        <v>1021</v>
      </c>
      <c r="M147">
        <v>1540</v>
      </c>
      <c r="N147">
        <v>1153</v>
      </c>
      <c r="O147">
        <v>558</v>
      </c>
      <c r="P147">
        <v>307</v>
      </c>
      <c r="Q147">
        <v>183</v>
      </c>
      <c r="R147">
        <v>110</v>
      </c>
      <c r="S147">
        <v>203</v>
      </c>
      <c r="T147">
        <v>147452</v>
      </c>
      <c r="U147" s="2">
        <v>291</v>
      </c>
      <c r="V147">
        <v>3.7</v>
      </c>
      <c r="W147">
        <f t="shared" si="46"/>
        <v>3.96</v>
      </c>
      <c r="X147">
        <f t="shared" si="55"/>
        <v>31</v>
      </c>
      <c r="Y147" s="3">
        <f>IF(ISBLANK(X147),"",(AB147*5+AC147*4+AD147*3+AE147*2+AF147*1)/(SUM(AB147:AG147)))</f>
        <v>3.4838709677419355</v>
      </c>
      <c r="Z147" s="3">
        <f t="shared" si="47"/>
        <v>3.7870967741935484</v>
      </c>
      <c r="AA147" s="3">
        <f t="shared" si="48"/>
        <v>0.59182795698924739</v>
      </c>
      <c r="AB147">
        <v>3</v>
      </c>
      <c r="AC147">
        <v>15</v>
      </c>
      <c r="AD147">
        <v>8</v>
      </c>
      <c r="AE147">
        <v>4</v>
      </c>
      <c r="AF147">
        <v>1</v>
      </c>
      <c r="AG147">
        <v>0</v>
      </c>
      <c r="AH147">
        <v>22</v>
      </c>
      <c r="AI147">
        <v>3</v>
      </c>
      <c r="AJ147">
        <f t="shared" si="49"/>
        <v>3.4</v>
      </c>
      <c r="AK147">
        <f t="shared" si="56"/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BA147">
        <v>33</v>
      </c>
      <c r="BB147">
        <v>3.2</v>
      </c>
      <c r="BC147">
        <f t="shared" si="53"/>
        <v>2</v>
      </c>
      <c r="BD147">
        <v>0</v>
      </c>
      <c r="BE147">
        <v>1</v>
      </c>
      <c r="BF147">
        <v>1</v>
      </c>
      <c r="BG147">
        <v>0</v>
      </c>
      <c r="BH147">
        <v>0</v>
      </c>
      <c r="BI147">
        <v>0</v>
      </c>
      <c r="BJ147">
        <v>18</v>
      </c>
      <c r="BK147">
        <v>3.3</v>
      </c>
      <c r="BL147">
        <f t="shared" si="51"/>
        <v>2</v>
      </c>
      <c r="BM147">
        <v>0</v>
      </c>
      <c r="BN147">
        <v>0</v>
      </c>
      <c r="BO147">
        <v>2</v>
      </c>
      <c r="BP147">
        <v>0</v>
      </c>
      <c r="BQ147">
        <v>0</v>
      </c>
      <c r="BR147">
        <v>0</v>
      </c>
      <c r="BY147">
        <v>3819871</v>
      </c>
      <c r="BZ147">
        <f t="shared" si="44"/>
        <v>25069</v>
      </c>
      <c r="CA147">
        <v>5415</v>
      </c>
      <c r="CB147">
        <v>11807</v>
      </c>
      <c r="CC147">
        <v>7095</v>
      </c>
      <c r="CD147">
        <v>677</v>
      </c>
      <c r="CE147">
        <v>75</v>
      </c>
    </row>
    <row r="148" spans="1:83" x14ac:dyDescent="0.25">
      <c r="A148">
        <v>2011</v>
      </c>
      <c r="B148" t="s">
        <v>159</v>
      </c>
      <c r="C148" s="1" t="s">
        <v>160</v>
      </c>
      <c r="D148" s="1" t="s">
        <v>161</v>
      </c>
      <c r="E148">
        <v>5968</v>
      </c>
      <c r="F148" s="3">
        <f>(J148*10+K148*9+L148*8+M148*7+N148*6+O148*5+P148*4+Q148*3+R148*2+S148)/E148</f>
        <v>5.7801608579088475</v>
      </c>
      <c r="G148" s="3">
        <f>IF(E148=1, 0, (J148*POWER(10-F148,2)+K148*POWER(9-F148,2)+L148*POWER(8-F148,2)+M148*POWER(7-F148,2)+N148*POWER(6-F148,2)+O148*POWER(5-F148,2)+P148*POWER(4-F148,2)+Q148*POWER(3-F148,2)+R148*POWER(2-F148,2)+S148*POWER(1-F148,2))/(E148-1))</f>
        <v>4.3994588646851698</v>
      </c>
      <c r="H148" s="3">
        <f t="shared" si="45"/>
        <v>3.1245159368483768</v>
      </c>
      <c r="I148" s="3">
        <f>IF(E148=1, 0, (J148*POWER((10-1)*4/9+1-H148,2)+K148*POWER((9-1)*4/9+1-H148,2)+L148*POWER((8-1)*4/9+1-H148,2)+M148*POWER((7-1)*4/9+1-H148,2)+N148*POWER((6-1)*4/9+1-H148,2)+O148*POWER((5-1)*4/9+1-H148,2)+P148*POWER((4-1)*4/9+1-H148,2)+Q148*POWER((3-1)*4/9+1-H148,2)+R148*POWER((2-1)*4/9+1-H148,2)+S148*POWER((1-1)*4/9+1-H148,2))/(E148-1))</f>
        <v>0.86902891154274953</v>
      </c>
      <c r="J148">
        <v>274</v>
      </c>
      <c r="K148">
        <v>229</v>
      </c>
      <c r="L148">
        <v>575</v>
      </c>
      <c r="M148">
        <v>1088</v>
      </c>
      <c r="N148">
        <v>1450</v>
      </c>
      <c r="O148">
        <v>996</v>
      </c>
      <c r="P148">
        <v>521</v>
      </c>
      <c r="Q148">
        <v>336</v>
      </c>
      <c r="R148">
        <v>208</v>
      </c>
      <c r="S148">
        <v>291</v>
      </c>
      <c r="T148">
        <v>122066</v>
      </c>
      <c r="U148" s="2">
        <v>1777</v>
      </c>
      <c r="V148">
        <v>2.6</v>
      </c>
      <c r="W148">
        <f t="shared" si="46"/>
        <v>3.08</v>
      </c>
      <c r="X148">
        <f t="shared" si="55"/>
        <v>471</v>
      </c>
      <c r="Y148" s="3">
        <f>IF(ISBLANK(X148),"",(AB148*5+AC148*4+AD148*3+AE148*2+AF148*1)/(SUM(AB148:AG148)))</f>
        <v>2.4203821656050954</v>
      </c>
      <c r="Z148" s="3">
        <f t="shared" si="47"/>
        <v>2.9363057324840764</v>
      </c>
      <c r="AA148" s="3">
        <f t="shared" si="48"/>
        <v>1.2456365361160049</v>
      </c>
      <c r="AB148">
        <v>32</v>
      </c>
      <c r="AC148">
        <v>80</v>
      </c>
      <c r="AD148">
        <v>116</v>
      </c>
      <c r="AE148">
        <v>119</v>
      </c>
      <c r="AF148">
        <v>74</v>
      </c>
      <c r="AG148">
        <v>50</v>
      </c>
      <c r="AH148">
        <v>56</v>
      </c>
      <c r="AI148">
        <v>2.9</v>
      </c>
      <c r="AJ148">
        <f t="shared" si="49"/>
        <v>3.32</v>
      </c>
      <c r="AK148">
        <f t="shared" si="56"/>
        <v>18</v>
      </c>
      <c r="AL148">
        <v>3</v>
      </c>
      <c r="AM148">
        <v>3</v>
      </c>
      <c r="AN148">
        <v>4</v>
      </c>
      <c r="AO148">
        <v>1</v>
      </c>
      <c r="AP148">
        <v>7</v>
      </c>
      <c r="AQ148">
        <v>0</v>
      </c>
      <c r="AR148">
        <v>97</v>
      </c>
      <c r="AS148">
        <v>3.4</v>
      </c>
      <c r="AT148">
        <f t="shared" ref="AT148:AT155" si="57">SUM(AU148:AZ148)</f>
        <v>24</v>
      </c>
      <c r="AU148">
        <v>4</v>
      </c>
      <c r="AV148">
        <v>4</v>
      </c>
      <c r="AW148">
        <v>8</v>
      </c>
      <c r="AX148">
        <v>3</v>
      </c>
      <c r="AY148">
        <v>4</v>
      </c>
      <c r="AZ148">
        <v>1</v>
      </c>
      <c r="BA148">
        <v>88</v>
      </c>
      <c r="BB148">
        <v>3</v>
      </c>
      <c r="BC148">
        <f t="shared" si="53"/>
        <v>10</v>
      </c>
      <c r="BD148">
        <v>0</v>
      </c>
      <c r="BE148">
        <v>1</v>
      </c>
      <c r="BF148">
        <v>5</v>
      </c>
      <c r="BG148">
        <v>2</v>
      </c>
      <c r="BH148">
        <v>1</v>
      </c>
      <c r="BI148">
        <v>1</v>
      </c>
      <c r="BJ148">
        <v>189</v>
      </c>
      <c r="BK148">
        <v>3.5</v>
      </c>
      <c r="BL148">
        <f t="shared" si="51"/>
        <v>48</v>
      </c>
      <c r="BM148">
        <v>6</v>
      </c>
      <c r="BN148">
        <v>10</v>
      </c>
      <c r="BO148">
        <v>13</v>
      </c>
      <c r="BP148">
        <v>14</v>
      </c>
      <c r="BQ148">
        <v>3</v>
      </c>
      <c r="BR148">
        <v>2</v>
      </c>
      <c r="BS148">
        <f>SUM(BT148:BX148)</f>
        <v>196</v>
      </c>
      <c r="BT148">
        <v>60</v>
      </c>
      <c r="BU148">
        <v>39</v>
      </c>
      <c r="BV148">
        <v>34</v>
      </c>
      <c r="BW148">
        <v>27</v>
      </c>
      <c r="BX148">
        <v>36</v>
      </c>
      <c r="BY148">
        <v>3319741</v>
      </c>
      <c r="BZ148">
        <f t="shared" si="44"/>
        <v>25053</v>
      </c>
      <c r="CA148">
        <v>3654</v>
      </c>
      <c r="CB148">
        <v>11013</v>
      </c>
      <c r="CC148">
        <v>8960</v>
      </c>
      <c r="CD148">
        <v>1201</v>
      </c>
      <c r="CE148">
        <v>225</v>
      </c>
    </row>
    <row r="149" spans="1:83" x14ac:dyDescent="0.25">
      <c r="A149">
        <v>2010</v>
      </c>
      <c r="B149" t="s">
        <v>39</v>
      </c>
      <c r="C149" s="1" t="s">
        <v>40</v>
      </c>
      <c r="D149" s="1" t="s">
        <v>41</v>
      </c>
      <c r="E149">
        <v>12978</v>
      </c>
      <c r="F149" s="3">
        <f>(J149*10+K149*9+L149*8+M149*7+N149*6+O149*5+P149*4+Q149*3+R149*2+S149)/E149</f>
        <v>5.954461396208969</v>
      </c>
      <c r="G149" s="3">
        <f>IF(E149=1, 0, (J149*POWER(10-F149,2)+K149*POWER(9-F149,2)+L149*POWER(8-F149,2)+M149*POWER(7-F149,2)+N149*POWER(6-F149,2)+O149*POWER(5-F149,2)+P149*POWER(4-F149,2)+Q149*POWER(3-F149,2)+R149*POWER(2-F149,2)+S149*POWER(1-F149,2))/(E149-1))</f>
        <v>5.6950055240162989</v>
      </c>
      <c r="H149" s="3">
        <f t="shared" si="45"/>
        <v>3.2019828427595418</v>
      </c>
      <c r="I149" s="3">
        <f>IF(E149=1, 0, (J149*POWER((10-1)*4/9+1-H149,2)+K149*POWER((9-1)*4/9+1-H149,2)+L149*POWER((8-1)*4/9+1-H149,2)+M149*POWER((7-1)*4/9+1-H149,2)+N149*POWER((6-1)*4/9+1-H149,2)+O149*POWER((5-1)*4/9+1-H149,2)+P149*POWER((4-1)*4/9+1-H149,2)+Q149*POWER((3-1)*4/9+1-H149,2)+R149*POWER((2-1)*4/9+1-H149,2)+S149*POWER((1-1)*4/9+1-H149,2))/(E149-1))</f>
        <v>1.1249393627686513</v>
      </c>
      <c r="J149">
        <v>1123</v>
      </c>
      <c r="K149">
        <v>608</v>
      </c>
      <c r="L149">
        <v>1482</v>
      </c>
      <c r="M149">
        <v>2449</v>
      </c>
      <c r="N149">
        <v>2442</v>
      </c>
      <c r="O149">
        <v>1748</v>
      </c>
      <c r="P149">
        <v>1070</v>
      </c>
      <c r="Q149">
        <v>659</v>
      </c>
      <c r="R149">
        <v>530</v>
      </c>
      <c r="S149">
        <v>867</v>
      </c>
      <c r="T149">
        <v>109173</v>
      </c>
      <c r="U149" s="2">
        <v>6067</v>
      </c>
      <c r="V149">
        <v>2.6</v>
      </c>
      <c r="W149">
        <f t="shared" si="46"/>
        <v>3.08</v>
      </c>
      <c r="X149">
        <f t="shared" si="55"/>
        <v>1474</v>
      </c>
      <c r="Y149" s="3">
        <f>IF(ISBLANK(X149),"",(AB149*5+AC149*4+AD149*3+AE149*2+AF149*1)/(SUM(AB149:AG149)))</f>
        <v>2.6546811397557666</v>
      </c>
      <c r="Z149" s="3">
        <f t="shared" si="47"/>
        <v>3.1237449118046134</v>
      </c>
      <c r="AA149" s="3">
        <f t="shared" si="48"/>
        <v>1.5177657352931695</v>
      </c>
      <c r="AB149">
        <v>166</v>
      </c>
      <c r="AC149">
        <v>313</v>
      </c>
      <c r="AD149">
        <v>410</v>
      </c>
      <c r="AE149">
        <v>216</v>
      </c>
      <c r="AF149">
        <v>169</v>
      </c>
      <c r="AG149">
        <v>200</v>
      </c>
      <c r="AH149">
        <v>32</v>
      </c>
      <c r="AI149">
        <v>2.8</v>
      </c>
      <c r="AJ149">
        <f t="shared" si="49"/>
        <v>3.2399999999999998</v>
      </c>
      <c r="AK149">
        <f t="shared" si="56"/>
        <v>6</v>
      </c>
      <c r="AL149">
        <v>1</v>
      </c>
      <c r="AM149">
        <v>1</v>
      </c>
      <c r="AN149">
        <v>1</v>
      </c>
      <c r="AO149">
        <v>2</v>
      </c>
      <c r="AP149">
        <v>0</v>
      </c>
      <c r="AQ149">
        <v>1</v>
      </c>
      <c r="AR149">
        <v>91</v>
      </c>
      <c r="AS149">
        <v>2.2000000000000002</v>
      </c>
      <c r="AT149">
        <f t="shared" si="57"/>
        <v>24</v>
      </c>
      <c r="AU149">
        <v>0</v>
      </c>
      <c r="AV149">
        <v>0</v>
      </c>
      <c r="AW149">
        <v>3</v>
      </c>
      <c r="AX149">
        <v>1</v>
      </c>
      <c r="AY149">
        <v>9</v>
      </c>
      <c r="AZ149">
        <v>11</v>
      </c>
      <c r="BA149">
        <v>159</v>
      </c>
      <c r="BB149">
        <v>3</v>
      </c>
      <c r="BC149">
        <f t="shared" si="53"/>
        <v>32</v>
      </c>
      <c r="BD149">
        <v>0</v>
      </c>
      <c r="BE149">
        <v>8</v>
      </c>
      <c r="BF149">
        <v>13</v>
      </c>
      <c r="BG149">
        <v>5</v>
      </c>
      <c r="BH149">
        <v>3</v>
      </c>
      <c r="BI149">
        <v>3</v>
      </c>
      <c r="BJ149">
        <v>181</v>
      </c>
      <c r="BK149">
        <v>2.7</v>
      </c>
      <c r="BL149">
        <f t="shared" si="51"/>
        <v>61</v>
      </c>
      <c r="BM149">
        <v>4</v>
      </c>
      <c r="BN149">
        <v>12</v>
      </c>
      <c r="BO149">
        <v>8</v>
      </c>
      <c r="BP149">
        <v>21</v>
      </c>
      <c r="BQ149">
        <v>10</v>
      </c>
      <c r="BR149">
        <v>6</v>
      </c>
      <c r="BS149">
        <f>SUM(BT149:BX149)</f>
        <v>673</v>
      </c>
      <c r="BT149">
        <v>213</v>
      </c>
      <c r="BU149">
        <v>132</v>
      </c>
      <c r="BV149">
        <v>132</v>
      </c>
      <c r="BW149">
        <v>84</v>
      </c>
      <c r="BX149">
        <v>112</v>
      </c>
      <c r="BY149">
        <v>2269893</v>
      </c>
      <c r="BZ149">
        <f t="shared" si="44"/>
        <v>24829</v>
      </c>
      <c r="CA149">
        <v>968</v>
      </c>
      <c r="CB149">
        <v>4146</v>
      </c>
      <c r="CC149">
        <v>13110</v>
      </c>
      <c r="CD149">
        <v>5289</v>
      </c>
      <c r="CE149">
        <v>1316</v>
      </c>
    </row>
    <row r="150" spans="1:83" x14ac:dyDescent="0.25">
      <c r="A150">
        <v>2010</v>
      </c>
      <c r="B150" t="s">
        <v>27</v>
      </c>
      <c r="C150" s="1" t="s">
        <v>28</v>
      </c>
      <c r="D150" s="1" t="s">
        <v>29</v>
      </c>
      <c r="E150">
        <v>49208</v>
      </c>
      <c r="F150" s="3">
        <f>(J150*10+K150*9+L150*8+M150*7+N150*6+O150*5+P150*4+Q150*3+R150*2+S150)/E150</f>
        <v>7.827406112827183</v>
      </c>
      <c r="G150" s="3">
        <f>IF(E150=1, 0, (J150*POWER(10-F150,2)+K150*POWER(9-F150,2)+L150*POWER(8-F150,2)+M150*POWER(7-F150,2)+N150*POWER(6-F150,2)+O150*POWER(5-F150,2)+P150*POWER(4-F150,2)+Q150*POWER(3-F150,2)+R150*POWER(2-F150,2)+S150*POWER(1-F150,2))/(E150-1))</f>
        <v>4.1284199426146939</v>
      </c>
      <c r="H150" s="3">
        <f t="shared" si="45"/>
        <v>4.0344027168120817</v>
      </c>
      <c r="I150" s="3">
        <f>IF(E150=1, 0, (J150*POWER((10-1)*4/9+1-H150,2)+K150*POWER((9-1)*4/9+1-H150,2)+L150*POWER((8-1)*4/9+1-H150,2)+M150*POWER((7-1)*4/9+1-H150,2)+N150*POWER((6-1)*4/9+1-H150,2)+O150*POWER((5-1)*4/9+1-H150,2)+P150*POWER((4-1)*4/9+1-H150,2)+Q150*POWER((3-1)*4/9+1-H150,2)+R150*POWER((2-1)*4/9+1-H150,2)+S150*POWER((1-1)*4/9+1-H150,2))/(E150-1))</f>
        <v>0.81549035903500133</v>
      </c>
      <c r="J150">
        <v>11001</v>
      </c>
      <c r="K150">
        <v>9378</v>
      </c>
      <c r="L150">
        <v>12045</v>
      </c>
      <c r="M150">
        <v>7764</v>
      </c>
      <c r="N150">
        <v>3774</v>
      </c>
      <c r="O150">
        <v>1837</v>
      </c>
      <c r="P150">
        <v>1013</v>
      </c>
      <c r="Q150">
        <v>644</v>
      </c>
      <c r="R150">
        <v>486</v>
      </c>
      <c r="S150">
        <v>1266</v>
      </c>
      <c r="T150">
        <v>136370</v>
      </c>
      <c r="U150" s="2">
        <v>4482</v>
      </c>
      <c r="V150">
        <v>3.8</v>
      </c>
      <c r="W150">
        <f t="shared" si="46"/>
        <v>4.04</v>
      </c>
      <c r="X150">
        <f t="shared" si="55"/>
        <v>631</v>
      </c>
      <c r="Y150" s="3">
        <f>IF(ISBLANK(X150),"",(AB150*5+AC150*4+AD150*3+AE150*2+AF150*1)/(SUM(AB150:AG150)))</f>
        <v>3.4564183835182249</v>
      </c>
      <c r="Z150" s="3">
        <f t="shared" si="47"/>
        <v>3.76513470681458</v>
      </c>
      <c r="AA150" s="3">
        <f t="shared" si="48"/>
        <v>1.2764967675395567</v>
      </c>
      <c r="AB150">
        <v>158</v>
      </c>
      <c r="AC150">
        <v>217</v>
      </c>
      <c r="AD150">
        <v>122</v>
      </c>
      <c r="AE150">
        <v>59</v>
      </c>
      <c r="AF150">
        <v>39</v>
      </c>
      <c r="AG150">
        <v>36</v>
      </c>
      <c r="AH150">
        <v>70</v>
      </c>
      <c r="AI150">
        <v>3.6</v>
      </c>
      <c r="AJ150">
        <f t="shared" si="49"/>
        <v>3.88</v>
      </c>
      <c r="AK150">
        <f t="shared" si="56"/>
        <v>8</v>
      </c>
      <c r="AL150">
        <v>2</v>
      </c>
      <c r="AM150">
        <v>3</v>
      </c>
      <c r="AN150">
        <v>0</v>
      </c>
      <c r="AO150">
        <v>1</v>
      </c>
      <c r="AP150">
        <v>2</v>
      </c>
      <c r="AQ150">
        <v>0</v>
      </c>
      <c r="AR150">
        <v>323</v>
      </c>
      <c r="AS150">
        <v>4.2</v>
      </c>
      <c r="AT150">
        <f t="shared" si="57"/>
        <v>41</v>
      </c>
      <c r="AU150">
        <v>13</v>
      </c>
      <c r="AV150">
        <v>12</v>
      </c>
      <c r="AW150">
        <v>6</v>
      </c>
      <c r="AX150">
        <v>5</v>
      </c>
      <c r="AY150">
        <v>2</v>
      </c>
      <c r="AZ150">
        <v>3</v>
      </c>
      <c r="BA150">
        <v>310</v>
      </c>
      <c r="BB150">
        <v>4</v>
      </c>
      <c r="BC150">
        <f t="shared" si="53"/>
        <v>32</v>
      </c>
      <c r="BD150">
        <v>5</v>
      </c>
      <c r="BE150">
        <v>20</v>
      </c>
      <c r="BF150">
        <v>4</v>
      </c>
      <c r="BG150">
        <v>1</v>
      </c>
      <c r="BH150">
        <v>2</v>
      </c>
      <c r="BI150">
        <v>0</v>
      </c>
      <c r="BJ150">
        <v>79</v>
      </c>
      <c r="BK150">
        <v>3.6</v>
      </c>
      <c r="BL150">
        <f t="shared" si="51"/>
        <v>16</v>
      </c>
      <c r="BM150">
        <v>4</v>
      </c>
      <c r="BN150">
        <v>7</v>
      </c>
      <c r="BO150">
        <v>3</v>
      </c>
      <c r="BP150">
        <v>0</v>
      </c>
      <c r="BQ150">
        <v>1</v>
      </c>
      <c r="BR150">
        <v>1</v>
      </c>
      <c r="BY150">
        <v>2158222</v>
      </c>
      <c r="BZ150">
        <f t="shared" si="44"/>
        <v>24716</v>
      </c>
      <c r="CA150">
        <v>3556</v>
      </c>
      <c r="CB150">
        <v>8913</v>
      </c>
      <c r="CC150">
        <v>9210</v>
      </c>
      <c r="CD150">
        <v>2444</v>
      </c>
      <c r="CE150">
        <v>593</v>
      </c>
    </row>
    <row r="151" spans="1:83" x14ac:dyDescent="0.25">
      <c r="A151">
        <v>2013</v>
      </c>
      <c r="B151" t="s">
        <v>759</v>
      </c>
      <c r="C151" s="1" t="s">
        <v>760</v>
      </c>
      <c r="D151" s="1" t="s">
        <v>761</v>
      </c>
      <c r="E151">
        <v>13008</v>
      </c>
      <c r="F151" s="3">
        <f>(J151*10+K151*9+L151*8+M151*7+N151*6+O151*5+P151*4+Q151*3+R151*2+S151)/E151</f>
        <v>6.4336562115621154</v>
      </c>
      <c r="G151" s="3">
        <f>IF(E151=1, 0, (J151*POWER(10-F151,2)+K151*POWER(9-F151,2)+L151*POWER(8-F151,2)+M151*POWER(7-F151,2)+N151*POWER(6-F151,2)+O151*POWER(5-F151,2)+P151*POWER(4-F151,2)+Q151*POWER(3-F151,2)+R151*POWER(2-F151,2)+S151*POWER(1-F151,2))/(E151-1))</f>
        <v>3.2270888990988009</v>
      </c>
      <c r="H151" s="3">
        <f t="shared" si="45"/>
        <v>3.4149583162498289</v>
      </c>
      <c r="I151" s="3">
        <f>IF(E151=1, 0, (J151*POWER((10-1)*4/9+1-H151,2)+K151*POWER((9-1)*4/9+1-H151,2)+L151*POWER((8-1)*4/9+1-H151,2)+M151*POWER((7-1)*4/9+1-H151,2)+N151*POWER((6-1)*4/9+1-H151,2)+O151*POWER((5-1)*4/9+1-H151,2)+P151*POWER((4-1)*4/9+1-H151,2)+Q151*POWER((3-1)*4/9+1-H151,2)+R151*POWER((2-1)*4/9+1-H151,2)+S151*POWER((1-1)*4/9+1-H151,2))/(E151-1))</f>
        <v>0.63744965908124462</v>
      </c>
      <c r="J151">
        <v>678</v>
      </c>
      <c r="K151">
        <v>623</v>
      </c>
      <c r="L151">
        <v>1777</v>
      </c>
      <c r="M151">
        <v>3581</v>
      </c>
      <c r="N151">
        <v>3300</v>
      </c>
      <c r="O151">
        <v>1565</v>
      </c>
      <c r="P151">
        <v>686</v>
      </c>
      <c r="Q151">
        <v>343</v>
      </c>
      <c r="R151">
        <v>166</v>
      </c>
      <c r="S151">
        <v>289</v>
      </c>
      <c r="T151">
        <v>142233</v>
      </c>
      <c r="U151" s="2">
        <v>3635</v>
      </c>
      <c r="V151">
        <v>3.4</v>
      </c>
      <c r="W151">
        <f t="shared" si="46"/>
        <v>3.7199999999999998</v>
      </c>
      <c r="X151">
        <f t="shared" si="55"/>
        <v>527</v>
      </c>
      <c r="Y151" s="3">
        <f>IF(ISBLANK(X151),"",(AB151*5+AC151*4+AD151*3+AE151*2+AF151*1)/(SUM(AB151:AG151)))</f>
        <v>2.9753320683111952</v>
      </c>
      <c r="Z151" s="3">
        <f t="shared" si="47"/>
        <v>3.380265654648956</v>
      </c>
      <c r="AA151" s="3">
        <f t="shared" si="48"/>
        <v>0.65299384564324925</v>
      </c>
      <c r="AB151">
        <v>27</v>
      </c>
      <c r="AC151">
        <v>118</v>
      </c>
      <c r="AD151">
        <v>247</v>
      </c>
      <c r="AE151">
        <v>98</v>
      </c>
      <c r="AF151">
        <v>24</v>
      </c>
      <c r="AG151">
        <v>13</v>
      </c>
      <c r="AH151">
        <v>95</v>
      </c>
      <c r="AI151">
        <v>3.2</v>
      </c>
      <c r="AJ151">
        <f t="shared" si="49"/>
        <v>3.56</v>
      </c>
      <c r="AK151">
        <f t="shared" si="56"/>
        <v>8</v>
      </c>
      <c r="AL151">
        <v>0</v>
      </c>
      <c r="AM151">
        <v>1</v>
      </c>
      <c r="AN151">
        <v>5</v>
      </c>
      <c r="AO151">
        <v>1</v>
      </c>
      <c r="AP151">
        <v>1</v>
      </c>
      <c r="AQ151">
        <v>0</v>
      </c>
      <c r="AR151">
        <v>474</v>
      </c>
      <c r="AS151">
        <v>4</v>
      </c>
      <c r="AT151">
        <f t="shared" si="57"/>
        <v>56</v>
      </c>
      <c r="AU151">
        <v>6</v>
      </c>
      <c r="AV151">
        <v>16</v>
      </c>
      <c r="AW151">
        <v>18</v>
      </c>
      <c r="AX151">
        <v>11</v>
      </c>
      <c r="AY151">
        <v>3</v>
      </c>
      <c r="AZ151">
        <v>2</v>
      </c>
      <c r="BA151">
        <v>110</v>
      </c>
      <c r="BB151">
        <v>3.6</v>
      </c>
      <c r="BC151">
        <f t="shared" si="53"/>
        <v>4</v>
      </c>
      <c r="BD151">
        <v>0</v>
      </c>
      <c r="BE151">
        <v>2</v>
      </c>
      <c r="BF151">
        <v>1</v>
      </c>
      <c r="BG151">
        <v>1</v>
      </c>
      <c r="BH151">
        <v>0</v>
      </c>
      <c r="BI151">
        <v>0</v>
      </c>
      <c r="BJ151">
        <v>55</v>
      </c>
      <c r="BK151">
        <v>3.5</v>
      </c>
      <c r="BL151">
        <f t="shared" si="51"/>
        <v>8</v>
      </c>
      <c r="BM151">
        <v>3</v>
      </c>
      <c r="BN151">
        <v>1</v>
      </c>
      <c r="BO151">
        <v>1</v>
      </c>
      <c r="BP151">
        <v>2</v>
      </c>
      <c r="BQ151">
        <v>1</v>
      </c>
      <c r="BR151">
        <v>0</v>
      </c>
      <c r="BS151">
        <f>SUM(BT151:BX151)</f>
        <v>577</v>
      </c>
      <c r="BT151">
        <v>239</v>
      </c>
      <c r="BU151">
        <v>114</v>
      </c>
      <c r="BV151">
        <v>126</v>
      </c>
      <c r="BW151">
        <v>40</v>
      </c>
      <c r="BX151">
        <v>58</v>
      </c>
      <c r="BY151">
        <v>3415993</v>
      </c>
      <c r="BZ151">
        <f t="shared" si="44"/>
        <v>24636</v>
      </c>
      <c r="CA151">
        <v>935</v>
      </c>
      <c r="CB151">
        <v>4824</v>
      </c>
      <c r="CC151">
        <v>14299</v>
      </c>
      <c r="CD151">
        <v>3938</v>
      </c>
      <c r="CE151">
        <v>640</v>
      </c>
    </row>
    <row r="152" spans="1:83" x14ac:dyDescent="0.25">
      <c r="A152">
        <v>2011</v>
      </c>
      <c r="B152" t="s">
        <v>298</v>
      </c>
      <c r="C152" s="1" t="s">
        <v>299</v>
      </c>
      <c r="D152" s="1" t="s">
        <v>300</v>
      </c>
      <c r="E152">
        <v>30052</v>
      </c>
      <c r="F152" s="3">
        <f>(J152*10+K152*9+L152*8+M152*7+N152*6+O152*5+P152*4+Q152*3+R152*2+S152)/E152</f>
        <v>7.1279448955144415</v>
      </c>
      <c r="G152" s="3">
        <f>IF(E152=1, 0, (J152*POWER(10-F152,2)+K152*POWER(9-F152,2)+L152*POWER(8-F152,2)+M152*POWER(7-F152,2)+N152*POWER(6-F152,2)+O152*POWER(5-F152,2)+P152*POWER(4-F152,2)+Q152*POWER(3-F152,2)+R152*POWER(2-F152,2)+S152*POWER(1-F152,2))/(E152-1))</f>
        <v>2.4263103349887518</v>
      </c>
      <c r="H152" s="3">
        <f t="shared" si="45"/>
        <v>3.723531064673085</v>
      </c>
      <c r="I152" s="3">
        <f>IF(E152=1, 0, (J152*POWER((10-1)*4/9+1-H152,2)+K152*POWER((9-1)*4/9+1-H152,2)+L152*POWER((8-1)*4/9+1-H152,2)+M152*POWER((7-1)*4/9+1-H152,2)+N152*POWER((6-1)*4/9+1-H152,2)+O152*POWER((5-1)*4/9+1-H152,2)+P152*POWER((4-1)*4/9+1-H152,2)+Q152*POWER((3-1)*4/9+1-H152,2)+R152*POWER((2-1)*4/9+1-H152,2)+S152*POWER((1-1)*4/9+1-H152,2))/(E152-1))</f>
        <v>0.47927117728172858</v>
      </c>
      <c r="J152">
        <v>1390</v>
      </c>
      <c r="K152">
        <v>2812</v>
      </c>
      <c r="L152">
        <v>8256</v>
      </c>
      <c r="M152">
        <v>9977</v>
      </c>
      <c r="N152">
        <v>4546</v>
      </c>
      <c r="O152">
        <v>1538</v>
      </c>
      <c r="P152">
        <v>623</v>
      </c>
      <c r="Q152">
        <v>266</v>
      </c>
      <c r="R152">
        <v>214</v>
      </c>
      <c r="S152">
        <v>430</v>
      </c>
      <c r="T152">
        <v>131737</v>
      </c>
      <c r="U152" s="2">
        <v>4931</v>
      </c>
      <c r="V152">
        <v>3.5</v>
      </c>
      <c r="W152">
        <f t="shared" si="46"/>
        <v>3.8</v>
      </c>
      <c r="X152">
        <f t="shared" si="55"/>
        <v>631</v>
      </c>
      <c r="Y152" s="3">
        <f>IF(ISBLANK(X152),"",(AB152*5+AC152*4+AD152*3+AE152*2+AF152*1)/(SUM(AB152:AG152)))</f>
        <v>2.9873217115689381</v>
      </c>
      <c r="Z152" s="3">
        <f t="shared" si="47"/>
        <v>3.3898573692551506</v>
      </c>
      <c r="AA152" s="3">
        <f t="shared" si="48"/>
        <v>0.6622461701003699</v>
      </c>
      <c r="AB152">
        <v>23</v>
      </c>
      <c r="AC152">
        <v>173</v>
      </c>
      <c r="AD152">
        <v>271</v>
      </c>
      <c r="AE152">
        <v>118</v>
      </c>
      <c r="AF152">
        <v>29</v>
      </c>
      <c r="AG152">
        <v>17</v>
      </c>
      <c r="AH152">
        <v>122</v>
      </c>
      <c r="AI152">
        <v>3.6</v>
      </c>
      <c r="AJ152">
        <f t="shared" si="49"/>
        <v>3.88</v>
      </c>
      <c r="AK152">
        <f t="shared" si="56"/>
        <v>11</v>
      </c>
      <c r="AL152">
        <v>1</v>
      </c>
      <c r="AM152">
        <v>3</v>
      </c>
      <c r="AN152">
        <v>5</v>
      </c>
      <c r="AO152">
        <v>2</v>
      </c>
      <c r="AP152">
        <v>0</v>
      </c>
      <c r="AQ152">
        <v>0</v>
      </c>
      <c r="AR152">
        <v>150</v>
      </c>
      <c r="AS152">
        <v>4.0999999999999996</v>
      </c>
      <c r="AT152">
        <f t="shared" si="57"/>
        <v>14</v>
      </c>
      <c r="AU152">
        <v>5</v>
      </c>
      <c r="AV152">
        <v>5</v>
      </c>
      <c r="AW152">
        <v>4</v>
      </c>
      <c r="AX152">
        <v>0</v>
      </c>
      <c r="AY152">
        <v>0</v>
      </c>
      <c r="AZ152">
        <v>0</v>
      </c>
      <c r="BA152">
        <v>246</v>
      </c>
      <c r="BB152">
        <v>3.9</v>
      </c>
      <c r="BC152">
        <f t="shared" si="53"/>
        <v>17</v>
      </c>
      <c r="BD152">
        <v>0</v>
      </c>
      <c r="BE152">
        <v>7</v>
      </c>
      <c r="BF152">
        <v>8</v>
      </c>
      <c r="BG152">
        <v>2</v>
      </c>
      <c r="BH152">
        <v>0</v>
      </c>
      <c r="BI152">
        <v>0</v>
      </c>
      <c r="BJ152">
        <v>59</v>
      </c>
      <c r="BK152">
        <v>3.4</v>
      </c>
      <c r="BL152">
        <f t="shared" si="51"/>
        <v>16</v>
      </c>
      <c r="BM152">
        <v>1</v>
      </c>
      <c r="BN152">
        <v>4</v>
      </c>
      <c r="BO152">
        <v>5</v>
      </c>
      <c r="BP152">
        <v>2</v>
      </c>
      <c r="BQ152">
        <v>2</v>
      </c>
      <c r="BR152">
        <v>2</v>
      </c>
      <c r="BS152">
        <f>SUM(BT152:BX152)</f>
        <v>180</v>
      </c>
      <c r="BT152">
        <v>19</v>
      </c>
      <c r="BU152">
        <v>42</v>
      </c>
      <c r="BV152">
        <v>62</v>
      </c>
      <c r="BW152">
        <v>10</v>
      </c>
      <c r="BX152">
        <v>47</v>
      </c>
      <c r="BY152">
        <v>3089571</v>
      </c>
      <c r="BZ152">
        <f t="shared" si="44"/>
        <v>23698</v>
      </c>
      <c r="CA152">
        <v>1564</v>
      </c>
      <c r="CB152">
        <v>9669</v>
      </c>
      <c r="CC152">
        <v>11375</v>
      </c>
      <c r="CD152">
        <v>995</v>
      </c>
      <c r="CE152">
        <v>95</v>
      </c>
    </row>
    <row r="153" spans="1:83" x14ac:dyDescent="0.25">
      <c r="A153">
        <v>2013</v>
      </c>
      <c r="B153" t="s">
        <v>3071</v>
      </c>
      <c r="C153" s="1" t="s">
        <v>3072</v>
      </c>
      <c r="D153" s="1" t="s">
        <v>3073</v>
      </c>
      <c r="E153">
        <v>15472</v>
      </c>
      <c r="F153" s="3">
        <f>(J153*10+K153*9+L153*8+M153*7+N153*6+O153*5+P153*4+Q153*3+R153*2+S153)/E153</f>
        <v>7.7792786970010344</v>
      </c>
      <c r="G153" s="3">
        <f>IF(E153=1, 0, (J153*POWER(10-F153,2)+K153*POWER(9-F153,2)+L153*POWER(8-F153,2)+M153*POWER(7-F153,2)+N153*POWER(6-F153,2)+O153*POWER(5-F153,2)+P153*POWER(4-F153,2)+Q153*POWER(3-F153,2)+R153*POWER(2-F153,2)+S153*POWER(1-F153,2))/(E153-1))</f>
        <v>2.3188699340869068</v>
      </c>
      <c r="H153" s="3">
        <f t="shared" si="45"/>
        <v>4.0130127542226823</v>
      </c>
      <c r="I153" s="3">
        <f>IF(E153=1, 0, (J153*POWER((10-1)*4/9+1-H153,2)+K153*POWER((9-1)*4/9+1-H153,2)+L153*POWER((8-1)*4/9+1-H153,2)+M153*POWER((7-1)*4/9+1-H153,2)+N153*POWER((6-1)*4/9+1-H153,2)+O153*POWER((5-1)*4/9+1-H153,2)+P153*POWER((4-1)*4/9+1-H153,2)+Q153*POWER((3-1)*4/9+1-H153,2)+R153*POWER((2-1)*4/9+1-H153,2)+S153*POWER((1-1)*4/9+1-H153,2))/(E153-1))</f>
        <v>0.45804838204185799</v>
      </c>
      <c r="J153">
        <v>1654</v>
      </c>
      <c r="K153">
        <v>3046</v>
      </c>
      <c r="L153">
        <v>5260</v>
      </c>
      <c r="M153">
        <v>3325</v>
      </c>
      <c r="N153">
        <v>1267</v>
      </c>
      <c r="O153">
        <v>417</v>
      </c>
      <c r="P153">
        <v>193</v>
      </c>
      <c r="Q153">
        <v>111</v>
      </c>
      <c r="R153">
        <v>61</v>
      </c>
      <c r="S153">
        <v>138</v>
      </c>
      <c r="T153">
        <v>189640</v>
      </c>
      <c r="U153" s="2">
        <v>1225</v>
      </c>
      <c r="V153">
        <v>3.9</v>
      </c>
      <c r="W153">
        <f t="shared" si="46"/>
        <v>4.12</v>
      </c>
      <c r="X153">
        <f t="shared" si="55"/>
        <v>202</v>
      </c>
      <c r="Y153" s="3">
        <f>IF(ISBLANK(X153),"",(AB153*5+AC153*4+AD153*3+AE153*2+AF153*1)/(SUM(AB153:AG153)))</f>
        <v>3.4900990099009901</v>
      </c>
      <c r="Z153" s="3">
        <f t="shared" si="47"/>
        <v>3.7920792079207919</v>
      </c>
      <c r="AA153" s="3">
        <f t="shared" si="48"/>
        <v>0.49824540663021538</v>
      </c>
      <c r="AB153">
        <v>17</v>
      </c>
      <c r="AC153">
        <v>95</v>
      </c>
      <c r="AD153">
        <v>66</v>
      </c>
      <c r="AE153">
        <v>18</v>
      </c>
      <c r="AF153">
        <v>6</v>
      </c>
      <c r="AG153">
        <v>0</v>
      </c>
      <c r="AH153">
        <v>78</v>
      </c>
      <c r="AI153">
        <v>3.8</v>
      </c>
      <c r="AJ153">
        <f t="shared" si="49"/>
        <v>4.04</v>
      </c>
      <c r="AK153">
        <f t="shared" si="56"/>
        <v>8</v>
      </c>
      <c r="AL153">
        <v>1</v>
      </c>
      <c r="AM153">
        <v>4</v>
      </c>
      <c r="AN153">
        <v>3</v>
      </c>
      <c r="AO153">
        <v>0</v>
      </c>
      <c r="AP153">
        <v>0</v>
      </c>
      <c r="AQ153">
        <v>0</v>
      </c>
      <c r="AR153">
        <v>184</v>
      </c>
      <c r="AS153">
        <v>4.2</v>
      </c>
      <c r="AT153">
        <f t="shared" si="57"/>
        <v>23</v>
      </c>
      <c r="AU153">
        <v>3</v>
      </c>
      <c r="AV153">
        <v>12</v>
      </c>
      <c r="AW153">
        <v>6</v>
      </c>
      <c r="AX153">
        <v>2</v>
      </c>
      <c r="AY153">
        <v>0</v>
      </c>
      <c r="AZ153">
        <v>0</v>
      </c>
      <c r="BA153">
        <v>57</v>
      </c>
      <c r="BB153">
        <v>3.8</v>
      </c>
      <c r="BC153">
        <f t="shared" si="53"/>
        <v>9</v>
      </c>
      <c r="BD153">
        <v>3</v>
      </c>
      <c r="BE153">
        <v>5</v>
      </c>
      <c r="BF153">
        <v>1</v>
      </c>
      <c r="BG153">
        <v>0</v>
      </c>
      <c r="BH153">
        <v>0</v>
      </c>
      <c r="BI153">
        <v>0</v>
      </c>
      <c r="BS153">
        <f>SUM(BT153:BX153)</f>
        <v>106</v>
      </c>
      <c r="BT153">
        <v>32</v>
      </c>
      <c r="BU153">
        <v>33</v>
      </c>
      <c r="BV153">
        <v>18</v>
      </c>
      <c r="BW153">
        <v>12</v>
      </c>
      <c r="BX153">
        <v>11</v>
      </c>
      <c r="BY153">
        <v>6538833</v>
      </c>
      <c r="BZ153">
        <f t="shared" si="44"/>
        <v>23288</v>
      </c>
      <c r="CA153">
        <v>9511</v>
      </c>
      <c r="CB153">
        <v>11073</v>
      </c>
      <c r="CC153">
        <v>2494</v>
      </c>
      <c r="CD153">
        <v>163</v>
      </c>
      <c r="CE153">
        <v>47</v>
      </c>
    </row>
    <row r="154" spans="1:83" x14ac:dyDescent="0.25">
      <c r="A154">
        <v>2013</v>
      </c>
      <c r="B154" t="s">
        <v>90</v>
      </c>
      <c r="C154" s="1" t="s">
        <v>91</v>
      </c>
      <c r="D154" s="1" t="s">
        <v>92</v>
      </c>
      <c r="E154">
        <v>11639</v>
      </c>
      <c r="F154" s="3">
        <f>(J154*10+K154*9+L154*8+M154*7+N154*6+O154*5+P154*4+Q154*3+R154*2+S154)/E154</f>
        <v>5.5521952057736916</v>
      </c>
      <c r="G154" s="3">
        <f>IF(E154=1, 0, (J154*POWER(10-F154,2)+K154*POWER(9-F154,2)+L154*POWER(8-F154,2)+M154*POWER(7-F154,2)+N154*POWER(6-F154,2)+O154*POWER(5-F154,2)+P154*POWER(4-F154,2)+Q154*POWER(3-F154,2)+R154*POWER(2-F154,2)+S154*POWER(1-F154,2))/(E154-1))</f>
        <v>4.1232206059883563</v>
      </c>
      <c r="H154" s="3">
        <f t="shared" si="45"/>
        <v>3.0231978692327517</v>
      </c>
      <c r="I154" s="3">
        <f>IF(E154=1, 0, (J154*POWER((10-1)*4/9+1-H154,2)+K154*POWER((9-1)*4/9+1-H154,2)+L154*POWER((8-1)*4/9+1-H154,2)+M154*POWER((7-1)*4/9+1-H154,2)+N154*POWER((6-1)*4/9+1-H154,2)+O154*POWER((5-1)*4/9+1-H154,2)+P154*POWER((4-1)*4/9+1-H154,2)+Q154*POWER((3-1)*4/9+1-H154,2)+R154*POWER((2-1)*4/9+1-H154,2)+S154*POWER((1-1)*4/9+1-H154,2))/(E154-1))</f>
        <v>0.81446332957794687</v>
      </c>
      <c r="J154">
        <v>463</v>
      </c>
      <c r="K154">
        <v>300</v>
      </c>
      <c r="L154">
        <v>857</v>
      </c>
      <c r="M154">
        <v>1914</v>
      </c>
      <c r="N154">
        <v>2798</v>
      </c>
      <c r="O154">
        <v>2320</v>
      </c>
      <c r="P154">
        <v>1214</v>
      </c>
      <c r="Q154">
        <v>779</v>
      </c>
      <c r="R154">
        <v>463</v>
      </c>
      <c r="S154">
        <v>531</v>
      </c>
      <c r="T154">
        <v>184468</v>
      </c>
      <c r="U154" s="2">
        <v>2788</v>
      </c>
      <c r="V154">
        <v>2.4</v>
      </c>
      <c r="W154">
        <f t="shared" si="46"/>
        <v>2.92</v>
      </c>
      <c r="X154">
        <f t="shared" si="55"/>
        <v>390</v>
      </c>
      <c r="Y154" s="3">
        <f>IF(ISBLANK(X154),"",(AB154*5+AC154*4+AD154*3+AE154*2+AF154*1)/(SUM(AB154:AG154)))</f>
        <v>2.3666666666666667</v>
      </c>
      <c r="Z154" s="3">
        <f t="shared" si="47"/>
        <v>2.8933333333333335</v>
      </c>
      <c r="AA154" s="3">
        <f t="shared" si="48"/>
        <v>0.84329734361610964</v>
      </c>
      <c r="AB154">
        <v>8</v>
      </c>
      <c r="AC154">
        <v>49</v>
      </c>
      <c r="AD154">
        <v>136</v>
      </c>
      <c r="AE154">
        <v>105</v>
      </c>
      <c r="AF154">
        <v>69</v>
      </c>
      <c r="AG154">
        <v>23</v>
      </c>
      <c r="AH154">
        <v>53</v>
      </c>
      <c r="AI154">
        <v>2.4</v>
      </c>
      <c r="AJ154">
        <f t="shared" si="49"/>
        <v>2.92</v>
      </c>
      <c r="AK154">
        <f t="shared" si="56"/>
        <v>3</v>
      </c>
      <c r="AL154">
        <v>0</v>
      </c>
      <c r="AM154">
        <v>0</v>
      </c>
      <c r="AN154">
        <v>3</v>
      </c>
      <c r="AO154">
        <v>0</v>
      </c>
      <c r="AP154">
        <v>0</v>
      </c>
      <c r="AQ154">
        <v>0</v>
      </c>
      <c r="AR154">
        <v>245</v>
      </c>
      <c r="AS154">
        <v>3.5</v>
      </c>
      <c r="AT154">
        <f t="shared" si="57"/>
        <v>26</v>
      </c>
      <c r="AU154">
        <v>3</v>
      </c>
      <c r="AV154">
        <v>3</v>
      </c>
      <c r="AW154">
        <v>8</v>
      </c>
      <c r="AX154">
        <v>8</v>
      </c>
      <c r="AY154">
        <v>3</v>
      </c>
      <c r="AZ154">
        <v>1</v>
      </c>
      <c r="BA154">
        <v>168</v>
      </c>
      <c r="BB154">
        <v>2.9</v>
      </c>
      <c r="BC154">
        <f t="shared" si="53"/>
        <v>13</v>
      </c>
      <c r="BD154">
        <v>0</v>
      </c>
      <c r="BE154">
        <v>2</v>
      </c>
      <c r="BF154">
        <v>3</v>
      </c>
      <c r="BG154">
        <v>6</v>
      </c>
      <c r="BH154">
        <v>2</v>
      </c>
      <c r="BI154">
        <v>0</v>
      </c>
      <c r="BJ154">
        <v>33</v>
      </c>
      <c r="BK154">
        <v>3.2</v>
      </c>
      <c r="BL154">
        <f>SUM(BM154:BR154)</f>
        <v>8</v>
      </c>
      <c r="BM154">
        <v>0</v>
      </c>
      <c r="BN154">
        <v>0</v>
      </c>
      <c r="BO154">
        <v>4</v>
      </c>
      <c r="BP154">
        <v>4</v>
      </c>
      <c r="BQ154">
        <v>0</v>
      </c>
      <c r="BR154">
        <v>0</v>
      </c>
      <c r="BS154">
        <f>SUM(BT154:BX154)</f>
        <v>792</v>
      </c>
      <c r="BT154">
        <v>271</v>
      </c>
      <c r="BU154">
        <v>162</v>
      </c>
      <c r="BV154">
        <v>185</v>
      </c>
      <c r="BW154">
        <v>91</v>
      </c>
      <c r="BX154">
        <v>83</v>
      </c>
      <c r="BY154">
        <v>3264229</v>
      </c>
      <c r="BZ154">
        <f t="shared" si="44"/>
        <v>22780</v>
      </c>
      <c r="CA154">
        <v>683</v>
      </c>
      <c r="CB154">
        <v>3713</v>
      </c>
      <c r="CC154">
        <v>13258</v>
      </c>
      <c r="CD154">
        <v>4488</v>
      </c>
      <c r="CE154">
        <v>638</v>
      </c>
    </row>
    <row r="155" spans="1:83" x14ac:dyDescent="0.25">
      <c r="A155">
        <v>2010</v>
      </c>
      <c r="B155" t="s">
        <v>238</v>
      </c>
      <c r="C155" s="1" t="s">
        <v>239</v>
      </c>
      <c r="D155" s="1" t="s">
        <v>240</v>
      </c>
      <c r="E155">
        <v>37619</v>
      </c>
      <c r="F155" s="3">
        <f>(J155*10+K155*9+L155*8+M155*7+N155*6+O155*5+P155*4+Q155*3+R155*2+S155)/E155</f>
        <v>7.2056407666338815</v>
      </c>
      <c r="G155" s="3">
        <f>IF(E155=1, 0, (J155*POWER(10-F155,2)+K155*POWER(9-F155,2)+L155*POWER(8-F155,2)+M155*POWER(7-F155,2)+N155*POWER(6-F155,2)+O155*POWER(5-F155,2)+P155*POWER(4-F155,2)+Q155*POWER(3-F155,2)+R155*POWER(2-F155,2)+S155*POWER(1-F155,2))/(E155-1))</f>
        <v>3.4429040094986516</v>
      </c>
      <c r="H155" s="3">
        <f t="shared" si="45"/>
        <v>3.7580625629483917</v>
      </c>
      <c r="I155" s="3">
        <f>IF(E155=1, 0, (J155*POWER((10-1)*4/9+1-H155,2)+K155*POWER((9-1)*4/9+1-H155,2)+L155*POWER((8-1)*4/9+1-H155,2)+M155*POWER((7-1)*4/9+1-H155,2)+N155*POWER((6-1)*4/9+1-H155,2)+O155*POWER((5-1)*4/9+1-H155,2)+P155*POWER((4-1)*4/9+1-H155,2)+Q155*POWER((3-1)*4/9+1-H155,2)+R155*POWER((2-1)*4/9+1-H155,2)+S155*POWER((1-1)*4/9+1-H155,2))/(E155-1))</f>
        <v>0.68007980434541271</v>
      </c>
      <c r="J155">
        <v>4105</v>
      </c>
      <c r="K155">
        <v>4426</v>
      </c>
      <c r="L155">
        <v>8382</v>
      </c>
      <c r="M155">
        <v>10083</v>
      </c>
      <c r="N155">
        <v>5551</v>
      </c>
      <c r="O155">
        <v>2329</v>
      </c>
      <c r="P155">
        <v>1126</v>
      </c>
      <c r="Q155">
        <v>549</v>
      </c>
      <c r="R155">
        <v>378</v>
      </c>
      <c r="S155">
        <v>690</v>
      </c>
      <c r="T155">
        <v>128955</v>
      </c>
      <c r="U155" s="2">
        <v>7361</v>
      </c>
      <c r="V155">
        <v>3.3</v>
      </c>
      <c r="W155">
        <f t="shared" si="46"/>
        <v>3.6399999999999997</v>
      </c>
      <c r="X155">
        <f t="shared" si="55"/>
        <v>1119</v>
      </c>
      <c r="Y155" s="3">
        <f>IF(ISBLANK(X155),"",(AB155*5+AC155*4+AD155*3+AE155*2+AF155*1)/(SUM(AB155:AG155)))</f>
        <v>2.8552278820375334</v>
      </c>
      <c r="Z155" s="3">
        <f t="shared" si="47"/>
        <v>3.2841823056300266</v>
      </c>
      <c r="AA155" s="3">
        <f t="shared" si="48"/>
        <v>1.4325849971463789</v>
      </c>
      <c r="AB155">
        <v>167</v>
      </c>
      <c r="AC155">
        <v>264</v>
      </c>
      <c r="AD155">
        <v>240</v>
      </c>
      <c r="AE155">
        <v>241</v>
      </c>
      <c r="AF155">
        <v>102</v>
      </c>
      <c r="AG155">
        <v>105</v>
      </c>
      <c r="AH155">
        <v>65</v>
      </c>
      <c r="AI155">
        <v>3.5</v>
      </c>
      <c r="AJ155">
        <f t="shared" si="49"/>
        <v>3.8</v>
      </c>
      <c r="AK155">
        <f t="shared" si="56"/>
        <v>5</v>
      </c>
      <c r="AL155">
        <v>0</v>
      </c>
      <c r="AM155">
        <v>2</v>
      </c>
      <c r="AN155">
        <v>1</v>
      </c>
      <c r="AO155">
        <v>2</v>
      </c>
      <c r="AP155">
        <v>0</v>
      </c>
      <c r="AQ155">
        <v>0</v>
      </c>
      <c r="AR155">
        <v>656</v>
      </c>
      <c r="AS155">
        <v>4.2</v>
      </c>
      <c r="AT155">
        <f t="shared" si="57"/>
        <v>55</v>
      </c>
      <c r="AU155">
        <v>13</v>
      </c>
      <c r="AV155">
        <v>10</v>
      </c>
      <c r="AW155">
        <v>10</v>
      </c>
      <c r="AX155">
        <v>17</v>
      </c>
      <c r="AY155">
        <v>5</v>
      </c>
      <c r="AZ155">
        <v>0</v>
      </c>
      <c r="BA155">
        <v>424</v>
      </c>
      <c r="BB155">
        <v>3.3</v>
      </c>
      <c r="BC155">
        <f t="shared" si="53"/>
        <v>31</v>
      </c>
      <c r="BD155">
        <v>0</v>
      </c>
      <c r="BE155">
        <v>10</v>
      </c>
      <c r="BF155">
        <v>13</v>
      </c>
      <c r="BG155">
        <v>5</v>
      </c>
      <c r="BH155">
        <v>3</v>
      </c>
      <c r="BI155">
        <v>0</v>
      </c>
      <c r="BJ155">
        <v>452</v>
      </c>
      <c r="BK155">
        <v>3.4</v>
      </c>
      <c r="BL155">
        <f>SUM(BM155:BR155)</f>
        <v>87</v>
      </c>
      <c r="BM155">
        <v>8</v>
      </c>
      <c r="BN155">
        <v>26</v>
      </c>
      <c r="BO155">
        <v>15</v>
      </c>
      <c r="BP155">
        <v>20</v>
      </c>
      <c r="BQ155">
        <v>15</v>
      </c>
      <c r="BR155">
        <v>3</v>
      </c>
      <c r="BS155">
        <f>SUM(BT155:BX155)</f>
        <v>17</v>
      </c>
      <c r="BT155">
        <v>7</v>
      </c>
      <c r="BU155">
        <v>7</v>
      </c>
      <c r="BV155">
        <v>2</v>
      </c>
      <c r="BW155">
        <v>1</v>
      </c>
      <c r="BX155">
        <v>0</v>
      </c>
      <c r="BY155">
        <v>3205571</v>
      </c>
      <c r="BZ155">
        <f t="shared" si="44"/>
        <v>22649</v>
      </c>
      <c r="CA155">
        <v>1857</v>
      </c>
      <c r="CB155">
        <v>6772</v>
      </c>
      <c r="CC155">
        <v>11098</v>
      </c>
      <c r="CD155">
        <v>2469</v>
      </c>
      <c r="CE155">
        <v>453</v>
      </c>
    </row>
    <row r="156" spans="1:83" x14ac:dyDescent="0.25">
      <c r="A156">
        <v>2011</v>
      </c>
      <c r="B156" t="s">
        <v>3219</v>
      </c>
      <c r="C156" s="1" t="s">
        <v>3220</v>
      </c>
      <c r="D156" s="1" t="s">
        <v>3221</v>
      </c>
      <c r="E156">
        <v>302</v>
      </c>
      <c r="F156" s="3">
        <f>(J156*10+K156*9+L156*8+M156*7+N156*6+O156*5+P156*4+Q156*3+R156*2+S156)/E156</f>
        <v>7.1357615894039732</v>
      </c>
      <c r="G156" s="3">
        <f>IF(E156=1, 0, (J156*POWER(10-F156,2)+K156*POWER(9-F156,2)+L156*POWER(8-F156,2)+M156*POWER(7-F156,2)+N156*POWER(6-F156,2)+O156*POWER(5-F156,2)+P156*POWER(4-F156,2)+Q156*POWER(3-F156,2)+R156*POWER(2-F156,2)+S156*POWER(1-F156,2))/(E156-1))</f>
        <v>3.719049085828694</v>
      </c>
      <c r="H156" s="3">
        <f t="shared" si="45"/>
        <v>3.7270051508462103</v>
      </c>
      <c r="I156" s="3">
        <f>IF(E156=1, 0, (J156*POWER((10-1)*4/9+1-H156,2)+K156*POWER((9-1)*4/9+1-H156,2)+L156*POWER((8-1)*4/9+1-H156,2)+M156*POWER((7-1)*4/9+1-H156,2)+N156*POWER((6-1)*4/9+1-H156,2)+O156*POWER((5-1)*4/9+1-H156,2)+P156*POWER((4-1)*4/9+1-H156,2)+Q156*POWER((3-1)*4/9+1-H156,2)+R156*POWER((2-1)*4/9+1-H156,2)+S156*POWER((1-1)*4/9+1-H156,2))/(E156-1))</f>
        <v>0.73462697991677917</v>
      </c>
      <c r="J156">
        <v>26</v>
      </c>
      <c r="K156">
        <v>33</v>
      </c>
      <c r="L156">
        <v>75</v>
      </c>
      <c r="M156">
        <v>94</v>
      </c>
      <c r="N156">
        <v>37</v>
      </c>
      <c r="O156">
        <v>13</v>
      </c>
      <c r="P156">
        <v>8</v>
      </c>
      <c r="Q156">
        <v>1</v>
      </c>
      <c r="R156">
        <v>3</v>
      </c>
      <c r="S156">
        <v>12</v>
      </c>
      <c r="T156">
        <v>196560</v>
      </c>
      <c r="U156" s="2">
        <v>350</v>
      </c>
      <c r="V156">
        <v>3.9</v>
      </c>
      <c r="W156">
        <f t="shared" si="46"/>
        <v>4.12</v>
      </c>
      <c r="X156">
        <f t="shared" si="55"/>
        <v>41</v>
      </c>
      <c r="Y156" s="3">
        <f>IF(ISBLANK(X156),"",(AB156*5+AC156*4+AD156*3+AE156*2+AF156*1)/(SUM(AB156:AG156)))</f>
        <v>3.1951219512195124</v>
      </c>
      <c r="Z156" s="3">
        <f t="shared" si="47"/>
        <v>3.5560975609756098</v>
      </c>
      <c r="AA156" s="3">
        <f t="shared" si="48"/>
        <v>0.71102439024390252</v>
      </c>
      <c r="AB156">
        <v>2</v>
      </c>
      <c r="AC156">
        <v>15</v>
      </c>
      <c r="AD156">
        <v>17</v>
      </c>
      <c r="AE156">
        <v>5</v>
      </c>
      <c r="AF156">
        <v>0</v>
      </c>
      <c r="AG156">
        <v>2</v>
      </c>
      <c r="AH156">
        <v>2</v>
      </c>
      <c r="AI156">
        <v>3</v>
      </c>
      <c r="AJ156">
        <f t="shared" si="49"/>
        <v>3.4</v>
      </c>
      <c r="BA156">
        <v>2</v>
      </c>
      <c r="BB156">
        <v>3</v>
      </c>
      <c r="BY156">
        <v>6010171</v>
      </c>
      <c r="BZ156">
        <f t="shared" si="44"/>
        <v>22417</v>
      </c>
      <c r="CA156">
        <v>5767</v>
      </c>
      <c r="CB156">
        <v>11444</v>
      </c>
      <c r="CC156">
        <v>4914</v>
      </c>
      <c r="CD156">
        <v>247</v>
      </c>
      <c r="CE156">
        <v>45</v>
      </c>
    </row>
    <row r="157" spans="1:83" x14ac:dyDescent="0.25">
      <c r="A157">
        <v>2012</v>
      </c>
      <c r="B157" t="s">
        <v>1766</v>
      </c>
      <c r="C157" s="1" t="s">
        <v>1767</v>
      </c>
      <c r="D157" s="1" t="s">
        <v>1768</v>
      </c>
      <c r="E157">
        <v>18410</v>
      </c>
      <c r="F157" s="3">
        <f>(J157*10+K157*9+L157*8+M157*7+N157*6+O157*5+P157*4+Q157*3+R157*2+S157)/E157</f>
        <v>6.4594785442694187</v>
      </c>
      <c r="G157" s="3">
        <f>IF(E157=1, 0, (J157*POWER(10-F157,2)+K157*POWER(9-F157,2)+L157*POWER(8-F157,2)+M157*POWER(7-F157,2)+N157*POWER(6-F157,2)+O157*POWER(5-F157,2)+P157*POWER(4-F157,2)+Q157*POWER(3-F157,2)+R157*POWER(2-F157,2)+S157*POWER(1-F157,2))/(E157-1))</f>
        <v>4.0323901892566125</v>
      </c>
      <c r="H157" s="3">
        <f t="shared" si="45"/>
        <v>3.4264349085641861</v>
      </c>
      <c r="I157" s="3">
        <f>IF(E157=1, 0, (J157*POWER((10-1)*4/9+1-H157,2)+K157*POWER((9-1)*4/9+1-H157,2)+L157*POWER((8-1)*4/9+1-H157,2)+M157*POWER((7-1)*4/9+1-H157,2)+N157*POWER((6-1)*4/9+1-H157,2)+O157*POWER((5-1)*4/9+1-H157,2)+P157*POWER((4-1)*4/9+1-H157,2)+Q157*POWER((3-1)*4/9+1-H157,2)+R157*POWER((2-1)*4/9+1-H157,2)+S157*POWER((1-1)*4/9+1-H157,2))/(E157-1))</f>
        <v>0.79652151886550371</v>
      </c>
      <c r="J157">
        <v>1337</v>
      </c>
      <c r="K157">
        <v>1158</v>
      </c>
      <c r="L157">
        <v>2722</v>
      </c>
      <c r="M157">
        <v>4453</v>
      </c>
      <c r="N157">
        <v>3982</v>
      </c>
      <c r="O157">
        <v>2171</v>
      </c>
      <c r="P157">
        <v>1092</v>
      </c>
      <c r="Q157">
        <v>590</v>
      </c>
      <c r="R157">
        <v>390</v>
      </c>
      <c r="S157">
        <v>515</v>
      </c>
      <c r="T157">
        <v>178074</v>
      </c>
      <c r="U157" s="2">
        <v>3302</v>
      </c>
      <c r="V157">
        <v>3.3</v>
      </c>
      <c r="W157">
        <f t="shared" si="46"/>
        <v>3.6399999999999997</v>
      </c>
      <c r="X157">
        <f t="shared" si="55"/>
        <v>429</v>
      </c>
      <c r="Y157" s="3">
        <f>IF(ISBLANK(X157),"",(AB157*5+AC157*4+AD157*3+AE157*2+AF157*1)/(SUM(AB157:AG157)))</f>
        <v>2.9020979020979021</v>
      </c>
      <c r="Z157" s="3">
        <f t="shared" si="47"/>
        <v>3.3216783216783217</v>
      </c>
      <c r="AA157" s="3">
        <f t="shared" si="48"/>
        <v>0.95385138226259736</v>
      </c>
      <c r="AB157">
        <v>35</v>
      </c>
      <c r="AC157">
        <v>95</v>
      </c>
      <c r="AD157">
        <v>170</v>
      </c>
      <c r="AE157">
        <v>73</v>
      </c>
      <c r="AF157">
        <v>34</v>
      </c>
      <c r="AG157">
        <v>22</v>
      </c>
      <c r="AH157">
        <v>68</v>
      </c>
      <c r="AI157">
        <v>3.6</v>
      </c>
      <c r="AJ157">
        <f t="shared" si="49"/>
        <v>3.88</v>
      </c>
      <c r="AK157">
        <f>SUM(AL157:AQ157)</f>
        <v>10</v>
      </c>
      <c r="AL157">
        <v>2</v>
      </c>
      <c r="AM157">
        <v>1</v>
      </c>
      <c r="AN157">
        <v>3</v>
      </c>
      <c r="AO157">
        <v>3</v>
      </c>
      <c r="AP157">
        <v>1</v>
      </c>
      <c r="AQ157">
        <v>0</v>
      </c>
      <c r="AR157">
        <v>590</v>
      </c>
      <c r="AS157">
        <v>4.2</v>
      </c>
      <c r="AT157">
        <f>SUM(AU157:AZ157)</f>
        <v>26</v>
      </c>
      <c r="AU157">
        <v>6</v>
      </c>
      <c r="AV157">
        <v>6</v>
      </c>
      <c r="AW157">
        <v>8</v>
      </c>
      <c r="AX157">
        <v>6</v>
      </c>
      <c r="AY157">
        <v>0</v>
      </c>
      <c r="AZ157">
        <v>0</v>
      </c>
      <c r="BA157">
        <v>237</v>
      </c>
      <c r="BB157">
        <v>3.6</v>
      </c>
      <c r="BC157">
        <f>SUM(BD157:BI157)</f>
        <v>20</v>
      </c>
      <c r="BD157">
        <v>0</v>
      </c>
      <c r="BE157">
        <v>6</v>
      </c>
      <c r="BF157">
        <v>9</v>
      </c>
      <c r="BG157">
        <v>2</v>
      </c>
      <c r="BH157">
        <v>3</v>
      </c>
      <c r="BI157">
        <v>0</v>
      </c>
      <c r="BJ157">
        <v>63</v>
      </c>
      <c r="BK157">
        <v>3.7</v>
      </c>
      <c r="BL157">
        <f>SUM(BM157:BR157)</f>
        <v>12</v>
      </c>
      <c r="BM157">
        <v>0</v>
      </c>
      <c r="BN157">
        <v>4</v>
      </c>
      <c r="BO157">
        <v>5</v>
      </c>
      <c r="BP157">
        <v>3</v>
      </c>
      <c r="BQ157">
        <v>0</v>
      </c>
      <c r="BR157">
        <v>0</v>
      </c>
      <c r="BS157">
        <f>SUM(BT157:BX157)</f>
        <v>237</v>
      </c>
      <c r="BT157">
        <v>64</v>
      </c>
      <c r="BU157">
        <v>55</v>
      </c>
      <c r="BV157">
        <v>45</v>
      </c>
      <c r="BW157">
        <v>42</v>
      </c>
      <c r="BX157">
        <v>31</v>
      </c>
      <c r="BY157">
        <v>4301278</v>
      </c>
      <c r="BZ157">
        <f t="shared" si="44"/>
        <v>21771</v>
      </c>
      <c r="CA157">
        <v>1437</v>
      </c>
      <c r="CB157">
        <v>6161</v>
      </c>
      <c r="CC157">
        <v>11517</v>
      </c>
      <c r="CD157">
        <v>2308</v>
      </c>
      <c r="CE157">
        <v>348</v>
      </c>
    </row>
    <row r="158" spans="1:83" x14ac:dyDescent="0.25">
      <c r="A158">
        <v>2012</v>
      </c>
      <c r="B158" t="s">
        <v>2671</v>
      </c>
      <c r="C158" s="1" t="s">
        <v>2672</v>
      </c>
      <c r="D158" s="1" t="s">
        <v>2673</v>
      </c>
      <c r="E158">
        <v>103</v>
      </c>
      <c r="F158" s="3">
        <f>(J158*10+K158*9+L158*8+M158*7+N158*6+O158*5+P158*4+Q158*3+R158*2+S158)/E158</f>
        <v>6.3300970873786406</v>
      </c>
      <c r="G158" s="3">
        <f>IF(E158=1, 0, (J158*POWER(10-F158,2)+K158*POWER(9-F158,2)+L158*POWER(8-F158,2)+M158*POWER(7-F158,2)+N158*POWER(6-F158,2)+O158*POWER(5-F158,2)+P158*POWER(4-F158,2)+Q158*POWER(3-F158,2)+R158*POWER(2-F158,2)+S158*POWER(1-F158,2))/(E158-1))</f>
        <v>4.6938892061679045</v>
      </c>
      <c r="H158" s="3">
        <f t="shared" si="45"/>
        <v>3.3689320388349513</v>
      </c>
      <c r="I158" s="3">
        <f>IF(E158=1, 0, (J158*POWER((10-1)*4/9+1-H158,2)+K158*POWER((9-1)*4/9+1-H158,2)+L158*POWER((8-1)*4/9+1-H158,2)+M158*POWER((7-1)*4/9+1-H158,2)+N158*POWER((6-1)*4/9+1-H158,2)+O158*POWER((5-1)*4/9+1-H158,2)+P158*POWER((4-1)*4/9+1-H158,2)+Q158*POWER((3-1)*4/9+1-H158,2)+R158*POWER((2-1)*4/9+1-H158,2)+S158*POWER((1-1)*4/9+1-H158,2))/(E158-1))</f>
        <v>0.92718799134180818</v>
      </c>
      <c r="J158">
        <v>12</v>
      </c>
      <c r="K158">
        <v>4</v>
      </c>
      <c r="L158">
        <v>12</v>
      </c>
      <c r="M158">
        <v>16</v>
      </c>
      <c r="N158">
        <v>29</v>
      </c>
      <c r="O158">
        <v>12</v>
      </c>
      <c r="P158">
        <v>9</v>
      </c>
      <c r="Q158">
        <v>3</v>
      </c>
      <c r="R158">
        <v>3</v>
      </c>
      <c r="S158">
        <v>3</v>
      </c>
      <c r="T158">
        <v>193216</v>
      </c>
      <c r="U158" s="2">
        <v>142</v>
      </c>
      <c r="V158">
        <v>2.4</v>
      </c>
      <c r="W158">
        <f t="shared" si="46"/>
        <v>2.92</v>
      </c>
      <c r="X158">
        <f t="shared" si="55"/>
        <v>24</v>
      </c>
      <c r="Y158" s="3">
        <f>IF(ISBLANK(X158),"",(AB158*5+AC158*4+AD158*3+AE158*2+AF158*1)/(SUM(AB158:AG158)))</f>
        <v>2.3333333333333335</v>
      </c>
      <c r="Z158" s="3">
        <f t="shared" si="47"/>
        <v>2.8666666666666667</v>
      </c>
      <c r="AA158" s="3">
        <f t="shared" si="48"/>
        <v>0.42666666666666664</v>
      </c>
      <c r="AB158">
        <v>0</v>
      </c>
      <c r="AC158">
        <v>1</v>
      </c>
      <c r="AD158">
        <v>9</v>
      </c>
      <c r="AE158">
        <v>12</v>
      </c>
      <c r="AF158">
        <v>1</v>
      </c>
      <c r="AG158">
        <v>1</v>
      </c>
      <c r="AH158">
        <v>2</v>
      </c>
      <c r="AI158">
        <v>3</v>
      </c>
      <c r="AJ158">
        <f t="shared" si="49"/>
        <v>3.4</v>
      </c>
      <c r="BA158">
        <v>3</v>
      </c>
      <c r="BB158">
        <v>2.9</v>
      </c>
      <c r="BY158">
        <v>5319819</v>
      </c>
      <c r="BZ158">
        <f t="shared" si="44"/>
        <v>21163</v>
      </c>
      <c r="CA158">
        <v>593</v>
      </c>
      <c r="CB158">
        <v>3746</v>
      </c>
      <c r="CC158">
        <v>12232</v>
      </c>
      <c r="CD158">
        <v>3978</v>
      </c>
      <c r="CE158">
        <v>614</v>
      </c>
    </row>
    <row r="159" spans="1:83" x14ac:dyDescent="0.25">
      <c r="A159">
        <v>2013</v>
      </c>
      <c r="B159" t="s">
        <v>687</v>
      </c>
      <c r="C159" s="1" t="s">
        <v>688</v>
      </c>
      <c r="D159" s="1" t="s">
        <v>689</v>
      </c>
      <c r="E159">
        <v>9372</v>
      </c>
      <c r="F159" s="3">
        <f>(J159*10+K159*9+L159*8+M159*7+N159*6+O159*5+P159*4+Q159*3+R159*2+S159)/E159</f>
        <v>7.2087067861715752</v>
      </c>
      <c r="G159" s="3">
        <f>IF(E159=1, 0, (J159*POWER(10-F159,2)+K159*POWER(9-F159,2)+L159*POWER(8-F159,2)+M159*POWER(7-F159,2)+N159*POWER(6-F159,2)+O159*POWER(5-F159,2)+P159*POWER(4-F159,2)+Q159*POWER(3-F159,2)+R159*POWER(2-F159,2)+S159*POWER(1-F159,2))/(E159-1))</f>
        <v>3.6371539351454905</v>
      </c>
      <c r="H159" s="3">
        <f t="shared" si="45"/>
        <v>3.7594252382984781</v>
      </c>
      <c r="I159" s="3">
        <f>IF(E159=1, 0, (J159*POWER((10-1)*4/9+1-H159,2)+K159*POWER((9-1)*4/9+1-H159,2)+L159*POWER((8-1)*4/9+1-H159,2)+M159*POWER((7-1)*4/9+1-H159,2)+N159*POWER((6-1)*4/9+1-H159,2)+O159*POWER((5-1)*4/9+1-H159,2)+P159*POWER((4-1)*4/9+1-H159,2)+Q159*POWER((3-1)*4/9+1-H159,2)+R159*POWER((2-1)*4/9+1-H159,2)+S159*POWER((1-1)*4/9+1-H159,2))/(E159-1))</f>
        <v>0.71845016002873885</v>
      </c>
      <c r="J159">
        <v>928</v>
      </c>
      <c r="K159">
        <v>1194</v>
      </c>
      <c r="L159">
        <v>2403</v>
      </c>
      <c r="M159">
        <v>2337</v>
      </c>
      <c r="N159">
        <v>1185</v>
      </c>
      <c r="O159">
        <v>564</v>
      </c>
      <c r="P159">
        <v>275</v>
      </c>
      <c r="Q159">
        <v>167</v>
      </c>
      <c r="R159">
        <v>101</v>
      </c>
      <c r="S159">
        <v>218</v>
      </c>
      <c r="T159">
        <v>186179</v>
      </c>
      <c r="U159" s="2">
        <v>2253</v>
      </c>
      <c r="V159">
        <v>3.6</v>
      </c>
      <c r="W159">
        <f t="shared" si="46"/>
        <v>3.88</v>
      </c>
      <c r="X159">
        <f t="shared" si="55"/>
        <v>379</v>
      </c>
      <c r="Y159" s="3">
        <f>IF(ISBLANK(X159),"",(AB159*5+AC159*4+AD159*3+AE159*2+AF159*1)/(SUM(AB159:AG159)))</f>
        <v>3.1609498680738786</v>
      </c>
      <c r="Z159" s="3">
        <f t="shared" si="47"/>
        <v>3.5287598944591028</v>
      </c>
      <c r="AA159" s="3">
        <f t="shared" si="48"/>
        <v>0.84517597129734323</v>
      </c>
      <c r="AB159">
        <v>32</v>
      </c>
      <c r="AC159">
        <v>137</v>
      </c>
      <c r="AD159">
        <v>115</v>
      </c>
      <c r="AE159">
        <v>57</v>
      </c>
      <c r="AF159">
        <v>31</v>
      </c>
      <c r="AG159">
        <v>7</v>
      </c>
      <c r="AH159">
        <v>111</v>
      </c>
      <c r="AI159">
        <v>3.5</v>
      </c>
      <c r="AJ159">
        <f t="shared" si="49"/>
        <v>3.8</v>
      </c>
      <c r="AK159">
        <f t="shared" ref="AK159:AK168" si="58">SUM(AL159:AQ159)</f>
        <v>15</v>
      </c>
      <c r="AL159">
        <v>3</v>
      </c>
      <c r="AM159">
        <v>4</v>
      </c>
      <c r="AN159">
        <v>6</v>
      </c>
      <c r="AO159">
        <v>0</v>
      </c>
      <c r="AP159">
        <v>1</v>
      </c>
      <c r="AQ159">
        <v>1</v>
      </c>
      <c r="AR159">
        <v>356</v>
      </c>
      <c r="AS159">
        <v>4.0999999999999996</v>
      </c>
      <c r="AT159">
        <f t="shared" ref="AT159:AT164" si="59">SUM(AU159:AZ159)</f>
        <v>52</v>
      </c>
      <c r="AU159">
        <v>9</v>
      </c>
      <c r="AV159">
        <v>22</v>
      </c>
      <c r="AW159">
        <v>18</v>
      </c>
      <c r="AX159">
        <v>2</v>
      </c>
      <c r="AY159">
        <v>1</v>
      </c>
      <c r="AZ159">
        <v>0</v>
      </c>
      <c r="BA159">
        <v>62</v>
      </c>
      <c r="BB159">
        <v>3.5</v>
      </c>
      <c r="BC159">
        <f t="shared" ref="BC159:BC168" si="60">SUM(BD159:BI159)</f>
        <v>7</v>
      </c>
      <c r="BD159">
        <v>0</v>
      </c>
      <c r="BE159">
        <v>4</v>
      </c>
      <c r="BF159">
        <v>1</v>
      </c>
      <c r="BG159">
        <v>0</v>
      </c>
      <c r="BH159">
        <v>1</v>
      </c>
      <c r="BI159">
        <v>1</v>
      </c>
      <c r="BJ159">
        <v>17</v>
      </c>
      <c r="BK159">
        <v>3</v>
      </c>
      <c r="BL159">
        <f>SUM(BM159:BR159)</f>
        <v>2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1</v>
      </c>
      <c r="BS159">
        <f>SUM(BT159:BX159)</f>
        <v>129</v>
      </c>
      <c r="BT159">
        <v>34</v>
      </c>
      <c r="BU159">
        <v>21</v>
      </c>
      <c r="BV159">
        <v>31</v>
      </c>
      <c r="BW159">
        <v>25</v>
      </c>
      <c r="BX159">
        <v>18</v>
      </c>
      <c r="BY159">
        <v>3284397</v>
      </c>
      <c r="BZ159">
        <f t="shared" si="44"/>
        <v>21066</v>
      </c>
      <c r="CA159">
        <v>5472</v>
      </c>
      <c r="CB159">
        <v>10459</v>
      </c>
      <c r="CC159">
        <v>4546</v>
      </c>
      <c r="CD159">
        <v>484</v>
      </c>
      <c r="CE159">
        <v>105</v>
      </c>
    </row>
    <row r="160" spans="1:83" x14ac:dyDescent="0.25">
      <c r="A160">
        <v>2012</v>
      </c>
      <c r="B160" t="s">
        <v>1736</v>
      </c>
      <c r="C160" s="1" t="s">
        <v>1737</v>
      </c>
      <c r="D160" s="1" t="s">
        <v>1738</v>
      </c>
      <c r="E160">
        <v>12731</v>
      </c>
      <c r="F160" s="3">
        <f>(J160*10+K160*9+L160*8+M160*7+N160*6+O160*5+P160*4+Q160*3+R160*2+S160)/E160</f>
        <v>6.1983347733877938</v>
      </c>
      <c r="G160" s="3">
        <f>IF(E160=1, 0, (J160*POWER(10-F160,2)+K160*POWER(9-F160,2)+L160*POWER(8-F160,2)+M160*POWER(7-F160,2)+N160*POWER(6-F160,2)+O160*POWER(5-F160,2)+P160*POWER(4-F160,2)+Q160*POWER(3-F160,2)+R160*POWER(2-F160,2)+S160*POWER(1-F160,2))/(E160-1))</f>
        <v>3.3268031969517531</v>
      </c>
      <c r="H160" s="3">
        <f t="shared" si="45"/>
        <v>3.3103710103945749</v>
      </c>
      <c r="I160" s="3">
        <f>IF(E160=1, 0, (J160*POWER((10-1)*4/9+1-H160,2)+K160*POWER((9-1)*4/9+1-H160,2)+L160*POWER((8-1)*4/9+1-H160,2)+M160*POWER((7-1)*4/9+1-H160,2)+N160*POWER((6-1)*4/9+1-H160,2)+O160*POWER((5-1)*4/9+1-H160,2)+P160*POWER((4-1)*4/9+1-H160,2)+Q160*POWER((3-1)*4/9+1-H160,2)+R160*POWER((2-1)*4/9+1-H160,2)+S160*POWER((1-1)*4/9+1-H160,2))/(E160-1))</f>
        <v>0.6571463105089882</v>
      </c>
      <c r="J160">
        <v>594</v>
      </c>
      <c r="K160">
        <v>483</v>
      </c>
      <c r="L160">
        <v>1493</v>
      </c>
      <c r="M160">
        <v>3066</v>
      </c>
      <c r="N160">
        <v>3334</v>
      </c>
      <c r="O160">
        <v>1877</v>
      </c>
      <c r="P160">
        <v>926</v>
      </c>
      <c r="Q160">
        <v>467</v>
      </c>
      <c r="R160">
        <v>233</v>
      </c>
      <c r="S160">
        <v>258</v>
      </c>
      <c r="T160">
        <v>178187</v>
      </c>
      <c r="U160" s="2">
        <v>4004</v>
      </c>
      <c r="V160">
        <v>2.6</v>
      </c>
      <c r="W160">
        <f t="shared" si="46"/>
        <v>3.08</v>
      </c>
      <c r="X160">
        <f t="shared" si="55"/>
        <v>651</v>
      </c>
      <c r="Y160" s="3">
        <f>IF(ISBLANK(X160),"",(AB160*5+AC160*4+AD160*3+AE160*2+AF160*1)/(SUM(AB160:AG160)))</f>
        <v>2.3471582181259603</v>
      </c>
      <c r="Z160" s="3">
        <f t="shared" si="47"/>
        <v>2.8777265745007683</v>
      </c>
      <c r="AA160" s="3">
        <f t="shared" si="48"/>
        <v>0.86994928512347869</v>
      </c>
      <c r="AB160">
        <v>13</v>
      </c>
      <c r="AC160">
        <v>80</v>
      </c>
      <c r="AD160">
        <v>228</v>
      </c>
      <c r="AE160">
        <v>177</v>
      </c>
      <c r="AF160">
        <v>105</v>
      </c>
      <c r="AG160">
        <v>48</v>
      </c>
      <c r="AH160">
        <v>70</v>
      </c>
      <c r="AI160">
        <v>2.9</v>
      </c>
      <c r="AJ160">
        <f t="shared" si="49"/>
        <v>3.32</v>
      </c>
      <c r="AK160">
        <f t="shared" si="58"/>
        <v>17</v>
      </c>
      <c r="AL160">
        <v>1</v>
      </c>
      <c r="AM160">
        <v>2</v>
      </c>
      <c r="AN160">
        <v>6</v>
      </c>
      <c r="AO160">
        <v>3</v>
      </c>
      <c r="AP160">
        <v>5</v>
      </c>
      <c r="AQ160">
        <v>0</v>
      </c>
      <c r="AR160">
        <v>32</v>
      </c>
      <c r="AS160">
        <v>3.5</v>
      </c>
      <c r="AT160">
        <f t="shared" si="59"/>
        <v>3</v>
      </c>
      <c r="AU160">
        <v>1</v>
      </c>
      <c r="AV160">
        <v>0</v>
      </c>
      <c r="AW160">
        <v>1</v>
      </c>
      <c r="AX160">
        <v>0</v>
      </c>
      <c r="AY160">
        <v>1</v>
      </c>
      <c r="AZ160">
        <v>0</v>
      </c>
      <c r="BA160">
        <v>133</v>
      </c>
      <c r="BB160">
        <v>3</v>
      </c>
      <c r="BC160">
        <f t="shared" si="60"/>
        <v>4</v>
      </c>
      <c r="BD160">
        <v>0</v>
      </c>
      <c r="BE160">
        <v>0</v>
      </c>
      <c r="BF160">
        <v>2</v>
      </c>
      <c r="BG160">
        <v>1</v>
      </c>
      <c r="BH160">
        <v>0</v>
      </c>
      <c r="BI160">
        <v>1</v>
      </c>
      <c r="BJ160">
        <v>52</v>
      </c>
      <c r="BK160">
        <v>3.2</v>
      </c>
      <c r="BL160">
        <f>SUM(BM160:BR160)</f>
        <v>11</v>
      </c>
      <c r="BM160">
        <v>1</v>
      </c>
      <c r="BN160">
        <v>2</v>
      </c>
      <c r="BO160">
        <v>5</v>
      </c>
      <c r="BP160">
        <v>2</v>
      </c>
      <c r="BQ160">
        <v>1</v>
      </c>
      <c r="BR160">
        <v>0</v>
      </c>
      <c r="BY160">
        <v>4301662</v>
      </c>
      <c r="BZ160">
        <f t="shared" si="44"/>
        <v>20740</v>
      </c>
      <c r="CA160">
        <v>705</v>
      </c>
      <c r="CB160">
        <v>3754</v>
      </c>
      <c r="CC160">
        <v>12195</v>
      </c>
      <c r="CD160">
        <v>3505</v>
      </c>
      <c r="CE160">
        <v>581</v>
      </c>
    </row>
    <row r="161" spans="1:83" x14ac:dyDescent="0.25">
      <c r="A161">
        <v>2011</v>
      </c>
      <c r="B161" t="s">
        <v>1798</v>
      </c>
      <c r="C161" s="1" t="s">
        <v>1799</v>
      </c>
      <c r="D161" s="1" t="s">
        <v>1800</v>
      </c>
      <c r="E161">
        <v>31302</v>
      </c>
      <c r="F161" s="3">
        <f>(J161*10+K161*9+L161*8+M161*7+N161*6+O161*5+P161*4+Q161*3+R161*2+S161)/E161</f>
        <v>6.9073541626733119</v>
      </c>
      <c r="G161" s="3">
        <f>IF(E161=1, 0, (J161*POWER(10-F161,2)+K161*POWER(9-F161,2)+L161*POWER(8-F161,2)+M161*POWER(7-F161,2)+N161*POWER(6-F161,2)+O161*POWER(5-F161,2)+P161*POWER(4-F161,2)+Q161*POWER(3-F161,2)+R161*POWER(2-F161,2)+S161*POWER(1-F161,2))/(E161-1))</f>
        <v>3.7800494256334489</v>
      </c>
      <c r="H161" s="3">
        <f t="shared" si="45"/>
        <v>3.6254907389659166</v>
      </c>
      <c r="I161" s="3">
        <f>IF(E161=1, 0, (J161*POWER((10-1)*4/9+1-H161,2)+K161*POWER((9-1)*4/9+1-H161,2)+L161*POWER((8-1)*4/9+1-H161,2)+M161*POWER((7-1)*4/9+1-H161,2)+N161*POWER((6-1)*4/9+1-H161,2)+O161*POWER((5-1)*4/9+1-H161,2)+P161*POWER((4-1)*4/9+1-H161,2)+Q161*POWER((3-1)*4/9+1-H161,2)+R161*POWER((2-1)*4/9+1-H161,2)+S161*POWER((1-1)*4/9+1-H161,2))/(E161-1))</f>
        <v>0.74667642975475523</v>
      </c>
      <c r="J161">
        <v>2603</v>
      </c>
      <c r="K161">
        <v>3093</v>
      </c>
      <c r="L161">
        <v>6630</v>
      </c>
      <c r="M161">
        <v>8154</v>
      </c>
      <c r="N161">
        <v>5157</v>
      </c>
      <c r="O161">
        <v>2488</v>
      </c>
      <c r="P161">
        <v>1283</v>
      </c>
      <c r="Q161">
        <v>675</v>
      </c>
      <c r="R161">
        <v>471</v>
      </c>
      <c r="S161">
        <v>748</v>
      </c>
      <c r="T161">
        <v>177500</v>
      </c>
      <c r="U161" s="2">
        <v>4639</v>
      </c>
      <c r="V161">
        <v>3.4</v>
      </c>
      <c r="W161">
        <f t="shared" si="46"/>
        <v>3.7199999999999998</v>
      </c>
      <c r="X161">
        <f t="shared" si="55"/>
        <v>853</v>
      </c>
      <c r="Y161" s="3">
        <f>IF(ISBLANK(X161),"",(AB161*5+AC161*4+AD161*3+AE161*2+AF161*1)/(SUM(AB161:AG161)))</f>
        <v>2.9378663540445484</v>
      </c>
      <c r="Z161" s="3">
        <f t="shared" si="47"/>
        <v>3.3502930832356386</v>
      </c>
      <c r="AA161" s="3">
        <f t="shared" si="48"/>
        <v>1.0844746792596138</v>
      </c>
      <c r="AB161">
        <v>77</v>
      </c>
      <c r="AC161">
        <v>239</v>
      </c>
      <c r="AD161">
        <v>271</v>
      </c>
      <c r="AE161">
        <v>133</v>
      </c>
      <c r="AF161">
        <v>86</v>
      </c>
      <c r="AG161">
        <v>47</v>
      </c>
      <c r="AH161">
        <v>75</v>
      </c>
      <c r="AI161">
        <v>2.4</v>
      </c>
      <c r="AJ161">
        <f t="shared" si="49"/>
        <v>2.92</v>
      </c>
      <c r="AK161">
        <f t="shared" si="58"/>
        <v>20</v>
      </c>
      <c r="AL161">
        <v>1</v>
      </c>
      <c r="AM161">
        <v>0</v>
      </c>
      <c r="AN161">
        <v>5</v>
      </c>
      <c r="AO161">
        <v>3</v>
      </c>
      <c r="AP161">
        <v>4</v>
      </c>
      <c r="AQ161">
        <v>7</v>
      </c>
      <c r="AR161">
        <v>178</v>
      </c>
      <c r="AS161">
        <v>3.7</v>
      </c>
      <c r="AT161">
        <f t="shared" si="59"/>
        <v>17</v>
      </c>
      <c r="AU161">
        <v>1</v>
      </c>
      <c r="AV161">
        <v>5</v>
      </c>
      <c r="AW161">
        <v>5</v>
      </c>
      <c r="AX161">
        <v>4</v>
      </c>
      <c r="AY161">
        <v>1</v>
      </c>
      <c r="AZ161">
        <v>1</v>
      </c>
      <c r="BA161">
        <v>212</v>
      </c>
      <c r="BB161">
        <v>3.5</v>
      </c>
      <c r="BC161">
        <f t="shared" si="60"/>
        <v>30</v>
      </c>
      <c r="BD161">
        <v>3</v>
      </c>
      <c r="BE161">
        <v>6</v>
      </c>
      <c r="BF161">
        <v>11</v>
      </c>
      <c r="BG161">
        <v>7</v>
      </c>
      <c r="BH161">
        <v>1</v>
      </c>
      <c r="BI161">
        <v>2</v>
      </c>
      <c r="BJ161">
        <v>96</v>
      </c>
      <c r="BK161">
        <v>3.6</v>
      </c>
      <c r="BL161">
        <f>SUM(BM161:BR161)</f>
        <v>31</v>
      </c>
      <c r="BM161">
        <v>0</v>
      </c>
      <c r="BN161">
        <v>8</v>
      </c>
      <c r="BO161">
        <v>13</v>
      </c>
      <c r="BP161">
        <v>8</v>
      </c>
      <c r="BQ161">
        <v>1</v>
      </c>
      <c r="BR161">
        <v>1</v>
      </c>
      <c r="BS161">
        <f>SUM(BT161:BX161)</f>
        <v>226</v>
      </c>
      <c r="BT161">
        <v>56</v>
      </c>
      <c r="BU161">
        <v>74</v>
      </c>
      <c r="BV161">
        <v>46</v>
      </c>
      <c r="BW161">
        <v>27</v>
      </c>
      <c r="BX161">
        <v>23</v>
      </c>
      <c r="BY161">
        <v>4319445</v>
      </c>
      <c r="BZ161">
        <f t="shared" si="44"/>
        <v>20550</v>
      </c>
      <c r="CA161">
        <v>1336</v>
      </c>
      <c r="CB161">
        <v>5713</v>
      </c>
      <c r="CC161">
        <v>10193</v>
      </c>
      <c r="CD161">
        <v>2733</v>
      </c>
      <c r="CE161">
        <v>575</v>
      </c>
    </row>
    <row r="162" spans="1:83" x14ac:dyDescent="0.25">
      <c r="A162">
        <v>2013</v>
      </c>
      <c r="B162" t="s">
        <v>3364</v>
      </c>
      <c r="C162" s="1" t="s">
        <v>3365</v>
      </c>
      <c r="D162" s="1" t="s">
        <v>303</v>
      </c>
      <c r="E162">
        <v>8784</v>
      </c>
      <c r="F162" s="3">
        <f>(J162*10+K162*9+L162*8+M162*7+N162*6+O162*5+P162*4+Q162*3+R162*2+S162)/E162</f>
        <v>6.2260928961748636</v>
      </c>
      <c r="G162" s="3">
        <f>IF(E162=1, 0, (J162*POWER(10-F162,2)+K162*POWER(9-F162,2)+L162*POWER(8-F162,2)+M162*POWER(7-F162,2)+N162*POWER(6-F162,2)+O162*POWER(5-F162,2)+P162*POWER(4-F162,2)+Q162*POWER(3-F162,2)+R162*POWER(2-F162,2)+S162*POWER(1-F162,2))/(E162-1))</f>
        <v>3.192642549037541</v>
      </c>
      <c r="H162" s="3">
        <f t="shared" si="45"/>
        <v>3.3227079538554949</v>
      </c>
      <c r="I162" s="3">
        <f>IF(E162=1, 0, (J162*POWER((10-1)*4/9+1-H162,2)+K162*POWER((9-1)*4/9+1-H162,2)+L162*POWER((8-1)*4/9+1-H162,2)+M162*POWER((7-1)*4/9+1-H162,2)+N162*POWER((6-1)*4/9+1-H162,2)+O162*POWER((5-1)*4/9+1-H162,2)+P162*POWER((4-1)*4/9+1-H162,2)+Q162*POWER((3-1)*4/9+1-H162,2)+R162*POWER((2-1)*4/9+1-H162,2)+S162*POWER((1-1)*4/9+1-H162,2))/(E162-1))</f>
        <v>0.63064544178519322</v>
      </c>
      <c r="J162">
        <v>410</v>
      </c>
      <c r="K162">
        <v>295</v>
      </c>
      <c r="L162">
        <v>968</v>
      </c>
      <c r="M162">
        <v>2184</v>
      </c>
      <c r="N162">
        <v>2578</v>
      </c>
      <c r="O162">
        <v>1220</v>
      </c>
      <c r="P162">
        <v>515</v>
      </c>
      <c r="Q162">
        <v>269</v>
      </c>
      <c r="R162">
        <v>123</v>
      </c>
      <c r="S162">
        <v>222</v>
      </c>
      <c r="T162">
        <v>193283</v>
      </c>
      <c r="U162" s="2">
        <v>2290</v>
      </c>
      <c r="V162">
        <v>3.4</v>
      </c>
      <c r="W162">
        <f t="shared" si="46"/>
        <v>3.7199999999999998</v>
      </c>
      <c r="X162">
        <f t="shared" si="55"/>
        <v>296</v>
      </c>
      <c r="Y162" s="3">
        <f>IF(ISBLANK(X162),"",(AB162*5+AC162*4+AD162*3+AE162*2+AF162*1)/(SUM(AB162:AG162)))</f>
        <v>2.7804054054054053</v>
      </c>
      <c r="Z162" s="3">
        <f t="shared" si="47"/>
        <v>3.224324324324324</v>
      </c>
      <c r="AA162" s="3">
        <f t="shared" si="48"/>
        <v>0.64374530462666057</v>
      </c>
      <c r="AB162">
        <v>11</v>
      </c>
      <c r="AC162">
        <v>55</v>
      </c>
      <c r="AD162">
        <v>118</v>
      </c>
      <c r="AE162">
        <v>87</v>
      </c>
      <c r="AF162">
        <v>20</v>
      </c>
      <c r="AG162">
        <v>5</v>
      </c>
      <c r="AH162">
        <v>79</v>
      </c>
      <c r="AI162">
        <v>3.4</v>
      </c>
      <c r="AJ162">
        <f t="shared" si="49"/>
        <v>3.7199999999999998</v>
      </c>
      <c r="AK162">
        <f t="shared" si="58"/>
        <v>11</v>
      </c>
      <c r="AL162">
        <v>0</v>
      </c>
      <c r="AM162">
        <v>1</v>
      </c>
      <c r="AN162">
        <v>7</v>
      </c>
      <c r="AO162">
        <v>3</v>
      </c>
      <c r="AP162">
        <v>0</v>
      </c>
      <c r="AQ162">
        <v>0</v>
      </c>
      <c r="AR162">
        <v>212</v>
      </c>
      <c r="AS162">
        <v>4</v>
      </c>
      <c r="AT162">
        <f t="shared" si="59"/>
        <v>21</v>
      </c>
      <c r="AU162">
        <v>1</v>
      </c>
      <c r="AV162">
        <v>6</v>
      </c>
      <c r="AW162">
        <v>4</v>
      </c>
      <c r="AX162">
        <v>7</v>
      </c>
      <c r="AY162">
        <v>3</v>
      </c>
      <c r="AZ162">
        <v>0</v>
      </c>
      <c r="BA162">
        <v>165</v>
      </c>
      <c r="BB162">
        <v>3.4</v>
      </c>
      <c r="BC162">
        <f t="shared" si="60"/>
        <v>14</v>
      </c>
      <c r="BD162">
        <v>0</v>
      </c>
      <c r="BE162">
        <v>1</v>
      </c>
      <c r="BF162">
        <v>5</v>
      </c>
      <c r="BG162">
        <v>5</v>
      </c>
      <c r="BH162">
        <v>3</v>
      </c>
      <c r="BI162">
        <v>0</v>
      </c>
      <c r="BJ162">
        <v>82</v>
      </c>
      <c r="BK162">
        <v>4.0999999999999996</v>
      </c>
      <c r="BL162">
        <f>SUM(BM162:BR162)</f>
        <v>11</v>
      </c>
      <c r="BM162">
        <v>2</v>
      </c>
      <c r="BN162">
        <v>0</v>
      </c>
      <c r="BO162">
        <v>5</v>
      </c>
      <c r="BP162">
        <v>3</v>
      </c>
      <c r="BQ162">
        <v>1</v>
      </c>
      <c r="BR162">
        <v>0</v>
      </c>
      <c r="BS162">
        <f>SUM(BT162:BX162)</f>
        <v>144</v>
      </c>
      <c r="BT162">
        <v>54</v>
      </c>
      <c r="BU162">
        <v>15</v>
      </c>
      <c r="BV162">
        <v>23</v>
      </c>
      <c r="BW162">
        <v>23</v>
      </c>
      <c r="BX162">
        <v>29</v>
      </c>
      <c r="BY162">
        <v>6875647</v>
      </c>
      <c r="BZ162">
        <f t="shared" si="44"/>
        <v>20095</v>
      </c>
      <c r="CA162">
        <v>1006</v>
      </c>
      <c r="CB162">
        <v>4425</v>
      </c>
      <c r="CC162">
        <v>11747</v>
      </c>
      <c r="CD162">
        <v>2595</v>
      </c>
      <c r="CE162">
        <v>322</v>
      </c>
    </row>
    <row r="163" spans="1:83" x14ac:dyDescent="0.25">
      <c r="A163">
        <v>2011</v>
      </c>
      <c r="B163" t="s">
        <v>1110</v>
      </c>
      <c r="C163" s="1" t="s">
        <v>1111</v>
      </c>
      <c r="D163" s="1" t="s">
        <v>1112</v>
      </c>
      <c r="E163">
        <v>11970</v>
      </c>
      <c r="F163" s="3">
        <f>(J163*10+K163*9+L163*8+M163*7+N163*6+O163*5+P163*4+Q163*3+R163*2+S163)/E163</f>
        <v>6.4137009189640768</v>
      </c>
      <c r="G163" s="3">
        <f>IF(E163=1, 0, (J163*POWER(10-F163,2)+K163*POWER(9-F163,2)+L163*POWER(8-F163,2)+M163*POWER(7-F163,2)+N163*POWER(6-F163,2)+O163*POWER(5-F163,2)+P163*POWER(4-F163,2)+Q163*POWER(3-F163,2)+R163*POWER(2-F163,2)+S163*POWER(1-F163,2))/(E163-1))</f>
        <v>3.044978949727621</v>
      </c>
      <c r="H163" s="3">
        <f t="shared" si="45"/>
        <v>3.4060892973173673</v>
      </c>
      <c r="I163" s="3">
        <f>IF(E163=1, 0, (J163*POWER((10-1)*4/9+1-H163,2)+K163*POWER((9-1)*4/9+1-H163,2)+L163*POWER((8-1)*4/9+1-H163,2)+M163*POWER((7-1)*4/9+1-H163,2)+N163*POWER((6-1)*4/9+1-H163,2)+O163*POWER((5-1)*4/9+1-H163,2)+P163*POWER((4-1)*4/9+1-H163,2)+Q163*POWER((3-1)*4/9+1-H163,2)+R163*POWER((2-1)*4/9+1-H163,2)+S163*POWER((1-1)*4/9+1-H163,2))/(E163-1))</f>
        <v>0.60147732340298676</v>
      </c>
      <c r="J163">
        <v>561</v>
      </c>
      <c r="K163">
        <v>483</v>
      </c>
      <c r="L163">
        <v>1661</v>
      </c>
      <c r="M163">
        <v>3405</v>
      </c>
      <c r="N163">
        <v>3024</v>
      </c>
      <c r="O163">
        <v>1521</v>
      </c>
      <c r="P163">
        <v>635</v>
      </c>
      <c r="Q163">
        <v>284</v>
      </c>
      <c r="R163">
        <v>155</v>
      </c>
      <c r="S163">
        <v>241</v>
      </c>
      <c r="T163">
        <v>146608</v>
      </c>
      <c r="U163" s="2">
        <v>1734</v>
      </c>
      <c r="V163">
        <v>3.2</v>
      </c>
      <c r="W163">
        <f t="shared" si="46"/>
        <v>3.56</v>
      </c>
      <c r="X163">
        <f t="shared" si="55"/>
        <v>276</v>
      </c>
      <c r="Y163" s="3">
        <f>IF(ISBLANK(X163),"",(AB163*5+AC163*4+AD163*3+AE163*2+AF163*1)/(SUM(AB163:AG163)))</f>
        <v>2.8804347826086958</v>
      </c>
      <c r="Z163" s="3">
        <f t="shared" si="47"/>
        <v>3.3043478260869565</v>
      </c>
      <c r="AA163" s="3">
        <f t="shared" si="48"/>
        <v>0.73321739130434782</v>
      </c>
      <c r="AB163">
        <v>8</v>
      </c>
      <c r="AC163">
        <v>69</v>
      </c>
      <c r="AD163">
        <v>121</v>
      </c>
      <c r="AE163">
        <v>48</v>
      </c>
      <c r="AF163">
        <v>20</v>
      </c>
      <c r="AG163">
        <v>10</v>
      </c>
      <c r="AH163">
        <v>101</v>
      </c>
      <c r="AI163">
        <v>3.4</v>
      </c>
      <c r="AJ163">
        <f t="shared" si="49"/>
        <v>3.7199999999999998</v>
      </c>
      <c r="AK163">
        <f t="shared" si="58"/>
        <v>16</v>
      </c>
      <c r="AL163">
        <v>1</v>
      </c>
      <c r="AM163">
        <v>5</v>
      </c>
      <c r="AN163">
        <v>7</v>
      </c>
      <c r="AO163">
        <v>1</v>
      </c>
      <c r="AP163">
        <v>1</v>
      </c>
      <c r="AQ163">
        <v>1</v>
      </c>
      <c r="AR163">
        <v>209</v>
      </c>
      <c r="AS163">
        <v>4.0999999999999996</v>
      </c>
      <c r="AT163">
        <f t="shared" si="59"/>
        <v>20</v>
      </c>
      <c r="AU163">
        <v>3</v>
      </c>
      <c r="AV163">
        <v>5</v>
      </c>
      <c r="AW163">
        <v>6</v>
      </c>
      <c r="AX163">
        <v>5</v>
      </c>
      <c r="AY163">
        <v>1</v>
      </c>
      <c r="AZ163">
        <v>0</v>
      </c>
      <c r="BA163">
        <v>200</v>
      </c>
      <c r="BB163">
        <v>3.7</v>
      </c>
      <c r="BC163">
        <f t="shared" si="60"/>
        <v>12</v>
      </c>
      <c r="BD163">
        <v>0</v>
      </c>
      <c r="BE163">
        <v>3</v>
      </c>
      <c r="BF163">
        <v>5</v>
      </c>
      <c r="BG163">
        <v>4</v>
      </c>
      <c r="BH163">
        <v>0</v>
      </c>
      <c r="BI163">
        <v>0</v>
      </c>
      <c r="BJ163">
        <v>72</v>
      </c>
      <c r="BK163">
        <v>3.7</v>
      </c>
      <c r="BL163">
        <f>SUM(BM163:BR163)</f>
        <v>15</v>
      </c>
      <c r="BM163">
        <v>0</v>
      </c>
      <c r="BN163">
        <v>4</v>
      </c>
      <c r="BO163">
        <v>9</v>
      </c>
      <c r="BP163">
        <v>2</v>
      </c>
      <c r="BQ163">
        <v>0</v>
      </c>
      <c r="BR163">
        <v>0</v>
      </c>
      <c r="BY163">
        <v>3775167</v>
      </c>
      <c r="BZ163">
        <f t="shared" si="44"/>
        <v>19422</v>
      </c>
      <c r="CA163">
        <v>1067</v>
      </c>
      <c r="CB163">
        <v>4967</v>
      </c>
      <c r="CC163">
        <v>10769</v>
      </c>
      <c r="CD163">
        <v>2309</v>
      </c>
      <c r="CE163">
        <v>310</v>
      </c>
    </row>
    <row r="164" spans="1:83" x14ac:dyDescent="0.25">
      <c r="A164">
        <v>2011</v>
      </c>
      <c r="B164" t="s">
        <v>2034</v>
      </c>
      <c r="C164" s="1" t="s">
        <v>2035</v>
      </c>
      <c r="D164" s="1" t="s">
        <v>2036</v>
      </c>
      <c r="E164">
        <v>4935</v>
      </c>
      <c r="F164" s="3">
        <f>(J164*10+K164*9+L164*8+M164*7+N164*6+O164*5+P164*4+Q164*3+R164*2+S164)/E164</f>
        <v>6.642147922998987</v>
      </c>
      <c r="G164" s="3">
        <f>IF(E164=1, 0, (J164*POWER(10-F164,2)+K164*POWER(9-F164,2)+L164*POWER(8-F164,2)+M164*POWER(7-F164,2)+N164*POWER(6-F164,2)+O164*POWER(5-F164,2)+P164*POWER(4-F164,2)+Q164*POWER(3-F164,2)+R164*POWER(2-F164,2)+S164*POWER(1-F164,2))/(E164-1))</f>
        <v>4.0814822115963132</v>
      </c>
      <c r="H164" s="3">
        <f t="shared" si="45"/>
        <v>3.507621299110661</v>
      </c>
      <c r="I164" s="3">
        <f>IF(E164=1, 0, (J164*POWER((10-1)*4/9+1-H164,2)+K164*POWER((9-1)*4/9+1-H164,2)+L164*POWER((8-1)*4/9+1-H164,2)+M164*POWER((7-1)*4/9+1-H164,2)+N164*POWER((6-1)*4/9+1-H164,2)+O164*POWER((5-1)*4/9+1-H164,2)+P164*POWER((4-1)*4/9+1-H164,2)+Q164*POWER((3-1)*4/9+1-H164,2)+R164*POWER((2-1)*4/9+1-H164,2)+S164*POWER((1-1)*4/9+1-H164,2))/(E164-1))</f>
        <v>0.8062187084634691</v>
      </c>
      <c r="J164">
        <v>426</v>
      </c>
      <c r="K164">
        <v>369</v>
      </c>
      <c r="L164">
        <v>771</v>
      </c>
      <c r="M164">
        <v>1301</v>
      </c>
      <c r="N164">
        <v>919</v>
      </c>
      <c r="O164">
        <v>535</v>
      </c>
      <c r="P164">
        <v>265</v>
      </c>
      <c r="Q164">
        <v>128</v>
      </c>
      <c r="R164">
        <v>69</v>
      </c>
      <c r="S164">
        <v>152</v>
      </c>
      <c r="T164">
        <v>186007</v>
      </c>
      <c r="U164" s="2">
        <v>729</v>
      </c>
      <c r="V164">
        <v>3.7</v>
      </c>
      <c r="W164">
        <f t="shared" si="46"/>
        <v>3.96</v>
      </c>
      <c r="X164">
        <f t="shared" si="55"/>
        <v>67</v>
      </c>
      <c r="Y164" s="3">
        <f>IF(ISBLANK(X164),"",(AB164*5+AC164*4+AD164*3+AE164*2+AF164*1)/(SUM(AB164:AG164)))</f>
        <v>3.0746268656716418</v>
      </c>
      <c r="Z164" s="3">
        <f t="shared" si="47"/>
        <v>3.4597014925373135</v>
      </c>
      <c r="AA164" s="3">
        <f t="shared" si="48"/>
        <v>0.80123021257349614</v>
      </c>
      <c r="AB164">
        <v>7</v>
      </c>
      <c r="AC164">
        <v>16</v>
      </c>
      <c r="AD164">
        <v>24</v>
      </c>
      <c r="AE164">
        <v>17</v>
      </c>
      <c r="AF164">
        <v>1</v>
      </c>
      <c r="AG164">
        <v>2</v>
      </c>
      <c r="AH164">
        <v>21</v>
      </c>
      <c r="AI164">
        <v>3.4</v>
      </c>
      <c r="AJ164">
        <f t="shared" si="49"/>
        <v>3.7199999999999998</v>
      </c>
      <c r="AK164">
        <f t="shared" si="58"/>
        <v>1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205</v>
      </c>
      <c r="AS164">
        <v>4.2</v>
      </c>
      <c r="AT164">
        <f t="shared" si="59"/>
        <v>19</v>
      </c>
      <c r="AU164">
        <v>7</v>
      </c>
      <c r="AV164">
        <v>5</v>
      </c>
      <c r="AW164">
        <v>3</v>
      </c>
      <c r="AX164">
        <v>4</v>
      </c>
      <c r="AY164">
        <v>0</v>
      </c>
      <c r="AZ164">
        <v>0</v>
      </c>
      <c r="BA164">
        <v>20</v>
      </c>
      <c r="BB164">
        <v>3.1</v>
      </c>
      <c r="BC164">
        <f t="shared" si="60"/>
        <v>2</v>
      </c>
      <c r="BD164">
        <v>0</v>
      </c>
      <c r="BE164">
        <v>1</v>
      </c>
      <c r="BF164">
        <v>1</v>
      </c>
      <c r="BG164">
        <v>0</v>
      </c>
      <c r="BH164">
        <v>0</v>
      </c>
      <c r="BI164">
        <v>0</v>
      </c>
      <c r="BY164">
        <v>4844903</v>
      </c>
      <c r="BZ164">
        <f t="shared" si="44"/>
        <v>19315</v>
      </c>
      <c r="CA164">
        <v>2142</v>
      </c>
      <c r="CB164">
        <v>6136</v>
      </c>
      <c r="CC164">
        <v>9339</v>
      </c>
      <c r="CD164">
        <v>1544</v>
      </c>
      <c r="CE164">
        <v>154</v>
      </c>
    </row>
    <row r="165" spans="1:83" x14ac:dyDescent="0.25">
      <c r="A165">
        <v>2010</v>
      </c>
      <c r="B165" t="s">
        <v>1178</v>
      </c>
      <c r="C165" s="1" t="s">
        <v>1179</v>
      </c>
      <c r="D165" s="1" t="s">
        <v>1180</v>
      </c>
      <c r="E165">
        <v>1317</v>
      </c>
      <c r="F165" s="3">
        <f>(J165*10+K165*9+L165*8+M165*7+N165*6+O165*5+P165*4+Q165*3+R165*2+S165)/E165</f>
        <v>6.8602885345482161</v>
      </c>
      <c r="G165" s="3">
        <f>IF(E165=1, 0, (J165*POWER(10-F165,2)+K165*POWER(9-F165,2)+L165*POWER(8-F165,2)+M165*POWER(7-F165,2)+N165*POWER(6-F165,2)+O165*POWER(5-F165,2)+P165*POWER(4-F165,2)+Q165*POWER(3-F165,2)+R165*POWER(2-F165,2)+S165*POWER(1-F165,2))/(E165-1))</f>
        <v>3.0230190656207228</v>
      </c>
      <c r="H165" s="3">
        <f t="shared" si="45"/>
        <v>3.6045726820214292</v>
      </c>
      <c r="I165" s="3">
        <f>IF(E165=1, 0, (J165*POWER((10-1)*4/9+1-H165,2)+K165*POWER((9-1)*4/9+1-H165,2)+L165*POWER((8-1)*4/9+1-H165,2)+M165*POWER((7-1)*4/9+1-H165,2)+N165*POWER((6-1)*4/9+1-H165,2)+O165*POWER((5-1)*4/9+1-H165,2)+P165*POWER((4-1)*4/9+1-H165,2)+Q165*POWER((3-1)*4/9+1-H165,2)+R165*POWER((2-1)*4/9+1-H165,2)+S165*POWER((1-1)*4/9+1-H165,2))/(E165-1))</f>
        <v>0.59713956851767358</v>
      </c>
      <c r="J165">
        <v>84</v>
      </c>
      <c r="K165">
        <v>92</v>
      </c>
      <c r="L165">
        <v>263</v>
      </c>
      <c r="M165">
        <v>418</v>
      </c>
      <c r="N165">
        <v>260</v>
      </c>
      <c r="O165">
        <v>103</v>
      </c>
      <c r="P165">
        <v>39</v>
      </c>
      <c r="Q165">
        <v>17</v>
      </c>
      <c r="R165">
        <v>14</v>
      </c>
      <c r="S165">
        <v>27</v>
      </c>
      <c r="T165">
        <v>180375</v>
      </c>
      <c r="U165" s="2">
        <v>513</v>
      </c>
      <c r="V165">
        <v>3.2</v>
      </c>
      <c r="W165">
        <f t="shared" si="46"/>
        <v>3.56</v>
      </c>
      <c r="X165">
        <f t="shared" si="55"/>
        <v>117</v>
      </c>
      <c r="Y165" s="3">
        <f>IF(ISBLANK(X165),"",(AB165*5+AC165*4+AD165*3+AE165*2+AF165*1)/(SUM(AB165:AG165)))</f>
        <v>2.8888888888888888</v>
      </c>
      <c r="Z165" s="3">
        <f t="shared" si="47"/>
        <v>3.3111111111111109</v>
      </c>
      <c r="AA165" s="3">
        <f t="shared" si="48"/>
        <v>0.79203065134099626</v>
      </c>
      <c r="AB165">
        <v>8</v>
      </c>
      <c r="AC165">
        <v>26</v>
      </c>
      <c r="AD165">
        <v>41</v>
      </c>
      <c r="AE165">
        <v>32</v>
      </c>
      <c r="AF165">
        <v>7</v>
      </c>
      <c r="AG165">
        <v>3</v>
      </c>
      <c r="AH165">
        <v>8</v>
      </c>
      <c r="AI165">
        <v>3.1</v>
      </c>
      <c r="AJ165">
        <f t="shared" si="49"/>
        <v>3.48</v>
      </c>
      <c r="AK165">
        <f t="shared" si="58"/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3</v>
      </c>
      <c r="AS165">
        <v>3</v>
      </c>
      <c r="BA165">
        <v>22</v>
      </c>
      <c r="BB165">
        <v>3.4</v>
      </c>
      <c r="BC165">
        <f t="shared" si="60"/>
        <v>3</v>
      </c>
      <c r="BD165">
        <v>0</v>
      </c>
      <c r="BE165">
        <v>1</v>
      </c>
      <c r="BF165">
        <v>0</v>
      </c>
      <c r="BG165">
        <v>2</v>
      </c>
      <c r="BH165">
        <v>0</v>
      </c>
      <c r="BI165">
        <v>0</v>
      </c>
      <c r="BY165">
        <v>3819939</v>
      </c>
      <c r="BZ165">
        <f t="shared" si="44"/>
        <v>19161</v>
      </c>
      <c r="CA165">
        <v>3564</v>
      </c>
      <c r="CB165">
        <v>10002</v>
      </c>
      <c r="CC165">
        <v>5097</v>
      </c>
      <c r="CD165">
        <v>441</v>
      </c>
      <c r="CE165">
        <v>57</v>
      </c>
    </row>
    <row r="166" spans="1:83" x14ac:dyDescent="0.25">
      <c r="A166">
        <v>2010</v>
      </c>
      <c r="B166" t="s">
        <v>192</v>
      </c>
      <c r="C166" s="1" t="s">
        <v>193</v>
      </c>
      <c r="D166" s="1" t="s">
        <v>194</v>
      </c>
      <c r="E166">
        <v>29459</v>
      </c>
      <c r="F166" s="3">
        <f>(J166*10+K166*9+L166*8+M166*7+N166*6+O166*5+P166*4+Q166*3+R166*2+S166)/E166</f>
        <v>6.6910960996639401</v>
      </c>
      <c r="G166" s="3">
        <f>IF(E166=1, 0, (J166*POWER(10-F166,2)+K166*POWER(9-F166,2)+L166*POWER(8-F166,2)+M166*POWER(7-F166,2)+N166*POWER(6-F166,2)+O166*POWER(5-F166,2)+P166*POWER(4-F166,2)+Q166*POWER(3-F166,2)+R166*POWER(2-F166,2)+S166*POWER(1-F166,2))/(E166-1))</f>
        <v>3.4452092642725867</v>
      </c>
      <c r="H166" s="3">
        <f t="shared" si="45"/>
        <v>3.5293760442950846</v>
      </c>
      <c r="I166" s="3">
        <f>IF(E166=1, 0, (J166*POWER((10-1)*4/9+1-H166,2)+K166*POWER((9-1)*4/9+1-H166,2)+L166*POWER((8-1)*4/9+1-H166,2)+M166*POWER((7-1)*4/9+1-H166,2)+N166*POWER((6-1)*4/9+1-H166,2)+O166*POWER((5-1)*4/9+1-H166,2)+P166*POWER((4-1)*4/9+1-H166,2)+Q166*POWER((3-1)*4/9+1-H166,2)+R166*POWER((2-1)*4/9+1-H166,2)+S166*POWER((1-1)*4/9+1-H166,2))/(E166-1))</f>
        <v>0.68053516331310349</v>
      </c>
      <c r="J166">
        <v>1881</v>
      </c>
      <c r="K166">
        <v>2095</v>
      </c>
      <c r="L166">
        <v>5285</v>
      </c>
      <c r="M166">
        <v>8352</v>
      </c>
      <c r="N166">
        <v>5951</v>
      </c>
      <c r="O166">
        <v>2883</v>
      </c>
      <c r="P166">
        <v>1295</v>
      </c>
      <c r="Q166">
        <v>651</v>
      </c>
      <c r="R166">
        <v>384</v>
      </c>
      <c r="S166">
        <v>682</v>
      </c>
      <c r="T166">
        <v>126127</v>
      </c>
      <c r="U166" s="2">
        <v>14653</v>
      </c>
      <c r="V166">
        <v>3.2</v>
      </c>
      <c r="W166">
        <f t="shared" si="46"/>
        <v>3.56</v>
      </c>
      <c r="X166">
        <f t="shared" si="55"/>
        <v>2194</v>
      </c>
      <c r="Y166" s="3">
        <f>IF(ISBLANK(X166),"",(AB166*5+AC166*4+AD166*3+AE166*2+AF166*1)/(SUM(AB166:AG166)))</f>
        <v>2.772105742935278</v>
      </c>
      <c r="Z166" s="3">
        <f t="shared" si="47"/>
        <v>3.2176845943482224</v>
      </c>
      <c r="AA166" s="3">
        <f t="shared" si="48"/>
        <v>1.4737956396439986</v>
      </c>
      <c r="AB166">
        <v>266</v>
      </c>
      <c r="AC166">
        <v>588</v>
      </c>
      <c r="AD166">
        <v>420</v>
      </c>
      <c r="AE166">
        <v>466</v>
      </c>
      <c r="AF166">
        <v>208</v>
      </c>
      <c r="AG166">
        <v>246</v>
      </c>
      <c r="AH166">
        <v>263</v>
      </c>
      <c r="AI166">
        <v>3.4</v>
      </c>
      <c r="AJ166">
        <f t="shared" si="49"/>
        <v>3.7199999999999998</v>
      </c>
      <c r="AK166">
        <f t="shared" si="58"/>
        <v>46</v>
      </c>
      <c r="AL166">
        <v>5</v>
      </c>
      <c r="AM166">
        <v>13</v>
      </c>
      <c r="AN166">
        <v>16</v>
      </c>
      <c r="AO166">
        <v>8</v>
      </c>
      <c r="AP166">
        <v>4</v>
      </c>
      <c r="AQ166">
        <v>0</v>
      </c>
      <c r="AR166">
        <v>271</v>
      </c>
      <c r="AS166">
        <v>4</v>
      </c>
      <c r="AT166">
        <f>SUM(AU166:AZ166)</f>
        <v>31</v>
      </c>
      <c r="AU166">
        <v>3</v>
      </c>
      <c r="AV166">
        <v>5</v>
      </c>
      <c r="AW166">
        <v>8</v>
      </c>
      <c r="AX166">
        <v>12</v>
      </c>
      <c r="AY166">
        <v>1</v>
      </c>
      <c r="AZ166">
        <v>2</v>
      </c>
      <c r="BA166">
        <v>625</v>
      </c>
      <c r="BB166">
        <v>3.5</v>
      </c>
      <c r="BC166">
        <f t="shared" si="60"/>
        <v>62</v>
      </c>
      <c r="BD166">
        <v>7</v>
      </c>
      <c r="BE166">
        <v>21</v>
      </c>
      <c r="BF166">
        <v>12</v>
      </c>
      <c r="BG166">
        <v>13</v>
      </c>
      <c r="BH166">
        <v>5</v>
      </c>
      <c r="BI166">
        <v>4</v>
      </c>
      <c r="BJ166">
        <v>584</v>
      </c>
      <c r="BK166">
        <v>4.0999999999999996</v>
      </c>
      <c r="BL166">
        <f>SUM(BM166:BR166)</f>
        <v>120</v>
      </c>
      <c r="BM166">
        <v>22</v>
      </c>
      <c r="BN166">
        <v>48</v>
      </c>
      <c r="BO166">
        <v>18</v>
      </c>
      <c r="BP166">
        <v>24</v>
      </c>
      <c r="BQ166">
        <v>5</v>
      </c>
      <c r="BR166">
        <v>3</v>
      </c>
      <c r="BS166">
        <f>SUM(BT166:BX166)</f>
        <v>40</v>
      </c>
      <c r="BT166">
        <v>8</v>
      </c>
      <c r="BU166">
        <v>9</v>
      </c>
      <c r="BV166">
        <v>17</v>
      </c>
      <c r="BW166">
        <v>5</v>
      </c>
      <c r="BX166">
        <v>1</v>
      </c>
      <c r="BY166">
        <v>2062677</v>
      </c>
      <c r="BZ166">
        <f t="shared" si="44"/>
        <v>18725</v>
      </c>
      <c r="CA166">
        <v>1218</v>
      </c>
      <c r="CB166">
        <v>6092</v>
      </c>
      <c r="CC166">
        <v>9766</v>
      </c>
      <c r="CD166">
        <v>1443</v>
      </c>
      <c r="CE166">
        <v>206</v>
      </c>
    </row>
    <row r="167" spans="1:83" x14ac:dyDescent="0.25">
      <c r="A167">
        <v>2010</v>
      </c>
      <c r="B167" t="s">
        <v>244</v>
      </c>
      <c r="C167" s="1" t="s">
        <v>245</v>
      </c>
      <c r="D167" s="1" t="s">
        <v>246</v>
      </c>
      <c r="E167">
        <v>14087</v>
      </c>
      <c r="F167" s="3">
        <f>(J167*10+K167*9+L167*8+M167*7+N167*6+O167*5+P167*4+Q167*3+R167*2+S167)/E167</f>
        <v>6.1843543692766376</v>
      </c>
      <c r="G167" s="3">
        <f>IF(E167=1, 0, (J167*POWER(10-F167,2)+K167*POWER(9-F167,2)+L167*POWER(8-F167,2)+M167*POWER(7-F167,2)+N167*POWER(6-F167,2)+O167*POWER(5-F167,2)+P167*POWER(4-F167,2)+Q167*POWER(3-F167,2)+R167*POWER(2-F167,2)+S167*POWER(1-F167,2))/(E167-1))</f>
        <v>3.9222086967903289</v>
      </c>
      <c r="H167" s="3">
        <f t="shared" si="45"/>
        <v>3.3041574974562833</v>
      </c>
      <c r="I167" s="3">
        <f>IF(E167=1, 0, (J167*POWER((10-1)*4/9+1-H167,2)+K167*POWER((9-1)*4/9+1-H167,2)+L167*POWER((8-1)*4/9+1-H167,2)+M167*POWER((7-1)*4/9+1-H167,2)+N167*POWER((6-1)*4/9+1-H167,2)+O167*POWER((5-1)*4/9+1-H167,2)+P167*POWER((4-1)*4/9+1-H167,2)+Q167*POWER((3-1)*4/9+1-H167,2)+R167*POWER((2-1)*4/9+1-H167,2)+S167*POWER((1-1)*4/9+1-H167,2))/(E167-1))</f>
        <v>0.77475727344006484</v>
      </c>
      <c r="J167">
        <v>671</v>
      </c>
      <c r="K167">
        <v>633</v>
      </c>
      <c r="L167">
        <v>1859</v>
      </c>
      <c r="M167">
        <v>3424</v>
      </c>
      <c r="N167">
        <v>3361</v>
      </c>
      <c r="O167">
        <v>1902</v>
      </c>
      <c r="P167">
        <v>872</v>
      </c>
      <c r="Q167">
        <v>503</v>
      </c>
      <c r="R167">
        <v>337</v>
      </c>
      <c r="S167">
        <v>525</v>
      </c>
      <c r="T167">
        <v>129518</v>
      </c>
      <c r="U167" s="2">
        <v>2463</v>
      </c>
      <c r="V167">
        <v>3.2</v>
      </c>
      <c r="W167">
        <f t="shared" si="46"/>
        <v>3.56</v>
      </c>
      <c r="X167">
        <f t="shared" si="55"/>
        <v>464</v>
      </c>
      <c r="Y167" s="3">
        <f>IF(ISBLANK(X167),"",(AB167*5+AC167*4+AD167*3+AE167*2+AF167*1)/(SUM(AB167:AG167)))</f>
        <v>2.8383620689655173</v>
      </c>
      <c r="Z167" s="3">
        <f t="shared" si="47"/>
        <v>3.2706896551724141</v>
      </c>
      <c r="AA167" s="3">
        <f t="shared" si="48"/>
        <v>1.0904565427869219</v>
      </c>
      <c r="AB167">
        <v>45</v>
      </c>
      <c r="AC167">
        <v>109</v>
      </c>
      <c r="AD167">
        <v>134</v>
      </c>
      <c r="AE167">
        <v>99</v>
      </c>
      <c r="AF167">
        <v>56</v>
      </c>
      <c r="AG167">
        <v>21</v>
      </c>
      <c r="AH167">
        <v>31</v>
      </c>
      <c r="AI167">
        <v>3.1</v>
      </c>
      <c r="AJ167">
        <f t="shared" si="49"/>
        <v>3.48</v>
      </c>
      <c r="AK167">
        <f t="shared" si="58"/>
        <v>7</v>
      </c>
      <c r="AL167">
        <v>0</v>
      </c>
      <c r="AM167">
        <v>5</v>
      </c>
      <c r="AN167">
        <v>2</v>
      </c>
      <c r="AO167">
        <v>0</v>
      </c>
      <c r="AP167">
        <v>0</v>
      </c>
      <c r="AQ167">
        <v>0</v>
      </c>
      <c r="AR167">
        <v>85</v>
      </c>
      <c r="AS167">
        <v>3.4</v>
      </c>
      <c r="AT167">
        <f>SUM(AU167:AZ167)</f>
        <v>16</v>
      </c>
      <c r="AU167">
        <v>2</v>
      </c>
      <c r="AV167">
        <v>3</v>
      </c>
      <c r="AW167">
        <v>2</v>
      </c>
      <c r="AX167">
        <v>5</v>
      </c>
      <c r="AY167">
        <v>3</v>
      </c>
      <c r="AZ167">
        <v>1</v>
      </c>
      <c r="BA167">
        <v>96</v>
      </c>
      <c r="BB167">
        <v>3.1</v>
      </c>
      <c r="BC167">
        <f t="shared" si="60"/>
        <v>24</v>
      </c>
      <c r="BD167">
        <v>1</v>
      </c>
      <c r="BE167">
        <v>7</v>
      </c>
      <c r="BF167">
        <v>7</v>
      </c>
      <c r="BG167">
        <v>7</v>
      </c>
      <c r="BH167">
        <v>2</v>
      </c>
      <c r="BI167">
        <v>0</v>
      </c>
      <c r="BJ167">
        <v>97</v>
      </c>
      <c r="BK167">
        <v>3.4</v>
      </c>
      <c r="BL167">
        <f>SUM(BM167:BR167)</f>
        <v>52</v>
      </c>
      <c r="BM167">
        <v>3</v>
      </c>
      <c r="BN167">
        <v>18</v>
      </c>
      <c r="BO167">
        <v>4</v>
      </c>
      <c r="BP167">
        <v>22</v>
      </c>
      <c r="BQ167">
        <v>4</v>
      </c>
      <c r="BR167">
        <v>1</v>
      </c>
      <c r="BY167">
        <v>2265778</v>
      </c>
      <c r="BZ167">
        <f t="shared" si="44"/>
        <v>18337</v>
      </c>
      <c r="CA167">
        <v>2148</v>
      </c>
      <c r="CB167">
        <v>8572</v>
      </c>
      <c r="CC167">
        <v>6608</v>
      </c>
      <c r="CD167">
        <v>881</v>
      </c>
      <c r="CE167">
        <v>128</v>
      </c>
    </row>
    <row r="168" spans="1:83" x14ac:dyDescent="0.25">
      <c r="A168">
        <v>2012</v>
      </c>
      <c r="B168" t="s">
        <v>1824</v>
      </c>
      <c r="C168" s="1" t="s">
        <v>1825</v>
      </c>
      <c r="D168" s="1" t="s">
        <v>1826</v>
      </c>
      <c r="E168">
        <v>16078</v>
      </c>
      <c r="F168" s="3">
        <f>(J168*10+K168*9+L168*8+M168*7+N168*6+O168*5+P168*4+Q168*3+R168*2+S168)/E168</f>
        <v>6.6980967782062448</v>
      </c>
      <c r="G168" s="3">
        <f>IF(E168=1, 0, (J168*POWER(10-F168,2)+K168*POWER(9-F168,2)+L168*POWER(8-F168,2)+M168*POWER(7-F168,2)+N168*POWER(6-F168,2)+O168*POWER(5-F168,2)+P168*POWER(4-F168,2)+Q168*POWER(3-F168,2)+R168*POWER(2-F168,2)+S168*POWER(1-F168,2))/(E168-1))</f>
        <v>4.1101301089390505</v>
      </c>
      <c r="H168" s="3">
        <f t="shared" si="45"/>
        <v>3.5324874569805531</v>
      </c>
      <c r="I168" s="3">
        <f>IF(E168=1, 0, (J168*POWER((10-1)*4/9+1-H168,2)+K168*POWER((9-1)*4/9+1-H168,2)+L168*POWER((8-1)*4/9+1-H168,2)+M168*POWER((7-1)*4/9+1-H168,2)+N168*POWER((6-1)*4/9+1-H168,2)+O168*POWER((5-1)*4/9+1-H168,2)+P168*POWER((4-1)*4/9+1-H168,2)+Q168*POWER((3-1)*4/9+1-H168,2)+R168*POWER((2-1)*4/9+1-H168,2)+S168*POWER((1-1)*4/9+1-H168,2))/(E168-1))</f>
        <v>0.81187755238302228</v>
      </c>
      <c r="J168">
        <v>1620</v>
      </c>
      <c r="K168">
        <v>1155</v>
      </c>
      <c r="L168">
        <v>2497</v>
      </c>
      <c r="M168">
        <v>4034</v>
      </c>
      <c r="N168">
        <v>3161</v>
      </c>
      <c r="O168">
        <v>1699</v>
      </c>
      <c r="P168">
        <v>797</v>
      </c>
      <c r="Q168">
        <v>443</v>
      </c>
      <c r="R168">
        <v>233</v>
      </c>
      <c r="S168">
        <v>439</v>
      </c>
      <c r="T168">
        <v>184864</v>
      </c>
      <c r="U168" s="2">
        <v>3861</v>
      </c>
      <c r="V168">
        <v>3.9</v>
      </c>
      <c r="W168">
        <f t="shared" si="46"/>
        <v>4.12</v>
      </c>
      <c r="X168">
        <f t="shared" si="55"/>
        <v>425</v>
      </c>
      <c r="Y168" s="3">
        <f>IF(ISBLANK(X168),"",(AB168*5+AC168*4+AD168*3+AE168*2+AF168*1)/(SUM(AB168:AG168)))</f>
        <v>3.164705882352941</v>
      </c>
      <c r="Z168" s="3">
        <f t="shared" si="47"/>
        <v>3.5317647058823529</v>
      </c>
      <c r="AA168" s="3">
        <f t="shared" si="48"/>
        <v>1.0633518312985573</v>
      </c>
      <c r="AB168">
        <v>65</v>
      </c>
      <c r="AC168">
        <v>120</v>
      </c>
      <c r="AD168">
        <v>124</v>
      </c>
      <c r="AE168">
        <v>66</v>
      </c>
      <c r="AF168">
        <v>36</v>
      </c>
      <c r="AG168">
        <v>14</v>
      </c>
      <c r="AH168">
        <v>165</v>
      </c>
      <c r="AI168">
        <v>3.6</v>
      </c>
      <c r="AJ168">
        <f t="shared" si="49"/>
        <v>3.88</v>
      </c>
      <c r="AK168">
        <f t="shared" si="58"/>
        <v>33</v>
      </c>
      <c r="AL168">
        <v>11</v>
      </c>
      <c r="AM168">
        <v>4</v>
      </c>
      <c r="AN168">
        <v>13</v>
      </c>
      <c r="AO168">
        <v>2</v>
      </c>
      <c r="AP168">
        <v>3</v>
      </c>
      <c r="AQ168">
        <v>0</v>
      </c>
      <c r="AR168">
        <v>996</v>
      </c>
      <c r="AS168">
        <v>4.5</v>
      </c>
      <c r="AT168">
        <f>SUM(AU168:AZ168)</f>
        <v>39</v>
      </c>
      <c r="AU168">
        <v>12</v>
      </c>
      <c r="AV168">
        <v>8</v>
      </c>
      <c r="AW168">
        <v>11</v>
      </c>
      <c r="AX168">
        <v>5</v>
      </c>
      <c r="AY168">
        <v>3</v>
      </c>
      <c r="AZ168">
        <v>0</v>
      </c>
      <c r="BA168">
        <v>153</v>
      </c>
      <c r="BB168">
        <v>4</v>
      </c>
      <c r="BC168">
        <f t="shared" si="60"/>
        <v>5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0</v>
      </c>
      <c r="BJ168">
        <v>67</v>
      </c>
      <c r="BK168">
        <v>3.8</v>
      </c>
      <c r="BL168">
        <f>SUM(BM168:BR168)</f>
        <v>10</v>
      </c>
      <c r="BM168">
        <v>0</v>
      </c>
      <c r="BN168">
        <v>4</v>
      </c>
      <c r="BO168">
        <v>4</v>
      </c>
      <c r="BP168">
        <v>1</v>
      </c>
      <c r="BQ168">
        <v>1</v>
      </c>
      <c r="BR168">
        <v>0</v>
      </c>
      <c r="BS168">
        <f>SUM(BT168:BX168)</f>
        <v>246</v>
      </c>
      <c r="BT168">
        <v>68</v>
      </c>
      <c r="BU168">
        <v>48</v>
      </c>
      <c r="BV168">
        <v>58</v>
      </c>
      <c r="BW168">
        <v>42</v>
      </c>
      <c r="BX168">
        <v>30</v>
      </c>
      <c r="BY168">
        <v>5036969</v>
      </c>
      <c r="BZ168">
        <f t="shared" si="44"/>
        <v>18024</v>
      </c>
      <c r="CA168">
        <v>2289</v>
      </c>
      <c r="CB168">
        <v>6615</v>
      </c>
      <c r="CC168">
        <v>8075</v>
      </c>
      <c r="CD168">
        <v>937</v>
      </c>
      <c r="CE168">
        <v>108</v>
      </c>
    </row>
    <row r="169" spans="1:83" x14ac:dyDescent="0.25">
      <c r="A169">
        <v>2011</v>
      </c>
      <c r="B169" t="s">
        <v>232</v>
      </c>
      <c r="C169" s="1" t="s">
        <v>233</v>
      </c>
      <c r="D169" s="1" t="s">
        <v>234</v>
      </c>
      <c r="E169">
        <v>273</v>
      </c>
      <c r="F169" s="3">
        <f>(J169*10+K169*9+L169*8+M169*7+N169*6+O169*5+P169*4+Q169*3+R169*2+S169)/E169</f>
        <v>5.6996336996336998</v>
      </c>
      <c r="G169" s="3">
        <f>IF(E169=1, 0, (J169*POWER(10-F169,2)+K169*POWER(9-F169,2)+L169*POWER(8-F169,2)+M169*POWER(7-F169,2)+N169*POWER(6-F169,2)+O169*POWER(5-F169,2)+P169*POWER(4-F169,2)+Q169*POWER(3-F169,2)+R169*POWER(2-F169,2)+S169*POWER(1-F169,2))/(E169-1))</f>
        <v>6.1962131006248651</v>
      </c>
      <c r="H169" s="3">
        <f t="shared" si="45"/>
        <v>3.088726088726089</v>
      </c>
      <c r="I169" s="3">
        <f>IF(E169=1, 0, (J169*POWER((10-1)*4/9+1-H169,2)+K169*POWER((9-1)*4/9+1-H169,2)+L169*POWER((8-1)*4/9+1-H169,2)+M169*POWER((7-1)*4/9+1-H169,2)+N169*POWER((6-1)*4/9+1-H169,2)+O169*POWER((5-1)*4/9+1-H169,2)+P169*POWER((4-1)*4/9+1-H169,2)+Q169*POWER((3-1)*4/9+1-H169,2)+R169*POWER((2-1)*4/9+1-H169,2)+S169*POWER((1-1)*4/9+1-H169,2))/(E169-1))</f>
        <v>1.223943328518492</v>
      </c>
      <c r="J169">
        <v>27</v>
      </c>
      <c r="K169">
        <v>7</v>
      </c>
      <c r="L169">
        <v>25</v>
      </c>
      <c r="M169">
        <v>40</v>
      </c>
      <c r="N169">
        <v>57</v>
      </c>
      <c r="O169">
        <v>46</v>
      </c>
      <c r="P169">
        <v>22</v>
      </c>
      <c r="Q169">
        <v>11</v>
      </c>
      <c r="R169">
        <v>12</v>
      </c>
      <c r="S169">
        <v>26</v>
      </c>
      <c r="T169">
        <v>177310</v>
      </c>
      <c r="U169" s="2">
        <v>2</v>
      </c>
      <c r="V169">
        <v>3</v>
      </c>
      <c r="W169">
        <f t="shared" si="46"/>
        <v>3.4</v>
      </c>
      <c r="Y169" s="3" t="str">
        <f>IF(ISBLANK(X169),"",(AB169*5+AC169*4+AD169*3+AE169*2+AF169*1)/(SUM(AB169:AG169)))</f>
        <v/>
      </c>
      <c r="Z169" s="3" t="str">
        <f t="shared" si="47"/>
        <v/>
      </c>
      <c r="AA169" s="3" t="str">
        <f t="shared" si="48"/>
        <v/>
      </c>
      <c r="AJ169" t="str">
        <f t="shared" si="49"/>
        <v/>
      </c>
      <c r="AR169">
        <v>2</v>
      </c>
      <c r="AS169">
        <v>3</v>
      </c>
      <c r="BA169">
        <v>4</v>
      </c>
      <c r="BB169">
        <v>2.9</v>
      </c>
      <c r="BY169">
        <v>2124708</v>
      </c>
      <c r="BZ169">
        <f t="shared" si="44"/>
        <v>17844</v>
      </c>
      <c r="CA169">
        <v>840</v>
      </c>
      <c r="CB169">
        <v>3322</v>
      </c>
      <c r="CC169">
        <v>8752</v>
      </c>
      <c r="CD169">
        <v>4019</v>
      </c>
      <c r="CE169">
        <v>911</v>
      </c>
    </row>
    <row r="170" spans="1:83" x14ac:dyDescent="0.25">
      <c r="A170">
        <v>2010</v>
      </c>
      <c r="B170" t="s">
        <v>2178</v>
      </c>
      <c r="C170" s="1" t="s">
        <v>2179</v>
      </c>
      <c r="D170" s="1" t="s">
        <v>2180</v>
      </c>
      <c r="E170">
        <v>6688</v>
      </c>
      <c r="F170" s="3">
        <f>(J170*10+K170*9+L170*8+M170*7+N170*6+O170*5+P170*4+Q170*3+R170*2+S170)/E170</f>
        <v>3.8909988038277512</v>
      </c>
      <c r="G170" s="3">
        <f>IF(E170=1, 0, (J170*POWER(10-F170,2)+K170*POWER(9-F170,2)+L170*POWER(8-F170,2)+M170*POWER(7-F170,2)+N170*POWER(6-F170,2)+O170*POWER(5-F170,2)+P170*POWER(4-F170,2)+Q170*POWER(3-F170,2)+R170*POWER(2-F170,2)+S170*POWER(1-F170,2))/(E170-1))</f>
        <v>8.9256076159698559</v>
      </c>
      <c r="H170" s="3">
        <f t="shared" si="45"/>
        <v>2.2848883572567784</v>
      </c>
      <c r="I170" s="3">
        <f>IF(E170=1, 0, (J170*POWER((10-1)*4/9+1-H170,2)+K170*POWER((9-1)*4/9+1-H170,2)+L170*POWER((8-1)*4/9+1-H170,2)+M170*POWER((7-1)*4/9+1-H170,2)+N170*POWER((6-1)*4/9+1-H170,2)+O170*POWER((5-1)*4/9+1-H170,2)+P170*POWER((4-1)*4/9+1-H170,2)+Q170*POWER((3-1)*4/9+1-H170,2)+R170*POWER((2-1)*4/9+1-H170,2)+S170*POWER((1-1)*4/9+1-H170,2))/(E170-1))</f>
        <v>1.7630829858705888</v>
      </c>
      <c r="J170">
        <v>636</v>
      </c>
      <c r="K170">
        <v>162</v>
      </c>
      <c r="L170">
        <v>249</v>
      </c>
      <c r="M170">
        <v>318</v>
      </c>
      <c r="N170">
        <v>453</v>
      </c>
      <c r="O170">
        <v>594</v>
      </c>
      <c r="P170">
        <v>636</v>
      </c>
      <c r="Q170">
        <v>691</v>
      </c>
      <c r="R170">
        <v>733</v>
      </c>
      <c r="S170">
        <v>2216</v>
      </c>
      <c r="T170">
        <v>182900</v>
      </c>
      <c r="U170" s="2">
        <v>1891</v>
      </c>
      <c r="V170">
        <v>1.8</v>
      </c>
      <c r="W170">
        <f t="shared" si="46"/>
        <v>2.44</v>
      </c>
      <c r="X170">
        <f t="shared" ref="X170:X199" si="61">SUM(AB170:AG170)</f>
        <v>354</v>
      </c>
      <c r="Y170" s="3">
        <f>IF(ISBLANK(X170),"",(AB170*5+AC170*4+AD170*3+AE170*2+AF170*1)/(SUM(AB170:AG170)))</f>
        <v>1.7146892655367232</v>
      </c>
      <c r="Z170" s="3">
        <f t="shared" si="47"/>
        <v>2.3717514124293784</v>
      </c>
      <c r="AA170" s="3">
        <f t="shared" si="48"/>
        <v>1.4616360173492742</v>
      </c>
      <c r="AB170">
        <v>21</v>
      </c>
      <c r="AC170">
        <v>29</v>
      </c>
      <c r="AD170">
        <v>55</v>
      </c>
      <c r="AE170">
        <v>71</v>
      </c>
      <c r="AF170">
        <v>79</v>
      </c>
      <c r="AG170">
        <v>99</v>
      </c>
      <c r="AH170">
        <v>65</v>
      </c>
      <c r="AI170">
        <v>2.2000000000000002</v>
      </c>
      <c r="AJ170">
        <f t="shared" si="49"/>
        <v>2.7600000000000002</v>
      </c>
      <c r="AK170">
        <f t="shared" ref="AK170:AK181" si="62">SUM(AL170:AQ170)</f>
        <v>22</v>
      </c>
      <c r="AL170">
        <v>4</v>
      </c>
      <c r="AM170">
        <v>1</v>
      </c>
      <c r="AN170">
        <v>3</v>
      </c>
      <c r="AO170">
        <v>2</v>
      </c>
      <c r="AP170">
        <v>11</v>
      </c>
      <c r="AQ170">
        <v>1</v>
      </c>
      <c r="AR170">
        <v>145</v>
      </c>
      <c r="AS170">
        <v>2.8</v>
      </c>
      <c r="AT170">
        <f>SUM(AU170:AZ170)</f>
        <v>20</v>
      </c>
      <c r="AU170">
        <v>3</v>
      </c>
      <c r="AV170">
        <v>3</v>
      </c>
      <c r="AW170">
        <v>5</v>
      </c>
      <c r="AX170">
        <v>1</v>
      </c>
      <c r="AY170">
        <v>4</v>
      </c>
      <c r="AZ170">
        <v>4</v>
      </c>
      <c r="BA170">
        <v>116</v>
      </c>
      <c r="BB170">
        <v>2</v>
      </c>
      <c r="BC170">
        <f t="shared" ref="BC170:BC189" si="63">SUM(BD170:BI170)</f>
        <v>30</v>
      </c>
      <c r="BD170">
        <v>1</v>
      </c>
      <c r="BE170">
        <v>3</v>
      </c>
      <c r="BF170">
        <v>1</v>
      </c>
      <c r="BG170">
        <v>6</v>
      </c>
      <c r="BH170">
        <v>15</v>
      </c>
      <c r="BI170">
        <v>4</v>
      </c>
      <c r="BJ170">
        <v>122</v>
      </c>
      <c r="BK170">
        <v>2.2000000000000002</v>
      </c>
      <c r="BL170">
        <f t="shared" ref="BL170:BL178" si="64">SUM(BM170:BR170)</f>
        <v>33</v>
      </c>
      <c r="BM170">
        <v>0</v>
      </c>
      <c r="BN170">
        <v>8</v>
      </c>
      <c r="BO170">
        <v>5</v>
      </c>
      <c r="BP170">
        <v>10</v>
      </c>
      <c r="BQ170">
        <v>6</v>
      </c>
      <c r="BR170">
        <v>4</v>
      </c>
      <c r="BY170">
        <v>4901335</v>
      </c>
      <c r="BZ170">
        <f t="shared" si="44"/>
        <v>17611</v>
      </c>
      <c r="CA170">
        <v>1462</v>
      </c>
      <c r="CB170">
        <v>3786</v>
      </c>
      <c r="CC170">
        <v>8101</v>
      </c>
      <c r="CD170">
        <v>3223</v>
      </c>
      <c r="CE170">
        <v>1039</v>
      </c>
    </row>
    <row r="171" spans="1:83" x14ac:dyDescent="0.25">
      <c r="A171">
        <v>2013</v>
      </c>
      <c r="B171" t="s">
        <v>708</v>
      </c>
      <c r="C171" s="1" t="s">
        <v>709</v>
      </c>
      <c r="D171" s="1" t="s">
        <v>710</v>
      </c>
      <c r="E171">
        <v>13219</v>
      </c>
      <c r="F171" s="3">
        <f>(J171*10+K171*9+L171*8+M171*7+N171*6+O171*5+P171*4+Q171*3+R171*2+S171)/E171</f>
        <v>6.9476511082532717</v>
      </c>
      <c r="G171" s="3">
        <f>IF(E171=1, 0, (J171*POWER(10-F171,2)+K171*POWER(9-F171,2)+L171*POWER(8-F171,2)+M171*POWER(7-F171,2)+N171*POWER(6-F171,2)+O171*POWER(5-F171,2)+P171*POWER(4-F171,2)+Q171*POWER(3-F171,2)+R171*POWER(2-F171,2)+S171*POWER(1-F171,2))/(E171-1))</f>
        <v>5.4536067912627688</v>
      </c>
      <c r="H171" s="3">
        <f t="shared" si="45"/>
        <v>3.6434004925570096</v>
      </c>
      <c r="I171" s="3">
        <f>IF(E171=1, 0, (J171*POWER((10-1)*4/9+1-H171,2)+K171*POWER((9-1)*4/9+1-H171,2)+L171*POWER((8-1)*4/9+1-H171,2)+M171*POWER((7-1)*4/9+1-H171,2)+N171*POWER((6-1)*4/9+1-H171,2)+O171*POWER((5-1)*4/9+1-H171,2)+P171*POWER((4-1)*4/9+1-H171,2)+Q171*POWER((3-1)*4/9+1-H171,2)+R171*POWER((2-1)*4/9+1-H171,2)+S171*POWER((1-1)*4/9+1-H171,2))/(E171-1))</f>
        <v>1.0772556624716578</v>
      </c>
      <c r="J171">
        <v>1732</v>
      </c>
      <c r="K171">
        <v>1507</v>
      </c>
      <c r="L171">
        <v>2685</v>
      </c>
      <c r="M171">
        <v>3073</v>
      </c>
      <c r="N171">
        <v>1761</v>
      </c>
      <c r="O171">
        <v>736</v>
      </c>
      <c r="P171">
        <v>400</v>
      </c>
      <c r="Q171">
        <v>286</v>
      </c>
      <c r="R171">
        <v>224</v>
      </c>
      <c r="S171">
        <v>815</v>
      </c>
      <c r="T171">
        <v>188951</v>
      </c>
      <c r="U171" s="2">
        <v>9496</v>
      </c>
      <c r="V171">
        <v>4.3</v>
      </c>
      <c r="W171">
        <f t="shared" si="46"/>
        <v>4.4399999999999995</v>
      </c>
      <c r="X171">
        <f t="shared" si="61"/>
        <v>1144</v>
      </c>
      <c r="Y171" s="3">
        <f>IF(ISBLANK(X171),"",(AB171*5+AC171*4+AD171*3+AE171*2+AF171*1)/(SUM(AB171:AG171)))</f>
        <v>3.5891608391608392</v>
      </c>
      <c r="Z171" s="3">
        <f t="shared" si="47"/>
        <v>3.8713286713286714</v>
      </c>
      <c r="AA171" s="3">
        <f t="shared" si="48"/>
        <v>0.75977216134696457</v>
      </c>
      <c r="AB171">
        <v>225</v>
      </c>
      <c r="AC171">
        <v>462</v>
      </c>
      <c r="AD171">
        <v>280</v>
      </c>
      <c r="AE171">
        <v>132</v>
      </c>
      <c r="AF171">
        <v>29</v>
      </c>
      <c r="AG171">
        <v>16</v>
      </c>
      <c r="AH171">
        <v>153</v>
      </c>
      <c r="AI171">
        <v>3.7</v>
      </c>
      <c r="AJ171">
        <f t="shared" si="49"/>
        <v>3.96</v>
      </c>
      <c r="AK171">
        <f t="shared" si="62"/>
        <v>13</v>
      </c>
      <c r="AL171">
        <v>1</v>
      </c>
      <c r="AM171">
        <v>6</v>
      </c>
      <c r="AN171">
        <v>3</v>
      </c>
      <c r="AO171">
        <v>2</v>
      </c>
      <c r="AP171">
        <v>0</v>
      </c>
      <c r="AQ171">
        <v>1</v>
      </c>
      <c r="AR171">
        <v>356</v>
      </c>
      <c r="AS171">
        <v>4.4000000000000004</v>
      </c>
      <c r="AT171">
        <f>SUM(AU171:AZ171)</f>
        <v>33</v>
      </c>
      <c r="AU171">
        <v>12</v>
      </c>
      <c r="AV171">
        <v>9</v>
      </c>
      <c r="AW171">
        <v>8</v>
      </c>
      <c r="AX171">
        <v>3</v>
      </c>
      <c r="AY171">
        <v>0</v>
      </c>
      <c r="AZ171">
        <v>1</v>
      </c>
      <c r="BA171">
        <v>80</v>
      </c>
      <c r="BB171">
        <v>3.7</v>
      </c>
      <c r="BC171">
        <f t="shared" si="63"/>
        <v>9</v>
      </c>
      <c r="BD171">
        <v>2</v>
      </c>
      <c r="BE171">
        <v>3</v>
      </c>
      <c r="BF171">
        <v>2</v>
      </c>
      <c r="BG171">
        <v>0</v>
      </c>
      <c r="BH171">
        <v>1</v>
      </c>
      <c r="BI171">
        <v>1</v>
      </c>
      <c r="BJ171">
        <v>14</v>
      </c>
      <c r="BK171">
        <v>3.5</v>
      </c>
      <c r="BL171">
        <f t="shared" si="64"/>
        <v>4</v>
      </c>
      <c r="BM171">
        <v>1</v>
      </c>
      <c r="BN171">
        <v>1</v>
      </c>
      <c r="BO171">
        <v>2</v>
      </c>
      <c r="BP171">
        <v>0</v>
      </c>
      <c r="BQ171">
        <v>0</v>
      </c>
      <c r="BR171">
        <v>0</v>
      </c>
      <c r="BY171">
        <v>3292949</v>
      </c>
      <c r="BZ171">
        <f t="shared" si="44"/>
        <v>17515</v>
      </c>
      <c r="CA171">
        <v>2312</v>
      </c>
      <c r="CB171">
        <v>7689</v>
      </c>
      <c r="CC171">
        <v>6813</v>
      </c>
      <c r="CD171">
        <v>648</v>
      </c>
      <c r="CE171">
        <v>53</v>
      </c>
    </row>
    <row r="172" spans="1:83" x14ac:dyDescent="0.25">
      <c r="A172">
        <v>2012</v>
      </c>
      <c r="B172" t="s">
        <v>2994</v>
      </c>
      <c r="C172" s="1" t="s">
        <v>2995</v>
      </c>
      <c r="D172" s="1" t="s">
        <v>2996</v>
      </c>
      <c r="E172">
        <v>3610</v>
      </c>
      <c r="F172" s="3">
        <f>(J172*10+K172*9+L172*8+M172*7+N172*6+O172*5+P172*4+Q172*3+R172*2+S172)/E172</f>
        <v>6.3285318559556787</v>
      </c>
      <c r="G172" s="3">
        <f>IF(E172=1, 0, (J172*POWER(10-F172,2)+K172*POWER(9-F172,2)+L172*POWER(8-F172,2)+M172*POWER(7-F172,2)+N172*POWER(6-F172,2)+O172*POWER(5-F172,2)+P172*POWER(4-F172,2)+Q172*POWER(3-F172,2)+R172*POWER(2-F172,2)+S172*POWER(1-F172,2))/(E172-1))</f>
        <v>6.9831978993728363</v>
      </c>
      <c r="H172" s="3">
        <f t="shared" si="45"/>
        <v>3.3682363804247459</v>
      </c>
      <c r="I172" s="3">
        <f>IF(E172=1, 0, (J172*POWER((10-1)*4/9+1-H172,2)+K172*POWER((9-1)*4/9+1-H172,2)+L172*POWER((8-1)*4/9+1-H172,2)+M172*POWER((7-1)*4/9+1-H172,2)+N172*POWER((6-1)*4/9+1-H172,2)+O172*POWER((5-1)*4/9+1-H172,2)+P172*POWER((4-1)*4/9+1-H172,2)+Q172*POWER((3-1)*4/9+1-H172,2)+R172*POWER((2-1)*4/9+1-H172,2)+S172*POWER((1-1)*4/9+1-H172,2))/(E172-1))</f>
        <v>1.3793971159254985</v>
      </c>
      <c r="J172">
        <v>553</v>
      </c>
      <c r="K172">
        <v>237</v>
      </c>
      <c r="L172">
        <v>449</v>
      </c>
      <c r="M172">
        <v>641</v>
      </c>
      <c r="N172">
        <v>552</v>
      </c>
      <c r="O172">
        <v>370</v>
      </c>
      <c r="P172">
        <v>256</v>
      </c>
      <c r="Q172">
        <v>137</v>
      </c>
      <c r="R172">
        <v>92</v>
      </c>
      <c r="S172">
        <v>323</v>
      </c>
      <c r="T172">
        <v>187274</v>
      </c>
      <c r="U172" s="2">
        <v>2740</v>
      </c>
      <c r="V172">
        <v>4.0999999999999996</v>
      </c>
      <c r="W172">
        <f t="shared" si="46"/>
        <v>4.2799999999999994</v>
      </c>
      <c r="X172">
        <f t="shared" si="61"/>
        <v>398</v>
      </c>
      <c r="Y172" s="3">
        <f>IF(ISBLANK(X172),"",(AB172*5+AC172*4+AD172*3+AE172*2+AF172*1)/(SUM(AB172:AG172)))</f>
        <v>3.6532663316582914</v>
      </c>
      <c r="Z172" s="3">
        <f t="shared" si="47"/>
        <v>3.9226130653266331</v>
      </c>
      <c r="AA172" s="3">
        <f t="shared" si="48"/>
        <v>1.3157090237079607</v>
      </c>
      <c r="AB172">
        <v>135</v>
      </c>
      <c r="AC172">
        <v>130</v>
      </c>
      <c r="AD172">
        <v>58</v>
      </c>
      <c r="AE172">
        <v>33</v>
      </c>
      <c r="AF172">
        <v>19</v>
      </c>
      <c r="AG172">
        <v>23</v>
      </c>
      <c r="AH172">
        <v>58</v>
      </c>
      <c r="AI172">
        <v>4</v>
      </c>
      <c r="AJ172">
        <f t="shared" si="49"/>
        <v>4.2</v>
      </c>
      <c r="AK172">
        <f t="shared" si="62"/>
        <v>9</v>
      </c>
      <c r="AL172">
        <v>7</v>
      </c>
      <c r="AM172">
        <v>0</v>
      </c>
      <c r="AN172">
        <v>0</v>
      </c>
      <c r="AO172">
        <v>2</v>
      </c>
      <c r="AP172">
        <v>0</v>
      </c>
      <c r="AQ172">
        <v>0</v>
      </c>
      <c r="BA172">
        <v>110</v>
      </c>
      <c r="BB172">
        <v>4.0999999999999996</v>
      </c>
      <c r="BC172">
        <f t="shared" si="63"/>
        <v>4</v>
      </c>
      <c r="BD172">
        <v>1</v>
      </c>
      <c r="BE172">
        <v>3</v>
      </c>
      <c r="BF172">
        <v>0</v>
      </c>
      <c r="BG172">
        <v>0</v>
      </c>
      <c r="BH172">
        <v>0</v>
      </c>
      <c r="BI172">
        <v>0</v>
      </c>
      <c r="BJ172">
        <v>15</v>
      </c>
      <c r="BK172">
        <v>3.5</v>
      </c>
      <c r="BL172">
        <f t="shared" si="64"/>
        <v>1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f>SUM(BT172:BX172)</f>
        <v>554</v>
      </c>
      <c r="BT172">
        <v>285</v>
      </c>
      <c r="BU172">
        <v>112</v>
      </c>
      <c r="BV172">
        <v>79</v>
      </c>
      <c r="BW172">
        <v>43</v>
      </c>
      <c r="BX172">
        <v>35</v>
      </c>
      <c r="BY172">
        <v>5910040</v>
      </c>
      <c r="BZ172">
        <f t="shared" si="44"/>
        <v>16354</v>
      </c>
      <c r="CA172">
        <v>3431</v>
      </c>
      <c r="CB172">
        <v>7205</v>
      </c>
      <c r="CC172">
        <v>5016</v>
      </c>
      <c r="CD172">
        <v>588</v>
      </c>
      <c r="CE172">
        <v>114</v>
      </c>
    </row>
    <row r="173" spans="1:83" x14ac:dyDescent="0.25">
      <c r="A173">
        <v>2013</v>
      </c>
      <c r="B173" t="s">
        <v>3730</v>
      </c>
      <c r="C173" s="1" t="s">
        <v>3731</v>
      </c>
      <c r="D173" s="1" t="s">
        <v>47</v>
      </c>
      <c r="E173">
        <v>2396</v>
      </c>
      <c r="F173" s="3">
        <f>(J173*10+K173*9+L173*8+M173*7+N173*6+O173*5+P173*4+Q173*3+R173*2+S173)/E173</f>
        <v>5.3952420701168613</v>
      </c>
      <c r="G173" s="3">
        <f>IF(E173=1, 0, (J173*POWER(10-F173,2)+K173*POWER(9-F173,2)+L173*POWER(8-F173,2)+M173*POWER(7-F173,2)+N173*POWER(6-F173,2)+O173*POWER(5-F173,2)+P173*POWER(4-F173,2)+Q173*POWER(3-F173,2)+R173*POWER(2-F173,2)+S173*POWER(1-F173,2))/(E173-1))</f>
        <v>7.266265452859848</v>
      </c>
      <c r="H173" s="3">
        <f t="shared" si="45"/>
        <v>2.9534409200519383</v>
      </c>
      <c r="I173" s="3">
        <f>IF(E173=1, 0, (J173*POWER((10-1)*4/9+1-H173,2)+K173*POWER((9-1)*4/9+1-H173,2)+L173*POWER((8-1)*4/9+1-H173,2)+M173*POWER((7-1)*4/9+1-H173,2)+N173*POWER((6-1)*4/9+1-H173,2)+O173*POWER((5-1)*4/9+1-H173,2)+P173*POWER((4-1)*4/9+1-H173,2)+Q173*POWER((3-1)*4/9+1-H173,2)+R173*POWER((2-1)*4/9+1-H173,2)+S173*POWER((1-1)*4/9+1-H173,2))/(E173-1))</f>
        <v>1.4353116943920685</v>
      </c>
      <c r="J173">
        <v>272</v>
      </c>
      <c r="K173">
        <v>79</v>
      </c>
      <c r="L173">
        <v>142</v>
      </c>
      <c r="M173">
        <v>290</v>
      </c>
      <c r="N173">
        <v>400</v>
      </c>
      <c r="O173">
        <v>406</v>
      </c>
      <c r="P173">
        <v>215</v>
      </c>
      <c r="Q173">
        <v>162</v>
      </c>
      <c r="R173">
        <v>124</v>
      </c>
      <c r="S173">
        <v>306</v>
      </c>
      <c r="T173">
        <v>196701</v>
      </c>
      <c r="U173" s="2">
        <v>1535</v>
      </c>
      <c r="V173">
        <v>3.3</v>
      </c>
      <c r="W173">
        <f t="shared" si="46"/>
        <v>3.6399999999999997</v>
      </c>
      <c r="X173">
        <f t="shared" si="61"/>
        <v>228</v>
      </c>
      <c r="Y173" s="3">
        <f>IF(ISBLANK(X173),"",(AB173*5+AC173*4+AD173*3+AE173*2+AF173*1)/(SUM(AB173:AG173)))</f>
        <v>2.6315789473684212</v>
      </c>
      <c r="Z173" s="3">
        <f t="shared" si="47"/>
        <v>3.1052631578947372</v>
      </c>
      <c r="AA173" s="3">
        <f t="shared" si="48"/>
        <v>1.2378576396939487</v>
      </c>
      <c r="AB173">
        <v>23</v>
      </c>
      <c r="AC173">
        <v>36</v>
      </c>
      <c r="AD173">
        <v>70</v>
      </c>
      <c r="AE173">
        <v>53</v>
      </c>
      <c r="AF173">
        <v>25</v>
      </c>
      <c r="AG173">
        <v>21</v>
      </c>
      <c r="AH173">
        <v>59</v>
      </c>
      <c r="AI173">
        <v>3.3</v>
      </c>
      <c r="AJ173">
        <f t="shared" si="49"/>
        <v>3.6399999999999997</v>
      </c>
      <c r="AK173">
        <f t="shared" si="62"/>
        <v>7</v>
      </c>
      <c r="AL173">
        <v>1</v>
      </c>
      <c r="AM173">
        <v>0</v>
      </c>
      <c r="AN173">
        <v>4</v>
      </c>
      <c r="AO173">
        <v>1</v>
      </c>
      <c r="AP173">
        <v>1</v>
      </c>
      <c r="AQ173">
        <v>0</v>
      </c>
      <c r="AR173">
        <v>465</v>
      </c>
      <c r="AS173">
        <v>4.3</v>
      </c>
      <c r="AT173">
        <f t="shared" ref="AT173:AT184" si="65">SUM(AU173:AZ173)</f>
        <v>54</v>
      </c>
      <c r="AU173">
        <v>16</v>
      </c>
      <c r="AV173">
        <v>12</v>
      </c>
      <c r="AW173">
        <v>21</v>
      </c>
      <c r="AX173">
        <v>3</v>
      </c>
      <c r="AY173">
        <v>1</v>
      </c>
      <c r="AZ173">
        <v>1</v>
      </c>
      <c r="BA173">
        <v>68</v>
      </c>
      <c r="BB173">
        <v>3.6</v>
      </c>
      <c r="BC173">
        <f t="shared" si="63"/>
        <v>3</v>
      </c>
      <c r="BD173">
        <v>0</v>
      </c>
      <c r="BE173">
        <v>2</v>
      </c>
      <c r="BF173">
        <v>1</v>
      </c>
      <c r="BG173">
        <v>0</v>
      </c>
      <c r="BH173">
        <v>0</v>
      </c>
      <c r="BI173">
        <v>0</v>
      </c>
      <c r="BJ173">
        <v>56</v>
      </c>
      <c r="BK173">
        <v>3.8</v>
      </c>
      <c r="BL173">
        <f t="shared" si="64"/>
        <v>5</v>
      </c>
      <c r="BM173">
        <v>0</v>
      </c>
      <c r="BN173">
        <v>1</v>
      </c>
      <c r="BO173">
        <v>2</v>
      </c>
      <c r="BP173">
        <v>1</v>
      </c>
      <c r="BQ173">
        <v>0</v>
      </c>
      <c r="BR173">
        <v>1</v>
      </c>
      <c r="BS173">
        <f>SUM(BT173:BX173)</f>
        <v>925</v>
      </c>
      <c r="BT173">
        <v>424</v>
      </c>
      <c r="BU173">
        <v>166</v>
      </c>
      <c r="BV173">
        <v>170</v>
      </c>
      <c r="BW173">
        <v>72</v>
      </c>
      <c r="BX173">
        <v>93</v>
      </c>
      <c r="BY173">
        <v>6870493</v>
      </c>
      <c r="BZ173">
        <f t="shared" si="44"/>
        <v>16227</v>
      </c>
      <c r="CA173">
        <v>1055</v>
      </c>
      <c r="CB173">
        <v>3927</v>
      </c>
      <c r="CC173">
        <v>8876</v>
      </c>
      <c r="CD173">
        <v>1980</v>
      </c>
      <c r="CE173">
        <v>389</v>
      </c>
    </row>
    <row r="174" spans="1:83" x14ac:dyDescent="0.25">
      <c r="A174">
        <v>2011</v>
      </c>
      <c r="B174" t="s">
        <v>1406</v>
      </c>
      <c r="C174" s="1" t="s">
        <v>1407</v>
      </c>
      <c r="D174" s="1" t="s">
        <v>1408</v>
      </c>
      <c r="E174">
        <v>17166</v>
      </c>
      <c r="F174" s="3">
        <f>(J174*10+K174*9+L174*8+M174*7+N174*6+O174*5+P174*4+Q174*3+R174*2+S174)/E174</f>
        <v>7.025981591518117</v>
      </c>
      <c r="G174" s="3">
        <f>IF(E174=1, 0, (J174*POWER(10-F174,2)+K174*POWER(9-F174,2)+L174*POWER(8-F174,2)+M174*POWER(7-F174,2)+N174*POWER(6-F174,2)+O174*POWER(5-F174,2)+P174*POWER(4-F174,2)+Q174*POWER(3-F174,2)+R174*POWER(2-F174,2)+S174*POWER(1-F174,2))/(E174-1))</f>
        <v>5.606898468405646</v>
      </c>
      <c r="H174" s="3">
        <f t="shared" si="45"/>
        <v>3.6782140406747188</v>
      </c>
      <c r="I174" s="3">
        <f>IF(E174=1, 0, (J174*POWER((10-1)*4/9+1-H174,2)+K174*POWER((9-1)*4/9+1-H174,2)+L174*POWER((8-1)*4/9+1-H174,2)+M174*POWER((7-1)*4/9+1-H174,2)+N174*POWER((6-1)*4/9+1-H174,2)+O174*POWER((5-1)*4/9+1-H174,2)+P174*POWER((4-1)*4/9+1-H174,2)+Q174*POWER((3-1)*4/9+1-H174,2)+R174*POWER((2-1)*4/9+1-H174,2)+S174*POWER((1-1)*4/9+1-H174,2))/(E174-1))</f>
        <v>1.1075354999319795</v>
      </c>
      <c r="J174">
        <v>1947</v>
      </c>
      <c r="K174">
        <v>3373</v>
      </c>
      <c r="L174">
        <v>3367</v>
      </c>
      <c r="M174">
        <v>2995</v>
      </c>
      <c r="N174">
        <v>1815</v>
      </c>
      <c r="O174">
        <v>1189</v>
      </c>
      <c r="P174">
        <v>705</v>
      </c>
      <c r="Q174">
        <v>503</v>
      </c>
      <c r="R174">
        <v>444</v>
      </c>
      <c r="S174">
        <v>828</v>
      </c>
      <c r="T174">
        <v>173873</v>
      </c>
      <c r="U174" s="2">
        <v>5445</v>
      </c>
      <c r="V174">
        <v>3.4</v>
      </c>
      <c r="W174">
        <f t="shared" si="46"/>
        <v>3.7199999999999998</v>
      </c>
      <c r="X174">
        <f t="shared" si="61"/>
        <v>1085</v>
      </c>
      <c r="Y174" s="3">
        <f>IF(ISBLANK(X174),"",(AB174*5+AC174*4+AD174*3+AE174*2+AF174*1)/(SUM(AB174:AG174)))</f>
        <v>2.886635944700461</v>
      </c>
      <c r="Z174" s="3">
        <f t="shared" si="47"/>
        <v>3.3093087557603686</v>
      </c>
      <c r="AA174" s="3">
        <f t="shared" si="48"/>
        <v>1.9029114221096126</v>
      </c>
      <c r="AB174">
        <v>235</v>
      </c>
      <c r="AC174">
        <v>264</v>
      </c>
      <c r="AD174">
        <v>169</v>
      </c>
      <c r="AE174">
        <v>125</v>
      </c>
      <c r="AF174">
        <v>144</v>
      </c>
      <c r="AG174">
        <v>148</v>
      </c>
      <c r="AH174">
        <v>70</v>
      </c>
      <c r="AI174">
        <v>3.8</v>
      </c>
      <c r="AJ174">
        <f t="shared" si="49"/>
        <v>4.04</v>
      </c>
      <c r="AK174">
        <f t="shared" si="62"/>
        <v>8</v>
      </c>
      <c r="AL174">
        <v>1</v>
      </c>
      <c r="AM174">
        <v>2</v>
      </c>
      <c r="AN174">
        <v>2</v>
      </c>
      <c r="AO174">
        <v>3</v>
      </c>
      <c r="AP174">
        <v>0</v>
      </c>
      <c r="AQ174">
        <v>0</v>
      </c>
      <c r="AR174">
        <v>248</v>
      </c>
      <c r="AS174">
        <v>3.6</v>
      </c>
      <c r="AT174">
        <f t="shared" si="65"/>
        <v>41</v>
      </c>
      <c r="AU174">
        <v>13</v>
      </c>
      <c r="AV174">
        <v>11</v>
      </c>
      <c r="AW174">
        <v>5</v>
      </c>
      <c r="AX174">
        <v>1</v>
      </c>
      <c r="AY174">
        <v>3</v>
      </c>
      <c r="AZ174">
        <v>8</v>
      </c>
      <c r="BA174">
        <v>172</v>
      </c>
      <c r="BB174">
        <v>3.9</v>
      </c>
      <c r="BC174">
        <f t="shared" si="63"/>
        <v>16</v>
      </c>
      <c r="BD174">
        <v>5</v>
      </c>
      <c r="BE174">
        <v>5</v>
      </c>
      <c r="BF174">
        <v>3</v>
      </c>
      <c r="BG174">
        <v>2</v>
      </c>
      <c r="BH174">
        <v>1</v>
      </c>
      <c r="BI174">
        <v>0</v>
      </c>
      <c r="BJ174">
        <v>49</v>
      </c>
      <c r="BK174">
        <v>3.2</v>
      </c>
      <c r="BL174">
        <f t="shared" si="64"/>
        <v>10</v>
      </c>
      <c r="BM174">
        <v>1</v>
      </c>
      <c r="BN174">
        <v>3</v>
      </c>
      <c r="BO174">
        <v>2</v>
      </c>
      <c r="BP174">
        <v>2</v>
      </c>
      <c r="BQ174">
        <v>1</v>
      </c>
      <c r="BR174">
        <v>1</v>
      </c>
      <c r="BY174">
        <v>4086853</v>
      </c>
      <c r="BZ174">
        <f t="shared" si="44"/>
        <v>16191</v>
      </c>
      <c r="CA174">
        <v>2135</v>
      </c>
      <c r="CB174">
        <v>5273</v>
      </c>
      <c r="CC174">
        <v>6163</v>
      </c>
      <c r="CD174">
        <v>2070</v>
      </c>
      <c r="CE174">
        <v>550</v>
      </c>
    </row>
    <row r="175" spans="1:83" x14ac:dyDescent="0.25">
      <c r="A175">
        <v>2010</v>
      </c>
      <c r="B175" t="s">
        <v>445</v>
      </c>
      <c r="C175" s="1" t="s">
        <v>446</v>
      </c>
      <c r="D175" s="1" t="s">
        <v>447</v>
      </c>
      <c r="E175">
        <v>18491</v>
      </c>
      <c r="F175" s="3">
        <f>(J175*10+K175*9+L175*8+M175*7+N175*6+O175*5+P175*4+Q175*3+R175*2+S175)/E175</f>
        <v>7.5474555189010868</v>
      </c>
      <c r="G175" s="3">
        <f>IF(E175=1, 0, (J175*POWER(10-F175,2)+K175*POWER(9-F175,2)+L175*POWER(8-F175,2)+M175*POWER(7-F175,2)+N175*POWER(6-F175,2)+O175*POWER(5-F175,2)+P175*POWER(4-F175,2)+Q175*POWER(3-F175,2)+R175*POWER(2-F175,2)+S175*POWER(1-F175,2))/(E175-1))</f>
        <v>3.3492216215340345</v>
      </c>
      <c r="H175" s="3">
        <f t="shared" si="45"/>
        <v>3.9099802306227054</v>
      </c>
      <c r="I175" s="3">
        <f>IF(E175=1, 0, (J175*POWER((10-1)*4/9+1-H175,2)+K175*POWER((9-1)*4/9+1-H175,2)+L175*POWER((8-1)*4/9+1-H175,2)+M175*POWER((7-1)*4/9+1-H175,2)+N175*POWER((6-1)*4/9+1-H175,2)+O175*POWER((5-1)*4/9+1-H175,2)+P175*POWER((4-1)*4/9+1-H175,2)+Q175*POWER((3-1)*4/9+1-H175,2)+R175*POWER((2-1)*4/9+1-H175,2)+S175*POWER((1-1)*4/9+1-H175,2))/(E175-1))</f>
        <v>0.66157464129067345</v>
      </c>
      <c r="J175">
        <v>2633</v>
      </c>
      <c r="K175">
        <v>2715</v>
      </c>
      <c r="L175">
        <v>4960</v>
      </c>
      <c r="M175">
        <v>4490</v>
      </c>
      <c r="N175">
        <v>1855</v>
      </c>
      <c r="O175">
        <v>783</v>
      </c>
      <c r="P175">
        <v>329</v>
      </c>
      <c r="Q175">
        <v>223</v>
      </c>
      <c r="R175">
        <v>152</v>
      </c>
      <c r="S175">
        <v>351</v>
      </c>
      <c r="T175">
        <v>141529</v>
      </c>
      <c r="U175" s="2">
        <v>1742</v>
      </c>
      <c r="V175">
        <v>3.4</v>
      </c>
      <c r="W175">
        <f t="shared" si="46"/>
        <v>3.7199999999999998</v>
      </c>
      <c r="X175">
        <f t="shared" si="61"/>
        <v>440</v>
      </c>
      <c r="Y175" s="3">
        <f>IF(ISBLANK(X175),"",(AB175*5+AC175*4+AD175*3+AE175*2+AF175*1)/(SUM(AB175:AG175)))</f>
        <v>3.0068181818181818</v>
      </c>
      <c r="Z175" s="3">
        <f t="shared" si="47"/>
        <v>3.4054545454545453</v>
      </c>
      <c r="AA175" s="3">
        <f t="shared" si="48"/>
        <v>1.345573824808449</v>
      </c>
      <c r="AB175">
        <v>65</v>
      </c>
      <c r="AC175">
        <v>124</v>
      </c>
      <c r="AD175">
        <v>107</v>
      </c>
      <c r="AE175">
        <v>74</v>
      </c>
      <c r="AF175">
        <v>33</v>
      </c>
      <c r="AG175">
        <v>37</v>
      </c>
      <c r="AH175">
        <v>58</v>
      </c>
      <c r="AI175">
        <v>3.6</v>
      </c>
      <c r="AJ175">
        <f t="shared" si="49"/>
        <v>3.88</v>
      </c>
      <c r="AK175">
        <f t="shared" si="62"/>
        <v>13</v>
      </c>
      <c r="AL175">
        <v>6</v>
      </c>
      <c r="AM175">
        <v>3</v>
      </c>
      <c r="AN175">
        <v>1</v>
      </c>
      <c r="AO175">
        <v>1</v>
      </c>
      <c r="AP175">
        <v>2</v>
      </c>
      <c r="AQ175">
        <v>0</v>
      </c>
      <c r="AR175">
        <v>454</v>
      </c>
      <c r="AS175">
        <v>4.3</v>
      </c>
      <c r="AT175">
        <f t="shared" si="65"/>
        <v>56</v>
      </c>
      <c r="AU175">
        <v>26</v>
      </c>
      <c r="AV175">
        <v>19</v>
      </c>
      <c r="AW175">
        <v>3</v>
      </c>
      <c r="AX175">
        <v>5</v>
      </c>
      <c r="AY175">
        <v>2</v>
      </c>
      <c r="AZ175">
        <v>1</v>
      </c>
      <c r="BA175">
        <v>113</v>
      </c>
      <c r="BB175">
        <v>3.9</v>
      </c>
      <c r="BC175">
        <f t="shared" si="63"/>
        <v>17</v>
      </c>
      <c r="BD175">
        <v>1</v>
      </c>
      <c r="BE175">
        <v>11</v>
      </c>
      <c r="BF175">
        <v>3</v>
      </c>
      <c r="BG175">
        <v>2</v>
      </c>
      <c r="BH175">
        <v>0</v>
      </c>
      <c r="BI175">
        <v>0</v>
      </c>
      <c r="BJ175">
        <v>41</v>
      </c>
      <c r="BK175">
        <v>3.3</v>
      </c>
      <c r="BL175">
        <f t="shared" si="64"/>
        <v>16</v>
      </c>
      <c r="BM175">
        <v>1</v>
      </c>
      <c r="BN175">
        <v>4</v>
      </c>
      <c r="BO175">
        <v>3</v>
      </c>
      <c r="BP175">
        <v>6</v>
      </c>
      <c r="BQ175">
        <v>2</v>
      </c>
      <c r="BR175">
        <v>0</v>
      </c>
      <c r="BY175">
        <v>3564315</v>
      </c>
      <c r="BZ175">
        <f t="shared" si="44"/>
        <v>15943</v>
      </c>
      <c r="CA175">
        <v>1786</v>
      </c>
      <c r="CB175">
        <v>6186</v>
      </c>
      <c r="CC175">
        <v>6919</v>
      </c>
      <c r="CD175">
        <v>909</v>
      </c>
      <c r="CE175">
        <v>143</v>
      </c>
    </row>
    <row r="176" spans="1:83" x14ac:dyDescent="0.25">
      <c r="A176">
        <v>2012</v>
      </c>
      <c r="B176" t="s">
        <v>3169</v>
      </c>
      <c r="C176" s="1" t="s">
        <v>3170</v>
      </c>
      <c r="D176" s="1" t="s">
        <v>3171</v>
      </c>
      <c r="E176">
        <v>6668</v>
      </c>
      <c r="F176" s="3">
        <f>(J176*10+K176*9+L176*8+M176*7+N176*6+O176*5+P176*4+Q176*3+R176*2+S176)/E176</f>
        <v>6.8069886022795441</v>
      </c>
      <c r="G176" s="3">
        <f>IF(E176=1, 0, (J176*POWER(10-F176,2)+K176*POWER(9-F176,2)+L176*POWER(8-F176,2)+M176*POWER(7-F176,2)+N176*POWER(6-F176,2)+O176*POWER(5-F176,2)+P176*POWER(4-F176,2)+Q176*POWER(3-F176,2)+R176*POWER(2-F176,2)+S176*POWER(1-F176,2))/(E176-1))</f>
        <v>3.5321125440428638</v>
      </c>
      <c r="H176" s="3">
        <f t="shared" si="45"/>
        <v>3.5808838232353528</v>
      </c>
      <c r="I176" s="3">
        <f>IF(E176=1, 0, (J176*POWER((10-1)*4/9+1-H176,2)+K176*POWER((9-1)*4/9+1-H176,2)+L176*POWER((8-1)*4/9+1-H176,2)+M176*POWER((7-1)*4/9+1-H176,2)+N176*POWER((6-1)*4/9+1-H176,2)+O176*POWER((5-1)*4/9+1-H176,2)+P176*POWER((4-1)*4/9+1-H176,2)+Q176*POWER((3-1)*4/9+1-H176,2)+R176*POWER((2-1)*4/9+1-H176,2)+S176*POWER((1-1)*4/9+1-H176,2))/(E176-1))</f>
        <v>0.6977012432677262</v>
      </c>
      <c r="J176">
        <v>497</v>
      </c>
      <c r="K176">
        <v>560</v>
      </c>
      <c r="L176">
        <v>1255</v>
      </c>
      <c r="M176">
        <v>1879</v>
      </c>
      <c r="N176">
        <v>1198</v>
      </c>
      <c r="O176">
        <v>628</v>
      </c>
      <c r="P176">
        <v>282</v>
      </c>
      <c r="Q176">
        <v>134</v>
      </c>
      <c r="R176">
        <v>93</v>
      </c>
      <c r="S176">
        <v>142</v>
      </c>
      <c r="T176">
        <v>190358</v>
      </c>
      <c r="U176" s="2">
        <v>1014</v>
      </c>
      <c r="V176">
        <v>3.8</v>
      </c>
      <c r="W176">
        <f t="shared" si="46"/>
        <v>4.04</v>
      </c>
      <c r="X176">
        <f t="shared" si="61"/>
        <v>142</v>
      </c>
      <c r="Y176" s="3">
        <f>IF(ISBLANK(X176),"",(AB176*5+AC176*4+AD176*3+AE176*2+AF176*1)/(SUM(AB176:AG176)))</f>
        <v>3.063380281690141</v>
      </c>
      <c r="Z176" s="3">
        <f t="shared" si="47"/>
        <v>3.450704225352113</v>
      </c>
      <c r="AA176" s="3">
        <f t="shared" si="48"/>
        <v>0.91882928778343831</v>
      </c>
      <c r="AB176">
        <v>12</v>
      </c>
      <c r="AC176">
        <v>45</v>
      </c>
      <c r="AD176">
        <v>46</v>
      </c>
      <c r="AE176">
        <v>22</v>
      </c>
      <c r="AF176">
        <v>13</v>
      </c>
      <c r="AG176">
        <v>4</v>
      </c>
      <c r="AH176">
        <v>63</v>
      </c>
      <c r="AI176">
        <v>3.4</v>
      </c>
      <c r="AJ176">
        <f t="shared" si="49"/>
        <v>3.7199999999999998</v>
      </c>
      <c r="AK176">
        <f t="shared" si="62"/>
        <v>4</v>
      </c>
      <c r="AL176">
        <v>0</v>
      </c>
      <c r="AM176">
        <v>0</v>
      </c>
      <c r="AN176">
        <v>2</v>
      </c>
      <c r="AO176">
        <v>1</v>
      </c>
      <c r="AP176">
        <v>1</v>
      </c>
      <c r="AQ176">
        <v>0</v>
      </c>
      <c r="AR176">
        <v>217</v>
      </c>
      <c r="AS176">
        <v>4</v>
      </c>
      <c r="AT176">
        <f t="shared" si="65"/>
        <v>28</v>
      </c>
      <c r="AU176">
        <v>10</v>
      </c>
      <c r="AV176">
        <v>6</v>
      </c>
      <c r="AW176">
        <v>7</v>
      </c>
      <c r="AX176">
        <v>5</v>
      </c>
      <c r="AY176">
        <v>0</v>
      </c>
      <c r="AZ176">
        <v>0</v>
      </c>
      <c r="BA176">
        <v>29</v>
      </c>
      <c r="BB176">
        <v>3</v>
      </c>
      <c r="BC176">
        <f t="shared" si="63"/>
        <v>1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50</v>
      </c>
      <c r="BK176">
        <v>3.8</v>
      </c>
      <c r="BL176">
        <f t="shared" si="64"/>
        <v>5</v>
      </c>
      <c r="BM176">
        <v>0</v>
      </c>
      <c r="BN176">
        <v>3</v>
      </c>
      <c r="BO176">
        <v>2</v>
      </c>
      <c r="BP176">
        <v>0</v>
      </c>
      <c r="BQ176">
        <v>0</v>
      </c>
      <c r="BR176">
        <v>0</v>
      </c>
      <c r="BS176">
        <f>SUM(BT176:BX176)</f>
        <v>154</v>
      </c>
      <c r="BT176">
        <v>34</v>
      </c>
      <c r="BU176">
        <v>24</v>
      </c>
      <c r="BV176">
        <v>38</v>
      </c>
      <c r="BW176">
        <v>26</v>
      </c>
      <c r="BX176">
        <v>32</v>
      </c>
      <c r="BY176">
        <v>6755346</v>
      </c>
      <c r="BZ176">
        <f t="shared" si="44"/>
        <v>15681</v>
      </c>
      <c r="CA176">
        <v>2619</v>
      </c>
      <c r="CB176">
        <v>7966</v>
      </c>
      <c r="CC176">
        <v>4704</v>
      </c>
      <c r="CD176">
        <v>345</v>
      </c>
      <c r="CE176">
        <v>47</v>
      </c>
    </row>
    <row r="177" spans="1:83" x14ac:dyDescent="0.25">
      <c r="A177">
        <v>2013</v>
      </c>
      <c r="B177" t="s">
        <v>2502</v>
      </c>
      <c r="C177" s="1" t="s">
        <v>2503</v>
      </c>
      <c r="D177" s="1" t="s">
        <v>2504</v>
      </c>
      <c r="E177">
        <v>5347</v>
      </c>
      <c r="F177" s="3">
        <f>(J177*10+K177*9+L177*8+M177*7+N177*6+O177*5+P177*4+Q177*3+R177*2+S177)/E177</f>
        <v>7.3564615672339633</v>
      </c>
      <c r="G177" s="3">
        <f>IF(E177=1, 0, (J177*POWER(10-F177,2)+K177*POWER(9-F177,2)+L177*POWER(8-F177,2)+M177*POWER(7-F177,2)+N177*POWER(6-F177,2)+O177*POWER(5-F177,2)+P177*POWER(4-F177,2)+Q177*POWER(3-F177,2)+R177*POWER(2-F177,2)+S177*POWER(1-F177,2))/(E177-1))</f>
        <v>3.831385008015725</v>
      </c>
      <c r="H177" s="3">
        <f t="shared" si="45"/>
        <v>3.8250940298817615</v>
      </c>
      <c r="I177" s="3">
        <f>IF(E177=1, 0, (J177*POWER((10-1)*4/9+1-H177,2)+K177*POWER((9-1)*4/9+1-H177,2)+L177*POWER((8-1)*4/9+1-H177,2)+M177*POWER((7-1)*4/9+1-H177,2)+N177*POWER((6-1)*4/9+1-H177,2)+O177*POWER((5-1)*4/9+1-H177,2)+P177*POWER((4-1)*4/9+1-H177,2)+Q177*POWER((3-1)*4/9+1-H177,2)+R177*POWER((2-1)*4/9+1-H177,2)+S177*POWER((1-1)*4/9+1-H177,2))/(E177-1))</f>
        <v>0.75681679170680982</v>
      </c>
      <c r="J177">
        <v>649</v>
      </c>
      <c r="K177">
        <v>818</v>
      </c>
      <c r="L177">
        <v>1400</v>
      </c>
      <c r="M177">
        <v>1147</v>
      </c>
      <c r="N177">
        <v>614</v>
      </c>
      <c r="O177">
        <v>279</v>
      </c>
      <c r="P177">
        <v>161</v>
      </c>
      <c r="Q177">
        <v>99</v>
      </c>
      <c r="R177">
        <v>54</v>
      </c>
      <c r="S177">
        <v>126</v>
      </c>
      <c r="T177">
        <v>193927</v>
      </c>
      <c r="U177" s="2">
        <v>2326</v>
      </c>
      <c r="V177">
        <v>3.8</v>
      </c>
      <c r="W177">
        <f t="shared" si="46"/>
        <v>4.04</v>
      </c>
      <c r="X177">
        <f t="shared" si="61"/>
        <v>323</v>
      </c>
      <c r="Y177" s="3">
        <f>IF(ISBLANK(X177),"",(AB177*5+AC177*4+AD177*3+AE177*2+AF177*1)/(SUM(AB177:AG177)))</f>
        <v>3.0061919504643964</v>
      </c>
      <c r="Z177" s="3">
        <f t="shared" si="47"/>
        <v>3.4049535603715171</v>
      </c>
      <c r="AA177" s="3">
        <f t="shared" si="48"/>
        <v>1.192521969886353</v>
      </c>
      <c r="AB177">
        <v>36</v>
      </c>
      <c r="AC177">
        <v>107</v>
      </c>
      <c r="AD177">
        <v>71</v>
      </c>
      <c r="AE177">
        <v>59</v>
      </c>
      <c r="AF177">
        <v>32</v>
      </c>
      <c r="AG177">
        <v>18</v>
      </c>
      <c r="AH177">
        <v>36</v>
      </c>
      <c r="AI177">
        <v>3.4</v>
      </c>
      <c r="AJ177">
        <f t="shared" si="49"/>
        <v>3.7199999999999998</v>
      </c>
      <c r="AK177">
        <f t="shared" si="62"/>
        <v>7</v>
      </c>
      <c r="AL177">
        <v>0</v>
      </c>
      <c r="AM177">
        <v>3</v>
      </c>
      <c r="AN177">
        <v>1</v>
      </c>
      <c r="AO177">
        <v>2</v>
      </c>
      <c r="AP177">
        <v>1</v>
      </c>
      <c r="AQ177">
        <v>0</v>
      </c>
      <c r="AR177">
        <v>85</v>
      </c>
      <c r="AS177">
        <v>4.0999999999999996</v>
      </c>
      <c r="AT177">
        <f t="shared" si="65"/>
        <v>10</v>
      </c>
      <c r="AU177">
        <v>3</v>
      </c>
      <c r="AV177">
        <v>3</v>
      </c>
      <c r="AW177">
        <v>4</v>
      </c>
      <c r="AX177">
        <v>0</v>
      </c>
      <c r="AY177">
        <v>0</v>
      </c>
      <c r="AZ177">
        <v>0</v>
      </c>
      <c r="BA177">
        <v>79</v>
      </c>
      <c r="BB177">
        <v>3.8</v>
      </c>
      <c r="BC177">
        <f t="shared" si="63"/>
        <v>11</v>
      </c>
      <c r="BD177">
        <v>1</v>
      </c>
      <c r="BE177">
        <v>6</v>
      </c>
      <c r="BF177">
        <v>2</v>
      </c>
      <c r="BG177">
        <v>1</v>
      </c>
      <c r="BH177">
        <v>1</v>
      </c>
      <c r="BI177">
        <v>0</v>
      </c>
      <c r="BJ177">
        <v>15</v>
      </c>
      <c r="BK177">
        <v>3.5</v>
      </c>
      <c r="BL177">
        <f t="shared" si="64"/>
        <v>2</v>
      </c>
      <c r="BM177">
        <v>0</v>
      </c>
      <c r="BN177">
        <v>2</v>
      </c>
      <c r="BO177">
        <v>0</v>
      </c>
      <c r="BP177">
        <v>0</v>
      </c>
      <c r="BQ177">
        <v>0</v>
      </c>
      <c r="BR177">
        <v>0</v>
      </c>
      <c r="BY177">
        <v>5265471</v>
      </c>
      <c r="BZ177">
        <f t="shared" si="44"/>
        <v>15275</v>
      </c>
      <c r="CA177">
        <v>3131</v>
      </c>
      <c r="CB177">
        <v>5942</v>
      </c>
      <c r="CC177">
        <v>4857</v>
      </c>
      <c r="CD177">
        <v>1039</v>
      </c>
      <c r="CE177">
        <v>306</v>
      </c>
    </row>
    <row r="178" spans="1:83" x14ac:dyDescent="0.25">
      <c r="A178">
        <v>2012</v>
      </c>
      <c r="B178" t="s">
        <v>1775</v>
      </c>
      <c r="C178" s="1" t="s">
        <v>1776</v>
      </c>
      <c r="D178" s="1" t="s">
        <v>1777</v>
      </c>
      <c r="E178">
        <v>23452</v>
      </c>
      <c r="F178" s="3">
        <f>(J178*10+K178*9+L178*8+M178*7+N178*6+O178*5+P178*4+Q178*3+R178*2+S178)/E178</f>
        <v>6.9023111035306162</v>
      </c>
      <c r="G178" s="3">
        <f>IF(E178=1, 0, (J178*POWER(10-F178,2)+K178*POWER(9-F178,2)+L178*POWER(8-F178,2)+M178*POWER(7-F178,2)+N178*POWER(6-F178,2)+O178*POWER(5-F178,2)+P178*POWER(4-F178,2)+Q178*POWER(3-F178,2)+R178*POWER(2-F178,2)+S178*POWER(1-F178,2))/(E178-1))</f>
        <v>2.5622444560227131</v>
      </c>
      <c r="H178" s="3">
        <f t="shared" si="45"/>
        <v>3.6232493793469405</v>
      </c>
      <c r="I178" s="3">
        <f>IF(E178=1, 0, (J178*POWER((10-1)*4/9+1-H178,2)+K178*POWER((9-1)*4/9+1-H178,2)+L178*POWER((8-1)*4/9+1-H178,2)+M178*POWER((7-1)*4/9+1-H178,2)+N178*POWER((6-1)*4/9+1-H178,2)+O178*POWER((5-1)*4/9+1-H178,2)+P178*POWER((4-1)*4/9+1-H178,2)+Q178*POWER((3-1)*4/9+1-H178,2)+R178*POWER((2-1)*4/9+1-H178,2)+S178*POWER((1-1)*4/9+1-H178,2))/(E178-1))</f>
        <v>0.50612236168349867</v>
      </c>
      <c r="J178">
        <v>1314</v>
      </c>
      <c r="K178">
        <v>1646</v>
      </c>
      <c r="L178">
        <v>4540</v>
      </c>
      <c r="M178">
        <v>8044</v>
      </c>
      <c r="N178">
        <v>4646</v>
      </c>
      <c r="O178">
        <v>1873</v>
      </c>
      <c r="P178">
        <v>656</v>
      </c>
      <c r="Q178">
        <v>277</v>
      </c>
      <c r="R178">
        <v>139</v>
      </c>
      <c r="S178">
        <v>317</v>
      </c>
      <c r="T178">
        <v>183321</v>
      </c>
      <c r="U178" s="2">
        <v>3693</v>
      </c>
      <c r="V178">
        <v>3.5</v>
      </c>
      <c r="W178">
        <f t="shared" si="46"/>
        <v>3.8</v>
      </c>
      <c r="X178">
        <f t="shared" si="61"/>
        <v>521</v>
      </c>
      <c r="Y178" s="3">
        <f>IF(ISBLANK(X178),"",(AB178*5+AC178*4+AD178*3+AE178*2+AF178*1)/(SUM(AB178:AG178)))</f>
        <v>2.9500959692898272</v>
      </c>
      <c r="Z178" s="3">
        <f t="shared" si="47"/>
        <v>3.3600767754318617</v>
      </c>
      <c r="AA178" s="3">
        <f t="shared" si="48"/>
        <v>0.73440307101727442</v>
      </c>
      <c r="AB178">
        <v>34</v>
      </c>
      <c r="AC178">
        <v>119</v>
      </c>
      <c r="AD178">
        <v>207</v>
      </c>
      <c r="AE178">
        <v>122</v>
      </c>
      <c r="AF178">
        <v>26</v>
      </c>
      <c r="AG178">
        <v>13</v>
      </c>
      <c r="AH178">
        <v>186</v>
      </c>
      <c r="AI178">
        <v>3.6</v>
      </c>
      <c r="AJ178">
        <f t="shared" si="49"/>
        <v>3.88</v>
      </c>
      <c r="AK178">
        <f t="shared" si="62"/>
        <v>27</v>
      </c>
      <c r="AL178">
        <v>0</v>
      </c>
      <c r="AM178">
        <v>8</v>
      </c>
      <c r="AN178">
        <v>14</v>
      </c>
      <c r="AO178">
        <v>5</v>
      </c>
      <c r="AP178">
        <v>0</v>
      </c>
      <c r="AQ178">
        <v>0</v>
      </c>
      <c r="AR178">
        <v>217</v>
      </c>
      <c r="AS178">
        <v>4</v>
      </c>
      <c r="AT178">
        <f t="shared" si="65"/>
        <v>15</v>
      </c>
      <c r="AU178">
        <v>3</v>
      </c>
      <c r="AV178">
        <v>4</v>
      </c>
      <c r="AW178">
        <v>5</v>
      </c>
      <c r="AX178">
        <v>3</v>
      </c>
      <c r="AY178">
        <v>0</v>
      </c>
      <c r="AZ178">
        <v>0</v>
      </c>
      <c r="BA178">
        <v>262</v>
      </c>
      <c r="BB178">
        <v>3.7</v>
      </c>
      <c r="BC178">
        <f t="shared" si="63"/>
        <v>16</v>
      </c>
      <c r="BD178">
        <v>2</v>
      </c>
      <c r="BE178">
        <v>4</v>
      </c>
      <c r="BF178">
        <v>7</v>
      </c>
      <c r="BG178">
        <v>3</v>
      </c>
      <c r="BH178">
        <v>0</v>
      </c>
      <c r="BI178">
        <v>0</v>
      </c>
      <c r="BJ178">
        <v>68</v>
      </c>
      <c r="BK178">
        <v>3.7</v>
      </c>
      <c r="BL178">
        <f t="shared" si="64"/>
        <v>15</v>
      </c>
      <c r="BM178">
        <v>1</v>
      </c>
      <c r="BN178">
        <v>4</v>
      </c>
      <c r="BO178">
        <v>7</v>
      </c>
      <c r="BP178">
        <v>3</v>
      </c>
      <c r="BQ178">
        <v>0</v>
      </c>
      <c r="BR178">
        <v>0</v>
      </c>
      <c r="BS178">
        <f>SUM(BT178:BX178)</f>
        <v>156</v>
      </c>
      <c r="BT178">
        <v>27</v>
      </c>
      <c r="BU178">
        <v>33</v>
      </c>
      <c r="BV178">
        <v>49</v>
      </c>
      <c r="BW178">
        <v>27</v>
      </c>
      <c r="BX178">
        <v>20</v>
      </c>
      <c r="BY178">
        <v>4301285</v>
      </c>
      <c r="BZ178">
        <f t="shared" si="44"/>
        <v>15212</v>
      </c>
      <c r="CA178">
        <v>897</v>
      </c>
      <c r="CB178">
        <v>5501</v>
      </c>
      <c r="CC178">
        <v>7902</v>
      </c>
      <c r="CD178">
        <v>836</v>
      </c>
      <c r="CE178">
        <v>76</v>
      </c>
    </row>
    <row r="179" spans="1:83" x14ac:dyDescent="0.25">
      <c r="A179">
        <v>2013</v>
      </c>
      <c r="B179" t="s">
        <v>3724</v>
      </c>
      <c r="C179" s="1" t="s">
        <v>3725</v>
      </c>
      <c r="D179" s="1" t="s">
        <v>3726</v>
      </c>
      <c r="E179">
        <v>2972</v>
      </c>
      <c r="F179" s="3">
        <f>(J179*10+K179*9+L179*8+M179*7+N179*6+O179*5+P179*4+Q179*3+R179*2+S179)/E179</f>
        <v>6.3866083445491251</v>
      </c>
      <c r="G179" s="3">
        <f>IF(E179=1, 0, (J179*POWER(10-F179,2)+K179*POWER(9-F179,2)+L179*POWER(8-F179,2)+M179*POWER(7-F179,2)+N179*POWER(6-F179,2)+O179*POWER(5-F179,2)+P179*POWER(4-F179,2)+Q179*POWER(3-F179,2)+R179*POWER(2-F179,2)+S179*POWER(1-F179,2))/(E179-1))</f>
        <v>3.6152093611959133</v>
      </c>
      <c r="H179" s="3">
        <f t="shared" si="45"/>
        <v>3.3940481531329443</v>
      </c>
      <c r="I179" s="3">
        <f>IF(E179=1, 0, (J179*POWER((10-1)*4/9+1-H179,2)+K179*POWER((9-1)*4/9+1-H179,2)+L179*POWER((8-1)*4/9+1-H179,2)+M179*POWER((7-1)*4/9+1-H179,2)+N179*POWER((6-1)*4/9+1-H179,2)+O179*POWER((5-1)*4/9+1-H179,2)+P179*POWER((4-1)*4/9+1-H179,2)+Q179*POWER((3-1)*4/9+1-H179,2)+R179*POWER((2-1)*4/9+1-H179,2)+S179*POWER((1-1)*4/9+1-H179,2))/(E179-1))</f>
        <v>0.71411542937203198</v>
      </c>
      <c r="J179">
        <v>188</v>
      </c>
      <c r="K179">
        <v>137</v>
      </c>
      <c r="L179">
        <v>419</v>
      </c>
      <c r="M179">
        <v>720</v>
      </c>
      <c r="N179">
        <v>725</v>
      </c>
      <c r="O179">
        <v>409</v>
      </c>
      <c r="P179">
        <v>168</v>
      </c>
      <c r="Q179">
        <v>72</v>
      </c>
      <c r="R179">
        <v>59</v>
      </c>
      <c r="S179">
        <v>75</v>
      </c>
      <c r="T179">
        <v>196754</v>
      </c>
      <c r="U179" s="2">
        <v>629</v>
      </c>
      <c r="V179">
        <v>2.9</v>
      </c>
      <c r="W179">
        <f t="shared" si="46"/>
        <v>3.32</v>
      </c>
      <c r="X179">
        <f t="shared" si="61"/>
        <v>80</v>
      </c>
      <c r="Y179" s="3">
        <f>IF(ISBLANK(X179),"",(AB179*5+AC179*4+AD179*3+AE179*2+AF179*1)/(SUM(AB179:AG179)))</f>
        <v>2.35</v>
      </c>
      <c r="Z179" s="3">
        <f t="shared" si="47"/>
        <v>2.88</v>
      </c>
      <c r="AA179" s="3">
        <f t="shared" si="48"/>
        <v>0.82794936708860756</v>
      </c>
      <c r="AB179">
        <v>2</v>
      </c>
      <c r="AC179">
        <v>10</v>
      </c>
      <c r="AD179">
        <v>25</v>
      </c>
      <c r="AE179">
        <v>23</v>
      </c>
      <c r="AF179">
        <v>17</v>
      </c>
      <c r="AG179">
        <v>3</v>
      </c>
      <c r="AH179">
        <v>19</v>
      </c>
      <c r="AI179">
        <v>2.7</v>
      </c>
      <c r="AJ179">
        <f t="shared" si="49"/>
        <v>3.16</v>
      </c>
      <c r="AK179">
        <f t="shared" si="62"/>
        <v>3</v>
      </c>
      <c r="AL179">
        <v>1</v>
      </c>
      <c r="AM179">
        <v>0</v>
      </c>
      <c r="AN179">
        <v>0</v>
      </c>
      <c r="AO179">
        <v>1</v>
      </c>
      <c r="AP179">
        <v>0</v>
      </c>
      <c r="AQ179">
        <v>1</v>
      </c>
      <c r="AR179">
        <v>52</v>
      </c>
      <c r="AS179">
        <v>3.7</v>
      </c>
      <c r="AT179">
        <f t="shared" si="65"/>
        <v>5</v>
      </c>
      <c r="AU179">
        <v>1</v>
      </c>
      <c r="AV179">
        <v>1</v>
      </c>
      <c r="AW179">
        <v>3</v>
      </c>
      <c r="AX179">
        <v>0</v>
      </c>
      <c r="AY179">
        <v>0</v>
      </c>
      <c r="AZ179">
        <v>0</v>
      </c>
      <c r="BA179">
        <v>34</v>
      </c>
      <c r="BB179">
        <v>3</v>
      </c>
      <c r="BC179">
        <f t="shared" si="63"/>
        <v>6</v>
      </c>
      <c r="BD179">
        <v>1</v>
      </c>
      <c r="BE179">
        <v>0</v>
      </c>
      <c r="BF179">
        <v>3</v>
      </c>
      <c r="BG179">
        <v>2</v>
      </c>
      <c r="BH179">
        <v>0</v>
      </c>
      <c r="BI179">
        <v>0</v>
      </c>
      <c r="BY179">
        <v>6041199</v>
      </c>
      <c r="BZ179">
        <f t="shared" si="44"/>
        <v>14993</v>
      </c>
      <c r="CA179">
        <v>795</v>
      </c>
      <c r="CB179">
        <v>1784</v>
      </c>
      <c r="CC179">
        <v>6642</v>
      </c>
      <c r="CD179">
        <v>4318</v>
      </c>
      <c r="CE179">
        <v>1454</v>
      </c>
    </row>
    <row r="180" spans="1:83" x14ac:dyDescent="0.25">
      <c r="A180">
        <v>2010</v>
      </c>
      <c r="B180" t="s">
        <v>466</v>
      </c>
      <c r="C180" s="1" t="s">
        <v>467</v>
      </c>
      <c r="D180" s="1" t="s">
        <v>468</v>
      </c>
      <c r="E180">
        <v>31478</v>
      </c>
      <c r="F180" s="3">
        <f>(J180*10+K180*9+L180*8+M180*7+N180*6+O180*5+P180*4+Q180*3+R180*2+S180)/E180</f>
        <v>6.7867717135777372</v>
      </c>
      <c r="G180" s="3">
        <f>IF(E180=1, 0, (J180*POWER(10-F180,2)+K180*POWER(9-F180,2)+L180*POWER(8-F180,2)+M180*POWER(7-F180,2)+N180*POWER(6-F180,2)+O180*POWER(5-F180,2)+P180*POWER(4-F180,2)+Q180*POWER(3-F180,2)+R180*POWER(2-F180,2)+S180*POWER(1-F180,2))/(E180-1))</f>
        <v>3.6074216647562909</v>
      </c>
      <c r="H180" s="3">
        <f t="shared" si="45"/>
        <v>3.5718985393678833</v>
      </c>
      <c r="I180" s="3">
        <f>IF(E180=1, 0, (J180*POWER((10-1)*4/9+1-H180,2)+K180*POWER((9-1)*4/9+1-H180,2)+L180*POWER((8-1)*4/9+1-H180,2)+M180*POWER((7-1)*4/9+1-H180,2)+N180*POWER((6-1)*4/9+1-H180,2)+O180*POWER((5-1)*4/9+1-H180,2)+P180*POWER((4-1)*4/9+1-H180,2)+Q180*POWER((3-1)*4/9+1-H180,2)+R180*POWER((2-1)*4/9+1-H180,2)+S180*POWER((1-1)*4/9+1-H180,2))/(E180-1))</f>
        <v>0.7125771189642055</v>
      </c>
      <c r="J180">
        <v>2610</v>
      </c>
      <c r="K180">
        <v>2347</v>
      </c>
      <c r="L180">
        <v>5795</v>
      </c>
      <c r="M180">
        <v>8553</v>
      </c>
      <c r="N180">
        <v>6100</v>
      </c>
      <c r="O180">
        <v>2884</v>
      </c>
      <c r="P180">
        <v>1349</v>
      </c>
      <c r="Q180">
        <v>728</v>
      </c>
      <c r="R180">
        <v>468</v>
      </c>
      <c r="S180">
        <v>644</v>
      </c>
      <c r="T180">
        <v>141509</v>
      </c>
      <c r="U180" s="2">
        <v>646</v>
      </c>
      <c r="V180">
        <v>2.7</v>
      </c>
      <c r="W180">
        <f t="shared" si="46"/>
        <v>3.16</v>
      </c>
      <c r="X180">
        <f t="shared" si="61"/>
        <v>120</v>
      </c>
      <c r="Y180" s="3">
        <f>IF(ISBLANK(X180),"",(AB180*5+AC180*4+AD180*3+AE180*2+AF180*1)/(SUM(AB180:AG180)))</f>
        <v>2.6166666666666667</v>
      </c>
      <c r="Z180" s="3">
        <f t="shared" si="47"/>
        <v>3.0933333333333333</v>
      </c>
      <c r="AA180" s="3">
        <f t="shared" si="48"/>
        <v>1.0238207282913165</v>
      </c>
      <c r="AB180">
        <v>8</v>
      </c>
      <c r="AC180">
        <v>19</v>
      </c>
      <c r="AD180">
        <v>44</v>
      </c>
      <c r="AE180">
        <v>23</v>
      </c>
      <c r="AF180">
        <v>20</v>
      </c>
      <c r="AG180">
        <v>6</v>
      </c>
      <c r="AH180">
        <v>40</v>
      </c>
      <c r="AI180">
        <v>2.8</v>
      </c>
      <c r="AJ180">
        <f t="shared" si="49"/>
        <v>3.2399999999999998</v>
      </c>
      <c r="AK180">
        <f t="shared" si="62"/>
        <v>16</v>
      </c>
      <c r="AL180">
        <v>0</v>
      </c>
      <c r="AM180">
        <v>6</v>
      </c>
      <c r="AN180">
        <v>3</v>
      </c>
      <c r="AO180">
        <v>4</v>
      </c>
      <c r="AP180">
        <v>3</v>
      </c>
      <c r="AQ180">
        <v>0</v>
      </c>
      <c r="AR180">
        <v>109</v>
      </c>
      <c r="AS180">
        <v>3.9</v>
      </c>
      <c r="AT180">
        <f t="shared" si="65"/>
        <v>16</v>
      </c>
      <c r="AU180">
        <v>4</v>
      </c>
      <c r="AV180">
        <v>3</v>
      </c>
      <c r="AW180">
        <v>2</v>
      </c>
      <c r="AX180">
        <v>6</v>
      </c>
      <c r="AY180">
        <v>0</v>
      </c>
      <c r="AZ180">
        <v>1</v>
      </c>
      <c r="BA180">
        <v>67</v>
      </c>
      <c r="BB180">
        <v>3</v>
      </c>
      <c r="BC180">
        <f t="shared" si="63"/>
        <v>9</v>
      </c>
      <c r="BD180">
        <v>0</v>
      </c>
      <c r="BE180">
        <v>1</v>
      </c>
      <c r="BF180">
        <v>6</v>
      </c>
      <c r="BG180">
        <v>2</v>
      </c>
      <c r="BH180">
        <v>0</v>
      </c>
      <c r="BI180">
        <v>0</v>
      </c>
      <c r="BJ180">
        <v>102</v>
      </c>
      <c r="BK180">
        <v>3.5</v>
      </c>
      <c r="BL180">
        <f>SUM(BM180:BR180)</f>
        <v>19</v>
      </c>
      <c r="BM180">
        <v>1</v>
      </c>
      <c r="BN180">
        <v>8</v>
      </c>
      <c r="BO180">
        <v>2</v>
      </c>
      <c r="BP180">
        <v>7</v>
      </c>
      <c r="BQ180">
        <v>0</v>
      </c>
      <c r="BR180">
        <v>1</v>
      </c>
      <c r="BS180">
        <f>SUM(BT180:BX180)</f>
        <v>48</v>
      </c>
      <c r="BT180">
        <v>9</v>
      </c>
      <c r="BU180">
        <v>6</v>
      </c>
      <c r="BV180">
        <v>19</v>
      </c>
      <c r="BW180">
        <v>7</v>
      </c>
      <c r="BX180">
        <v>7</v>
      </c>
      <c r="BY180">
        <v>3071471</v>
      </c>
      <c r="BZ180">
        <f t="shared" si="44"/>
        <v>14984</v>
      </c>
      <c r="CA180">
        <v>794</v>
      </c>
      <c r="CB180">
        <v>3941</v>
      </c>
      <c r="CC180">
        <v>8346</v>
      </c>
      <c r="CD180">
        <v>1633</v>
      </c>
      <c r="CE180">
        <v>270</v>
      </c>
    </row>
    <row r="181" spans="1:83" x14ac:dyDescent="0.25">
      <c r="A181">
        <v>2012</v>
      </c>
      <c r="B181" t="s">
        <v>3399</v>
      </c>
      <c r="C181" s="1" t="s">
        <v>3400</v>
      </c>
      <c r="D181" s="1" t="s">
        <v>1334</v>
      </c>
      <c r="E181">
        <v>17324</v>
      </c>
      <c r="F181" s="3">
        <f>(J181*10+K181*9+L181*8+M181*7+N181*6+O181*5+P181*4+Q181*3+R181*2+S181)/E181</f>
        <v>6.1778457631032095</v>
      </c>
      <c r="G181" s="3">
        <f>IF(E181=1, 0, (J181*POWER(10-F181,2)+K181*POWER(9-F181,2)+L181*POWER(8-F181,2)+M181*POWER(7-F181,2)+N181*POWER(6-F181,2)+O181*POWER(5-F181,2)+P181*POWER(4-F181,2)+Q181*POWER(3-F181,2)+R181*POWER(2-F181,2)+S181*POWER(1-F181,2))/(E181-1))</f>
        <v>5.1937341802158405</v>
      </c>
      <c r="H181" s="3">
        <f t="shared" si="45"/>
        <v>3.3012647836014266</v>
      </c>
      <c r="I181" s="3">
        <f>IF(E181=1, 0, (J181*POWER((10-1)*4/9+1-H181,2)+K181*POWER((9-1)*4/9+1-H181,2)+L181*POWER((8-1)*4/9+1-H181,2)+M181*POWER((7-1)*4/9+1-H181,2)+N181*POWER((6-1)*4/9+1-H181,2)+O181*POWER((5-1)*4/9+1-H181,2)+P181*POWER((4-1)*4/9+1-H181,2)+Q181*POWER((3-1)*4/9+1-H181,2)+R181*POWER((2-1)*4/9+1-H181,2)+S181*POWER((1-1)*4/9+1-H181,2))/(E181-1))</f>
        <v>1.0259228010302894</v>
      </c>
      <c r="J181">
        <v>1537</v>
      </c>
      <c r="K181">
        <v>807</v>
      </c>
      <c r="L181">
        <v>2216</v>
      </c>
      <c r="M181">
        <v>3681</v>
      </c>
      <c r="N181">
        <v>3523</v>
      </c>
      <c r="O181">
        <v>2211</v>
      </c>
      <c r="P181">
        <v>1172</v>
      </c>
      <c r="Q181">
        <v>673</v>
      </c>
      <c r="R181">
        <v>493</v>
      </c>
      <c r="S181">
        <v>1011</v>
      </c>
      <c r="T181">
        <v>193339</v>
      </c>
      <c r="U181" s="2">
        <v>3005</v>
      </c>
      <c r="V181">
        <v>3.1</v>
      </c>
      <c r="W181">
        <f t="shared" si="46"/>
        <v>3.48</v>
      </c>
      <c r="X181">
        <f t="shared" si="61"/>
        <v>433</v>
      </c>
      <c r="Y181" s="3">
        <f>IF(ISBLANK(X181),"",(AB181*5+AC181*4+AD181*3+AE181*2+AF181*1)/(SUM(AB181:AG181)))</f>
        <v>2.6258660508083143</v>
      </c>
      <c r="Z181" s="3">
        <f t="shared" si="47"/>
        <v>3.1006928406466514</v>
      </c>
      <c r="AA181" s="3">
        <f t="shared" si="48"/>
        <v>0.97391155589769907</v>
      </c>
      <c r="AB181">
        <v>29</v>
      </c>
      <c r="AC181">
        <v>65</v>
      </c>
      <c r="AD181">
        <v>154</v>
      </c>
      <c r="AE181">
        <v>111</v>
      </c>
      <c r="AF181">
        <v>48</v>
      </c>
      <c r="AG181">
        <v>26</v>
      </c>
      <c r="AH181">
        <v>67</v>
      </c>
      <c r="AI181">
        <v>3.7</v>
      </c>
      <c r="AJ181">
        <f t="shared" si="49"/>
        <v>3.96</v>
      </c>
      <c r="AK181">
        <f t="shared" si="62"/>
        <v>5</v>
      </c>
      <c r="AL181">
        <v>0</v>
      </c>
      <c r="AM181">
        <v>1</v>
      </c>
      <c r="AN181">
        <v>3</v>
      </c>
      <c r="AO181">
        <v>1</v>
      </c>
      <c r="AP181">
        <v>0</v>
      </c>
      <c r="AQ181">
        <v>0</v>
      </c>
      <c r="AR181">
        <v>326</v>
      </c>
      <c r="AS181">
        <v>4.0999999999999996</v>
      </c>
      <c r="AT181">
        <f t="shared" si="65"/>
        <v>23</v>
      </c>
      <c r="AU181">
        <v>2</v>
      </c>
      <c r="AV181">
        <v>2</v>
      </c>
      <c r="AW181">
        <v>7</v>
      </c>
      <c r="AX181">
        <v>8</v>
      </c>
      <c r="AY181">
        <v>4</v>
      </c>
      <c r="AZ181">
        <v>0</v>
      </c>
      <c r="BA181">
        <v>140</v>
      </c>
      <c r="BB181">
        <v>3.6</v>
      </c>
      <c r="BC181">
        <f t="shared" si="63"/>
        <v>6</v>
      </c>
      <c r="BD181">
        <v>0</v>
      </c>
      <c r="BE181">
        <v>1</v>
      </c>
      <c r="BF181">
        <v>3</v>
      </c>
      <c r="BG181">
        <v>1</v>
      </c>
      <c r="BH181">
        <v>1</v>
      </c>
      <c r="BI181">
        <v>0</v>
      </c>
      <c r="BJ181">
        <v>23</v>
      </c>
      <c r="BK181">
        <v>3.2</v>
      </c>
      <c r="BY181">
        <v>6383498</v>
      </c>
      <c r="BZ181">
        <f t="shared" si="44"/>
        <v>14862</v>
      </c>
      <c r="CA181">
        <v>1101</v>
      </c>
      <c r="CB181">
        <v>3600</v>
      </c>
      <c r="CC181">
        <v>8272</v>
      </c>
      <c r="CD181">
        <v>1681</v>
      </c>
      <c r="CE181">
        <v>208</v>
      </c>
    </row>
    <row r="182" spans="1:83" x14ac:dyDescent="0.25">
      <c r="A182">
        <v>2010</v>
      </c>
      <c r="B182" t="s">
        <v>1083</v>
      </c>
      <c r="C182" s="1" t="s">
        <v>1084</v>
      </c>
      <c r="D182" s="1" t="s">
        <v>1085</v>
      </c>
      <c r="E182">
        <v>3578</v>
      </c>
      <c r="F182" s="3">
        <f>(J182*10+K182*9+L182*8+M182*7+N182*6+O182*5+P182*4+Q182*3+R182*2+S182)/E182</f>
        <v>7.7853549468977086</v>
      </c>
      <c r="G182" s="3">
        <f>IF(E182=1, 0, (J182*POWER(10-F182,2)+K182*POWER(9-F182,2)+L182*POWER(8-F182,2)+M182*POWER(7-F182,2)+N182*POWER(6-F182,2)+O182*POWER(5-F182,2)+P182*POWER(4-F182,2)+Q182*POWER(3-F182,2)+R182*POWER(2-F182,2)+S182*POWER(1-F182,2))/(E182-1))</f>
        <v>2.8244765443716631</v>
      </c>
      <c r="H182" s="3">
        <f t="shared" si="45"/>
        <v>4.0157133097323143</v>
      </c>
      <c r="I182" s="3">
        <f>IF(E182=1, 0, (J182*POWER((10-1)*4/9+1-H182,2)+K182*POWER((9-1)*4/9+1-H182,2)+L182*POWER((8-1)*4/9+1-H182,2)+M182*POWER((7-1)*4/9+1-H182,2)+N182*POWER((6-1)*4/9+1-H182,2)+O182*POWER((5-1)*4/9+1-H182,2)+P182*POWER((4-1)*4/9+1-H182,2)+Q182*POWER((3-1)*4/9+1-H182,2)+R182*POWER((2-1)*4/9+1-H182,2)+S182*POWER((1-1)*4/9+1-H182,2))/(E182-1))</f>
        <v>0.55792129271539037</v>
      </c>
      <c r="J182">
        <v>597</v>
      </c>
      <c r="K182">
        <v>602</v>
      </c>
      <c r="L182">
        <v>996</v>
      </c>
      <c r="M182">
        <v>785</v>
      </c>
      <c r="N182">
        <v>322</v>
      </c>
      <c r="O182">
        <v>140</v>
      </c>
      <c r="P182">
        <v>51</v>
      </c>
      <c r="Q182">
        <v>28</v>
      </c>
      <c r="R182">
        <v>28</v>
      </c>
      <c r="S182">
        <v>29</v>
      </c>
      <c r="T182">
        <v>134076</v>
      </c>
      <c r="U182" s="2">
        <v>449</v>
      </c>
      <c r="V182">
        <v>4</v>
      </c>
      <c r="W182">
        <f t="shared" si="46"/>
        <v>4.2</v>
      </c>
      <c r="X182">
        <f t="shared" si="61"/>
        <v>91</v>
      </c>
      <c r="Y182" s="3">
        <f>IF(ISBLANK(X182),"",(AB182*5+AC182*4+AD182*3+AE182*2+AF182*1)/(SUM(AB182:AG182)))</f>
        <v>3.4835164835164836</v>
      </c>
      <c r="Z182" s="3">
        <f t="shared" si="47"/>
        <v>3.7868131868131867</v>
      </c>
      <c r="AA182" s="3">
        <f t="shared" si="48"/>
        <v>0.84426862026862037</v>
      </c>
      <c r="AB182">
        <v>18</v>
      </c>
      <c r="AC182">
        <v>32</v>
      </c>
      <c r="AD182">
        <v>22</v>
      </c>
      <c r="AE182">
        <v>15</v>
      </c>
      <c r="AF182">
        <v>3</v>
      </c>
      <c r="AG182">
        <v>1</v>
      </c>
      <c r="AJ182" t="str">
        <f t="shared" si="49"/>
        <v/>
      </c>
      <c r="AR182">
        <v>15</v>
      </c>
      <c r="AS182">
        <v>3.6</v>
      </c>
      <c r="AT182">
        <f t="shared" si="65"/>
        <v>2</v>
      </c>
      <c r="AU182">
        <v>1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49</v>
      </c>
      <c r="BB182">
        <v>3.4</v>
      </c>
      <c r="BC182">
        <f t="shared" si="63"/>
        <v>7</v>
      </c>
      <c r="BD182">
        <v>0</v>
      </c>
      <c r="BE182">
        <v>1</v>
      </c>
      <c r="BF182">
        <v>1</v>
      </c>
      <c r="BG182">
        <v>4</v>
      </c>
      <c r="BH182">
        <v>1</v>
      </c>
      <c r="BI182">
        <v>0</v>
      </c>
      <c r="BY182">
        <v>3750104</v>
      </c>
      <c r="BZ182">
        <f t="shared" si="44"/>
        <v>14582</v>
      </c>
      <c r="CA182">
        <v>5999</v>
      </c>
      <c r="CB182">
        <v>6627</v>
      </c>
      <c r="CC182">
        <v>1795</v>
      </c>
      <c r="CD182">
        <v>146</v>
      </c>
      <c r="CE182">
        <v>15</v>
      </c>
    </row>
    <row r="183" spans="1:83" x14ac:dyDescent="0.25">
      <c r="A183">
        <v>2013</v>
      </c>
      <c r="B183" t="s">
        <v>114</v>
      </c>
      <c r="C183" s="1" t="s">
        <v>115</v>
      </c>
      <c r="D183" s="1" t="s">
        <v>116</v>
      </c>
      <c r="E183">
        <v>8469</v>
      </c>
      <c r="F183" s="3">
        <f>(J183*10+K183*9+L183*8+M183*7+N183*6+O183*5+P183*4+Q183*3+R183*2+S183)/E183</f>
        <v>7.7581768803872952</v>
      </c>
      <c r="G183" s="3">
        <f>IF(E183=1, 0, (J183*POWER(10-F183,2)+K183*POWER(9-F183,2)+L183*POWER(8-F183,2)+M183*POWER(7-F183,2)+N183*POWER(6-F183,2)+O183*POWER(5-F183,2)+P183*POWER(4-F183,2)+Q183*POWER(3-F183,2)+R183*POWER(2-F183,2)+S183*POWER(1-F183,2))/(E183-1))</f>
        <v>3.0114249233624446</v>
      </c>
      <c r="H183" s="3">
        <f t="shared" si="45"/>
        <v>4.0036341690610202</v>
      </c>
      <c r="I183" s="3">
        <f>IF(E183=1, 0, (J183*POWER((10-1)*4/9+1-H183,2)+K183*POWER((9-1)*4/9+1-H183,2)+L183*POWER((8-1)*4/9+1-H183,2)+M183*POWER((7-1)*4/9+1-H183,2)+N183*POWER((6-1)*4/9+1-H183,2)+O183*POWER((5-1)*4/9+1-H183,2)+P183*POWER((4-1)*4/9+1-H183,2)+Q183*POWER((3-1)*4/9+1-H183,2)+R183*POWER((2-1)*4/9+1-H183,2)+S183*POWER((1-1)*4/9+1-H183,2))/(E183-1))</f>
        <v>0.59484936757776685</v>
      </c>
      <c r="J183">
        <v>1400</v>
      </c>
      <c r="K183">
        <v>1442</v>
      </c>
      <c r="L183">
        <v>2439</v>
      </c>
      <c r="M183">
        <v>1652</v>
      </c>
      <c r="N183">
        <v>814</v>
      </c>
      <c r="O183">
        <v>346</v>
      </c>
      <c r="P183">
        <v>154</v>
      </c>
      <c r="Q183">
        <v>82</v>
      </c>
      <c r="R183">
        <v>34</v>
      </c>
      <c r="S183">
        <v>106</v>
      </c>
      <c r="T183">
        <v>204237</v>
      </c>
      <c r="U183" s="2">
        <v>1335</v>
      </c>
      <c r="V183">
        <v>4.0999999999999996</v>
      </c>
      <c r="W183">
        <f t="shared" si="46"/>
        <v>4.2799999999999994</v>
      </c>
      <c r="X183">
        <f t="shared" si="61"/>
        <v>183</v>
      </c>
      <c r="Y183" s="3">
        <f>IF(ISBLANK(X183),"",(AB183*5+AC183*4+AD183*3+AE183*2+AF183*1)/(SUM(AB183:AG183)))</f>
        <v>3.6502732240437159</v>
      </c>
      <c r="Z183" s="3">
        <f t="shared" si="47"/>
        <v>3.9202185792349726</v>
      </c>
      <c r="AA183" s="3">
        <f t="shared" si="48"/>
        <v>0.98327028163093733</v>
      </c>
      <c r="AB183">
        <v>48</v>
      </c>
      <c r="AC183">
        <v>70</v>
      </c>
      <c r="AD183">
        <v>36</v>
      </c>
      <c r="AE183">
        <v>17</v>
      </c>
      <c r="AF183">
        <v>6</v>
      </c>
      <c r="AG183">
        <v>6</v>
      </c>
      <c r="AH183">
        <v>265</v>
      </c>
      <c r="AI183">
        <v>3.9</v>
      </c>
      <c r="AJ183">
        <f t="shared" si="49"/>
        <v>4.12</v>
      </c>
      <c r="AK183">
        <f>SUM(AL183:AQ183)</f>
        <v>41</v>
      </c>
      <c r="AL183">
        <v>8</v>
      </c>
      <c r="AM183">
        <v>11</v>
      </c>
      <c r="AN183">
        <v>15</v>
      </c>
      <c r="AO183">
        <v>5</v>
      </c>
      <c r="AP183">
        <v>2</v>
      </c>
      <c r="AQ183">
        <v>0</v>
      </c>
      <c r="AR183">
        <v>2201</v>
      </c>
      <c r="AS183">
        <v>4.5999999999999996</v>
      </c>
      <c r="AT183">
        <f t="shared" si="65"/>
        <v>223</v>
      </c>
      <c r="AU183">
        <v>96</v>
      </c>
      <c r="AV183">
        <v>66</v>
      </c>
      <c r="AW183">
        <v>41</v>
      </c>
      <c r="AX183">
        <v>16</v>
      </c>
      <c r="AY183">
        <v>2</v>
      </c>
      <c r="AZ183">
        <v>2</v>
      </c>
      <c r="BA183">
        <v>48</v>
      </c>
      <c r="BB183">
        <v>3.8</v>
      </c>
      <c r="BC183">
        <f t="shared" si="63"/>
        <v>5</v>
      </c>
      <c r="BD183">
        <v>2</v>
      </c>
      <c r="BE183">
        <v>1</v>
      </c>
      <c r="BF183">
        <v>2</v>
      </c>
      <c r="BG183">
        <v>0</v>
      </c>
      <c r="BH183">
        <v>0</v>
      </c>
      <c r="BI183">
        <v>0</v>
      </c>
      <c r="BY183">
        <v>21348876</v>
      </c>
      <c r="BZ183">
        <f t="shared" si="44"/>
        <v>14517</v>
      </c>
      <c r="CA183">
        <v>3292</v>
      </c>
      <c r="CB183">
        <v>6787</v>
      </c>
      <c r="CC183">
        <v>3988</v>
      </c>
      <c r="CD183">
        <v>406</v>
      </c>
      <c r="CE183">
        <v>44</v>
      </c>
    </row>
    <row r="184" spans="1:83" x14ac:dyDescent="0.25">
      <c r="A184">
        <v>2011</v>
      </c>
      <c r="B184" t="s">
        <v>1059</v>
      </c>
      <c r="C184" s="1" t="s">
        <v>1060</v>
      </c>
      <c r="D184" s="1" t="s">
        <v>1061</v>
      </c>
      <c r="E184">
        <v>3284</v>
      </c>
      <c r="F184" s="3">
        <f>(J184*10+K184*9+L184*8+M184*7+N184*6+O184*5+P184*4+Q184*3+R184*2+S184)/E184</f>
        <v>6.9808160779537154</v>
      </c>
      <c r="G184" s="3">
        <f>IF(E184=1, 0, (J184*POWER(10-F184,2)+K184*POWER(9-F184,2)+L184*POWER(8-F184,2)+M184*POWER(7-F184,2)+N184*POWER(6-F184,2)+O184*POWER(5-F184,2)+P184*POWER(4-F184,2)+Q184*POWER(3-F184,2)+R184*POWER(2-F184,2)+S184*POWER(1-F184,2))/(E184-1))</f>
        <v>4.2460528214776376</v>
      </c>
      <c r="H184" s="3">
        <f t="shared" si="45"/>
        <v>3.6581404790905401</v>
      </c>
      <c r="I184" s="3">
        <f>IF(E184=1, 0, (J184*POWER((10-1)*4/9+1-H184,2)+K184*POWER((9-1)*4/9+1-H184,2)+L184*POWER((8-1)*4/9+1-H184,2)+M184*POWER((7-1)*4/9+1-H184,2)+N184*POWER((6-1)*4/9+1-H184,2)+O184*POWER((5-1)*4/9+1-H184,2)+P184*POWER((4-1)*4/9+1-H184,2)+Q184*POWER((3-1)*4/9+1-H184,2)+R184*POWER((2-1)*4/9+1-H184,2)+S184*POWER((1-1)*4/9+1-H184,2))/(E184-1))</f>
        <v>0.83872648325484178</v>
      </c>
      <c r="J184">
        <v>361</v>
      </c>
      <c r="K184">
        <v>351</v>
      </c>
      <c r="L184">
        <v>684</v>
      </c>
      <c r="M184">
        <v>794</v>
      </c>
      <c r="N184">
        <v>473</v>
      </c>
      <c r="O184">
        <v>265</v>
      </c>
      <c r="P184">
        <v>128</v>
      </c>
      <c r="Q184">
        <v>82</v>
      </c>
      <c r="R184">
        <v>59</v>
      </c>
      <c r="S184">
        <v>87</v>
      </c>
      <c r="T184">
        <v>172758</v>
      </c>
      <c r="U184" s="2">
        <v>1979</v>
      </c>
      <c r="V184">
        <v>3.7</v>
      </c>
      <c r="W184">
        <f t="shared" si="46"/>
        <v>3.96</v>
      </c>
      <c r="X184">
        <f t="shared" si="61"/>
        <v>312</v>
      </c>
      <c r="Y184" s="3">
        <f>IF(ISBLANK(X184),"",(AB184*5+AC184*4+AD184*3+AE184*2+AF184*1)/(SUM(AB184:AG184)))</f>
        <v>3.233974358974359</v>
      </c>
      <c r="Z184" s="3">
        <f t="shared" si="47"/>
        <v>3.5871794871794873</v>
      </c>
      <c r="AA184" s="3">
        <f t="shared" si="48"/>
        <v>1.1357836589990931</v>
      </c>
      <c r="AB184">
        <v>56</v>
      </c>
      <c r="AC184">
        <v>87</v>
      </c>
      <c r="AD184">
        <v>95</v>
      </c>
      <c r="AE184">
        <v>36</v>
      </c>
      <c r="AF184">
        <v>24</v>
      </c>
      <c r="AG184">
        <v>14</v>
      </c>
      <c r="AH184">
        <v>10</v>
      </c>
      <c r="AI184">
        <v>3.3</v>
      </c>
      <c r="AJ184">
        <f t="shared" si="49"/>
        <v>3.6399999999999997</v>
      </c>
      <c r="AR184">
        <v>52</v>
      </c>
      <c r="AS184">
        <v>4</v>
      </c>
      <c r="AT184">
        <f t="shared" si="65"/>
        <v>7</v>
      </c>
      <c r="AU184">
        <v>2</v>
      </c>
      <c r="AV184">
        <v>2</v>
      </c>
      <c r="AW184">
        <v>1</v>
      </c>
      <c r="AX184">
        <v>2</v>
      </c>
      <c r="AY184">
        <v>0</v>
      </c>
      <c r="AZ184">
        <v>0</v>
      </c>
      <c r="BA184">
        <v>38</v>
      </c>
      <c r="BB184">
        <v>3.7</v>
      </c>
      <c r="BC184">
        <f t="shared" si="63"/>
        <v>1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51</v>
      </c>
      <c r="BK184">
        <v>3.4</v>
      </c>
      <c r="BL184">
        <f t="shared" ref="BL184:BL189" si="66">SUM(BM184:BR184)</f>
        <v>11</v>
      </c>
      <c r="BM184">
        <v>1</v>
      </c>
      <c r="BN184">
        <v>5</v>
      </c>
      <c r="BO184">
        <v>4</v>
      </c>
      <c r="BP184">
        <v>0</v>
      </c>
      <c r="BQ184">
        <v>0</v>
      </c>
      <c r="BR184">
        <v>1</v>
      </c>
      <c r="BY184">
        <v>3743052</v>
      </c>
      <c r="BZ184">
        <f t="shared" si="44"/>
        <v>14442</v>
      </c>
      <c r="CA184">
        <v>2802</v>
      </c>
      <c r="CB184">
        <v>6484</v>
      </c>
      <c r="CC184">
        <v>4506</v>
      </c>
      <c r="CD184">
        <v>563</v>
      </c>
      <c r="CE184">
        <v>87</v>
      </c>
    </row>
    <row r="185" spans="1:83" x14ac:dyDescent="0.25">
      <c r="A185">
        <v>2013</v>
      </c>
      <c r="B185" t="s">
        <v>1116</v>
      </c>
      <c r="C185" s="1" t="s">
        <v>1117</v>
      </c>
      <c r="D185" s="1" t="s">
        <v>1118</v>
      </c>
      <c r="E185">
        <v>4734</v>
      </c>
      <c r="F185" s="3">
        <f>(J185*10+K185*9+L185*8+M185*7+N185*6+O185*5+P185*4+Q185*3+R185*2+S185)/E185</f>
        <v>6.8711449091677226</v>
      </c>
      <c r="G185" s="3">
        <f>IF(E185=1, 0, (J185*POWER(10-F185,2)+K185*POWER(9-F185,2)+L185*POWER(8-F185,2)+M185*POWER(7-F185,2)+N185*POWER(6-F185,2)+O185*POWER(5-F185,2)+P185*POWER(4-F185,2)+Q185*POWER(3-F185,2)+R185*POWER(2-F185,2)+S185*POWER(1-F185,2))/(E185-1))</f>
        <v>3.4416645667847692</v>
      </c>
      <c r="H185" s="3">
        <f t="shared" si="45"/>
        <v>3.6093977374078765</v>
      </c>
      <c r="I185" s="3">
        <f>IF(E185=1, 0, (J185*POWER((10-1)*4/9+1-H185,2)+K185*POWER((9-1)*4/9+1-H185,2)+L185*POWER((8-1)*4/9+1-H185,2)+M185*POWER((7-1)*4/9+1-H185,2)+N185*POWER((6-1)*4/9+1-H185,2)+O185*POWER((5-1)*4/9+1-H185,2)+P185*POWER((4-1)*4/9+1-H185,2)+Q185*POWER((3-1)*4/9+1-H185,2)+R185*POWER((2-1)*4/9+1-H185,2)+S185*POWER((1-1)*4/9+1-H185,2))/(E185-1))</f>
        <v>0.67983497615501587</v>
      </c>
      <c r="J185">
        <v>349</v>
      </c>
      <c r="K185">
        <v>402</v>
      </c>
      <c r="L185">
        <v>1004</v>
      </c>
      <c r="M185">
        <v>1303</v>
      </c>
      <c r="N185">
        <v>830</v>
      </c>
      <c r="O185">
        <v>409</v>
      </c>
      <c r="P185">
        <v>179</v>
      </c>
      <c r="Q185">
        <v>99</v>
      </c>
      <c r="R185">
        <v>70</v>
      </c>
      <c r="S185">
        <v>89</v>
      </c>
      <c r="T185">
        <v>201765</v>
      </c>
      <c r="U185" s="2">
        <v>600</v>
      </c>
      <c r="V185">
        <v>3.8</v>
      </c>
      <c r="W185">
        <f t="shared" si="46"/>
        <v>4.04</v>
      </c>
      <c r="X185">
        <f t="shared" si="61"/>
        <v>85</v>
      </c>
      <c r="Y185" s="3">
        <f>IF(ISBLANK(X185),"",(AB185*5+AC185*4+AD185*3+AE185*2+AF185*1)/(SUM(AB185:AG185)))</f>
        <v>3.4</v>
      </c>
      <c r="Z185" s="3">
        <f t="shared" si="47"/>
        <v>3.7199999999999998</v>
      </c>
      <c r="AA185" s="3">
        <f t="shared" si="48"/>
        <v>0.73447619047619062</v>
      </c>
      <c r="AB185">
        <v>10</v>
      </c>
      <c r="AC185">
        <v>36</v>
      </c>
      <c r="AD185">
        <v>22</v>
      </c>
      <c r="AE185">
        <v>13</v>
      </c>
      <c r="AF185">
        <v>3</v>
      </c>
      <c r="AG185">
        <v>1</v>
      </c>
      <c r="AH185">
        <v>14</v>
      </c>
      <c r="AI185">
        <v>3.4</v>
      </c>
      <c r="AJ185">
        <f t="shared" si="49"/>
        <v>3.7199999999999998</v>
      </c>
      <c r="AK185">
        <f>SUM(AL185:AQ185)</f>
        <v>1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BA185">
        <v>117</v>
      </c>
      <c r="BB185">
        <v>3.7</v>
      </c>
      <c r="BC185">
        <f t="shared" si="63"/>
        <v>12</v>
      </c>
      <c r="BD185">
        <v>4</v>
      </c>
      <c r="BE185">
        <v>6</v>
      </c>
      <c r="BF185">
        <v>1</v>
      </c>
      <c r="BG185">
        <v>1</v>
      </c>
      <c r="BH185">
        <v>0</v>
      </c>
      <c r="BI185">
        <v>0</v>
      </c>
      <c r="BJ185">
        <v>21</v>
      </c>
      <c r="BK185">
        <v>3.5</v>
      </c>
      <c r="BL185">
        <f t="shared" si="66"/>
        <v>2</v>
      </c>
      <c r="BM185">
        <v>0</v>
      </c>
      <c r="BN185">
        <v>1</v>
      </c>
      <c r="BO185">
        <v>1</v>
      </c>
      <c r="BP185">
        <v>0</v>
      </c>
      <c r="BQ185">
        <v>0</v>
      </c>
      <c r="BR185">
        <v>0</v>
      </c>
      <c r="BY185">
        <v>3785918</v>
      </c>
      <c r="BZ185">
        <f t="shared" si="44"/>
        <v>14391</v>
      </c>
      <c r="CA185">
        <v>3126</v>
      </c>
      <c r="CB185">
        <v>6655</v>
      </c>
      <c r="CC185">
        <v>4019</v>
      </c>
      <c r="CD185">
        <v>519</v>
      </c>
      <c r="CE185">
        <v>72</v>
      </c>
    </row>
    <row r="186" spans="1:83" x14ac:dyDescent="0.25">
      <c r="A186">
        <v>2013</v>
      </c>
      <c r="B186" t="s">
        <v>1483</v>
      </c>
      <c r="C186" s="1" t="s">
        <v>1484</v>
      </c>
      <c r="D186" s="1" t="s">
        <v>329</v>
      </c>
      <c r="E186">
        <v>11388</v>
      </c>
      <c r="F186" s="3">
        <f>(J186*10+K186*9+L186*8+M186*7+N186*6+O186*5+P186*4+Q186*3+R186*2+S186)/E186</f>
        <v>6.5340709518791709</v>
      </c>
      <c r="G186" s="3">
        <f>IF(E186=1, 0, (J186*POWER(10-F186,2)+K186*POWER(9-F186,2)+L186*POWER(8-F186,2)+M186*POWER(7-F186,2)+N186*POWER(6-F186,2)+O186*POWER(5-F186,2)+P186*POWER(4-F186,2)+Q186*POWER(3-F186,2)+R186*POWER(2-F186,2)+S186*POWER(1-F186,2))/(E186-1))</f>
        <v>5.9722297769975299</v>
      </c>
      <c r="H186" s="3">
        <f t="shared" si="45"/>
        <v>3.4595870897240761</v>
      </c>
      <c r="I186" s="3">
        <f>IF(E186=1, 0, (J186*POWER((10-1)*4/9+1-H186,2)+K186*POWER((9-1)*4/9+1-H186,2)+L186*POWER((8-1)*4/9+1-H186,2)+M186*POWER((7-1)*4/9+1-H186,2)+N186*POWER((6-1)*4/9+1-H186,2)+O186*POWER((5-1)*4/9+1-H186,2)+P186*POWER((4-1)*4/9+1-H186,2)+Q186*POWER((3-1)*4/9+1-H186,2)+R186*POWER((2-1)*4/9+1-H186,2)+S186*POWER((1-1)*4/9+1-H186,2))/(E186-1))</f>
        <v>1.1796997090365491</v>
      </c>
      <c r="J186">
        <v>1729</v>
      </c>
      <c r="K186">
        <v>854</v>
      </c>
      <c r="L186">
        <v>1521</v>
      </c>
      <c r="M186">
        <v>1962</v>
      </c>
      <c r="N186">
        <v>1868</v>
      </c>
      <c r="O186">
        <v>1305</v>
      </c>
      <c r="P186">
        <v>780</v>
      </c>
      <c r="Q186">
        <v>499</v>
      </c>
      <c r="R186">
        <v>312</v>
      </c>
      <c r="S186">
        <v>558</v>
      </c>
      <c r="T186">
        <v>174726</v>
      </c>
      <c r="U186" s="2">
        <v>3302</v>
      </c>
      <c r="V186">
        <v>3.6</v>
      </c>
      <c r="W186">
        <f t="shared" si="46"/>
        <v>3.88</v>
      </c>
      <c r="X186">
        <f t="shared" si="61"/>
        <v>417</v>
      </c>
      <c r="Y186" s="3">
        <f>IF(ISBLANK(X186),"",(AB186*5+AC186*4+AD186*3+AE186*2+AF186*1)/(SUM(AB186:AG186)))</f>
        <v>2.8465227817745804</v>
      </c>
      <c r="Z186" s="3">
        <f t="shared" si="47"/>
        <v>3.2772182254196642</v>
      </c>
      <c r="AA186" s="3">
        <f t="shared" si="48"/>
        <v>1.7202730123593435</v>
      </c>
      <c r="AB186">
        <v>79</v>
      </c>
      <c r="AC186">
        <v>97</v>
      </c>
      <c r="AD186">
        <v>72</v>
      </c>
      <c r="AE186">
        <v>67</v>
      </c>
      <c r="AF186">
        <v>54</v>
      </c>
      <c r="AG186">
        <v>48</v>
      </c>
      <c r="AH186">
        <v>143</v>
      </c>
      <c r="AI186">
        <v>3.8</v>
      </c>
      <c r="AJ186">
        <f t="shared" si="49"/>
        <v>4.04</v>
      </c>
      <c r="AK186">
        <f>SUM(AL186:AQ186)</f>
        <v>23</v>
      </c>
      <c r="AL186">
        <v>8</v>
      </c>
      <c r="AM186">
        <v>2</v>
      </c>
      <c r="AN186">
        <v>5</v>
      </c>
      <c r="AO186">
        <v>2</v>
      </c>
      <c r="AP186">
        <v>4</v>
      </c>
      <c r="AQ186">
        <v>2</v>
      </c>
      <c r="AR186">
        <v>1244</v>
      </c>
      <c r="AS186">
        <v>4.2</v>
      </c>
      <c r="AT186">
        <f>SUM(AU186:AZ186)</f>
        <v>128</v>
      </c>
      <c r="AU186">
        <v>44</v>
      </c>
      <c r="AV186">
        <v>23</v>
      </c>
      <c r="AW186">
        <v>16</v>
      </c>
      <c r="AX186">
        <v>18</v>
      </c>
      <c r="AY186">
        <v>8</v>
      </c>
      <c r="AZ186">
        <v>19</v>
      </c>
      <c r="BA186">
        <v>212</v>
      </c>
      <c r="BB186">
        <v>3.7</v>
      </c>
      <c r="BC186">
        <f t="shared" si="63"/>
        <v>27</v>
      </c>
      <c r="BD186">
        <v>10</v>
      </c>
      <c r="BE186">
        <v>5</v>
      </c>
      <c r="BF186">
        <v>1</v>
      </c>
      <c r="BG186">
        <v>6</v>
      </c>
      <c r="BH186">
        <v>3</v>
      </c>
      <c r="BI186">
        <v>2</v>
      </c>
      <c r="BJ186">
        <v>48</v>
      </c>
      <c r="BK186">
        <v>4</v>
      </c>
      <c r="BL186">
        <f t="shared" si="66"/>
        <v>4</v>
      </c>
      <c r="BM186">
        <v>2</v>
      </c>
      <c r="BN186">
        <v>0</v>
      </c>
      <c r="BO186">
        <v>0</v>
      </c>
      <c r="BP186">
        <v>2</v>
      </c>
      <c r="BQ186">
        <v>0</v>
      </c>
      <c r="BR186">
        <v>0</v>
      </c>
      <c r="BS186">
        <f>SUM(BT186:BX186)</f>
        <v>538</v>
      </c>
      <c r="BT186">
        <v>183</v>
      </c>
      <c r="BU186">
        <v>108</v>
      </c>
      <c r="BV186">
        <v>136</v>
      </c>
      <c r="BW186">
        <v>58</v>
      </c>
      <c r="BX186">
        <v>53</v>
      </c>
      <c r="BY186">
        <v>4126925</v>
      </c>
      <c r="BZ186">
        <f t="shared" si="44"/>
        <v>14362</v>
      </c>
      <c r="CA186">
        <v>561</v>
      </c>
      <c r="CB186">
        <v>1668</v>
      </c>
      <c r="CC186">
        <v>6153</v>
      </c>
      <c r="CD186">
        <v>4471</v>
      </c>
      <c r="CE186">
        <v>1509</v>
      </c>
    </row>
    <row r="187" spans="1:83" x14ac:dyDescent="0.25">
      <c r="A187">
        <v>2013</v>
      </c>
      <c r="B187" t="s">
        <v>3436</v>
      </c>
      <c r="C187" s="1" t="s">
        <v>3437</v>
      </c>
      <c r="D187" s="1" t="s">
        <v>2969</v>
      </c>
      <c r="E187">
        <v>8631</v>
      </c>
      <c r="F187" s="3">
        <f>(J187*10+K187*9+L187*8+M187*7+N187*6+O187*5+P187*4+Q187*3+R187*2+S187)/E187</f>
        <v>6.7535627389641988</v>
      </c>
      <c r="G187" s="3">
        <f>IF(E187=1, 0, (J187*POWER(10-F187,2)+K187*POWER(9-F187,2)+L187*POWER(8-F187,2)+M187*POWER(7-F187,2)+N187*POWER(6-F187,2)+O187*POWER(5-F187,2)+P187*POWER(4-F187,2)+Q187*POWER(3-F187,2)+R187*POWER(2-F187,2)+S187*POWER(1-F187,2))/(E187-1))</f>
        <v>3.2788908396033429</v>
      </c>
      <c r="H187" s="3">
        <f t="shared" si="45"/>
        <v>3.5571389950951993</v>
      </c>
      <c r="I187" s="3">
        <f>IF(E187=1, 0, (J187*POWER((10-1)*4/9+1-H187,2)+K187*POWER((9-1)*4/9+1-H187,2)+L187*POWER((8-1)*4/9+1-H187,2)+M187*POWER((7-1)*4/9+1-H187,2)+N187*POWER((6-1)*4/9+1-H187,2)+O187*POWER((5-1)*4/9+1-H187,2)+P187*POWER((4-1)*4/9+1-H187,2)+Q187*POWER((3-1)*4/9+1-H187,2)+R187*POWER((2-1)*4/9+1-H187,2)+S187*POWER((1-1)*4/9+1-H187,2))/(E187-1))</f>
        <v>0.6476821411562157</v>
      </c>
      <c r="J187">
        <v>443</v>
      </c>
      <c r="K187">
        <v>652</v>
      </c>
      <c r="L187">
        <v>1818</v>
      </c>
      <c r="M187">
        <v>2556</v>
      </c>
      <c r="N187">
        <v>1579</v>
      </c>
      <c r="O187">
        <v>741</v>
      </c>
      <c r="P187">
        <v>343</v>
      </c>
      <c r="Q187">
        <v>190</v>
      </c>
      <c r="R187">
        <v>126</v>
      </c>
      <c r="S187">
        <v>183</v>
      </c>
      <c r="T187">
        <v>193485</v>
      </c>
      <c r="U187" s="2">
        <v>3930</v>
      </c>
      <c r="V187">
        <v>3.8</v>
      </c>
      <c r="W187">
        <f t="shared" si="46"/>
        <v>4.04</v>
      </c>
      <c r="X187">
        <f t="shared" si="61"/>
        <v>599</v>
      </c>
      <c r="Y187" s="3">
        <f>IF(ISBLANK(X187),"",(AB187*5+AC187*4+AD187*3+AE187*2+AF187*1)/(SUM(AB187:AG187)))</f>
        <v>3.2086811352253757</v>
      </c>
      <c r="Z187" s="3">
        <f t="shared" si="47"/>
        <v>3.5669449081803006</v>
      </c>
      <c r="AA187" s="3">
        <f t="shared" si="48"/>
        <v>0.87857108558857866</v>
      </c>
      <c r="AB187">
        <v>60</v>
      </c>
      <c r="AC187">
        <v>217</v>
      </c>
      <c r="AD187">
        <v>182</v>
      </c>
      <c r="AE187">
        <v>85</v>
      </c>
      <c r="AF187">
        <v>38</v>
      </c>
      <c r="AG187">
        <v>17</v>
      </c>
      <c r="AH187">
        <v>84</v>
      </c>
      <c r="AI187">
        <v>3.4</v>
      </c>
      <c r="AJ187">
        <f t="shared" si="49"/>
        <v>3.7199999999999998</v>
      </c>
      <c r="AK187">
        <f>SUM(AL187:AQ187)</f>
        <v>15</v>
      </c>
      <c r="AL187">
        <v>2</v>
      </c>
      <c r="AM187">
        <v>2</v>
      </c>
      <c r="AN187">
        <v>5</v>
      </c>
      <c r="AO187">
        <v>5</v>
      </c>
      <c r="AP187">
        <v>0</v>
      </c>
      <c r="AQ187">
        <v>1</v>
      </c>
      <c r="AR187">
        <v>184</v>
      </c>
      <c r="AS187">
        <v>4.0999999999999996</v>
      </c>
      <c r="AT187">
        <f>SUM(AU187:AZ187)</f>
        <v>22</v>
      </c>
      <c r="AU187">
        <v>7</v>
      </c>
      <c r="AV187">
        <v>5</v>
      </c>
      <c r="AW187">
        <v>5</v>
      </c>
      <c r="AX187">
        <v>4</v>
      </c>
      <c r="AY187">
        <v>0</v>
      </c>
      <c r="AZ187">
        <v>1</v>
      </c>
      <c r="BA187">
        <v>118</v>
      </c>
      <c r="BB187">
        <v>3.6</v>
      </c>
      <c r="BC187">
        <f t="shared" si="63"/>
        <v>12</v>
      </c>
      <c r="BD187">
        <v>0</v>
      </c>
      <c r="BE187">
        <v>6</v>
      </c>
      <c r="BF187">
        <v>3</v>
      </c>
      <c r="BG187">
        <v>2</v>
      </c>
      <c r="BH187">
        <v>1</v>
      </c>
      <c r="BI187">
        <v>0</v>
      </c>
      <c r="BJ187">
        <v>34</v>
      </c>
      <c r="BK187">
        <v>3.4</v>
      </c>
      <c r="BL187">
        <f t="shared" si="66"/>
        <v>7</v>
      </c>
      <c r="BM187">
        <v>0</v>
      </c>
      <c r="BN187">
        <v>2</v>
      </c>
      <c r="BO187">
        <v>4</v>
      </c>
      <c r="BP187">
        <v>1</v>
      </c>
      <c r="BQ187">
        <v>0</v>
      </c>
      <c r="BR187">
        <v>0</v>
      </c>
      <c r="BY187">
        <v>5149279</v>
      </c>
      <c r="BZ187">
        <f t="shared" si="44"/>
        <v>14164</v>
      </c>
      <c r="CA187">
        <v>1262</v>
      </c>
      <c r="CB187">
        <v>5246</v>
      </c>
      <c r="CC187">
        <v>6380</v>
      </c>
      <c r="CD187">
        <v>1092</v>
      </c>
      <c r="CE187">
        <v>184</v>
      </c>
    </row>
    <row r="188" spans="1:83" x14ac:dyDescent="0.25">
      <c r="A188">
        <v>2013</v>
      </c>
      <c r="B188" t="s">
        <v>4690</v>
      </c>
      <c r="C188" s="1" t="s">
        <v>4691</v>
      </c>
      <c r="D188" s="1" t="s">
        <v>4692</v>
      </c>
      <c r="E188">
        <v>860</v>
      </c>
      <c r="F188" s="3">
        <f>(J188*10+K188*9+L188*8+M188*7+N188*6+O188*5+P188*4+Q188*3+R188*2+S188)/E188</f>
        <v>7.0337209302325583</v>
      </c>
      <c r="G188" s="3">
        <f>IF(E188=1, 0, (J188*POWER(10-F188,2)+K188*POWER(9-F188,2)+L188*POWER(8-F188,2)+M188*POWER(7-F188,2)+N188*POWER(6-F188,2)+O188*POWER(5-F188,2)+P188*POWER(4-F188,2)+Q188*POWER(3-F188,2)+R188*POWER(2-F188,2)+S188*POWER(1-F188,2))/(E188-1))</f>
        <v>4.0442632049164793</v>
      </c>
      <c r="H188" s="3">
        <f t="shared" si="45"/>
        <v>3.6816537467700261</v>
      </c>
      <c r="I188" s="3">
        <f>IF(E188=1, 0, (J188*POWER((10-1)*4/9+1-H188,2)+K188*POWER((9-1)*4/9+1-H188,2)+L188*POWER((8-1)*4/9+1-H188,2)+M188*POWER((7-1)*4/9+1-H188,2)+N188*POWER((6-1)*4/9+1-H188,2)+O188*POWER((5-1)*4/9+1-H188,2)+P188*POWER((4-1)*4/9+1-H188,2)+Q188*POWER((3-1)*4/9+1-H188,2)+R188*POWER((2-1)*4/9+1-H188,2)+S188*POWER((1-1)*4/9+1-H188,2))/(E188-1))</f>
        <v>0.79886680590942782</v>
      </c>
      <c r="J188">
        <v>74</v>
      </c>
      <c r="K188">
        <v>95</v>
      </c>
      <c r="L188">
        <v>211</v>
      </c>
      <c r="M188">
        <v>242</v>
      </c>
      <c r="N188">
        <v>105</v>
      </c>
      <c r="O188">
        <v>43</v>
      </c>
      <c r="P188">
        <v>27</v>
      </c>
      <c r="Q188">
        <v>23</v>
      </c>
      <c r="R188">
        <v>10</v>
      </c>
      <c r="S188">
        <v>30</v>
      </c>
      <c r="T188">
        <v>213080</v>
      </c>
      <c r="U188" s="2">
        <v>1660</v>
      </c>
      <c r="V188">
        <v>3.9</v>
      </c>
      <c r="W188">
        <f t="shared" si="46"/>
        <v>4.12</v>
      </c>
      <c r="X188">
        <f t="shared" si="61"/>
        <v>296</v>
      </c>
      <c r="Y188" s="3">
        <f>IF(ISBLANK(X188),"",(AB188*5+AC188*4+AD188*3+AE188*2+AF188*1)/(SUM(AB188:AG188)))</f>
        <v>3.3614864864864864</v>
      </c>
      <c r="Z188" s="3">
        <f t="shared" si="47"/>
        <v>3.689189189189189</v>
      </c>
      <c r="AA188" s="3">
        <f t="shared" si="48"/>
        <v>0.99432340815391673</v>
      </c>
      <c r="AB188">
        <v>50</v>
      </c>
      <c r="AC188">
        <v>108</v>
      </c>
      <c r="AD188">
        <v>73</v>
      </c>
      <c r="AE188">
        <v>37</v>
      </c>
      <c r="AF188">
        <v>20</v>
      </c>
      <c r="AG188">
        <v>8</v>
      </c>
      <c r="AH188">
        <v>25</v>
      </c>
      <c r="AI188">
        <v>3.1</v>
      </c>
      <c r="AJ188">
        <f t="shared" si="49"/>
        <v>3.48</v>
      </c>
      <c r="AK188">
        <f>SUM(AL188:AQ188)</f>
        <v>3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1</v>
      </c>
      <c r="BA188">
        <v>27</v>
      </c>
      <c r="BB188">
        <v>3.7</v>
      </c>
      <c r="BC188">
        <f t="shared" si="63"/>
        <v>5</v>
      </c>
      <c r="BD188">
        <v>0</v>
      </c>
      <c r="BE188">
        <v>5</v>
      </c>
      <c r="BF188">
        <v>0</v>
      </c>
      <c r="BG188">
        <v>0</v>
      </c>
      <c r="BH188">
        <v>0</v>
      </c>
      <c r="BI188">
        <v>0</v>
      </c>
      <c r="BJ188">
        <v>5</v>
      </c>
      <c r="BK188">
        <v>3.1</v>
      </c>
      <c r="BL188">
        <f t="shared" si="66"/>
        <v>1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Y188">
        <v>19955828</v>
      </c>
      <c r="BZ188">
        <f t="shared" si="44"/>
        <v>13986</v>
      </c>
      <c r="CA188">
        <v>4564</v>
      </c>
      <c r="CB188">
        <v>6006</v>
      </c>
      <c r="CC188">
        <v>2758</v>
      </c>
      <c r="CD188">
        <v>462</v>
      </c>
      <c r="CE188">
        <v>196</v>
      </c>
    </row>
    <row r="189" spans="1:83" x14ac:dyDescent="0.25">
      <c r="A189">
        <v>2013</v>
      </c>
      <c r="B189" t="s">
        <v>4733</v>
      </c>
      <c r="C189" s="1" t="s">
        <v>4734</v>
      </c>
      <c r="D189" s="1" t="s">
        <v>314</v>
      </c>
      <c r="E189">
        <v>10176</v>
      </c>
      <c r="F189" s="3">
        <f>(J189*10+K189*9+L189*8+M189*7+N189*6+O189*5+P189*4+Q189*3+R189*2+S189)/E189</f>
        <v>7.8457154088050318</v>
      </c>
      <c r="G189" s="3">
        <f>IF(E189=1, 0, (J189*POWER(10-F189,2)+K189*POWER(9-F189,2)+L189*POWER(8-F189,2)+M189*POWER(7-F189,2)+N189*POWER(6-F189,2)+O189*POWER(5-F189,2)+P189*POWER(4-F189,2)+Q189*POWER(3-F189,2)+R189*POWER(2-F189,2)+S189*POWER(1-F189,2))/(E189-1))</f>
        <v>2.023761493053946</v>
      </c>
      <c r="H189" s="3">
        <f t="shared" si="45"/>
        <v>4.0425401816911251</v>
      </c>
      <c r="I189" s="3">
        <f>IF(E189=1, 0, (J189*POWER((10-1)*4/9+1-H189,2)+K189*POWER((9-1)*4/9+1-H189,2)+L189*POWER((8-1)*4/9+1-H189,2)+M189*POWER((7-1)*4/9+1-H189,2)+N189*POWER((6-1)*4/9+1-H189,2)+O189*POWER((5-1)*4/9+1-H189,2)+P189*POWER((4-1)*4/9+1-H189,2)+Q189*POWER((3-1)*4/9+1-H189,2)+R189*POWER((2-1)*4/9+1-H189,2)+S189*POWER((1-1)*4/9+1-H189,2))/(E189-1))</f>
        <v>0.39975535665263123</v>
      </c>
      <c r="J189">
        <v>1084</v>
      </c>
      <c r="K189">
        <v>1959</v>
      </c>
      <c r="L189">
        <v>3607</v>
      </c>
      <c r="M189">
        <v>2385</v>
      </c>
      <c r="N189">
        <v>697</v>
      </c>
      <c r="O189">
        <v>205</v>
      </c>
      <c r="P189">
        <v>90</v>
      </c>
      <c r="Q189">
        <v>40</v>
      </c>
      <c r="R189">
        <v>20</v>
      </c>
      <c r="S189">
        <v>89</v>
      </c>
      <c r="T189">
        <v>213656</v>
      </c>
      <c r="U189" s="2">
        <v>2931</v>
      </c>
      <c r="V189">
        <v>4.2</v>
      </c>
      <c r="W189">
        <f t="shared" si="46"/>
        <v>4.3600000000000003</v>
      </c>
      <c r="X189">
        <f t="shared" si="61"/>
        <v>455</v>
      </c>
      <c r="Y189" s="3">
        <f>IF(ISBLANK(X189),"",(AB189*5+AC189*4+AD189*3+AE189*2+AF189*1)/(SUM(AB189:AG189)))</f>
        <v>3.7582417582417582</v>
      </c>
      <c r="Z189" s="3">
        <f t="shared" si="47"/>
        <v>4.0065934065934066</v>
      </c>
      <c r="AA189" s="3">
        <f t="shared" si="48"/>
        <v>0.49537493343660749</v>
      </c>
      <c r="AB189">
        <v>72</v>
      </c>
      <c r="AC189">
        <v>249</v>
      </c>
      <c r="AD189">
        <v>99</v>
      </c>
      <c r="AE189">
        <v>23</v>
      </c>
      <c r="AF189">
        <v>11</v>
      </c>
      <c r="AG189">
        <v>1</v>
      </c>
      <c r="AH189">
        <v>52</v>
      </c>
      <c r="AI189">
        <v>3.4</v>
      </c>
      <c r="AJ189">
        <f t="shared" si="49"/>
        <v>3.7199999999999998</v>
      </c>
      <c r="AK189">
        <f>SUM(AL189:AQ189)</f>
        <v>8</v>
      </c>
      <c r="AL189">
        <v>0</v>
      </c>
      <c r="AM189">
        <v>2</v>
      </c>
      <c r="AN189">
        <v>5</v>
      </c>
      <c r="AO189">
        <v>1</v>
      </c>
      <c r="AP189">
        <v>0</v>
      </c>
      <c r="AQ189">
        <v>0</v>
      </c>
      <c r="AR189">
        <v>269</v>
      </c>
      <c r="AS189">
        <v>4.3</v>
      </c>
      <c r="AT189">
        <f t="shared" ref="AT189:AT197" si="67">SUM(AU189:AZ189)</f>
        <v>36</v>
      </c>
      <c r="AU189">
        <v>16</v>
      </c>
      <c r="AV189">
        <v>11</v>
      </c>
      <c r="AW189">
        <v>8</v>
      </c>
      <c r="AX189">
        <v>1</v>
      </c>
      <c r="AY189">
        <v>0</v>
      </c>
      <c r="AZ189">
        <v>0</v>
      </c>
      <c r="BA189">
        <v>54</v>
      </c>
      <c r="BB189">
        <v>3.9</v>
      </c>
      <c r="BC189">
        <f t="shared" si="63"/>
        <v>6</v>
      </c>
      <c r="BD189">
        <v>2</v>
      </c>
      <c r="BE189">
        <v>3</v>
      </c>
      <c r="BF189">
        <v>1</v>
      </c>
      <c r="BG189">
        <v>0</v>
      </c>
      <c r="BH189">
        <v>0</v>
      </c>
      <c r="BI189">
        <v>0</v>
      </c>
      <c r="BJ189">
        <v>16</v>
      </c>
      <c r="BK189">
        <v>3.4</v>
      </c>
      <c r="BL189">
        <f t="shared" si="66"/>
        <v>3</v>
      </c>
      <c r="BM189">
        <v>0</v>
      </c>
      <c r="BN189">
        <v>2</v>
      </c>
      <c r="BO189">
        <v>1</v>
      </c>
      <c r="BP189">
        <v>0</v>
      </c>
      <c r="BQ189">
        <v>0</v>
      </c>
      <c r="BR189">
        <v>0</v>
      </c>
      <c r="BY189">
        <v>19973780</v>
      </c>
      <c r="BZ189">
        <f t="shared" si="44"/>
        <v>13982</v>
      </c>
      <c r="CA189">
        <v>4693</v>
      </c>
      <c r="CB189">
        <v>7431</v>
      </c>
      <c r="CC189">
        <v>1746</v>
      </c>
      <c r="CD189">
        <v>84</v>
      </c>
      <c r="CE189">
        <v>28</v>
      </c>
    </row>
    <row r="190" spans="1:83" x14ac:dyDescent="0.25">
      <c r="A190">
        <v>2013</v>
      </c>
      <c r="B190" t="s">
        <v>4781</v>
      </c>
      <c r="C190" s="1" t="s">
        <v>4782</v>
      </c>
      <c r="D190" s="1" t="s">
        <v>4783</v>
      </c>
      <c r="E190">
        <v>557</v>
      </c>
      <c r="F190" s="3">
        <f>(J190*10+K190*9+L190*8+M190*7+N190*6+O190*5+P190*4+Q190*3+R190*2+S190)/E190</f>
        <v>6.1526032315978458</v>
      </c>
      <c r="G190" s="3">
        <f>IF(E190=1, 0, (J190*POWER(10-F190,2)+K190*POWER(9-F190,2)+L190*POWER(8-F190,2)+M190*POWER(7-F190,2)+N190*POWER(6-F190,2)+O190*POWER(5-F190,2)+P190*POWER(4-F190,2)+Q190*POWER(3-F190,2)+R190*POWER(2-F190,2)+S190*POWER(1-F190,2))/(E190-1))</f>
        <v>3.5468142541621996</v>
      </c>
      <c r="H190" s="3">
        <f t="shared" si="45"/>
        <v>3.2900458807101538</v>
      </c>
      <c r="I190" s="3">
        <f>IF(E190=1, 0, (J190*POWER((10-1)*4/9+1-H190,2)+K190*POWER((9-1)*4/9+1-H190,2)+L190*POWER((8-1)*4/9+1-H190,2)+M190*POWER((7-1)*4/9+1-H190,2)+N190*POWER((6-1)*4/9+1-H190,2)+O190*POWER((5-1)*4/9+1-H190,2)+P190*POWER((4-1)*4/9+1-H190,2)+Q190*POWER((3-1)*4/9+1-H190,2)+R190*POWER((2-1)*4/9+1-H190,2)+S190*POWER((1-1)*4/9+1-H190,2))/(E190-1))</f>
        <v>0.70060528477278006</v>
      </c>
      <c r="J190">
        <v>32</v>
      </c>
      <c r="K190">
        <v>23</v>
      </c>
      <c r="L190">
        <v>49</v>
      </c>
      <c r="M190">
        <v>125</v>
      </c>
      <c r="N190">
        <v>162</v>
      </c>
      <c r="O190">
        <v>83</v>
      </c>
      <c r="P190">
        <v>33</v>
      </c>
      <c r="Q190">
        <v>28</v>
      </c>
      <c r="R190">
        <v>8</v>
      </c>
      <c r="S190">
        <v>14</v>
      </c>
      <c r="T190">
        <v>222724</v>
      </c>
      <c r="U190" s="2">
        <v>92</v>
      </c>
      <c r="V190">
        <v>2.8</v>
      </c>
      <c r="W190">
        <f t="shared" si="46"/>
        <v>3.2399999999999998</v>
      </c>
      <c r="X190">
        <f t="shared" si="61"/>
        <v>13</v>
      </c>
      <c r="Y190" s="3">
        <f>IF(ISBLANK(X190),"",(AB190*5+AC190*4+AD190*3+AE190*2+AF190*1)/(SUM(AB190:AG190)))</f>
        <v>1.8461538461538463</v>
      </c>
      <c r="Z190" s="3">
        <f t="shared" si="47"/>
        <v>2.476923076923077</v>
      </c>
      <c r="AA190" s="3">
        <f t="shared" si="48"/>
        <v>0.62358974358974351</v>
      </c>
      <c r="AB190">
        <v>0</v>
      </c>
      <c r="AC190">
        <v>0</v>
      </c>
      <c r="AD190">
        <v>4</v>
      </c>
      <c r="AE190">
        <v>4</v>
      </c>
      <c r="AF190">
        <v>4</v>
      </c>
      <c r="AG190">
        <v>1</v>
      </c>
      <c r="AJ190" t="str">
        <f t="shared" si="49"/>
        <v/>
      </c>
      <c r="AR190">
        <v>7</v>
      </c>
      <c r="AS190">
        <v>3.1</v>
      </c>
      <c r="AT190">
        <f t="shared" si="67"/>
        <v>1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5</v>
      </c>
      <c r="BB190">
        <v>3</v>
      </c>
      <c r="BY190">
        <v>10794042</v>
      </c>
      <c r="BZ190">
        <f t="shared" si="44"/>
        <v>13947</v>
      </c>
      <c r="CA190">
        <v>921</v>
      </c>
      <c r="CB190">
        <v>2848</v>
      </c>
      <c r="CC190">
        <v>7302</v>
      </c>
      <c r="CD190">
        <v>2304</v>
      </c>
      <c r="CE190">
        <v>572</v>
      </c>
    </row>
    <row r="191" spans="1:83" x14ac:dyDescent="0.25">
      <c r="A191">
        <v>2010</v>
      </c>
      <c r="B191" t="s">
        <v>217</v>
      </c>
      <c r="C191" s="1" t="s">
        <v>218</v>
      </c>
      <c r="D191" s="1" t="s">
        <v>219</v>
      </c>
      <c r="E191">
        <v>9082</v>
      </c>
      <c r="F191" s="3">
        <f>(J191*10+K191*9+L191*8+M191*7+N191*6+O191*5+P191*4+Q191*3+R191*2+S191)/E191</f>
        <v>6.7670116714380093</v>
      </c>
      <c r="G191" s="3">
        <f>IF(E191=1, 0, (J191*POWER(10-F191,2)+K191*POWER(9-F191,2)+L191*POWER(8-F191,2)+M191*POWER(7-F191,2)+N191*POWER(6-F191,2)+O191*POWER(5-F191,2)+P191*POWER(4-F191,2)+Q191*POWER(3-F191,2)+R191*POWER(2-F191,2)+S191*POWER(1-F191,2))/(E191-1))</f>
        <v>4.1058249858785185</v>
      </c>
      <c r="H191" s="3">
        <f t="shared" si="45"/>
        <v>3.5631162984168929</v>
      </c>
      <c r="I191" s="3">
        <f>IF(E191=1, 0, (J191*POWER((10-1)*4/9+1-H191,2)+K191*POWER((9-1)*4/9+1-H191,2)+L191*POWER((8-1)*4/9+1-H191,2)+M191*POWER((7-1)*4/9+1-H191,2)+N191*POWER((6-1)*4/9+1-H191,2)+O191*POWER((5-1)*4/9+1-H191,2)+P191*POWER((4-1)*4/9+1-H191,2)+Q191*POWER((3-1)*4/9+1-H191,2)+R191*POWER((2-1)*4/9+1-H191,2)+S191*POWER((1-1)*4/9+1-H191,2))/(E191-1))</f>
        <v>0.8110271577043987</v>
      </c>
      <c r="J191">
        <v>1016</v>
      </c>
      <c r="K191">
        <v>623</v>
      </c>
      <c r="L191">
        <v>1375</v>
      </c>
      <c r="M191">
        <v>2379</v>
      </c>
      <c r="N191">
        <v>1832</v>
      </c>
      <c r="O191">
        <v>859</v>
      </c>
      <c r="P191">
        <v>412</v>
      </c>
      <c r="Q191">
        <v>191</v>
      </c>
      <c r="R191">
        <v>135</v>
      </c>
      <c r="S191">
        <v>260</v>
      </c>
      <c r="T191">
        <v>141329</v>
      </c>
      <c r="U191" s="2">
        <v>1909</v>
      </c>
      <c r="V191">
        <v>3.8</v>
      </c>
      <c r="W191">
        <f t="shared" si="46"/>
        <v>4.04</v>
      </c>
      <c r="X191">
        <f t="shared" si="61"/>
        <v>284</v>
      </c>
      <c r="Y191" s="3">
        <f>IF(ISBLANK(X191),"",(AB191*5+AC191*4+AD191*3+AE191*2+AF191*1)/(SUM(AB191:AG191)))</f>
        <v>3.454225352112676</v>
      </c>
      <c r="Z191" s="3">
        <f t="shared" si="47"/>
        <v>3.7633802816901407</v>
      </c>
      <c r="AA191" s="3">
        <f t="shared" si="48"/>
        <v>0.72911362165928439</v>
      </c>
      <c r="AB191">
        <v>49</v>
      </c>
      <c r="AC191">
        <v>91</v>
      </c>
      <c r="AD191">
        <v>99</v>
      </c>
      <c r="AE191">
        <v>32</v>
      </c>
      <c r="AF191">
        <v>11</v>
      </c>
      <c r="AG191">
        <v>2</v>
      </c>
      <c r="AH191">
        <v>26</v>
      </c>
      <c r="AI191">
        <v>3.6</v>
      </c>
      <c r="AJ191">
        <f t="shared" si="49"/>
        <v>3.88</v>
      </c>
      <c r="AK191">
        <f t="shared" ref="AK191:AK197" si="68">SUM(AL191:AQ191)</f>
        <v>3</v>
      </c>
      <c r="AL191">
        <v>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189</v>
      </c>
      <c r="AS191">
        <v>3.8</v>
      </c>
      <c r="AT191">
        <f t="shared" si="67"/>
        <v>16</v>
      </c>
      <c r="AU191">
        <v>3</v>
      </c>
      <c r="AV191">
        <v>1</v>
      </c>
      <c r="AW191">
        <v>4</v>
      </c>
      <c r="AX191">
        <v>7</v>
      </c>
      <c r="AY191">
        <v>0</v>
      </c>
      <c r="AZ191">
        <v>1</v>
      </c>
      <c r="BA191">
        <v>20</v>
      </c>
      <c r="BB191">
        <v>3.4</v>
      </c>
      <c r="BC191">
        <f>SUM(BD191:BI191)</f>
        <v>1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10</v>
      </c>
      <c r="BK191">
        <v>3.2</v>
      </c>
      <c r="BL191">
        <f>SUM(BM191:BR191)</f>
        <v>1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Y191">
        <v>3072822</v>
      </c>
      <c r="BZ191">
        <f t="shared" si="44"/>
        <v>13888</v>
      </c>
      <c r="CA191">
        <v>1500</v>
      </c>
      <c r="CB191">
        <v>4972</v>
      </c>
      <c r="CC191">
        <v>6333</v>
      </c>
      <c r="CD191">
        <v>944</v>
      </c>
      <c r="CE191">
        <v>139</v>
      </c>
    </row>
    <row r="192" spans="1:83" x14ac:dyDescent="0.25">
      <c r="A192">
        <v>2010</v>
      </c>
      <c r="B192" t="s">
        <v>532</v>
      </c>
      <c r="C192" s="1" t="s">
        <v>533</v>
      </c>
      <c r="D192" s="1" t="s">
        <v>534</v>
      </c>
      <c r="E192">
        <v>1603</v>
      </c>
      <c r="F192" s="3">
        <f>(J192*10+K192*9+L192*8+M192*7+N192*6+O192*5+P192*4+Q192*3+R192*2+S192)/E192</f>
        <v>6.6338116032439176</v>
      </c>
      <c r="G192" s="3">
        <f>IF(E192=1, 0, (J192*POWER(10-F192,2)+K192*POWER(9-F192,2)+L192*POWER(8-F192,2)+M192*POWER(7-F192,2)+N192*POWER(6-F192,2)+O192*POWER(5-F192,2)+P192*POWER(4-F192,2)+Q192*POWER(3-F192,2)+R192*POWER(2-F192,2)+S192*POWER(1-F192,2))/(E192-1))</f>
        <v>5.2347362116755187</v>
      </c>
      <c r="H192" s="3">
        <f t="shared" si="45"/>
        <v>3.5039162681084077</v>
      </c>
      <c r="I192" s="3">
        <f>IF(E192=1, 0, (J192*POWER((10-1)*4/9+1-H192,2)+K192*POWER((9-1)*4/9+1-H192,2)+L192*POWER((8-1)*4/9+1-H192,2)+M192*POWER((7-1)*4/9+1-H192,2)+N192*POWER((6-1)*4/9+1-H192,2)+O192*POWER((5-1)*4/9+1-H192,2)+P192*POWER((4-1)*4/9+1-H192,2)+Q192*POWER((3-1)*4/9+1-H192,2)+R192*POWER((2-1)*4/9+1-H192,2)+S192*POWER((1-1)*4/9+1-H192,2))/(E192-1))</f>
        <v>1.0340219677383737</v>
      </c>
      <c r="J192">
        <v>214</v>
      </c>
      <c r="K192">
        <v>132</v>
      </c>
      <c r="L192">
        <v>238</v>
      </c>
      <c r="M192">
        <v>298</v>
      </c>
      <c r="N192">
        <v>282</v>
      </c>
      <c r="O192">
        <v>173</v>
      </c>
      <c r="P192">
        <v>110</v>
      </c>
      <c r="Q192">
        <v>61</v>
      </c>
      <c r="R192">
        <v>41</v>
      </c>
      <c r="S192">
        <v>54</v>
      </c>
      <c r="T192">
        <v>141302</v>
      </c>
      <c r="U192" s="2">
        <v>219</v>
      </c>
      <c r="V192">
        <v>3.6</v>
      </c>
      <c r="W192">
        <f t="shared" si="46"/>
        <v>3.88</v>
      </c>
      <c r="X192">
        <f t="shared" si="61"/>
        <v>37</v>
      </c>
      <c r="Y192" s="3">
        <f>IF(ISBLANK(X192),"",(AB192*5+AC192*4+AD192*3+AE192*2+AF192*1)/(SUM(AB192:AG192)))</f>
        <v>3</v>
      </c>
      <c r="Z192" s="3">
        <f t="shared" si="47"/>
        <v>3.4</v>
      </c>
      <c r="AA192" s="3">
        <f t="shared" si="48"/>
        <v>1.6</v>
      </c>
      <c r="AB192">
        <v>7</v>
      </c>
      <c r="AC192">
        <v>9</v>
      </c>
      <c r="AD192">
        <v>9</v>
      </c>
      <c r="AE192">
        <v>5</v>
      </c>
      <c r="AF192">
        <v>3</v>
      </c>
      <c r="AG192">
        <v>4</v>
      </c>
      <c r="AH192">
        <v>27</v>
      </c>
      <c r="AI192">
        <v>2.8</v>
      </c>
      <c r="AJ192">
        <f t="shared" si="49"/>
        <v>3.2399999999999998</v>
      </c>
      <c r="AK192">
        <f t="shared" si="68"/>
        <v>3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31</v>
      </c>
      <c r="AS192">
        <v>3.8</v>
      </c>
      <c r="AT192">
        <f t="shared" si="67"/>
        <v>4</v>
      </c>
      <c r="AU192">
        <v>3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12</v>
      </c>
      <c r="BB192">
        <v>3.2</v>
      </c>
      <c r="BJ192">
        <v>52</v>
      </c>
      <c r="BK192">
        <v>2.9</v>
      </c>
      <c r="BL192">
        <f>SUM(BM192:BR192)</f>
        <v>5</v>
      </c>
      <c r="BM192">
        <v>2</v>
      </c>
      <c r="BN192">
        <v>0</v>
      </c>
      <c r="BO192">
        <v>1</v>
      </c>
      <c r="BP192">
        <v>2</v>
      </c>
      <c r="BQ192">
        <v>0</v>
      </c>
      <c r="BR192">
        <v>0</v>
      </c>
      <c r="BY192">
        <v>3431336</v>
      </c>
      <c r="BZ192">
        <f t="shared" si="44"/>
        <v>13640</v>
      </c>
      <c r="CA192">
        <v>2319</v>
      </c>
      <c r="CB192">
        <v>5251</v>
      </c>
      <c r="CC192">
        <v>4924</v>
      </c>
      <c r="CD192">
        <v>955</v>
      </c>
      <c r="CE192">
        <v>191</v>
      </c>
    </row>
    <row r="193" spans="1:83" x14ac:dyDescent="0.25">
      <c r="A193">
        <v>2010</v>
      </c>
      <c r="B193" t="s">
        <v>412</v>
      </c>
      <c r="C193" s="1" t="s">
        <v>413</v>
      </c>
      <c r="D193" s="1" t="s">
        <v>414</v>
      </c>
      <c r="E193">
        <v>3505</v>
      </c>
      <c r="F193" s="3">
        <f>(J193*10+K193*9+L193*8+M193*7+N193*6+O193*5+P193*4+Q193*3+R193*2+S193)/E193</f>
        <v>6.2741797432239661</v>
      </c>
      <c r="G193" s="3">
        <f>IF(E193=1, 0, (J193*POWER(10-F193,2)+K193*POWER(9-F193,2)+L193*POWER(8-F193,2)+M193*POWER(7-F193,2)+N193*POWER(6-F193,2)+O193*POWER(5-F193,2)+P193*POWER(4-F193,2)+Q193*POWER(3-F193,2)+R193*POWER(2-F193,2)+S193*POWER(1-F193,2))/(E193-1))</f>
        <v>3.5175551560393177</v>
      </c>
      <c r="H193" s="3">
        <f t="shared" si="45"/>
        <v>3.3440798858773184</v>
      </c>
      <c r="I193" s="3">
        <f>IF(E193=1, 0, (J193*POWER((10-1)*4/9+1-H193,2)+K193*POWER((9-1)*4/9+1-H193,2)+L193*POWER((8-1)*4/9+1-H193,2)+M193*POWER((7-1)*4/9+1-H193,2)+N193*POWER((6-1)*4/9+1-H193,2)+O193*POWER((5-1)*4/9+1-H193,2)+P193*POWER((4-1)*4/9+1-H193,2)+Q193*POWER((3-1)*4/9+1-H193,2)+R193*POWER((2-1)*4/9+1-H193,2)+S193*POWER((1-1)*4/9+1-H193,2))/(E193-1))</f>
        <v>0.69482570983492697</v>
      </c>
      <c r="J193">
        <v>195</v>
      </c>
      <c r="K193">
        <v>141</v>
      </c>
      <c r="L193">
        <v>437</v>
      </c>
      <c r="M193">
        <v>850</v>
      </c>
      <c r="N193">
        <v>903</v>
      </c>
      <c r="O193">
        <v>489</v>
      </c>
      <c r="P193">
        <v>239</v>
      </c>
      <c r="Q193">
        <v>93</v>
      </c>
      <c r="R193">
        <v>70</v>
      </c>
      <c r="S193">
        <v>88</v>
      </c>
      <c r="T193">
        <v>142736</v>
      </c>
      <c r="U193" s="2">
        <v>1852</v>
      </c>
      <c r="V193">
        <v>2.6</v>
      </c>
      <c r="W193">
        <f t="shared" si="46"/>
        <v>3.08</v>
      </c>
      <c r="X193">
        <f t="shared" si="61"/>
        <v>293</v>
      </c>
      <c r="Y193" s="3">
        <f>IF(ISBLANK(X193),"",(AB193*5+AC193*4+AD193*3+AE193*2+AF193*1)/(SUM(AB193:AG193)))</f>
        <v>2.310580204778157</v>
      </c>
      <c r="Z193" s="3">
        <f t="shared" si="47"/>
        <v>2.8484641638225257</v>
      </c>
      <c r="AA193" s="3">
        <f t="shared" si="48"/>
        <v>0.81695824956753471</v>
      </c>
      <c r="AB193">
        <v>4</v>
      </c>
      <c r="AC193">
        <v>40</v>
      </c>
      <c r="AD193">
        <v>85</v>
      </c>
      <c r="AE193">
        <v>95</v>
      </c>
      <c r="AF193">
        <v>52</v>
      </c>
      <c r="AG193">
        <v>17</v>
      </c>
      <c r="AH193">
        <v>45</v>
      </c>
      <c r="AI193">
        <v>3.1</v>
      </c>
      <c r="AJ193">
        <f t="shared" si="49"/>
        <v>3.48</v>
      </c>
      <c r="AK193">
        <f t="shared" si="68"/>
        <v>5</v>
      </c>
      <c r="AL193">
        <v>0</v>
      </c>
      <c r="AM193">
        <v>2</v>
      </c>
      <c r="AN193">
        <v>1</v>
      </c>
      <c r="AO193">
        <v>1</v>
      </c>
      <c r="AP193">
        <v>1</v>
      </c>
      <c r="AQ193">
        <v>0</v>
      </c>
      <c r="AR193">
        <v>43</v>
      </c>
      <c r="AS193">
        <v>3.1</v>
      </c>
      <c r="AT193">
        <f t="shared" si="67"/>
        <v>4</v>
      </c>
      <c r="AU193">
        <v>1</v>
      </c>
      <c r="AV193">
        <v>0</v>
      </c>
      <c r="AW193">
        <v>1</v>
      </c>
      <c r="AX193">
        <v>1</v>
      </c>
      <c r="AY193">
        <v>1</v>
      </c>
      <c r="AZ193">
        <v>0</v>
      </c>
      <c r="BA193">
        <v>66</v>
      </c>
      <c r="BB193">
        <v>3</v>
      </c>
      <c r="BC193">
        <f>SUM(BD193:BI193)</f>
        <v>11</v>
      </c>
      <c r="BD193">
        <v>0</v>
      </c>
      <c r="BE193">
        <v>1</v>
      </c>
      <c r="BF193">
        <v>4</v>
      </c>
      <c r="BG193">
        <v>5</v>
      </c>
      <c r="BH193">
        <v>0</v>
      </c>
      <c r="BI193">
        <v>1</v>
      </c>
      <c r="BJ193">
        <v>78</v>
      </c>
      <c r="BK193">
        <v>2.2999999999999998</v>
      </c>
      <c r="BL193">
        <f>SUM(BM193:BR193)</f>
        <v>20</v>
      </c>
      <c r="BM193">
        <v>1</v>
      </c>
      <c r="BN193">
        <v>4</v>
      </c>
      <c r="BO193">
        <v>4</v>
      </c>
      <c r="BP193">
        <v>6</v>
      </c>
      <c r="BQ193">
        <v>4</v>
      </c>
      <c r="BR193">
        <v>1</v>
      </c>
      <c r="BY193">
        <v>3217878</v>
      </c>
      <c r="BZ193">
        <f t="shared" si="44"/>
        <v>13224</v>
      </c>
      <c r="CA193">
        <v>898</v>
      </c>
      <c r="CB193">
        <v>3541</v>
      </c>
      <c r="CC193">
        <v>6764</v>
      </c>
      <c r="CD193">
        <v>1783</v>
      </c>
      <c r="CE193">
        <v>238</v>
      </c>
    </row>
    <row r="194" spans="1:83" x14ac:dyDescent="0.25">
      <c r="A194">
        <v>2010</v>
      </c>
      <c r="B194" t="s">
        <v>1071</v>
      </c>
      <c r="C194" s="1" t="s">
        <v>1072</v>
      </c>
      <c r="D194" s="1" t="s">
        <v>1073</v>
      </c>
      <c r="E194">
        <v>7626</v>
      </c>
      <c r="F194" s="3">
        <f>(J194*10+K194*9+L194*8+M194*7+N194*6+O194*5+P194*4+Q194*3+R194*2+S194)/E194</f>
        <v>7.4095200629425646</v>
      </c>
      <c r="G194" s="3">
        <f>IF(E194=1, 0, (J194*POWER(10-F194,2)+K194*POWER(9-F194,2)+L194*POWER(8-F194,2)+M194*POWER(7-F194,2)+N194*POWER(6-F194,2)+O194*POWER(5-F194,2)+P194*POWER(4-F194,2)+Q194*POWER(3-F194,2)+R194*POWER(2-F194,2)+S194*POWER(1-F194,2))/(E194-1))</f>
        <v>2.8076155860236547</v>
      </c>
      <c r="H194" s="3">
        <f t="shared" si="45"/>
        <v>3.8486755835300288</v>
      </c>
      <c r="I194" s="3">
        <f>IF(E194=1, 0, (J194*POWER((10-1)*4/9+1-H194,2)+K194*POWER((9-1)*4/9+1-H194,2)+L194*POWER((8-1)*4/9+1-H194,2)+M194*POWER((7-1)*4/9+1-H194,2)+N194*POWER((6-1)*4/9+1-H194,2)+O194*POWER((5-1)*4/9+1-H194,2)+P194*POWER((4-1)*4/9+1-H194,2)+Q194*POWER((3-1)*4/9+1-H194,2)+R194*POWER((2-1)*4/9+1-H194,2)+S194*POWER((1-1)*4/9+1-H194,2))/(E194-1))</f>
        <v>0.55459073304170947</v>
      </c>
      <c r="J194">
        <v>750</v>
      </c>
      <c r="K194">
        <v>1039</v>
      </c>
      <c r="L194">
        <v>2102</v>
      </c>
      <c r="M194">
        <v>2014</v>
      </c>
      <c r="N194">
        <v>956</v>
      </c>
      <c r="O194">
        <v>393</v>
      </c>
      <c r="P194">
        <v>160</v>
      </c>
      <c r="Q194">
        <v>68</v>
      </c>
      <c r="R194">
        <v>51</v>
      </c>
      <c r="S194">
        <v>93</v>
      </c>
      <c r="T194">
        <v>174643</v>
      </c>
      <c r="U194" s="2">
        <v>890</v>
      </c>
      <c r="V194">
        <v>3.7</v>
      </c>
      <c r="W194">
        <f t="shared" si="46"/>
        <v>3.96</v>
      </c>
      <c r="X194">
        <f t="shared" si="61"/>
        <v>116</v>
      </c>
      <c r="Y194" s="3">
        <f>IF(ISBLANK(X194),"",(AB194*5+AC194*4+AD194*3+AE194*2+AF194*1)/(SUM(AB194:AG194)))</f>
        <v>3.0517241379310347</v>
      </c>
      <c r="Z194" s="3">
        <f t="shared" si="47"/>
        <v>3.4413793103448276</v>
      </c>
      <c r="AA194" s="3">
        <f t="shared" si="48"/>
        <v>1.1558380809595203</v>
      </c>
      <c r="AB194">
        <v>15</v>
      </c>
      <c r="AC194">
        <v>32</v>
      </c>
      <c r="AD194">
        <v>36</v>
      </c>
      <c r="AE194">
        <v>17</v>
      </c>
      <c r="AF194">
        <v>9</v>
      </c>
      <c r="AG194">
        <v>7</v>
      </c>
      <c r="AH194">
        <v>13</v>
      </c>
      <c r="AI194">
        <v>3</v>
      </c>
      <c r="AJ194">
        <f t="shared" si="49"/>
        <v>3.4</v>
      </c>
      <c r="AK194">
        <f t="shared" si="68"/>
        <v>1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32</v>
      </c>
      <c r="AS194">
        <v>3.8</v>
      </c>
      <c r="AT194">
        <f t="shared" si="67"/>
        <v>3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28</v>
      </c>
      <c r="BB194">
        <v>3.6</v>
      </c>
      <c r="BC194">
        <f>SUM(BD194:BI194)</f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6</v>
      </c>
      <c r="BK194">
        <v>3.1</v>
      </c>
      <c r="BY194">
        <v>3743049</v>
      </c>
      <c r="BZ194">
        <f t="shared" ref="BZ194:BZ257" si="69">SUM(CA194:CE194)</f>
        <v>13124</v>
      </c>
      <c r="CA194">
        <v>2441</v>
      </c>
      <c r="CB194">
        <v>6116</v>
      </c>
      <c r="CC194">
        <v>4134</v>
      </c>
      <c r="CD194">
        <v>381</v>
      </c>
      <c r="CE194">
        <v>52</v>
      </c>
    </row>
    <row r="195" spans="1:83" x14ac:dyDescent="0.25">
      <c r="A195">
        <v>2010</v>
      </c>
      <c r="B195" t="s">
        <v>675</v>
      </c>
      <c r="C195" s="1" t="s">
        <v>676</v>
      </c>
      <c r="D195" s="1" t="s">
        <v>677</v>
      </c>
      <c r="E195">
        <v>6642</v>
      </c>
      <c r="F195" s="3">
        <f>(J195*10+K195*9+L195*8+M195*7+N195*6+O195*5+P195*4+Q195*3+R195*2+S195)/E195</f>
        <v>4.8096958747365255</v>
      </c>
      <c r="G195" s="3">
        <f>IF(E195=1, 0, (J195*POWER(10-F195,2)+K195*POWER(9-F195,2)+L195*POWER(8-F195,2)+M195*POWER(7-F195,2)+N195*POWER(6-F195,2)+O195*POWER(5-F195,2)+P195*POWER(4-F195,2)+Q195*POWER(3-F195,2)+R195*POWER(2-F195,2)+S195*POWER(1-F195,2))/(E195-1))</f>
        <v>4.2977647320685088</v>
      </c>
      <c r="H195" s="3">
        <f t="shared" ref="H195:H258" si="70">(F195-1)*4/9+1</f>
        <v>2.6931981665495668</v>
      </c>
      <c r="I195" s="3">
        <f>IF(E195=1, 0, (J195*POWER((10-1)*4/9+1-H195,2)+K195*POWER((9-1)*4/9+1-H195,2)+L195*POWER((8-1)*4/9+1-H195,2)+M195*POWER((7-1)*4/9+1-H195,2)+N195*POWER((6-1)*4/9+1-H195,2)+O195*POWER((5-1)*4/9+1-H195,2)+P195*POWER((4-1)*4/9+1-H195,2)+Q195*POWER((3-1)*4/9+1-H195,2)+R195*POWER((2-1)*4/9+1-H195,2)+S195*POWER((1-1)*4/9+1-H195,2))/(E195-1))</f>
        <v>0.84894118164316235</v>
      </c>
      <c r="J195">
        <v>197</v>
      </c>
      <c r="K195">
        <v>100</v>
      </c>
      <c r="L195">
        <v>256</v>
      </c>
      <c r="M195">
        <v>663</v>
      </c>
      <c r="N195">
        <v>1157</v>
      </c>
      <c r="O195">
        <v>1499</v>
      </c>
      <c r="P195">
        <v>1110</v>
      </c>
      <c r="Q195">
        <v>712</v>
      </c>
      <c r="R195">
        <v>426</v>
      </c>
      <c r="S195">
        <v>522</v>
      </c>
      <c r="T195">
        <v>140472</v>
      </c>
      <c r="U195" s="2">
        <v>1276</v>
      </c>
      <c r="V195">
        <v>1.9</v>
      </c>
      <c r="W195">
        <f t="shared" ref="W195:W258" si="71">IF(ISBLANK(V195),"",V195*4/5+1)</f>
        <v>2.52</v>
      </c>
      <c r="X195">
        <f t="shared" si="61"/>
        <v>265</v>
      </c>
      <c r="Y195" s="3">
        <f>IF(ISBLANK(X195),"",(AB195*5+AC195*4+AD195*3+AE195*2+AF195*1)/(SUM(AB195:AG195)))</f>
        <v>1.9547169811320755</v>
      </c>
      <c r="Z195" s="3">
        <f t="shared" ref="Z195:Z258" si="72">IF(ISBLANK(X195),"",(Y195*4/5+1))</f>
        <v>2.5637735849056602</v>
      </c>
      <c r="AA195" s="3">
        <f t="shared" ref="AA195:AA258" si="73">IF(OR(X195=1, ISBLANK(X195)), "", (AB195*POWER((5*4/5+1)-Z195,2)+AC195*POWER((4*4/5+1)-Z195,2)+AD195*POWER((3*4/5+1)-Z195,2)+AE195*POWER((2*4/5+1)-Z195,2)+AF195*POWER((1*4/5+1)-Z195,2)+AG195*POWER((1)-Z195,2))/(SUM(AB195:AG195)-1))</f>
        <v>1.0750463121783878</v>
      </c>
      <c r="AB195">
        <v>7</v>
      </c>
      <c r="AC195">
        <v>25</v>
      </c>
      <c r="AD195">
        <v>58</v>
      </c>
      <c r="AE195">
        <v>75</v>
      </c>
      <c r="AF195">
        <v>59</v>
      </c>
      <c r="AG195">
        <v>41</v>
      </c>
      <c r="AH195">
        <v>56</v>
      </c>
      <c r="AI195">
        <v>2.4</v>
      </c>
      <c r="AJ195">
        <f t="shared" ref="AJ195:AJ258" si="74">IF(ISBLANK(AI195),"",AI195*4/5+1)</f>
        <v>2.92</v>
      </c>
      <c r="AK195">
        <f t="shared" si="68"/>
        <v>13</v>
      </c>
      <c r="AL195">
        <v>0</v>
      </c>
      <c r="AM195">
        <v>2</v>
      </c>
      <c r="AN195">
        <v>1</v>
      </c>
      <c r="AO195">
        <v>2</v>
      </c>
      <c r="AP195">
        <v>8</v>
      </c>
      <c r="AQ195">
        <v>0</v>
      </c>
      <c r="AR195">
        <v>162</v>
      </c>
      <c r="AS195">
        <v>3.2</v>
      </c>
      <c r="AT195">
        <f t="shared" si="67"/>
        <v>22</v>
      </c>
      <c r="AU195">
        <v>1</v>
      </c>
      <c r="AV195">
        <v>1</v>
      </c>
      <c r="AW195">
        <v>6</v>
      </c>
      <c r="AX195">
        <v>8</v>
      </c>
      <c r="AY195">
        <v>5</v>
      </c>
      <c r="AZ195">
        <v>1</v>
      </c>
      <c r="BA195">
        <v>104</v>
      </c>
      <c r="BB195">
        <v>2.8</v>
      </c>
      <c r="BC195">
        <f>SUM(BD195:BI195)</f>
        <v>19</v>
      </c>
      <c r="BD195">
        <v>1</v>
      </c>
      <c r="BE195">
        <v>0</v>
      </c>
      <c r="BF195">
        <v>4</v>
      </c>
      <c r="BG195">
        <v>8</v>
      </c>
      <c r="BH195">
        <v>3</v>
      </c>
      <c r="BI195">
        <v>3</v>
      </c>
      <c r="BJ195">
        <v>105</v>
      </c>
      <c r="BK195">
        <v>3.3</v>
      </c>
      <c r="BL195">
        <f>SUM(BM195:BR195)</f>
        <v>21</v>
      </c>
      <c r="BM195">
        <v>1</v>
      </c>
      <c r="BN195">
        <v>5</v>
      </c>
      <c r="BO195">
        <v>3</v>
      </c>
      <c r="BP195">
        <v>7</v>
      </c>
      <c r="BQ195">
        <v>4</v>
      </c>
      <c r="BR195">
        <v>1</v>
      </c>
      <c r="BS195">
        <f>SUM(BT195:BX195)</f>
        <v>439</v>
      </c>
      <c r="BT195">
        <v>173</v>
      </c>
      <c r="BU195">
        <v>60</v>
      </c>
      <c r="BV195">
        <v>64</v>
      </c>
      <c r="BW195">
        <v>56</v>
      </c>
      <c r="BX195">
        <v>86</v>
      </c>
      <c r="BY195">
        <v>3279093</v>
      </c>
      <c r="BZ195">
        <f t="shared" si="69"/>
        <v>13081</v>
      </c>
      <c r="CA195">
        <v>367</v>
      </c>
      <c r="CB195">
        <v>2265</v>
      </c>
      <c r="CC195">
        <v>7608</v>
      </c>
      <c r="CD195">
        <v>2435</v>
      </c>
      <c r="CE195">
        <v>406</v>
      </c>
    </row>
    <row r="196" spans="1:83" x14ac:dyDescent="0.25">
      <c r="A196">
        <v>2011</v>
      </c>
      <c r="B196" t="s">
        <v>2496</v>
      </c>
      <c r="C196" s="1" t="s">
        <v>2497</v>
      </c>
      <c r="D196" s="1" t="s">
        <v>2498</v>
      </c>
      <c r="E196">
        <v>2623</v>
      </c>
      <c r="F196" s="3">
        <f>(J196*10+K196*9+L196*8+M196*7+N196*6+O196*5+P196*4+Q196*3+R196*2+S196)/E196</f>
        <v>7.9348074723598936</v>
      </c>
      <c r="G196" s="3">
        <f>IF(E196=1, 0, (J196*POWER(10-F196,2)+K196*POWER(9-F196,2)+L196*POWER(8-F196,2)+M196*POWER(7-F196,2)+N196*POWER(6-F196,2)+O196*POWER(5-F196,2)+P196*POWER(4-F196,2)+Q196*POWER(3-F196,2)+R196*POWER(2-F196,2)+S196*POWER(1-F196,2))/(E196-1))</f>
        <v>3.8489138359166826</v>
      </c>
      <c r="H196" s="3">
        <f t="shared" si="70"/>
        <v>4.0821366543821753</v>
      </c>
      <c r="I196" s="3">
        <f>IF(E196=1, 0, (J196*POWER((10-1)*4/9+1-H196,2)+K196*POWER((9-1)*4/9+1-H196,2)+L196*POWER((8-1)*4/9+1-H196,2)+M196*POWER((7-1)*4/9+1-H196,2)+N196*POWER((6-1)*4/9+1-H196,2)+O196*POWER((5-1)*4/9+1-H196,2)+P196*POWER((4-1)*4/9+1-H196,2)+Q196*POWER((3-1)*4/9+1-H196,2)+R196*POWER((2-1)*4/9+1-H196,2)+S196*POWER((1-1)*4/9+1-H196,2))/(E196-1))</f>
        <v>0.76027927623045577</v>
      </c>
      <c r="J196">
        <v>585</v>
      </c>
      <c r="K196">
        <v>549</v>
      </c>
      <c r="L196">
        <v>689</v>
      </c>
      <c r="M196">
        <v>381</v>
      </c>
      <c r="N196">
        <v>169</v>
      </c>
      <c r="O196">
        <v>90</v>
      </c>
      <c r="P196">
        <v>51</v>
      </c>
      <c r="Q196">
        <v>24</v>
      </c>
      <c r="R196">
        <v>18</v>
      </c>
      <c r="S196">
        <v>67</v>
      </c>
      <c r="T196">
        <v>196531</v>
      </c>
      <c r="U196" s="2">
        <v>541</v>
      </c>
      <c r="V196">
        <v>4.0999999999999996</v>
      </c>
      <c r="W196">
        <f t="shared" si="71"/>
        <v>4.2799999999999994</v>
      </c>
      <c r="X196">
        <f t="shared" si="61"/>
        <v>88</v>
      </c>
      <c r="Y196" s="3">
        <f>IF(ISBLANK(X196),"",(AB196*5+AC196*4+AD196*3+AE196*2+AF196*1)/(SUM(AB196:AG196)))</f>
        <v>3.6136363636363638</v>
      </c>
      <c r="Z196" s="3">
        <f t="shared" si="72"/>
        <v>3.8909090909090911</v>
      </c>
      <c r="AA196" s="3">
        <f t="shared" si="73"/>
        <v>0.96267502612330191</v>
      </c>
      <c r="AB196">
        <v>23</v>
      </c>
      <c r="AC196">
        <v>32</v>
      </c>
      <c r="AD196">
        <v>15</v>
      </c>
      <c r="AE196">
        <v>14</v>
      </c>
      <c r="AF196">
        <v>2</v>
      </c>
      <c r="AG196">
        <v>2</v>
      </c>
      <c r="AH196">
        <v>20</v>
      </c>
      <c r="AI196">
        <v>3.5</v>
      </c>
      <c r="AJ196">
        <f t="shared" si="74"/>
        <v>3.8</v>
      </c>
      <c r="AK196">
        <f t="shared" si="68"/>
        <v>4</v>
      </c>
      <c r="AL196">
        <v>1</v>
      </c>
      <c r="AM196">
        <v>3</v>
      </c>
      <c r="AN196">
        <v>0</v>
      </c>
      <c r="AO196">
        <v>0</v>
      </c>
      <c r="AP196">
        <v>0</v>
      </c>
      <c r="AQ196">
        <v>0</v>
      </c>
      <c r="AR196">
        <v>45</v>
      </c>
      <c r="AS196">
        <v>3.8</v>
      </c>
      <c r="AT196">
        <f t="shared" si="67"/>
        <v>8</v>
      </c>
      <c r="AU196">
        <v>5</v>
      </c>
      <c r="AV196">
        <v>2</v>
      </c>
      <c r="AW196">
        <v>0</v>
      </c>
      <c r="AX196">
        <v>0</v>
      </c>
      <c r="AY196">
        <v>1</v>
      </c>
      <c r="AZ196">
        <v>0</v>
      </c>
      <c r="BA196">
        <v>9</v>
      </c>
      <c r="BB196">
        <v>3.3</v>
      </c>
      <c r="BJ196">
        <v>11</v>
      </c>
      <c r="BK196">
        <v>3.4</v>
      </c>
      <c r="BL196">
        <f>SUM(BM196:BR196)</f>
        <v>3</v>
      </c>
      <c r="BM196">
        <v>0</v>
      </c>
      <c r="BN196">
        <v>2</v>
      </c>
      <c r="BO196">
        <v>0</v>
      </c>
      <c r="BP196">
        <v>1</v>
      </c>
      <c r="BQ196">
        <v>0</v>
      </c>
      <c r="BR196">
        <v>0</v>
      </c>
      <c r="BY196">
        <v>6024430</v>
      </c>
      <c r="BZ196">
        <f t="shared" si="69"/>
        <v>13058</v>
      </c>
      <c r="CA196">
        <v>3709</v>
      </c>
      <c r="CB196">
        <v>5850</v>
      </c>
      <c r="CC196">
        <v>3134</v>
      </c>
      <c r="CD196">
        <v>313</v>
      </c>
      <c r="CE196">
        <v>52</v>
      </c>
    </row>
    <row r="197" spans="1:83" x14ac:dyDescent="0.25">
      <c r="A197">
        <v>2012</v>
      </c>
      <c r="B197" t="s">
        <v>1969</v>
      </c>
      <c r="C197" s="1" t="s">
        <v>1970</v>
      </c>
      <c r="D197" s="1" t="s">
        <v>1971</v>
      </c>
      <c r="E197">
        <v>17288</v>
      </c>
      <c r="F197" s="3">
        <f>(J197*10+K197*9+L197*8+M197*7+N197*6+O197*5+P197*4+Q197*3+R197*2+S197)/E197</f>
        <v>6.4703262378528459</v>
      </c>
      <c r="G197" s="3">
        <f>IF(E197=1, 0, (J197*POWER(10-F197,2)+K197*POWER(9-F197,2)+L197*POWER(8-F197,2)+M197*POWER(7-F197,2)+N197*POWER(6-F197,2)+O197*POWER(5-F197,2)+P197*POWER(4-F197,2)+Q197*POWER(3-F197,2)+R197*POWER(2-F197,2)+S197*POWER(1-F197,2))/(E197-1))</f>
        <v>5.5732502666754504</v>
      </c>
      <c r="H197" s="3">
        <f t="shared" si="70"/>
        <v>3.431256105712376</v>
      </c>
      <c r="I197" s="3">
        <f>IF(E197=1, 0, (J197*POWER((10-1)*4/9+1-H197,2)+K197*POWER((9-1)*4/9+1-H197,2)+L197*POWER((8-1)*4/9+1-H197,2)+M197*POWER((7-1)*4/9+1-H197,2)+N197*POWER((6-1)*4/9+1-H197,2)+O197*POWER((5-1)*4/9+1-H197,2)+P197*POWER((4-1)*4/9+1-H197,2)+Q197*POWER((3-1)*4/9+1-H197,2)+R197*POWER((2-1)*4/9+1-H197,2)+S197*POWER((1-1)*4/9+1-H197,2))/(E197-1))</f>
        <v>1.100888941565521</v>
      </c>
      <c r="J197">
        <v>1916</v>
      </c>
      <c r="K197">
        <v>1195</v>
      </c>
      <c r="L197">
        <v>2576</v>
      </c>
      <c r="M197">
        <v>3976</v>
      </c>
      <c r="N197">
        <v>3038</v>
      </c>
      <c r="O197">
        <v>1642</v>
      </c>
      <c r="P197">
        <v>861</v>
      </c>
      <c r="Q197">
        <v>567</v>
      </c>
      <c r="R197">
        <v>404</v>
      </c>
      <c r="S197">
        <v>1113</v>
      </c>
      <c r="T197">
        <v>185031</v>
      </c>
      <c r="U197" s="2">
        <v>11010</v>
      </c>
      <c r="V197">
        <v>3.4</v>
      </c>
      <c r="W197">
        <f t="shared" si="71"/>
        <v>3.7199999999999998</v>
      </c>
      <c r="X197">
        <f t="shared" si="61"/>
        <v>1517</v>
      </c>
      <c r="Y197" s="3">
        <f>IF(ISBLANK(X197),"",(AB197*5+AC197*4+AD197*3+AE197*2+AF197*1)/(SUM(AB197:AG197)))</f>
        <v>2.8879367172050099</v>
      </c>
      <c r="Z197" s="3">
        <f t="shared" si="72"/>
        <v>3.3103493737640077</v>
      </c>
      <c r="AA197" s="3">
        <f t="shared" si="73"/>
        <v>1.6333294952717055</v>
      </c>
      <c r="AB197">
        <v>259</v>
      </c>
      <c r="AC197">
        <v>356</v>
      </c>
      <c r="AD197">
        <v>384</v>
      </c>
      <c r="AE197">
        <v>192</v>
      </c>
      <c r="AF197">
        <v>126</v>
      </c>
      <c r="AG197">
        <v>200</v>
      </c>
      <c r="AH197">
        <v>79</v>
      </c>
      <c r="AI197">
        <v>3.4</v>
      </c>
      <c r="AJ197">
        <f t="shared" si="74"/>
        <v>3.7199999999999998</v>
      </c>
      <c r="AK197">
        <f t="shared" si="68"/>
        <v>19</v>
      </c>
      <c r="AL197">
        <v>3</v>
      </c>
      <c r="AM197">
        <v>4</v>
      </c>
      <c r="AN197">
        <v>5</v>
      </c>
      <c r="AO197">
        <v>6</v>
      </c>
      <c r="AP197">
        <v>0</v>
      </c>
      <c r="AQ197">
        <v>1</v>
      </c>
      <c r="AR197">
        <v>440</v>
      </c>
      <c r="AS197">
        <v>4.4000000000000004</v>
      </c>
      <c r="AT197">
        <f t="shared" si="67"/>
        <v>36</v>
      </c>
      <c r="AU197">
        <v>15</v>
      </c>
      <c r="AV197">
        <v>8</v>
      </c>
      <c r="AW197">
        <v>5</v>
      </c>
      <c r="AX197">
        <v>6</v>
      </c>
      <c r="AY197">
        <v>1</v>
      </c>
      <c r="AZ197">
        <v>1</v>
      </c>
      <c r="BA197">
        <v>386</v>
      </c>
      <c r="BB197">
        <v>3.9</v>
      </c>
      <c r="BC197">
        <f>SUM(BD197:BI197)</f>
        <v>21</v>
      </c>
      <c r="BD197">
        <v>6</v>
      </c>
      <c r="BE197">
        <v>4</v>
      </c>
      <c r="BF197">
        <v>6</v>
      </c>
      <c r="BG197">
        <v>1</v>
      </c>
      <c r="BH197">
        <v>4</v>
      </c>
      <c r="BI197">
        <v>0</v>
      </c>
      <c r="BJ197">
        <v>25</v>
      </c>
      <c r="BK197">
        <v>3.3</v>
      </c>
      <c r="BL197">
        <f>SUM(BM197:BR197)</f>
        <v>6</v>
      </c>
      <c r="BM197">
        <v>0</v>
      </c>
      <c r="BN197">
        <v>1</v>
      </c>
      <c r="BO197">
        <v>3</v>
      </c>
      <c r="BP197">
        <v>1</v>
      </c>
      <c r="BQ197">
        <v>1</v>
      </c>
      <c r="BR197">
        <v>0</v>
      </c>
      <c r="BY197">
        <v>4810698</v>
      </c>
      <c r="BZ197">
        <f t="shared" si="69"/>
        <v>12824</v>
      </c>
      <c r="CA197">
        <v>2001</v>
      </c>
      <c r="CB197">
        <v>4437</v>
      </c>
      <c r="CC197">
        <v>4899</v>
      </c>
      <c r="CD197">
        <v>1154</v>
      </c>
      <c r="CE197">
        <v>333</v>
      </c>
    </row>
    <row r="198" spans="1:83" x14ac:dyDescent="0.25">
      <c r="A198">
        <v>2012</v>
      </c>
      <c r="B198" t="s">
        <v>4625</v>
      </c>
      <c r="C198" s="1" t="s">
        <v>4626</v>
      </c>
      <c r="D198" s="1" t="s">
        <v>4627</v>
      </c>
      <c r="E198">
        <v>157</v>
      </c>
      <c r="F198" s="3">
        <f>(J198*10+K198*9+L198*8+M198*7+N198*6+O198*5+P198*4+Q198*3+R198*2+S198)/E198</f>
        <v>7.6942675159235669</v>
      </c>
      <c r="G198" s="3">
        <f>IF(E198=1, 0, (J198*POWER(10-F198,2)+K198*POWER(9-F198,2)+L198*POWER(8-F198,2)+M198*POWER(7-F198,2)+N198*POWER(6-F198,2)+O198*POWER(5-F198,2)+P198*POWER(4-F198,2)+Q198*POWER(3-F198,2)+R198*POWER(2-F198,2)+S198*POWER(1-F198,2))/(E198-1))</f>
        <v>7.7649028254123795</v>
      </c>
      <c r="H198" s="3">
        <f t="shared" si="70"/>
        <v>3.9752300070771409</v>
      </c>
      <c r="I198" s="3">
        <f>IF(E198=1, 0, (J198*POWER((10-1)*4/9+1-H198,2)+K198*POWER((9-1)*4/9+1-H198,2)+L198*POWER((8-1)*4/9+1-H198,2)+M198*POWER((7-1)*4/9+1-H198,2)+N198*POWER((6-1)*4/9+1-H198,2)+O198*POWER((5-1)*4/9+1-H198,2)+P198*POWER((4-1)*4/9+1-H198,2)+Q198*POWER((3-1)*4/9+1-H198,2)+R198*POWER((2-1)*4/9+1-H198,2)+S198*POWER((1-1)*4/9+1-H198,2))/(E198-1))</f>
        <v>1.5338079655135566</v>
      </c>
      <c r="J198">
        <v>63</v>
      </c>
      <c r="K198">
        <v>13</v>
      </c>
      <c r="L198">
        <v>27</v>
      </c>
      <c r="M198">
        <v>18</v>
      </c>
      <c r="N198">
        <v>7</v>
      </c>
      <c r="O198">
        <v>8</v>
      </c>
      <c r="P198">
        <v>3</v>
      </c>
      <c r="Q198">
        <v>2</v>
      </c>
      <c r="R198">
        <v>3</v>
      </c>
      <c r="S198">
        <v>13</v>
      </c>
      <c r="T198">
        <v>217959</v>
      </c>
      <c r="U198" s="2">
        <v>752</v>
      </c>
      <c r="V198">
        <v>4.3</v>
      </c>
      <c r="W198">
        <f t="shared" si="71"/>
        <v>4.4399999999999995</v>
      </c>
      <c r="X198">
        <f t="shared" si="61"/>
        <v>90</v>
      </c>
      <c r="Y198" s="3">
        <f>IF(ISBLANK(X198),"",(AB198*5+AC198*4+AD198*3+AE198*2+AF198*1)/(SUM(AB198:AG198)))</f>
        <v>3.8777777777777778</v>
      </c>
      <c r="Z198" s="3">
        <f t="shared" si="72"/>
        <v>4.1022222222222222</v>
      </c>
      <c r="AA198" s="3">
        <f t="shared" si="73"/>
        <v>1.1193208489388264</v>
      </c>
      <c r="AB198">
        <v>38</v>
      </c>
      <c r="AC198">
        <v>25</v>
      </c>
      <c r="AD198">
        <v>14</v>
      </c>
      <c r="AE198">
        <v>8</v>
      </c>
      <c r="AF198">
        <v>1</v>
      </c>
      <c r="AG198">
        <v>4</v>
      </c>
      <c r="AJ198" t="str">
        <f t="shared" si="74"/>
        <v/>
      </c>
      <c r="BA198">
        <v>3</v>
      </c>
      <c r="BB198">
        <v>3.1</v>
      </c>
      <c r="BY198">
        <v>10467125</v>
      </c>
      <c r="BZ198">
        <f t="shared" si="69"/>
        <v>12469</v>
      </c>
      <c r="CA198">
        <v>5524</v>
      </c>
      <c r="CB198">
        <v>4576</v>
      </c>
      <c r="CC198">
        <v>2120</v>
      </c>
      <c r="CD198">
        <v>212</v>
      </c>
      <c r="CE198">
        <v>37</v>
      </c>
    </row>
    <row r="199" spans="1:83" x14ac:dyDescent="0.25">
      <c r="A199">
        <v>2012</v>
      </c>
      <c r="B199" t="s">
        <v>4257</v>
      </c>
      <c r="C199" s="1" t="s">
        <v>4258</v>
      </c>
      <c r="D199" s="1" t="s">
        <v>4259</v>
      </c>
      <c r="E199">
        <v>50</v>
      </c>
      <c r="F199" s="3">
        <f>(J199*10+K199*9+L199*8+M199*7+N199*6+O199*5+P199*4+Q199*3+R199*2+S199)/E199</f>
        <v>6.6</v>
      </c>
      <c r="G199" s="3">
        <f>IF(E199=1, 0, (J199*POWER(10-F199,2)+K199*POWER(9-F199,2)+L199*POWER(8-F199,2)+M199*POWER(7-F199,2)+N199*POWER(6-F199,2)+O199*POWER(5-F199,2)+P199*POWER(4-F199,2)+Q199*POWER(3-F199,2)+R199*POWER(2-F199,2)+S199*POWER(1-F199,2))/(E199-1))</f>
        <v>6.0816326530612246</v>
      </c>
      <c r="H199" s="3">
        <f t="shared" si="70"/>
        <v>3.4888888888888889</v>
      </c>
      <c r="I199" s="3">
        <f>IF(E199=1, 0, (J199*POWER((10-1)*4/9+1-H199,2)+K199*POWER((9-1)*4/9+1-H199,2)+L199*POWER((8-1)*4/9+1-H199,2)+M199*POWER((7-1)*4/9+1-H199,2)+N199*POWER((6-1)*4/9+1-H199,2)+O199*POWER((5-1)*4/9+1-H199,2)+P199*POWER((4-1)*4/9+1-H199,2)+Q199*POWER((3-1)*4/9+1-H199,2)+R199*POWER((2-1)*4/9+1-H199,2)+S199*POWER((1-1)*4/9+1-H199,2))/(E199-1))</f>
        <v>1.2013101536911059</v>
      </c>
      <c r="J199">
        <v>9</v>
      </c>
      <c r="K199">
        <v>1</v>
      </c>
      <c r="L199">
        <v>7</v>
      </c>
      <c r="M199">
        <v>11</v>
      </c>
      <c r="N199">
        <v>9</v>
      </c>
      <c r="O199">
        <v>5</v>
      </c>
      <c r="P199">
        <v>3</v>
      </c>
      <c r="Q199">
        <v>0</v>
      </c>
      <c r="R199">
        <v>2</v>
      </c>
      <c r="S199">
        <v>3</v>
      </c>
      <c r="T199">
        <v>223253</v>
      </c>
      <c r="U199" s="2">
        <v>1</v>
      </c>
      <c r="V199">
        <v>3</v>
      </c>
      <c r="W199">
        <f t="shared" si="71"/>
        <v>3.4</v>
      </c>
      <c r="X199">
        <f t="shared" si="61"/>
        <v>1</v>
      </c>
      <c r="Y199" s="3">
        <f>IF(ISBLANK(X199),"",(AB199*5+AC199*4+AD199*3+AE199*2+AF199*1)/(SUM(AB199:AG199)))</f>
        <v>3</v>
      </c>
      <c r="Z199" s="3">
        <f t="shared" si="72"/>
        <v>3.4</v>
      </c>
      <c r="AA199" s="3" t="str">
        <f t="shared" si="73"/>
        <v/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J199" t="str">
        <f t="shared" si="74"/>
        <v/>
      </c>
      <c r="BA199">
        <v>1</v>
      </c>
      <c r="BB199">
        <v>3</v>
      </c>
      <c r="BY199">
        <v>10508876</v>
      </c>
      <c r="BZ199">
        <f t="shared" si="69"/>
        <v>12439</v>
      </c>
      <c r="CA199">
        <v>1717</v>
      </c>
      <c r="CB199">
        <v>5697</v>
      </c>
      <c r="CC199">
        <v>4428</v>
      </c>
      <c r="CD199">
        <v>522</v>
      </c>
      <c r="CE199">
        <v>75</v>
      </c>
    </row>
    <row r="200" spans="1:83" x14ac:dyDescent="0.25">
      <c r="A200">
        <v>2013</v>
      </c>
      <c r="B200" t="s">
        <v>642</v>
      </c>
      <c r="C200" s="1" t="s">
        <v>643</v>
      </c>
      <c r="D200" s="1" t="s">
        <v>644</v>
      </c>
      <c r="E200">
        <v>2963</v>
      </c>
      <c r="F200" s="3">
        <f>(J200*10+K200*9+L200*8+M200*7+N200*6+O200*5+P200*4+Q200*3+R200*2+S200)/E200</f>
        <v>6.7043536955788054</v>
      </c>
      <c r="G200" s="3">
        <f>IF(E200=1, 0, (J200*POWER(10-F200,2)+K200*POWER(9-F200,2)+L200*POWER(8-F200,2)+M200*POWER(7-F200,2)+N200*POWER(6-F200,2)+O200*POWER(5-F200,2)+P200*POWER(4-F200,2)+Q200*POWER(3-F200,2)+R200*POWER(2-F200,2)+S200*POWER(1-F200,2))/(E200-1))</f>
        <v>4.1995320180037252</v>
      </c>
      <c r="H200" s="3">
        <f t="shared" si="70"/>
        <v>3.5352683091461357</v>
      </c>
      <c r="I200" s="3">
        <f>IF(E200=1, 0, (J200*POWER((10-1)*4/9+1-H200,2)+K200*POWER((9-1)*4/9+1-H200,2)+L200*POWER((8-1)*4/9+1-H200,2)+M200*POWER((7-1)*4/9+1-H200,2)+N200*POWER((6-1)*4/9+1-H200,2)+O200*POWER((5-1)*4/9+1-H200,2)+P200*POWER((4-1)*4/9+1-H200,2)+Q200*POWER((3-1)*4/9+1-H200,2)+R200*POWER((2-1)*4/9+1-H200,2)+S200*POWER((1-1)*4/9+1-H200,2))/(E200-1))</f>
        <v>0.82953718874147642</v>
      </c>
      <c r="J200">
        <v>274</v>
      </c>
      <c r="K200">
        <v>221</v>
      </c>
      <c r="L200">
        <v>524</v>
      </c>
      <c r="M200">
        <v>731</v>
      </c>
      <c r="N200">
        <v>576</v>
      </c>
      <c r="O200">
        <v>283</v>
      </c>
      <c r="P200">
        <v>144</v>
      </c>
      <c r="Q200">
        <v>65</v>
      </c>
      <c r="R200">
        <v>40</v>
      </c>
      <c r="S200">
        <v>105</v>
      </c>
      <c r="T200">
        <v>144804</v>
      </c>
      <c r="W200" t="str">
        <f t="shared" si="71"/>
        <v/>
      </c>
      <c r="Y200" s="3" t="str">
        <f>IF(ISBLANK(X200),"",(AB200*5+AC200*4+AD200*3+AE200*2+AF200*1)/(SUM(AB200:AG200)))</f>
        <v/>
      </c>
      <c r="Z200" s="3" t="str">
        <f t="shared" si="72"/>
        <v/>
      </c>
      <c r="AA200" s="3" t="str">
        <f t="shared" si="73"/>
        <v/>
      </c>
      <c r="AH200">
        <v>12</v>
      </c>
      <c r="AI200">
        <v>3.3</v>
      </c>
      <c r="AJ200">
        <f t="shared" si="74"/>
        <v>3.6399999999999997</v>
      </c>
      <c r="AK200">
        <f>SUM(AL200:AQ200)</f>
        <v>2</v>
      </c>
      <c r="AL200">
        <v>0</v>
      </c>
      <c r="AM200">
        <v>0</v>
      </c>
      <c r="AN200">
        <v>2</v>
      </c>
      <c r="AO200">
        <v>0</v>
      </c>
      <c r="AP200">
        <v>0</v>
      </c>
      <c r="AQ200">
        <v>0</v>
      </c>
      <c r="AR200">
        <v>113</v>
      </c>
      <c r="AS200">
        <v>4.0999999999999996</v>
      </c>
      <c r="AT200">
        <f>SUM(AU200:AZ200)</f>
        <v>8</v>
      </c>
      <c r="AU200">
        <v>1</v>
      </c>
      <c r="AV200">
        <v>4</v>
      </c>
      <c r="AW200">
        <v>2</v>
      </c>
      <c r="AX200">
        <v>0</v>
      </c>
      <c r="AY200">
        <v>1</v>
      </c>
      <c r="AZ200">
        <v>0</v>
      </c>
      <c r="BA200">
        <v>28</v>
      </c>
      <c r="BB200">
        <v>3.4</v>
      </c>
      <c r="BC200">
        <f t="shared" ref="BC200:BC207" si="75">SUM(BD200:BI200)</f>
        <v>4</v>
      </c>
      <c r="BD200">
        <v>0</v>
      </c>
      <c r="BE200">
        <v>4</v>
      </c>
      <c r="BF200">
        <v>0</v>
      </c>
      <c r="BG200">
        <v>0</v>
      </c>
      <c r="BH200">
        <v>0</v>
      </c>
      <c r="BI200">
        <v>0</v>
      </c>
      <c r="BJ200">
        <v>14</v>
      </c>
      <c r="BK200">
        <v>3.4</v>
      </c>
      <c r="BL200">
        <f>SUM(BM200:BR200)</f>
        <v>3</v>
      </c>
      <c r="BM200">
        <v>1</v>
      </c>
      <c r="BN200">
        <v>1</v>
      </c>
      <c r="BO200">
        <v>0</v>
      </c>
      <c r="BP200">
        <v>1</v>
      </c>
      <c r="BQ200">
        <v>0</v>
      </c>
      <c r="BR200">
        <v>0</v>
      </c>
      <c r="BY200">
        <v>10453731</v>
      </c>
      <c r="BZ200">
        <f t="shared" si="69"/>
        <v>12425</v>
      </c>
      <c r="CA200">
        <v>1814</v>
      </c>
      <c r="CB200">
        <v>5467</v>
      </c>
      <c r="CC200">
        <v>4572</v>
      </c>
      <c r="CD200">
        <v>485</v>
      </c>
      <c r="CE200">
        <v>87</v>
      </c>
    </row>
    <row r="201" spans="1:83" x14ac:dyDescent="0.25">
      <c r="A201">
        <v>2013</v>
      </c>
      <c r="B201" t="s">
        <v>955</v>
      </c>
      <c r="C201" s="1" t="s">
        <v>956</v>
      </c>
      <c r="D201" s="1" t="s">
        <v>957</v>
      </c>
      <c r="E201">
        <v>14621</v>
      </c>
      <c r="F201" s="3">
        <f>(J201*10+K201*9+L201*8+M201*7+N201*6+O201*5+P201*4+Q201*3+R201*2+S201)/E201</f>
        <v>6.7365433280897342</v>
      </c>
      <c r="G201" s="3">
        <f>IF(E201=1, 0, (J201*POWER(10-F201,2)+K201*POWER(9-F201,2)+L201*POWER(8-F201,2)+M201*POWER(7-F201,2)+N201*POWER(6-F201,2)+O201*POWER(5-F201,2)+P201*POWER(4-F201,2)+Q201*POWER(3-F201,2)+R201*POWER(2-F201,2)+S201*POWER(1-F201,2))/(E201-1))</f>
        <v>3.5041836456772684</v>
      </c>
      <c r="H201" s="3">
        <f t="shared" si="70"/>
        <v>3.5495748124843263</v>
      </c>
      <c r="I201" s="3">
        <f>IF(E201=1, 0, (J201*POWER((10-1)*4/9+1-H201,2)+K201*POWER((9-1)*4/9+1-H201,2)+L201*POWER((8-1)*4/9+1-H201,2)+M201*POWER((7-1)*4/9+1-H201,2)+N201*POWER((6-1)*4/9+1-H201,2)+O201*POWER((5-1)*4/9+1-H201,2)+P201*POWER((4-1)*4/9+1-H201,2)+Q201*POWER((3-1)*4/9+1-H201,2)+R201*POWER((2-1)*4/9+1-H201,2)+S201*POWER((1-1)*4/9+1-H201,2))/(E201-1))</f>
        <v>0.69218442383748502</v>
      </c>
      <c r="J201">
        <v>1204</v>
      </c>
      <c r="K201">
        <v>1008</v>
      </c>
      <c r="L201">
        <v>2480</v>
      </c>
      <c r="M201">
        <v>3944</v>
      </c>
      <c r="N201">
        <v>2984</v>
      </c>
      <c r="O201">
        <v>1538</v>
      </c>
      <c r="P201">
        <v>689</v>
      </c>
      <c r="Q201">
        <v>309</v>
      </c>
      <c r="R201">
        <v>193</v>
      </c>
      <c r="S201">
        <v>272</v>
      </c>
      <c r="T201">
        <v>178185</v>
      </c>
      <c r="U201" s="2">
        <v>3942</v>
      </c>
      <c r="V201">
        <v>2.9</v>
      </c>
      <c r="W201">
        <f t="shared" si="71"/>
        <v>3.32</v>
      </c>
      <c r="X201">
        <f t="shared" ref="X201:X206" si="76">SUM(AB201:AG201)</f>
        <v>623</v>
      </c>
      <c r="Y201" s="3">
        <f>IF(ISBLANK(X201),"",(AB201*5+AC201*4+AD201*3+AE201*2+AF201*1)/(SUM(AB201:AG201)))</f>
        <v>2.3723916532905296</v>
      </c>
      <c r="Z201" s="3">
        <f t="shared" si="72"/>
        <v>2.8979133226324238</v>
      </c>
      <c r="AA201" s="3">
        <f t="shared" si="73"/>
        <v>1.1890470857225437</v>
      </c>
      <c r="AB201">
        <v>36</v>
      </c>
      <c r="AC201">
        <v>103</v>
      </c>
      <c r="AD201">
        <v>148</v>
      </c>
      <c r="AE201">
        <v>170</v>
      </c>
      <c r="AF201">
        <v>102</v>
      </c>
      <c r="AG201">
        <v>64</v>
      </c>
      <c r="AH201">
        <v>109</v>
      </c>
      <c r="AI201">
        <v>3.2</v>
      </c>
      <c r="AJ201">
        <f t="shared" si="74"/>
        <v>3.56</v>
      </c>
      <c r="AK201">
        <f>SUM(AL201:AQ201)</f>
        <v>12</v>
      </c>
      <c r="AL201">
        <v>1</v>
      </c>
      <c r="AM201">
        <v>3</v>
      </c>
      <c r="AN201">
        <v>3</v>
      </c>
      <c r="AO201">
        <v>4</v>
      </c>
      <c r="AP201">
        <v>1</v>
      </c>
      <c r="AQ201">
        <v>0</v>
      </c>
      <c r="AR201">
        <v>306</v>
      </c>
      <c r="AS201">
        <v>4</v>
      </c>
      <c r="AT201">
        <f>SUM(AU201:AZ201)</f>
        <v>32</v>
      </c>
      <c r="AU201">
        <v>7</v>
      </c>
      <c r="AV201">
        <v>3</v>
      </c>
      <c r="AW201">
        <v>6</v>
      </c>
      <c r="AX201">
        <v>10</v>
      </c>
      <c r="AY201">
        <v>6</v>
      </c>
      <c r="AZ201">
        <v>0</v>
      </c>
      <c r="BA201">
        <v>213</v>
      </c>
      <c r="BB201">
        <v>3.8</v>
      </c>
      <c r="BC201">
        <f t="shared" si="75"/>
        <v>19</v>
      </c>
      <c r="BD201">
        <v>2</v>
      </c>
      <c r="BE201">
        <v>3</v>
      </c>
      <c r="BF201">
        <v>8</v>
      </c>
      <c r="BG201">
        <v>6</v>
      </c>
      <c r="BH201">
        <v>0</v>
      </c>
      <c r="BI201">
        <v>0</v>
      </c>
      <c r="BJ201">
        <v>89</v>
      </c>
      <c r="BK201">
        <v>3.8</v>
      </c>
      <c r="BL201">
        <f>SUM(BM201:BR201)</f>
        <v>13</v>
      </c>
      <c r="BM201">
        <v>2</v>
      </c>
      <c r="BN201">
        <v>5</v>
      </c>
      <c r="BO201">
        <v>3</v>
      </c>
      <c r="BP201">
        <v>1</v>
      </c>
      <c r="BQ201">
        <v>1</v>
      </c>
      <c r="BR201">
        <v>1</v>
      </c>
      <c r="BS201">
        <f>SUM(BT201:BX201)</f>
        <v>1066</v>
      </c>
      <c r="BT201">
        <v>445</v>
      </c>
      <c r="BU201">
        <v>246</v>
      </c>
      <c r="BV201">
        <v>205</v>
      </c>
      <c r="BW201">
        <v>83</v>
      </c>
      <c r="BX201">
        <v>87</v>
      </c>
      <c r="BY201">
        <v>3652297</v>
      </c>
      <c r="BZ201">
        <f t="shared" si="69"/>
        <v>12394</v>
      </c>
      <c r="CA201">
        <v>694</v>
      </c>
      <c r="CB201">
        <v>2603</v>
      </c>
      <c r="CC201">
        <v>6581</v>
      </c>
      <c r="CD201">
        <v>2107</v>
      </c>
      <c r="CE201">
        <v>409</v>
      </c>
    </row>
    <row r="202" spans="1:83" x14ac:dyDescent="0.25">
      <c r="A202">
        <v>2013</v>
      </c>
      <c r="B202" t="s">
        <v>3569</v>
      </c>
      <c r="C202" s="1" t="s">
        <v>3570</v>
      </c>
      <c r="D202" s="1" t="s">
        <v>3571</v>
      </c>
      <c r="E202">
        <v>842</v>
      </c>
      <c r="F202" s="3">
        <f>(J202*10+K202*9+L202*8+M202*7+N202*6+O202*5+P202*4+Q202*3+R202*2+S202)/E202</f>
        <v>5.6674584323040378</v>
      </c>
      <c r="G202" s="3">
        <f>IF(E202=1, 0, (J202*POWER(10-F202,2)+K202*POWER(9-F202,2)+L202*POWER(8-F202,2)+M202*POWER(7-F202,2)+N202*POWER(6-F202,2)+O202*POWER(5-F202,2)+P202*POWER(4-F202,2)+Q202*POWER(3-F202,2)+R202*POWER(2-F202,2)+S202*POWER(1-F202,2))/(E202-1))</f>
        <v>7.0022453757968268</v>
      </c>
      <c r="H202" s="3">
        <f t="shared" si="70"/>
        <v>3.0744259699129057</v>
      </c>
      <c r="I202" s="3">
        <f>IF(E202=1, 0, (J202*POWER((10-1)*4/9+1-H202,2)+K202*POWER((9-1)*4/9+1-H202,2)+L202*POWER((8-1)*4/9+1-H202,2)+M202*POWER((7-1)*4/9+1-H202,2)+N202*POWER((6-1)*4/9+1-H202,2)+O202*POWER((5-1)*4/9+1-H202,2)+P202*POWER((4-1)*4/9+1-H202,2)+Q202*POWER((3-1)*4/9+1-H202,2)+R202*POWER((2-1)*4/9+1-H202,2)+S202*POWER((1-1)*4/9+1-H202,2))/(E202-1))</f>
        <v>1.3831595804043111</v>
      </c>
      <c r="J202">
        <v>79</v>
      </c>
      <c r="K202">
        <v>44</v>
      </c>
      <c r="L202">
        <v>86</v>
      </c>
      <c r="M202">
        <v>130</v>
      </c>
      <c r="N202">
        <v>137</v>
      </c>
      <c r="O202">
        <v>118</v>
      </c>
      <c r="P202">
        <v>66</v>
      </c>
      <c r="Q202">
        <v>43</v>
      </c>
      <c r="R202">
        <v>44</v>
      </c>
      <c r="S202">
        <v>95</v>
      </c>
      <c r="T202">
        <v>201400</v>
      </c>
      <c r="U202" s="2">
        <v>150</v>
      </c>
      <c r="V202">
        <v>3.2</v>
      </c>
      <c r="W202">
        <f t="shared" si="71"/>
        <v>3.56</v>
      </c>
      <c r="X202">
        <f t="shared" si="76"/>
        <v>34</v>
      </c>
      <c r="Y202" s="3">
        <f>IF(ISBLANK(X202),"",(AB202*5+AC202*4+AD202*3+AE202*2+AF202*1)/(SUM(AB202:AG202)))</f>
        <v>3.0882352941176472</v>
      </c>
      <c r="Z202" s="3">
        <f t="shared" si="72"/>
        <v>3.4705882352941178</v>
      </c>
      <c r="AA202" s="3">
        <f t="shared" si="73"/>
        <v>1.1778966131907309</v>
      </c>
      <c r="AB202">
        <v>6</v>
      </c>
      <c r="AC202">
        <v>7</v>
      </c>
      <c r="AD202">
        <v>10</v>
      </c>
      <c r="AE202">
        <v>8</v>
      </c>
      <c r="AF202">
        <v>1</v>
      </c>
      <c r="AG202">
        <v>2</v>
      </c>
      <c r="AH202">
        <v>7</v>
      </c>
      <c r="AI202">
        <v>3.2</v>
      </c>
      <c r="AJ202">
        <f t="shared" si="74"/>
        <v>3.56</v>
      </c>
      <c r="BA202">
        <v>12</v>
      </c>
      <c r="BB202">
        <v>3.3</v>
      </c>
      <c r="BC202">
        <f t="shared" si="75"/>
        <v>2</v>
      </c>
      <c r="BD202">
        <v>0</v>
      </c>
      <c r="BE202">
        <v>1</v>
      </c>
      <c r="BF202">
        <v>0</v>
      </c>
      <c r="BG202">
        <v>0</v>
      </c>
      <c r="BH202">
        <v>1</v>
      </c>
      <c r="BI202">
        <v>0</v>
      </c>
      <c r="BY202">
        <v>6714930</v>
      </c>
      <c r="BZ202">
        <f t="shared" si="69"/>
        <v>12314</v>
      </c>
      <c r="CA202">
        <v>677</v>
      </c>
      <c r="CB202">
        <v>2463</v>
      </c>
      <c r="CC202">
        <v>5972</v>
      </c>
      <c r="CD202">
        <v>2500</v>
      </c>
      <c r="CE202">
        <v>702</v>
      </c>
    </row>
    <row r="203" spans="1:83" x14ac:dyDescent="0.25">
      <c r="A203">
        <v>2010</v>
      </c>
      <c r="B203" t="s">
        <v>198</v>
      </c>
      <c r="C203" s="1" t="s">
        <v>199</v>
      </c>
      <c r="D203" s="1" t="s">
        <v>38</v>
      </c>
      <c r="E203">
        <v>12291</v>
      </c>
      <c r="F203" s="3">
        <f>(J203*10+K203*9+L203*8+M203*7+N203*6+O203*5+P203*4+Q203*3+R203*2+S203)/E203</f>
        <v>5.3048572125945812</v>
      </c>
      <c r="G203" s="3">
        <f>IF(E203=1, 0, (J203*POWER(10-F203,2)+K203*POWER(9-F203,2)+L203*POWER(8-F203,2)+M203*POWER(7-F203,2)+N203*POWER(6-F203,2)+O203*POWER(5-F203,2)+P203*POWER(4-F203,2)+Q203*POWER(3-F203,2)+R203*POWER(2-F203,2)+S203*POWER(1-F203,2))/(E203-1))</f>
        <v>4.23911310206738</v>
      </c>
      <c r="H203" s="3">
        <f t="shared" si="70"/>
        <v>2.9132698722642583</v>
      </c>
      <c r="I203" s="3">
        <f>IF(E203=1, 0, (J203*POWER((10-1)*4/9+1-H203,2)+K203*POWER((9-1)*4/9+1-H203,2)+L203*POWER((8-1)*4/9+1-H203,2)+M203*POWER((7-1)*4/9+1-H203,2)+N203*POWER((6-1)*4/9+1-H203,2)+O203*POWER((5-1)*4/9+1-H203,2)+P203*POWER((4-1)*4/9+1-H203,2)+Q203*POWER((3-1)*4/9+1-H203,2)+R203*POWER((2-1)*4/9+1-H203,2)+S203*POWER((1-1)*4/9+1-H203,2))/(E203-1))</f>
        <v>0.83735567448244541</v>
      </c>
      <c r="J203">
        <v>445</v>
      </c>
      <c r="K203">
        <v>230</v>
      </c>
      <c r="L203">
        <v>739</v>
      </c>
      <c r="M203">
        <v>1687</v>
      </c>
      <c r="N203">
        <v>2862</v>
      </c>
      <c r="O203">
        <v>2741</v>
      </c>
      <c r="P203">
        <v>1439</v>
      </c>
      <c r="Q203">
        <v>814</v>
      </c>
      <c r="R203">
        <v>552</v>
      </c>
      <c r="S203">
        <v>782</v>
      </c>
      <c r="T203">
        <v>126523</v>
      </c>
      <c r="U203" s="2">
        <v>3681</v>
      </c>
      <c r="V203">
        <v>2.7</v>
      </c>
      <c r="W203">
        <f t="shared" si="71"/>
        <v>3.16</v>
      </c>
      <c r="X203">
        <f t="shared" si="76"/>
        <v>535</v>
      </c>
      <c r="Y203" s="3">
        <f>IF(ISBLANK(X203),"",(AB203*5+AC203*4+AD203*3+AE203*2+AF203*1)/(SUM(AB203:AG203)))</f>
        <v>2.4467289719626168</v>
      </c>
      <c r="Z203" s="3">
        <f t="shared" si="72"/>
        <v>2.9573831775700934</v>
      </c>
      <c r="AA203" s="3">
        <f t="shared" si="73"/>
        <v>0.93990325177640111</v>
      </c>
      <c r="AB203">
        <v>28</v>
      </c>
      <c r="AC203">
        <v>61</v>
      </c>
      <c r="AD203">
        <v>177</v>
      </c>
      <c r="AE203">
        <v>162</v>
      </c>
      <c r="AF203">
        <v>70</v>
      </c>
      <c r="AG203">
        <v>37</v>
      </c>
      <c r="AH203">
        <v>118</v>
      </c>
      <c r="AI203">
        <v>2.6</v>
      </c>
      <c r="AJ203">
        <f t="shared" si="74"/>
        <v>3.08</v>
      </c>
      <c r="AK203">
        <f>SUM(AL203:AQ203)</f>
        <v>28</v>
      </c>
      <c r="AL203">
        <v>1</v>
      </c>
      <c r="AM203">
        <v>3</v>
      </c>
      <c r="AN203">
        <v>4</v>
      </c>
      <c r="AO203">
        <v>6</v>
      </c>
      <c r="AP203">
        <v>14</v>
      </c>
      <c r="AQ203">
        <v>0</v>
      </c>
      <c r="AR203">
        <v>157</v>
      </c>
      <c r="AS203">
        <v>3.6</v>
      </c>
      <c r="AT203">
        <f>SUM(AU203:AZ203)</f>
        <v>21</v>
      </c>
      <c r="AU203">
        <v>2</v>
      </c>
      <c r="AV203">
        <v>3</v>
      </c>
      <c r="AW203">
        <v>9</v>
      </c>
      <c r="AX203">
        <v>4</v>
      </c>
      <c r="AY203">
        <v>3</v>
      </c>
      <c r="AZ203">
        <v>0</v>
      </c>
      <c r="BA203">
        <v>145</v>
      </c>
      <c r="BB203">
        <v>2.9</v>
      </c>
      <c r="BC203">
        <f t="shared" si="75"/>
        <v>25</v>
      </c>
      <c r="BD203">
        <v>0</v>
      </c>
      <c r="BE203">
        <v>5</v>
      </c>
      <c r="BF203">
        <v>10</v>
      </c>
      <c r="BG203">
        <v>8</v>
      </c>
      <c r="BH203">
        <v>1</v>
      </c>
      <c r="BI203">
        <v>1</v>
      </c>
      <c r="BJ203">
        <v>129</v>
      </c>
      <c r="BK203">
        <v>3.3</v>
      </c>
      <c r="BL203">
        <f>SUM(BM203:BR203)</f>
        <v>27</v>
      </c>
      <c r="BM203">
        <v>3</v>
      </c>
      <c r="BN203">
        <v>5</v>
      </c>
      <c r="BO203">
        <v>7</v>
      </c>
      <c r="BP203">
        <v>8</v>
      </c>
      <c r="BQ203">
        <v>4</v>
      </c>
      <c r="BR203">
        <v>0</v>
      </c>
      <c r="BS203">
        <f>SUM(BT203:BX203)</f>
        <v>84</v>
      </c>
      <c r="BT203">
        <v>14</v>
      </c>
      <c r="BU203">
        <v>7</v>
      </c>
      <c r="BV203">
        <v>12</v>
      </c>
      <c r="BW203">
        <v>24</v>
      </c>
      <c r="BX203">
        <v>27</v>
      </c>
      <c r="BY203">
        <v>3078753</v>
      </c>
      <c r="BZ203">
        <f t="shared" si="69"/>
        <v>12256</v>
      </c>
      <c r="CA203">
        <v>515</v>
      </c>
      <c r="CB203">
        <v>2589</v>
      </c>
      <c r="CC203">
        <v>7447</v>
      </c>
      <c r="CD203">
        <v>1546</v>
      </c>
      <c r="CE203">
        <v>159</v>
      </c>
    </row>
    <row r="204" spans="1:83" x14ac:dyDescent="0.25">
      <c r="A204">
        <v>2011</v>
      </c>
      <c r="B204" t="s">
        <v>1047</v>
      </c>
      <c r="C204" s="1" t="s">
        <v>1048</v>
      </c>
      <c r="D204" s="1" t="s">
        <v>1049</v>
      </c>
      <c r="E204">
        <v>1214</v>
      </c>
      <c r="F204" s="3">
        <f>(J204*10+K204*9+L204*8+M204*7+N204*6+O204*5+P204*4+Q204*3+R204*2+S204)/E204</f>
        <v>7.0288303130148266</v>
      </c>
      <c r="G204" s="3">
        <f>IF(E204=1, 0, (J204*POWER(10-F204,2)+K204*POWER(9-F204,2)+L204*POWER(8-F204,2)+M204*POWER(7-F204,2)+N204*POWER(6-F204,2)+O204*POWER(5-F204,2)+P204*POWER(4-F204,2)+Q204*POWER(3-F204,2)+R204*POWER(2-F204,2)+S204*POWER(1-F204,2))/(E204-1))</f>
        <v>3.4014764542823421</v>
      </c>
      <c r="H204" s="3">
        <f t="shared" si="70"/>
        <v>3.6794801391177008</v>
      </c>
      <c r="I204" s="3">
        <f>IF(E204=1, 0, (J204*POWER((10-1)*4/9+1-H204,2)+K204*POWER((9-1)*4/9+1-H204,2)+L204*POWER((8-1)*4/9+1-H204,2)+M204*POWER((7-1)*4/9+1-H204,2)+N204*POWER((6-1)*4/9+1-H204,2)+O204*POWER((5-1)*4/9+1-H204,2)+P204*POWER((4-1)*4/9+1-H204,2)+Q204*POWER((3-1)*4/9+1-H204,2)+R204*POWER((2-1)*4/9+1-H204,2)+S204*POWER((1-1)*4/9+1-H204,2))/(E204-1))</f>
        <v>0.67189658356194415</v>
      </c>
      <c r="J204">
        <v>79</v>
      </c>
      <c r="K204">
        <v>113</v>
      </c>
      <c r="L204">
        <v>322</v>
      </c>
      <c r="M204">
        <v>364</v>
      </c>
      <c r="N204">
        <v>168</v>
      </c>
      <c r="O204">
        <v>78</v>
      </c>
      <c r="P204">
        <v>24</v>
      </c>
      <c r="Q204">
        <v>16</v>
      </c>
      <c r="R204">
        <v>10</v>
      </c>
      <c r="S204">
        <v>40</v>
      </c>
      <c r="T204">
        <v>183127</v>
      </c>
      <c r="U204" s="2">
        <v>1617</v>
      </c>
      <c r="V204">
        <v>3.6</v>
      </c>
      <c r="W204">
        <f t="shared" si="71"/>
        <v>3.88</v>
      </c>
      <c r="X204">
        <f t="shared" si="76"/>
        <v>362</v>
      </c>
      <c r="Y204" s="3">
        <f>IF(ISBLANK(X204),"",(AB204*5+AC204*4+AD204*3+AE204*2+AF204*1)/(SUM(AB204:AG204)))</f>
        <v>3.2375690607734806</v>
      </c>
      <c r="Z204" s="3">
        <f t="shared" si="72"/>
        <v>3.5900552486187847</v>
      </c>
      <c r="AA204" s="3">
        <f t="shared" si="73"/>
        <v>0.78992852879509046</v>
      </c>
      <c r="AB204">
        <v>24</v>
      </c>
      <c r="AC204">
        <v>146</v>
      </c>
      <c r="AD204">
        <v>127</v>
      </c>
      <c r="AE204">
        <v>37</v>
      </c>
      <c r="AF204">
        <v>13</v>
      </c>
      <c r="AG204">
        <v>15</v>
      </c>
      <c r="AH204">
        <v>117</v>
      </c>
      <c r="AI204">
        <v>3.2</v>
      </c>
      <c r="AJ204">
        <f t="shared" si="74"/>
        <v>3.56</v>
      </c>
      <c r="AK204">
        <f>SUM(AL204:AQ204)</f>
        <v>26</v>
      </c>
      <c r="AL204">
        <v>1</v>
      </c>
      <c r="AM204">
        <v>10</v>
      </c>
      <c r="AN204">
        <v>9</v>
      </c>
      <c r="AO204">
        <v>2</v>
      </c>
      <c r="AP204">
        <v>1</v>
      </c>
      <c r="AQ204">
        <v>3</v>
      </c>
      <c r="AR204">
        <v>15</v>
      </c>
      <c r="AS204">
        <v>3.3</v>
      </c>
      <c r="AT204">
        <f>SUM(AU204:AZ204)</f>
        <v>5</v>
      </c>
      <c r="AU204">
        <v>3</v>
      </c>
      <c r="AV204">
        <v>0</v>
      </c>
      <c r="AW204">
        <v>1</v>
      </c>
      <c r="AX204">
        <v>1</v>
      </c>
      <c r="AY204">
        <v>0</v>
      </c>
      <c r="AZ204">
        <v>0</v>
      </c>
      <c r="BA204">
        <v>39</v>
      </c>
      <c r="BB204">
        <v>3.4</v>
      </c>
      <c r="BC204">
        <f t="shared" si="75"/>
        <v>2</v>
      </c>
      <c r="BD204">
        <v>0</v>
      </c>
      <c r="BE204">
        <v>1</v>
      </c>
      <c r="BF204">
        <v>0</v>
      </c>
      <c r="BG204">
        <v>1</v>
      </c>
      <c r="BH204">
        <v>0</v>
      </c>
      <c r="BI204">
        <v>0</v>
      </c>
      <c r="BJ204">
        <v>13</v>
      </c>
      <c r="BK204">
        <v>3</v>
      </c>
      <c r="BL204">
        <f>SUM(BM204:BR204)</f>
        <v>3</v>
      </c>
      <c r="BM204">
        <v>0</v>
      </c>
      <c r="BN204">
        <v>0</v>
      </c>
      <c r="BO204">
        <v>1</v>
      </c>
      <c r="BP204">
        <v>1</v>
      </c>
      <c r="BQ204">
        <v>1</v>
      </c>
      <c r="BR204">
        <v>0</v>
      </c>
      <c r="BY204">
        <v>3731626</v>
      </c>
      <c r="BZ204">
        <f t="shared" si="69"/>
        <v>12109</v>
      </c>
      <c r="CA204">
        <v>1356</v>
      </c>
      <c r="CB204">
        <v>5728</v>
      </c>
      <c r="CC204">
        <v>4396</v>
      </c>
      <c r="CD204">
        <v>496</v>
      </c>
      <c r="CE204">
        <v>133</v>
      </c>
    </row>
    <row r="205" spans="1:83" x14ac:dyDescent="0.25">
      <c r="A205">
        <v>2010</v>
      </c>
      <c r="B205" t="s">
        <v>315</v>
      </c>
      <c r="C205" s="1" t="s">
        <v>316</v>
      </c>
      <c r="D205" s="1" t="s">
        <v>317</v>
      </c>
      <c r="E205">
        <v>8224</v>
      </c>
      <c r="F205" s="3">
        <f>(J205*10+K205*9+L205*8+M205*7+N205*6+O205*5+P205*4+Q205*3+R205*2+S205)/E205</f>
        <v>6.175462062256809</v>
      </c>
      <c r="G205" s="3">
        <f>IF(E205=1, 0, (J205*POWER(10-F205,2)+K205*POWER(9-F205,2)+L205*POWER(8-F205,2)+M205*POWER(7-F205,2)+N205*POWER(6-F205,2)+O205*POWER(5-F205,2)+P205*POWER(4-F205,2)+Q205*POWER(3-F205,2)+R205*POWER(2-F205,2)+S205*POWER(1-F205,2))/(E205-1))</f>
        <v>4.927375440126891</v>
      </c>
      <c r="H205" s="3">
        <f t="shared" si="70"/>
        <v>3.3002053610030262</v>
      </c>
      <c r="I205" s="3">
        <f>IF(E205=1, 0, (J205*POWER((10-1)*4/9+1-H205,2)+K205*POWER((9-1)*4/9+1-H205,2)+L205*POWER((8-1)*4/9+1-H205,2)+M205*POWER((7-1)*4/9+1-H205,2)+N205*POWER((6-1)*4/9+1-H205,2)+O205*POWER((5-1)*4/9+1-H205,2)+P205*POWER((4-1)*4/9+1-H205,2)+Q205*POWER((3-1)*4/9+1-H205,2)+R205*POWER((2-1)*4/9+1-H205,2)+S205*POWER((1-1)*4/9+1-H205,2))/(E205-1))</f>
        <v>0.9733087289139537</v>
      </c>
      <c r="J205">
        <v>720</v>
      </c>
      <c r="K205">
        <v>380</v>
      </c>
      <c r="L205">
        <v>941</v>
      </c>
      <c r="M205">
        <v>1697</v>
      </c>
      <c r="N205">
        <v>1876</v>
      </c>
      <c r="O205">
        <v>1096</v>
      </c>
      <c r="P205">
        <v>565</v>
      </c>
      <c r="Q205">
        <v>312</v>
      </c>
      <c r="R205">
        <v>191</v>
      </c>
      <c r="S205">
        <v>446</v>
      </c>
      <c r="T205">
        <v>133340</v>
      </c>
      <c r="U205" s="2">
        <v>1622</v>
      </c>
      <c r="V205">
        <v>3.2</v>
      </c>
      <c r="W205">
        <f t="shared" si="71"/>
        <v>3.56</v>
      </c>
      <c r="X205">
        <f t="shared" si="76"/>
        <v>294</v>
      </c>
      <c r="Y205" s="3">
        <f>IF(ISBLANK(X205),"",(AB205*5+AC205*4+AD205*3+AE205*2+AF205*1)/(SUM(AB205:AG205)))</f>
        <v>2.704081632653061</v>
      </c>
      <c r="Z205" s="3">
        <f t="shared" si="72"/>
        <v>3.1632653061224487</v>
      </c>
      <c r="AA205" s="3">
        <f t="shared" si="73"/>
        <v>1.1254718952427389</v>
      </c>
      <c r="AB205">
        <v>30</v>
      </c>
      <c r="AC205">
        <v>52</v>
      </c>
      <c r="AD205">
        <v>86</v>
      </c>
      <c r="AE205">
        <v>65</v>
      </c>
      <c r="AF205">
        <v>49</v>
      </c>
      <c r="AG205">
        <v>12</v>
      </c>
      <c r="AH205">
        <v>60</v>
      </c>
      <c r="AI205">
        <v>3</v>
      </c>
      <c r="AJ205">
        <f t="shared" si="74"/>
        <v>3.4</v>
      </c>
      <c r="AK205">
        <f>SUM(AL205:AQ205)</f>
        <v>20</v>
      </c>
      <c r="AL205">
        <v>1</v>
      </c>
      <c r="AM205">
        <v>2</v>
      </c>
      <c r="AN205">
        <v>9</v>
      </c>
      <c r="AO205">
        <v>5</v>
      </c>
      <c r="AP205">
        <v>3</v>
      </c>
      <c r="AQ205">
        <v>0</v>
      </c>
      <c r="AR205">
        <v>138</v>
      </c>
      <c r="AS205">
        <v>4.0999999999999996</v>
      </c>
      <c r="AT205">
        <f>SUM(AU205:AZ205)</f>
        <v>9</v>
      </c>
      <c r="AU205">
        <v>1</v>
      </c>
      <c r="AV205">
        <v>4</v>
      </c>
      <c r="AW205">
        <v>1</v>
      </c>
      <c r="AX205">
        <v>3</v>
      </c>
      <c r="AY205">
        <v>0</v>
      </c>
      <c r="AZ205">
        <v>0</v>
      </c>
      <c r="BA205">
        <v>86</v>
      </c>
      <c r="BB205">
        <v>3.7</v>
      </c>
      <c r="BC205">
        <f t="shared" si="75"/>
        <v>12</v>
      </c>
      <c r="BD205">
        <v>0</v>
      </c>
      <c r="BE205">
        <v>3</v>
      </c>
      <c r="BF205">
        <v>5</v>
      </c>
      <c r="BG205">
        <v>3</v>
      </c>
      <c r="BH205">
        <v>1</v>
      </c>
      <c r="BI205">
        <v>0</v>
      </c>
      <c r="BJ205">
        <v>92</v>
      </c>
      <c r="BK205">
        <v>3.9</v>
      </c>
      <c r="BL205">
        <f>SUM(BM205:BR205)</f>
        <v>15</v>
      </c>
      <c r="BM205">
        <v>1</v>
      </c>
      <c r="BN205">
        <v>6</v>
      </c>
      <c r="BO205">
        <v>5</v>
      </c>
      <c r="BP205">
        <v>3</v>
      </c>
      <c r="BQ205">
        <v>0</v>
      </c>
      <c r="BR205">
        <v>0</v>
      </c>
      <c r="BY205">
        <v>3158432</v>
      </c>
      <c r="BZ205">
        <f t="shared" si="69"/>
        <v>11993</v>
      </c>
      <c r="CA205">
        <v>1043</v>
      </c>
      <c r="CB205">
        <v>4329</v>
      </c>
      <c r="CC205">
        <v>5721</v>
      </c>
      <c r="CD205">
        <v>792</v>
      </c>
      <c r="CE205">
        <v>108</v>
      </c>
    </row>
    <row r="206" spans="1:83" x14ac:dyDescent="0.25">
      <c r="A206">
        <v>2011</v>
      </c>
      <c r="B206" t="s">
        <v>2069</v>
      </c>
      <c r="C206" s="1" t="s">
        <v>2070</v>
      </c>
      <c r="D206" s="1" t="s">
        <v>2071</v>
      </c>
      <c r="E206">
        <v>3487</v>
      </c>
      <c r="F206" s="3">
        <f>(J206*10+K206*9+L206*8+M206*7+N206*6+O206*5+P206*4+Q206*3+R206*2+S206)/E206</f>
        <v>6.8362489245770002</v>
      </c>
      <c r="G206" s="3">
        <f>IF(E206=1, 0, (J206*POWER(10-F206,2)+K206*POWER(9-F206,2)+L206*POWER(8-F206,2)+M206*POWER(7-F206,2)+N206*POWER(6-F206,2)+O206*POWER(5-F206,2)+P206*POWER(4-F206,2)+Q206*POWER(3-F206,2)+R206*POWER(2-F206,2)+S206*POWER(1-F206,2))/(E206-1))</f>
        <v>4.7325008995793079</v>
      </c>
      <c r="H206" s="3">
        <f t="shared" si="70"/>
        <v>3.5938884109231113</v>
      </c>
      <c r="I206" s="3">
        <f>IF(E206=1, 0, (J206*POWER((10-1)*4/9+1-H206,2)+K206*POWER((9-1)*4/9+1-H206,2)+L206*POWER((8-1)*4/9+1-H206,2)+M206*POWER((7-1)*4/9+1-H206,2)+N206*POWER((6-1)*4/9+1-H206,2)+O206*POWER((5-1)*4/9+1-H206,2)+P206*POWER((4-1)*4/9+1-H206,2)+Q206*POWER((3-1)*4/9+1-H206,2)+R206*POWER((2-1)*4/9+1-H206,2)+S206*POWER((1-1)*4/9+1-H206,2))/(E206-1))</f>
        <v>0.93481499250949296</v>
      </c>
      <c r="J206">
        <v>548</v>
      </c>
      <c r="K206">
        <v>205</v>
      </c>
      <c r="L206">
        <v>476</v>
      </c>
      <c r="M206">
        <v>837</v>
      </c>
      <c r="N206">
        <v>694</v>
      </c>
      <c r="O206">
        <v>335</v>
      </c>
      <c r="P206">
        <v>139</v>
      </c>
      <c r="Q206">
        <v>74</v>
      </c>
      <c r="R206">
        <v>50</v>
      </c>
      <c r="S206">
        <v>129</v>
      </c>
      <c r="T206">
        <v>181875</v>
      </c>
      <c r="U206" s="2">
        <v>132</v>
      </c>
      <c r="V206">
        <v>3.5</v>
      </c>
      <c r="W206">
        <f t="shared" si="71"/>
        <v>3.8</v>
      </c>
      <c r="X206">
        <f t="shared" si="76"/>
        <v>21</v>
      </c>
      <c r="Y206" s="3">
        <f>IF(ISBLANK(X206),"",(AB206*5+AC206*4+AD206*3+AE206*2+AF206*1)/(SUM(AB206:AG206)))</f>
        <v>2.8571428571428572</v>
      </c>
      <c r="Z206" s="3">
        <f t="shared" si="72"/>
        <v>3.2857142857142856</v>
      </c>
      <c r="AA206" s="3">
        <f t="shared" si="73"/>
        <v>0.65828571428571436</v>
      </c>
      <c r="AB206">
        <v>0</v>
      </c>
      <c r="AC206">
        <v>5</v>
      </c>
      <c r="AD206">
        <v>11</v>
      </c>
      <c r="AE206">
        <v>3</v>
      </c>
      <c r="AF206">
        <v>1</v>
      </c>
      <c r="AG206">
        <v>1</v>
      </c>
      <c r="AH206">
        <v>14</v>
      </c>
      <c r="AI206">
        <v>3.2</v>
      </c>
      <c r="AJ206">
        <f t="shared" si="74"/>
        <v>3.56</v>
      </c>
      <c r="AK206">
        <f>SUM(AL206:AQ206)</f>
        <v>4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108</v>
      </c>
      <c r="AS206">
        <v>4.2</v>
      </c>
      <c r="AT206">
        <f>SUM(AU206:AZ206)</f>
        <v>8</v>
      </c>
      <c r="AU206">
        <v>3</v>
      </c>
      <c r="AV206">
        <v>3</v>
      </c>
      <c r="AW206">
        <v>1</v>
      </c>
      <c r="AX206">
        <v>1</v>
      </c>
      <c r="AY206">
        <v>0</v>
      </c>
      <c r="AZ206">
        <v>0</v>
      </c>
      <c r="BA206">
        <v>26</v>
      </c>
      <c r="BB206">
        <v>3.5</v>
      </c>
      <c r="BC206">
        <f t="shared" si="75"/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20</v>
      </c>
      <c r="BK206">
        <v>3.5</v>
      </c>
      <c r="BL206">
        <f>SUM(BM206:BR206)</f>
        <v>6</v>
      </c>
      <c r="BM206">
        <v>0</v>
      </c>
      <c r="BN206">
        <v>2</v>
      </c>
      <c r="BO206">
        <v>1</v>
      </c>
      <c r="BP206">
        <v>3</v>
      </c>
      <c r="BQ206">
        <v>0</v>
      </c>
      <c r="BR206">
        <v>0</v>
      </c>
      <c r="BY206">
        <v>4832564</v>
      </c>
      <c r="BZ206">
        <f t="shared" si="69"/>
        <v>11965</v>
      </c>
      <c r="CA206">
        <v>1530</v>
      </c>
      <c r="CB206">
        <v>5546</v>
      </c>
      <c r="CC206">
        <v>4530</v>
      </c>
      <c r="CD206">
        <v>323</v>
      </c>
      <c r="CE206">
        <v>36</v>
      </c>
    </row>
    <row r="207" spans="1:83" x14ac:dyDescent="0.25">
      <c r="A207">
        <v>2012</v>
      </c>
      <c r="B207" t="s">
        <v>3487</v>
      </c>
      <c r="C207" s="1" t="s">
        <v>3488</v>
      </c>
      <c r="D207" s="1" t="s">
        <v>3489</v>
      </c>
      <c r="E207">
        <v>1843</v>
      </c>
      <c r="F207" s="3">
        <f>(J207*10+K207*9+L207*8+M207*7+N207*6+O207*5+P207*4+Q207*3+R207*2+S207)/E207</f>
        <v>7.2447097124253936</v>
      </c>
      <c r="G207" s="3">
        <f>IF(E207=1, 0, (J207*POWER(10-F207,2)+K207*POWER(9-F207,2)+L207*POWER(8-F207,2)+M207*POWER(7-F207,2)+N207*POWER(6-F207,2)+O207*POWER(5-F207,2)+P207*POWER(4-F207,2)+Q207*POWER(3-F207,2)+R207*POWER(2-F207,2)+S207*POWER(1-F207,2))/(E207-1))</f>
        <v>4.106751313624402</v>
      </c>
      <c r="H207" s="3">
        <f t="shared" si="70"/>
        <v>3.7754265388557307</v>
      </c>
      <c r="I207" s="3">
        <f>IF(E207=1, 0, (J207*POWER((10-1)*4/9+1-H207,2)+K207*POWER((9-1)*4/9+1-H207,2)+L207*POWER((8-1)*4/9+1-H207,2)+M207*POWER((7-1)*4/9+1-H207,2)+N207*POWER((6-1)*4/9+1-H207,2)+O207*POWER((5-1)*4/9+1-H207,2)+P207*POWER((4-1)*4/9+1-H207,2)+Q207*POWER((3-1)*4/9+1-H207,2)+R207*POWER((2-1)*4/9+1-H207,2)+S207*POWER((1-1)*4/9+1-H207,2))/(E207-1))</f>
        <v>0.81121013602457304</v>
      </c>
      <c r="J207">
        <v>293</v>
      </c>
      <c r="K207">
        <v>206</v>
      </c>
      <c r="L207">
        <v>355</v>
      </c>
      <c r="M207">
        <v>433</v>
      </c>
      <c r="N207">
        <v>266</v>
      </c>
      <c r="O207">
        <v>139</v>
      </c>
      <c r="P207">
        <v>59</v>
      </c>
      <c r="Q207">
        <v>26</v>
      </c>
      <c r="R207">
        <v>26</v>
      </c>
      <c r="S207">
        <v>40</v>
      </c>
      <c r="T207">
        <v>194008</v>
      </c>
      <c r="W207" t="str">
        <f t="shared" si="71"/>
        <v/>
      </c>
      <c r="Y207" s="3" t="str">
        <f>IF(ISBLANK(X207),"",(AB207*5+AC207*4+AD207*3+AE207*2+AF207*1)/(SUM(AB207:AG207)))</f>
        <v/>
      </c>
      <c r="Z207" s="3" t="str">
        <f t="shared" si="72"/>
        <v/>
      </c>
      <c r="AA207" s="3" t="str">
        <f t="shared" si="73"/>
        <v/>
      </c>
      <c r="AH207">
        <v>16</v>
      </c>
      <c r="AI207">
        <v>3.1</v>
      </c>
      <c r="AJ207">
        <f t="shared" si="74"/>
        <v>3.48</v>
      </c>
      <c r="AK207">
        <f>SUM(AL207:AQ207)</f>
        <v>1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320</v>
      </c>
      <c r="AS207">
        <v>4.5</v>
      </c>
      <c r="AT207">
        <f>SUM(AU207:AZ207)</f>
        <v>28</v>
      </c>
      <c r="AU207">
        <v>15</v>
      </c>
      <c r="AV207">
        <v>6</v>
      </c>
      <c r="AW207">
        <v>7</v>
      </c>
      <c r="AX207">
        <v>0</v>
      </c>
      <c r="AY207">
        <v>0</v>
      </c>
      <c r="AZ207">
        <v>0</v>
      </c>
      <c r="BA207">
        <v>19</v>
      </c>
      <c r="BB207">
        <v>3.5</v>
      </c>
      <c r="BC207">
        <f t="shared" si="75"/>
        <v>3</v>
      </c>
      <c r="BD207">
        <v>0</v>
      </c>
      <c r="BE207">
        <v>3</v>
      </c>
      <c r="BF207">
        <v>0</v>
      </c>
      <c r="BG207">
        <v>0</v>
      </c>
      <c r="BH207">
        <v>0</v>
      </c>
      <c r="BI207">
        <v>0</v>
      </c>
      <c r="BJ207">
        <v>33</v>
      </c>
      <c r="BK207">
        <v>3.8</v>
      </c>
      <c r="BL207">
        <f>SUM(BM207:BR207)</f>
        <v>4</v>
      </c>
      <c r="BM207">
        <v>1</v>
      </c>
      <c r="BN207">
        <v>2</v>
      </c>
      <c r="BO207">
        <v>0</v>
      </c>
      <c r="BP207">
        <v>1</v>
      </c>
      <c r="BQ207">
        <v>0</v>
      </c>
      <c r="BR207">
        <v>0</v>
      </c>
      <c r="BY207">
        <v>6601382</v>
      </c>
      <c r="BZ207">
        <f t="shared" si="69"/>
        <v>11864</v>
      </c>
      <c r="CA207">
        <v>2302</v>
      </c>
      <c r="CB207">
        <v>5256</v>
      </c>
      <c r="CC207">
        <v>3820</v>
      </c>
      <c r="CD207">
        <v>427</v>
      </c>
      <c r="CE207">
        <v>59</v>
      </c>
    </row>
    <row r="208" spans="1:83" x14ac:dyDescent="0.25">
      <c r="A208">
        <v>2012</v>
      </c>
      <c r="B208" t="s">
        <v>4825</v>
      </c>
      <c r="C208" s="1" t="s">
        <v>4826</v>
      </c>
      <c r="D208" s="1" t="s">
        <v>3478</v>
      </c>
      <c r="E208">
        <v>432</v>
      </c>
      <c r="F208" s="3">
        <f>(J208*10+K208*9+L208*8+M208*7+N208*6+O208*5+P208*4+Q208*3+R208*2+S208)/E208</f>
        <v>6.8287037037037033</v>
      </c>
      <c r="G208" s="3">
        <f>IF(E208=1, 0, (J208*POWER(10-F208,2)+K208*POWER(9-F208,2)+L208*POWER(8-F208,2)+M208*POWER(7-F208,2)+N208*POWER(6-F208,2)+O208*POWER(5-F208,2)+P208*POWER(4-F208,2)+Q208*POWER(3-F208,2)+R208*POWER(2-F208,2)+S208*POWER(1-F208,2))/(E208-1))</f>
        <v>3.9659491277820744</v>
      </c>
      <c r="H208" s="3">
        <f t="shared" si="70"/>
        <v>3.5905349794238681</v>
      </c>
      <c r="I208" s="3">
        <f>IF(E208=1, 0, (J208*POWER((10-1)*4/9+1-H208,2)+K208*POWER((9-1)*4/9+1-H208,2)+L208*POWER((8-1)*4/9+1-H208,2)+M208*POWER((7-1)*4/9+1-H208,2)+N208*POWER((6-1)*4/9+1-H208,2)+O208*POWER((5-1)*4/9+1-H208,2)+P208*POWER((4-1)*4/9+1-H208,2)+Q208*POWER((3-1)*4/9+1-H208,2)+R208*POWER((2-1)*4/9+1-H208,2)+S208*POWER((1-1)*4/9+1-H208,2))/(E208-1))</f>
        <v>0.78339735857423687</v>
      </c>
      <c r="J208">
        <v>51</v>
      </c>
      <c r="K208">
        <v>20</v>
      </c>
      <c r="L208">
        <v>81</v>
      </c>
      <c r="M208">
        <v>113</v>
      </c>
      <c r="N208">
        <v>85</v>
      </c>
      <c r="O208">
        <v>39</v>
      </c>
      <c r="P208">
        <v>16</v>
      </c>
      <c r="Q208">
        <v>10</v>
      </c>
      <c r="R208">
        <v>5</v>
      </c>
      <c r="S208">
        <v>12</v>
      </c>
      <c r="T208">
        <v>222156</v>
      </c>
      <c r="U208" s="2">
        <v>129</v>
      </c>
      <c r="V208">
        <v>3.3</v>
      </c>
      <c r="W208">
        <f t="shared" si="71"/>
        <v>3.6399999999999997</v>
      </c>
      <c r="X208">
        <f t="shared" ref="X208:X220" si="77">SUM(AB208:AG208)</f>
        <v>29</v>
      </c>
      <c r="Y208" s="3">
        <f>IF(ISBLANK(X208),"",(AB208*5+AC208*4+AD208*3+AE208*2+AF208*1)/(SUM(AB208:AG208)))</f>
        <v>3.2758620689655173</v>
      </c>
      <c r="Z208" s="3">
        <f t="shared" si="72"/>
        <v>3.6206896551724137</v>
      </c>
      <c r="AA208" s="3">
        <f t="shared" si="73"/>
        <v>0.58955665024630555</v>
      </c>
      <c r="AB208">
        <v>2</v>
      </c>
      <c r="AC208">
        <v>10</v>
      </c>
      <c r="AD208">
        <v>13</v>
      </c>
      <c r="AE208">
        <v>2</v>
      </c>
      <c r="AF208">
        <v>2</v>
      </c>
      <c r="AG208">
        <v>0</v>
      </c>
      <c r="AJ208" t="str">
        <f t="shared" si="74"/>
        <v/>
      </c>
      <c r="BA208">
        <v>1</v>
      </c>
      <c r="BB208">
        <v>3</v>
      </c>
      <c r="BY208">
        <v>5968834</v>
      </c>
      <c r="BZ208">
        <f t="shared" si="69"/>
        <v>11722</v>
      </c>
      <c r="CA208">
        <v>1514</v>
      </c>
      <c r="CB208">
        <v>5374</v>
      </c>
      <c r="CC208">
        <v>4283</v>
      </c>
      <c r="CD208">
        <v>481</v>
      </c>
      <c r="CE208">
        <v>70</v>
      </c>
    </row>
    <row r="209" spans="1:83" x14ac:dyDescent="0.25">
      <c r="A209">
        <v>2011</v>
      </c>
      <c r="B209" t="s">
        <v>6</v>
      </c>
      <c r="C209" s="1" t="s">
        <v>7</v>
      </c>
      <c r="D209" s="1" t="s">
        <v>8</v>
      </c>
      <c r="E209">
        <v>12196</v>
      </c>
      <c r="F209" s="3">
        <f>(J209*10+K209*9+L209*8+M209*7+N209*6+O209*5+P209*4+Q209*3+R209*2+S209)/E209</f>
        <v>6.1958838963594625</v>
      </c>
      <c r="G209" s="3">
        <f>IF(E209=1, 0, (J209*POWER(10-F209,2)+K209*POWER(9-F209,2)+L209*POWER(8-F209,2)+M209*POWER(7-F209,2)+N209*POWER(6-F209,2)+O209*POWER(5-F209,2)+P209*POWER(4-F209,2)+Q209*POWER(3-F209,2)+R209*POWER(2-F209,2)+S209*POWER(1-F209,2))/(E209-1))</f>
        <v>3.6712614490854656</v>
      </c>
      <c r="H209" s="3">
        <f t="shared" si="70"/>
        <v>3.3092817317153167</v>
      </c>
      <c r="I209" s="3">
        <f>IF(E209=1, 0, (J209*POWER((10-1)*4/9+1-H209,2)+K209*POWER((9-1)*4/9+1-H209,2)+L209*POWER((8-1)*4/9+1-H209,2)+M209*POWER((7-1)*4/9+1-H209,2)+N209*POWER((6-1)*4/9+1-H209,2)+O209*POWER((5-1)*4/9+1-H209,2)+P209*POWER((4-1)*4/9+1-H209,2)+Q209*POWER((3-1)*4/9+1-H209,2)+R209*POWER((2-1)*4/9+1-H209,2)+S209*POWER((1-1)*4/9+1-H209,2))/(E209-1))</f>
        <v>0.72518744673293134</v>
      </c>
      <c r="J209">
        <v>689</v>
      </c>
      <c r="K209">
        <v>504</v>
      </c>
      <c r="L209">
        <v>1423</v>
      </c>
      <c r="M209">
        <v>2804</v>
      </c>
      <c r="N209">
        <v>3043</v>
      </c>
      <c r="O209">
        <v>1796</v>
      </c>
      <c r="P209">
        <v>943</v>
      </c>
      <c r="Q209">
        <v>436</v>
      </c>
      <c r="R209">
        <v>251</v>
      </c>
      <c r="S209">
        <v>307</v>
      </c>
      <c r="T209">
        <v>126372</v>
      </c>
      <c r="U209" s="2">
        <v>1575</v>
      </c>
      <c r="V209">
        <v>2.4</v>
      </c>
      <c r="W209">
        <f t="shared" si="71"/>
        <v>2.92</v>
      </c>
      <c r="X209">
        <f t="shared" si="77"/>
        <v>235</v>
      </c>
      <c r="Y209" s="3">
        <f>IF(ISBLANK(X209),"",(AB209*5+AC209*4+AD209*3+AE209*2+AF209*1)/(SUM(AB209:AG209)))</f>
        <v>2.1404255319148935</v>
      </c>
      <c r="Z209" s="3">
        <f t="shared" si="72"/>
        <v>2.7123404255319148</v>
      </c>
      <c r="AA209" s="3">
        <f t="shared" si="73"/>
        <v>0.94185561011092933</v>
      </c>
      <c r="AB209">
        <v>8</v>
      </c>
      <c r="AC209">
        <v>22</v>
      </c>
      <c r="AD209">
        <v>60</v>
      </c>
      <c r="AE209">
        <v>67</v>
      </c>
      <c r="AF209">
        <v>61</v>
      </c>
      <c r="AG209">
        <v>17</v>
      </c>
      <c r="AH209">
        <v>29</v>
      </c>
      <c r="AI209">
        <v>3.2</v>
      </c>
      <c r="AJ209">
        <f t="shared" si="74"/>
        <v>3.56</v>
      </c>
      <c r="AK209">
        <f t="shared" ref="AK209:AK216" si="78">SUM(AL209:AQ209)</f>
        <v>2</v>
      </c>
      <c r="AL209">
        <v>0</v>
      </c>
      <c r="AM209">
        <v>0</v>
      </c>
      <c r="AN209">
        <v>0</v>
      </c>
      <c r="AO209">
        <v>2</v>
      </c>
      <c r="AP209">
        <v>0</v>
      </c>
      <c r="AQ209">
        <v>0</v>
      </c>
      <c r="AR209">
        <v>247</v>
      </c>
      <c r="AS209">
        <v>3.8</v>
      </c>
      <c r="AT209">
        <f t="shared" ref="AT209:AT227" si="79">SUM(AU209:AZ209)</f>
        <v>14</v>
      </c>
      <c r="AU209">
        <v>5</v>
      </c>
      <c r="AV209">
        <v>0</v>
      </c>
      <c r="AW209">
        <v>1</v>
      </c>
      <c r="AX209">
        <v>5</v>
      </c>
      <c r="AY209">
        <v>2</v>
      </c>
      <c r="AZ209">
        <v>1</v>
      </c>
      <c r="BA209">
        <v>77</v>
      </c>
      <c r="BB209">
        <v>3.3</v>
      </c>
      <c r="BC209">
        <f>SUM(BD209:BI209)</f>
        <v>5</v>
      </c>
      <c r="BD209">
        <v>0</v>
      </c>
      <c r="BE209">
        <v>1</v>
      </c>
      <c r="BF209">
        <v>2</v>
      </c>
      <c r="BG209">
        <v>1</v>
      </c>
      <c r="BH209">
        <v>1</v>
      </c>
      <c r="BI209">
        <v>0</v>
      </c>
      <c r="BJ209">
        <v>54</v>
      </c>
      <c r="BK209">
        <v>3.5</v>
      </c>
      <c r="BL209">
        <f>SUM(BM209:BR209)</f>
        <v>13</v>
      </c>
      <c r="BM209">
        <v>1</v>
      </c>
      <c r="BN209">
        <v>1</v>
      </c>
      <c r="BO209">
        <v>3</v>
      </c>
      <c r="BP209">
        <v>7</v>
      </c>
      <c r="BQ209">
        <v>1</v>
      </c>
      <c r="BR209">
        <v>0</v>
      </c>
      <c r="BS209">
        <f>SUM(BT209:BX209)</f>
        <v>169</v>
      </c>
      <c r="BT209">
        <v>48</v>
      </c>
      <c r="BU209">
        <v>39</v>
      </c>
      <c r="BV209">
        <v>39</v>
      </c>
      <c r="BW209">
        <v>27</v>
      </c>
      <c r="BX209">
        <v>16</v>
      </c>
      <c r="BY209">
        <v>1765014</v>
      </c>
      <c r="BZ209">
        <f t="shared" si="69"/>
        <v>11597</v>
      </c>
      <c r="CA209">
        <v>511</v>
      </c>
      <c r="CB209">
        <v>2345</v>
      </c>
      <c r="CC209">
        <v>6512</v>
      </c>
      <c r="CD209">
        <v>1985</v>
      </c>
      <c r="CE209">
        <v>244</v>
      </c>
    </row>
    <row r="210" spans="1:83" x14ac:dyDescent="0.25">
      <c r="A210">
        <v>2012</v>
      </c>
      <c r="B210" t="s">
        <v>2131</v>
      </c>
      <c r="C210" s="1" t="s">
        <v>2132</v>
      </c>
      <c r="D210" s="1" t="s">
        <v>2133</v>
      </c>
      <c r="E210">
        <v>8834</v>
      </c>
      <c r="F210" s="3">
        <f>(J210*10+K210*9+L210*8+M210*7+N210*6+O210*5+P210*4+Q210*3+R210*2+S210)/E210</f>
        <v>6.6948154856237263</v>
      </c>
      <c r="G210" s="3">
        <f>IF(E210=1, 0, (J210*POWER(10-F210,2)+K210*POWER(9-F210,2)+L210*POWER(8-F210,2)+M210*POWER(7-F210,2)+N210*POWER(6-F210,2)+O210*POWER(5-F210,2)+P210*POWER(4-F210,2)+Q210*POWER(3-F210,2)+R210*POWER(2-F210,2)+S210*POWER(1-F210,2))/(E210-1))</f>
        <v>2.7656767292246767</v>
      </c>
      <c r="H210" s="3">
        <f t="shared" si="70"/>
        <v>3.531029104721656</v>
      </c>
      <c r="I210" s="3">
        <f>IF(E210=1, 0, (J210*POWER((10-1)*4/9+1-H210,2)+K210*POWER((9-1)*4/9+1-H210,2)+L210*POWER((8-1)*4/9+1-H210,2)+M210*POWER((7-1)*4/9+1-H210,2)+N210*POWER((6-1)*4/9+1-H210,2)+O210*POWER((5-1)*4/9+1-H210,2)+P210*POWER((4-1)*4/9+1-H210,2)+Q210*POWER((3-1)*4/9+1-H210,2)+R210*POWER((2-1)*4/9+1-H210,2)+S210*POWER((1-1)*4/9+1-H210,2))/(E210-1))</f>
        <v>0.54630651441475087</v>
      </c>
      <c r="J210">
        <v>535</v>
      </c>
      <c r="K210">
        <v>446</v>
      </c>
      <c r="L210">
        <v>1406</v>
      </c>
      <c r="M210">
        <v>2714</v>
      </c>
      <c r="N210">
        <v>2187</v>
      </c>
      <c r="O210">
        <v>884</v>
      </c>
      <c r="P210">
        <v>345</v>
      </c>
      <c r="Q210">
        <v>115</v>
      </c>
      <c r="R210">
        <v>63</v>
      </c>
      <c r="S210">
        <v>139</v>
      </c>
      <c r="T210">
        <v>193506</v>
      </c>
      <c r="U210" s="2">
        <v>2261</v>
      </c>
      <c r="V210">
        <v>3.4</v>
      </c>
      <c r="W210">
        <f t="shared" si="71"/>
        <v>3.7199999999999998</v>
      </c>
      <c r="X210">
        <f t="shared" si="77"/>
        <v>345</v>
      </c>
      <c r="Y210" s="3">
        <f>IF(ISBLANK(X210),"",(AB210*5+AC210*4+AD210*3+AE210*2+AF210*1)/(SUM(AB210:AG210)))</f>
        <v>2.8521739130434782</v>
      </c>
      <c r="Z210" s="3">
        <f t="shared" si="72"/>
        <v>3.2817391304347825</v>
      </c>
      <c r="AA210" s="3">
        <f t="shared" si="73"/>
        <v>0.67248533872598593</v>
      </c>
      <c r="AB210">
        <v>15</v>
      </c>
      <c r="AC210">
        <v>71</v>
      </c>
      <c r="AD210">
        <v>142</v>
      </c>
      <c r="AE210">
        <v>90</v>
      </c>
      <c r="AF210">
        <v>19</v>
      </c>
      <c r="AG210">
        <v>8</v>
      </c>
      <c r="AH210">
        <v>83</v>
      </c>
      <c r="AI210">
        <v>3.6</v>
      </c>
      <c r="AJ210">
        <f t="shared" si="74"/>
        <v>3.88</v>
      </c>
      <c r="AK210">
        <f t="shared" si="78"/>
        <v>16</v>
      </c>
      <c r="AL210">
        <v>0</v>
      </c>
      <c r="AM210">
        <v>8</v>
      </c>
      <c r="AN210">
        <v>6</v>
      </c>
      <c r="AO210">
        <v>1</v>
      </c>
      <c r="AP210">
        <v>1</v>
      </c>
      <c r="AQ210">
        <v>0</v>
      </c>
      <c r="AR210">
        <v>129</v>
      </c>
      <c r="AS210">
        <v>4.0999999999999996</v>
      </c>
      <c r="AT210">
        <f t="shared" si="79"/>
        <v>10</v>
      </c>
      <c r="AU210">
        <v>1</v>
      </c>
      <c r="AV210">
        <v>3</v>
      </c>
      <c r="AW210">
        <v>4</v>
      </c>
      <c r="AX210">
        <v>2</v>
      </c>
      <c r="AY210">
        <v>0</v>
      </c>
      <c r="AZ210">
        <v>0</v>
      </c>
      <c r="BA210">
        <v>170</v>
      </c>
      <c r="BB210">
        <v>3.6</v>
      </c>
      <c r="BC210">
        <f>SUM(BD210:BI210)</f>
        <v>12</v>
      </c>
      <c r="BD210">
        <v>2</v>
      </c>
      <c r="BE210">
        <v>3</v>
      </c>
      <c r="BF210">
        <v>6</v>
      </c>
      <c r="BG210">
        <v>1</v>
      </c>
      <c r="BH210">
        <v>0</v>
      </c>
      <c r="BI210">
        <v>0</v>
      </c>
      <c r="BJ210">
        <v>80</v>
      </c>
      <c r="BK210">
        <v>3.5</v>
      </c>
      <c r="BL210">
        <f>SUM(BM210:BR210)</f>
        <v>14</v>
      </c>
      <c r="BM210">
        <v>1</v>
      </c>
      <c r="BN210">
        <v>3</v>
      </c>
      <c r="BO210">
        <v>7</v>
      </c>
      <c r="BP210">
        <v>3</v>
      </c>
      <c r="BQ210">
        <v>0</v>
      </c>
      <c r="BR210">
        <v>0</v>
      </c>
      <c r="BS210">
        <f>SUM(BT210:BX210)</f>
        <v>154</v>
      </c>
      <c r="BT210">
        <v>44</v>
      </c>
      <c r="BU210">
        <v>32</v>
      </c>
      <c r="BV210">
        <v>37</v>
      </c>
      <c r="BW210">
        <v>16</v>
      </c>
      <c r="BX210">
        <v>25</v>
      </c>
      <c r="BY210">
        <v>5151891</v>
      </c>
      <c r="BZ210">
        <f t="shared" si="69"/>
        <v>10852</v>
      </c>
      <c r="CA210">
        <v>586</v>
      </c>
      <c r="CB210">
        <v>2105</v>
      </c>
      <c r="CC210">
        <v>6023</v>
      </c>
      <c r="CD210">
        <v>1856</v>
      </c>
      <c r="CE210">
        <v>282</v>
      </c>
    </row>
    <row r="211" spans="1:83" x14ac:dyDescent="0.25">
      <c r="A211">
        <v>2011</v>
      </c>
      <c r="B211" t="s">
        <v>490</v>
      </c>
      <c r="C211" s="1" t="s">
        <v>491</v>
      </c>
      <c r="D211" s="1" t="s">
        <v>492</v>
      </c>
      <c r="E211">
        <v>11132</v>
      </c>
      <c r="F211" s="3">
        <f>(J211*10+K211*9+L211*8+M211*7+N211*6+O211*5+P211*4+Q211*3+R211*2+S211)/E211</f>
        <v>7.4334351419331659</v>
      </c>
      <c r="G211" s="3">
        <f>IF(E211=1, 0, (J211*POWER(10-F211,2)+K211*POWER(9-F211,2)+L211*POWER(8-F211,2)+M211*POWER(7-F211,2)+N211*POWER(6-F211,2)+O211*POWER(5-F211,2)+P211*POWER(4-F211,2)+Q211*POWER(3-F211,2)+R211*POWER(2-F211,2)+S211*POWER(1-F211,2))/(E211-1))</f>
        <v>3.34701962448769</v>
      </c>
      <c r="H211" s="3">
        <f t="shared" si="70"/>
        <v>3.8593045075258514</v>
      </c>
      <c r="I211" s="3">
        <f>IF(E211=1, 0, (J211*POWER((10-1)*4/9+1-H211,2)+K211*POWER((9-1)*4/9+1-H211,2)+L211*POWER((8-1)*4/9+1-H211,2)+M211*POWER((7-1)*4/9+1-H211,2)+N211*POWER((6-1)*4/9+1-H211,2)+O211*POWER((5-1)*4/9+1-H211,2)+P211*POWER((4-1)*4/9+1-H211,2)+Q211*POWER((3-1)*4/9+1-H211,2)+R211*POWER((2-1)*4/9+1-H211,2)+S211*POWER((1-1)*4/9+1-H211,2))/(E211-1))</f>
        <v>0.66113967891114844</v>
      </c>
      <c r="J211">
        <v>1151</v>
      </c>
      <c r="K211">
        <v>1802</v>
      </c>
      <c r="L211">
        <v>3209</v>
      </c>
      <c r="M211">
        <v>2564</v>
      </c>
      <c r="N211">
        <v>1122</v>
      </c>
      <c r="O211">
        <v>558</v>
      </c>
      <c r="P211">
        <v>241</v>
      </c>
      <c r="Q211">
        <v>159</v>
      </c>
      <c r="R211">
        <v>112</v>
      </c>
      <c r="S211">
        <v>214</v>
      </c>
      <c r="T211">
        <v>146626</v>
      </c>
      <c r="U211" s="2">
        <v>2293</v>
      </c>
      <c r="V211">
        <v>4</v>
      </c>
      <c r="W211">
        <f t="shared" si="71"/>
        <v>4.2</v>
      </c>
      <c r="X211">
        <f t="shared" si="77"/>
        <v>369</v>
      </c>
      <c r="Y211" s="3">
        <f>IF(ISBLANK(X211),"",(AB211*5+AC211*4+AD211*3+AE211*2+AF211*1)/(SUM(AB211:AG211)))</f>
        <v>3.3523035230352303</v>
      </c>
      <c r="Z211" s="3">
        <f t="shared" si="72"/>
        <v>3.6818428184281844</v>
      </c>
      <c r="AA211" s="3">
        <f t="shared" si="73"/>
        <v>0.88730529044420892</v>
      </c>
      <c r="AB211">
        <v>39</v>
      </c>
      <c r="AC211">
        <v>169</v>
      </c>
      <c r="AD211">
        <v>88</v>
      </c>
      <c r="AE211">
        <v>42</v>
      </c>
      <c r="AF211">
        <v>18</v>
      </c>
      <c r="AG211">
        <v>13</v>
      </c>
      <c r="AH211">
        <v>25</v>
      </c>
      <c r="AI211">
        <v>3.5</v>
      </c>
      <c r="AJ211">
        <f t="shared" si="74"/>
        <v>3.8</v>
      </c>
      <c r="AK211">
        <f t="shared" si="78"/>
        <v>4</v>
      </c>
      <c r="AL211">
        <v>0</v>
      </c>
      <c r="AM211">
        <v>1</v>
      </c>
      <c r="AN211">
        <v>3</v>
      </c>
      <c r="AO211">
        <v>0</v>
      </c>
      <c r="AP211">
        <v>0</v>
      </c>
      <c r="AQ211">
        <v>0</v>
      </c>
      <c r="AR211">
        <v>418</v>
      </c>
      <c r="AS211">
        <v>4.3</v>
      </c>
      <c r="AT211">
        <f t="shared" si="79"/>
        <v>45</v>
      </c>
      <c r="AU211">
        <v>17</v>
      </c>
      <c r="AV211">
        <v>17</v>
      </c>
      <c r="AW211">
        <v>6</v>
      </c>
      <c r="AX211">
        <v>2</v>
      </c>
      <c r="AY211">
        <v>2</v>
      </c>
      <c r="AZ211">
        <v>1</v>
      </c>
      <c r="BA211">
        <v>72</v>
      </c>
      <c r="BB211">
        <v>3.7</v>
      </c>
      <c r="BC211">
        <f>SUM(BD211:BI211)</f>
        <v>4</v>
      </c>
      <c r="BD211">
        <v>0</v>
      </c>
      <c r="BE211">
        <v>0</v>
      </c>
      <c r="BF211">
        <v>3</v>
      </c>
      <c r="BG211">
        <v>1</v>
      </c>
      <c r="BH211">
        <v>0</v>
      </c>
      <c r="BI211">
        <v>0</v>
      </c>
      <c r="BJ211">
        <v>36</v>
      </c>
      <c r="BK211">
        <v>3.2</v>
      </c>
      <c r="BL211">
        <f>SUM(BM211:BR211)</f>
        <v>12</v>
      </c>
      <c r="BM211">
        <v>0</v>
      </c>
      <c r="BN211">
        <v>5</v>
      </c>
      <c r="BO211">
        <v>4</v>
      </c>
      <c r="BP211">
        <v>2</v>
      </c>
      <c r="BQ211">
        <v>0</v>
      </c>
      <c r="BR211">
        <v>1</v>
      </c>
      <c r="BY211">
        <v>3097445</v>
      </c>
      <c r="BZ211">
        <f t="shared" si="69"/>
        <v>10804</v>
      </c>
      <c r="CA211">
        <v>1772</v>
      </c>
      <c r="CB211">
        <v>5521</v>
      </c>
      <c r="CC211">
        <v>3058</v>
      </c>
      <c r="CD211">
        <v>367</v>
      </c>
      <c r="CE211">
        <v>86</v>
      </c>
    </row>
    <row r="212" spans="1:83" x14ac:dyDescent="0.25">
      <c r="A212">
        <v>2013</v>
      </c>
      <c r="B212" t="s">
        <v>2005</v>
      </c>
      <c r="C212" s="1" t="s">
        <v>2006</v>
      </c>
      <c r="D212" s="1" t="s">
        <v>2007</v>
      </c>
      <c r="E212">
        <v>230</v>
      </c>
      <c r="F212" s="3">
        <f>(J212*10+K212*9+L212*8+M212*7+N212*6+O212*5+P212*4+Q212*3+R212*2+S212)/E212</f>
        <v>5.8565217391304349</v>
      </c>
      <c r="G212" s="3">
        <f>IF(E212=1, 0, (J212*POWER(10-F212,2)+K212*POWER(9-F212,2)+L212*POWER(8-F212,2)+M212*POWER(7-F212,2)+N212*POWER(6-F212,2)+O212*POWER(5-F212,2)+P212*POWER(4-F212,2)+Q212*POWER(3-F212,2)+R212*POWER(2-F212,2)+S212*POWER(1-F212,2))/(E212-1))</f>
        <v>5.6081450541104996</v>
      </c>
      <c r="H212" s="3">
        <f t="shared" si="70"/>
        <v>3.1584541062801934</v>
      </c>
      <c r="I212" s="3">
        <f>IF(E212=1, 0, (J212*POWER((10-1)*4/9+1-H212,2)+K212*POWER((9-1)*4/9+1-H212,2)+L212*POWER((8-1)*4/9+1-H212,2)+M212*POWER((7-1)*4/9+1-H212,2)+N212*POWER((6-1)*4/9+1-H212,2)+O212*POWER((5-1)*4/9+1-H212,2)+P212*POWER((4-1)*4/9+1-H212,2)+Q212*POWER((3-1)*4/9+1-H212,2)+R212*POWER((2-1)*4/9+1-H212,2)+S212*POWER((1-1)*4/9+1-H212,2))/(E212-1))</f>
        <v>1.1077817390835554</v>
      </c>
      <c r="J212">
        <v>19</v>
      </c>
      <c r="K212">
        <v>6</v>
      </c>
      <c r="L212">
        <v>18</v>
      </c>
      <c r="M212">
        <v>53</v>
      </c>
      <c r="N212">
        <v>53</v>
      </c>
      <c r="O212">
        <v>34</v>
      </c>
      <c r="P212">
        <v>10</v>
      </c>
      <c r="Q212">
        <v>7</v>
      </c>
      <c r="R212">
        <v>9</v>
      </c>
      <c r="S212">
        <v>21</v>
      </c>
      <c r="T212">
        <v>206737</v>
      </c>
      <c r="U212" s="2">
        <v>7</v>
      </c>
      <c r="V212">
        <v>3.2</v>
      </c>
      <c r="W212">
        <f t="shared" si="71"/>
        <v>3.56</v>
      </c>
      <c r="X212">
        <f t="shared" si="77"/>
        <v>1</v>
      </c>
      <c r="Y212" s="3">
        <f>IF(ISBLANK(X212),"",(AB212*5+AC212*4+AD212*3+AE212*2+AF212*1)/(SUM(AB212:AG212)))</f>
        <v>4</v>
      </c>
      <c r="Z212" s="3">
        <f t="shared" si="72"/>
        <v>4.2</v>
      </c>
      <c r="AA212" s="3" t="str">
        <f t="shared" si="73"/>
        <v/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34</v>
      </c>
      <c r="AI212">
        <v>3.6</v>
      </c>
      <c r="AJ212">
        <f t="shared" si="74"/>
        <v>3.88</v>
      </c>
      <c r="AK212">
        <f t="shared" si="78"/>
        <v>3</v>
      </c>
      <c r="AL212">
        <v>1</v>
      </c>
      <c r="AM212">
        <v>0</v>
      </c>
      <c r="AN212">
        <v>1</v>
      </c>
      <c r="AO212">
        <v>1</v>
      </c>
      <c r="AP212">
        <v>0</v>
      </c>
      <c r="AQ212">
        <v>0</v>
      </c>
      <c r="AR212">
        <v>33</v>
      </c>
      <c r="AS212">
        <v>3.8</v>
      </c>
      <c r="AT212">
        <f t="shared" si="79"/>
        <v>2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9</v>
      </c>
      <c r="BB212">
        <v>3.2</v>
      </c>
      <c r="BJ212">
        <v>6</v>
      </c>
      <c r="BK212">
        <v>3.1</v>
      </c>
      <c r="BY212">
        <v>5153144</v>
      </c>
      <c r="BZ212">
        <f t="shared" si="69"/>
        <v>10782</v>
      </c>
      <c r="CA212">
        <v>594</v>
      </c>
      <c r="CB212">
        <v>1446</v>
      </c>
      <c r="CC212">
        <v>5418</v>
      </c>
      <c r="CD212">
        <v>2515</v>
      </c>
      <c r="CE212">
        <v>809</v>
      </c>
    </row>
    <row r="213" spans="1:83" x14ac:dyDescent="0.25">
      <c r="A213">
        <v>2012</v>
      </c>
      <c r="B213" t="s">
        <v>1270</v>
      </c>
      <c r="C213" s="1" t="s">
        <v>1271</v>
      </c>
      <c r="D213" s="1" t="s">
        <v>1272</v>
      </c>
      <c r="E213">
        <v>11242</v>
      </c>
      <c r="F213" s="3">
        <f>(J213*10+K213*9+L213*8+M213*7+N213*6+O213*5+P213*4+Q213*3+R213*2+S213)/E213</f>
        <v>6.3809820316669628</v>
      </c>
      <c r="G213" s="3">
        <f>IF(E213=1, 0, (J213*POWER(10-F213,2)+K213*POWER(9-F213,2)+L213*POWER(8-F213,2)+M213*POWER(7-F213,2)+N213*POWER(6-F213,2)+O213*POWER(5-F213,2)+P213*POWER(4-F213,2)+Q213*POWER(3-F213,2)+R213*POWER(2-F213,2)+S213*POWER(1-F213,2))/(E213-1))</f>
        <v>3.4430436756845832</v>
      </c>
      <c r="H213" s="3">
        <f t="shared" si="70"/>
        <v>3.3915475696297612</v>
      </c>
      <c r="I213" s="3">
        <f>IF(E213=1, 0, (J213*POWER((10-1)*4/9+1-H213,2)+K213*POWER((9-1)*4/9+1-H213,2)+L213*POWER((8-1)*4/9+1-H213,2)+M213*POWER((7-1)*4/9+1-H213,2)+N213*POWER((6-1)*4/9+1-H213,2)+O213*POWER((5-1)*4/9+1-H213,2)+P213*POWER((4-1)*4/9+1-H213,2)+Q213*POWER((3-1)*4/9+1-H213,2)+R213*POWER((2-1)*4/9+1-H213,2)+S213*POWER((1-1)*4/9+1-H213,2))/(E213-1))</f>
        <v>0.68010739272781884</v>
      </c>
      <c r="J213">
        <v>660</v>
      </c>
      <c r="K213">
        <v>558</v>
      </c>
      <c r="L213">
        <v>1479</v>
      </c>
      <c r="M213">
        <v>2828</v>
      </c>
      <c r="N213">
        <v>2745</v>
      </c>
      <c r="O213">
        <v>1513</v>
      </c>
      <c r="P213">
        <v>707</v>
      </c>
      <c r="Q213">
        <v>349</v>
      </c>
      <c r="R213">
        <v>172</v>
      </c>
      <c r="S213">
        <v>231</v>
      </c>
      <c r="T213">
        <v>170893</v>
      </c>
      <c r="U213" s="2">
        <v>745</v>
      </c>
      <c r="V213">
        <v>3.1</v>
      </c>
      <c r="W213">
        <f t="shared" si="71"/>
        <v>3.48</v>
      </c>
      <c r="X213">
        <f t="shared" si="77"/>
        <v>164</v>
      </c>
      <c r="Y213" s="3">
        <f>IF(ISBLANK(X213),"",(AB213*5+AC213*4+AD213*3+AE213*2+AF213*1)/(SUM(AB213:AG213)))</f>
        <v>2.7073170731707319</v>
      </c>
      <c r="Z213" s="3">
        <f t="shared" si="72"/>
        <v>3.1658536585365855</v>
      </c>
      <c r="AA213" s="3">
        <f t="shared" si="73"/>
        <v>0.68299865329941656</v>
      </c>
      <c r="AB213">
        <v>4</v>
      </c>
      <c r="AC213">
        <v>29</v>
      </c>
      <c r="AD213">
        <v>69</v>
      </c>
      <c r="AE213">
        <v>45</v>
      </c>
      <c r="AF213">
        <v>11</v>
      </c>
      <c r="AG213">
        <v>6</v>
      </c>
      <c r="AH213">
        <v>40</v>
      </c>
      <c r="AI213">
        <v>3.2</v>
      </c>
      <c r="AJ213">
        <f t="shared" si="74"/>
        <v>3.56</v>
      </c>
      <c r="AK213">
        <f t="shared" si="78"/>
        <v>7</v>
      </c>
      <c r="AL213">
        <v>0</v>
      </c>
      <c r="AM213">
        <v>2</v>
      </c>
      <c r="AN213">
        <v>3</v>
      </c>
      <c r="AO213">
        <v>2</v>
      </c>
      <c r="AP213">
        <v>0</v>
      </c>
      <c r="AQ213">
        <v>0</v>
      </c>
      <c r="AR213">
        <v>213</v>
      </c>
      <c r="AS213">
        <v>4.2</v>
      </c>
      <c r="AT213">
        <f t="shared" si="79"/>
        <v>13</v>
      </c>
      <c r="AU213">
        <v>1</v>
      </c>
      <c r="AV213">
        <v>6</v>
      </c>
      <c r="AW213">
        <v>6</v>
      </c>
      <c r="AX213">
        <v>0</v>
      </c>
      <c r="AY213">
        <v>0</v>
      </c>
      <c r="AZ213">
        <v>0</v>
      </c>
      <c r="BA213">
        <v>47</v>
      </c>
      <c r="BB213">
        <v>3.3</v>
      </c>
      <c r="BC213">
        <f t="shared" ref="BC213:BC228" si="80">SUM(BD213:BI213)</f>
        <v>5</v>
      </c>
      <c r="BD213">
        <v>0</v>
      </c>
      <c r="BE213">
        <v>0</v>
      </c>
      <c r="BF213">
        <v>4</v>
      </c>
      <c r="BG213">
        <v>1</v>
      </c>
      <c r="BH213">
        <v>0</v>
      </c>
      <c r="BI213">
        <v>0</v>
      </c>
      <c r="BJ213">
        <v>43</v>
      </c>
      <c r="BK213">
        <v>3.5</v>
      </c>
      <c r="BL213">
        <f t="shared" ref="BL213:BL219" si="81">SUM(BM213:BR213)</f>
        <v>11</v>
      </c>
      <c r="BM213">
        <v>0</v>
      </c>
      <c r="BN213">
        <v>3</v>
      </c>
      <c r="BO213">
        <v>4</v>
      </c>
      <c r="BP213">
        <v>4</v>
      </c>
      <c r="BQ213">
        <v>0</v>
      </c>
      <c r="BR213">
        <v>0</v>
      </c>
      <c r="BS213">
        <f>SUM(BT213:BX213)</f>
        <v>113</v>
      </c>
      <c r="BT213">
        <v>20</v>
      </c>
      <c r="BU213">
        <v>13</v>
      </c>
      <c r="BV213">
        <v>20</v>
      </c>
      <c r="BW213">
        <v>36</v>
      </c>
      <c r="BX213">
        <v>24</v>
      </c>
      <c r="BY213">
        <v>3914547</v>
      </c>
      <c r="BZ213">
        <f t="shared" si="69"/>
        <v>10767</v>
      </c>
      <c r="CA213">
        <v>657</v>
      </c>
      <c r="CB213">
        <v>2886</v>
      </c>
      <c r="CC213">
        <v>6137</v>
      </c>
      <c r="CD213">
        <v>969</v>
      </c>
      <c r="CE213">
        <v>118</v>
      </c>
    </row>
    <row r="214" spans="1:83" x14ac:dyDescent="0.25">
      <c r="A214">
        <v>2011</v>
      </c>
      <c r="B214" t="s">
        <v>171</v>
      </c>
      <c r="C214" s="1" t="s">
        <v>172</v>
      </c>
      <c r="D214" s="1" t="s">
        <v>173</v>
      </c>
      <c r="E214">
        <v>16285</v>
      </c>
      <c r="F214" s="3">
        <f>(J214*10+K214*9+L214*8+M214*7+N214*6+O214*5+P214*4+Q214*3+R214*2+S214)/E214</f>
        <v>6.4345102855388392</v>
      </c>
      <c r="G214" s="3">
        <f>IF(E214=1, 0, (J214*POWER(10-F214,2)+K214*POWER(9-F214,2)+L214*POWER(8-F214,2)+M214*POWER(7-F214,2)+N214*POWER(6-F214,2)+O214*POWER(5-F214,2)+P214*POWER(4-F214,2)+Q214*POWER(3-F214,2)+R214*POWER(2-F214,2)+S214*POWER(1-F214,2))/(E214-1))</f>
        <v>3.902690077347529</v>
      </c>
      <c r="H214" s="3">
        <f t="shared" si="70"/>
        <v>3.4153379046839287</v>
      </c>
      <c r="I214" s="3">
        <f>IF(E214=1, 0, (J214*POWER((10-1)*4/9+1-H214,2)+K214*POWER((9-1)*4/9+1-H214,2)+L214*POWER((8-1)*4/9+1-H214,2)+M214*POWER((7-1)*4/9+1-H214,2)+N214*POWER((6-1)*4/9+1-H214,2)+O214*POWER((5-1)*4/9+1-H214,2)+P214*POWER((4-1)*4/9+1-H214,2)+Q214*POWER((3-1)*4/9+1-H214,2)+R214*POWER((2-1)*4/9+1-H214,2)+S214*POWER((1-1)*4/9+1-H214,2))/(E214-1))</f>
        <v>0.7709017436735861</v>
      </c>
      <c r="J214">
        <v>1124</v>
      </c>
      <c r="K214">
        <v>895</v>
      </c>
      <c r="L214">
        <v>2355</v>
      </c>
      <c r="M214">
        <v>4104</v>
      </c>
      <c r="N214">
        <v>3623</v>
      </c>
      <c r="O214">
        <v>1989</v>
      </c>
      <c r="P214">
        <v>948</v>
      </c>
      <c r="Q214">
        <v>458</v>
      </c>
      <c r="R214">
        <v>285</v>
      </c>
      <c r="S214">
        <v>504</v>
      </c>
      <c r="T214">
        <v>182645</v>
      </c>
      <c r="U214" s="2">
        <v>2003</v>
      </c>
      <c r="V214">
        <v>3</v>
      </c>
      <c r="W214">
        <f t="shared" si="71"/>
        <v>3.4</v>
      </c>
      <c r="X214">
        <f t="shared" si="77"/>
        <v>514</v>
      </c>
      <c r="Y214" s="3">
        <f>IF(ISBLANK(X214),"",(AB214*5+AC214*4+AD214*3+AE214*2+AF214*1)/(SUM(AB214:AG214)))</f>
        <v>2.8346303501945527</v>
      </c>
      <c r="Z214" s="3">
        <f t="shared" si="72"/>
        <v>3.267704280155642</v>
      </c>
      <c r="AA214" s="3">
        <f t="shared" si="73"/>
        <v>0.8470251287535745</v>
      </c>
      <c r="AB214">
        <v>30</v>
      </c>
      <c r="AC214">
        <v>120</v>
      </c>
      <c r="AD214">
        <v>177</v>
      </c>
      <c r="AE214">
        <v>125</v>
      </c>
      <c r="AF214">
        <v>46</v>
      </c>
      <c r="AG214">
        <v>16</v>
      </c>
      <c r="AH214">
        <v>51</v>
      </c>
      <c r="AI214">
        <v>3.2</v>
      </c>
      <c r="AJ214">
        <f t="shared" si="74"/>
        <v>3.56</v>
      </c>
      <c r="AK214">
        <f t="shared" si="78"/>
        <v>14</v>
      </c>
      <c r="AL214">
        <v>3</v>
      </c>
      <c r="AM214">
        <v>3</v>
      </c>
      <c r="AN214">
        <v>5</v>
      </c>
      <c r="AO214">
        <v>2</v>
      </c>
      <c r="AP214">
        <v>0</v>
      </c>
      <c r="AQ214">
        <v>1</v>
      </c>
      <c r="AR214">
        <v>54</v>
      </c>
      <c r="AS214">
        <v>3.4</v>
      </c>
      <c r="AT214">
        <f t="shared" si="79"/>
        <v>9</v>
      </c>
      <c r="AU214">
        <v>3</v>
      </c>
      <c r="AV214">
        <v>3</v>
      </c>
      <c r="AW214">
        <v>2</v>
      </c>
      <c r="AX214">
        <v>0</v>
      </c>
      <c r="AY214">
        <v>1</v>
      </c>
      <c r="AZ214">
        <v>0</v>
      </c>
      <c r="BA214">
        <v>112</v>
      </c>
      <c r="BB214">
        <v>3.4</v>
      </c>
      <c r="BC214">
        <f t="shared" si="80"/>
        <v>18</v>
      </c>
      <c r="BD214">
        <v>3</v>
      </c>
      <c r="BE214">
        <v>4</v>
      </c>
      <c r="BF214">
        <v>3</v>
      </c>
      <c r="BG214">
        <v>8</v>
      </c>
      <c r="BH214">
        <v>0</v>
      </c>
      <c r="BI214">
        <v>0</v>
      </c>
      <c r="BJ214">
        <v>43</v>
      </c>
      <c r="BK214">
        <v>2.9</v>
      </c>
      <c r="BL214">
        <f t="shared" si="81"/>
        <v>10</v>
      </c>
      <c r="BM214">
        <v>0</v>
      </c>
      <c r="BN214">
        <v>2</v>
      </c>
      <c r="BO214">
        <v>5</v>
      </c>
      <c r="BP214">
        <v>2</v>
      </c>
      <c r="BQ214">
        <v>1</v>
      </c>
      <c r="BR214">
        <v>0</v>
      </c>
      <c r="BY214">
        <v>3097525</v>
      </c>
      <c r="BZ214">
        <f t="shared" si="69"/>
        <v>10701</v>
      </c>
      <c r="CA214">
        <v>621</v>
      </c>
      <c r="CB214">
        <v>3064</v>
      </c>
      <c r="CC214">
        <v>5859</v>
      </c>
      <c r="CD214">
        <v>1028</v>
      </c>
      <c r="CE214">
        <v>129</v>
      </c>
    </row>
    <row r="215" spans="1:83" x14ac:dyDescent="0.25">
      <c r="A215">
        <v>2010</v>
      </c>
      <c r="B215" t="s">
        <v>1068</v>
      </c>
      <c r="C215" s="1" t="s">
        <v>1069</v>
      </c>
      <c r="D215" s="1" t="s">
        <v>1070</v>
      </c>
      <c r="E215">
        <v>859</v>
      </c>
      <c r="F215" s="3">
        <f>(J215*10+K215*9+L215*8+M215*7+N215*6+O215*5+P215*4+Q215*3+R215*2+S215)/E215</f>
        <v>7.0989522700814902</v>
      </c>
      <c r="G215" s="3">
        <f>IF(E215=1, 0, (J215*POWER(10-F215,2)+K215*POWER(9-F215,2)+L215*POWER(8-F215,2)+M215*POWER(7-F215,2)+N215*POWER(6-F215,2)+O215*POWER(5-F215,2)+P215*POWER(4-F215,2)+Q215*POWER(3-F215,2)+R215*POWER(2-F215,2)+S215*POWER(1-F215,2))/(E215-1))</f>
        <v>3.7885653345490362</v>
      </c>
      <c r="H215" s="3">
        <f t="shared" si="70"/>
        <v>3.7106454533695512</v>
      </c>
      <c r="I215" s="3">
        <f>IF(E215=1, 0, (J215*POWER((10-1)*4/9+1-H215,2)+K215*POWER((9-1)*4/9+1-H215,2)+L215*POWER((8-1)*4/9+1-H215,2)+M215*POWER((7-1)*4/9+1-H215,2)+N215*POWER((6-1)*4/9+1-H215,2)+O215*POWER((5-1)*4/9+1-H215,2)+P215*POWER((4-1)*4/9+1-H215,2)+Q215*POWER((3-1)*4/9+1-H215,2)+R215*POWER((2-1)*4/9+1-H215,2)+S215*POWER((1-1)*4/9+1-H215,2))/(E215-1))</f>
        <v>0.74835858460227878</v>
      </c>
      <c r="J215">
        <v>76</v>
      </c>
      <c r="K215">
        <v>111</v>
      </c>
      <c r="L215">
        <v>211</v>
      </c>
      <c r="M215">
        <v>205</v>
      </c>
      <c r="N215">
        <v>112</v>
      </c>
      <c r="O215">
        <v>70</v>
      </c>
      <c r="P215">
        <v>25</v>
      </c>
      <c r="Q215">
        <v>17</v>
      </c>
      <c r="R215">
        <v>11</v>
      </c>
      <c r="S215">
        <v>21</v>
      </c>
      <c r="T215">
        <v>146632</v>
      </c>
      <c r="U215" s="2">
        <v>21688</v>
      </c>
      <c r="V215">
        <v>3.6</v>
      </c>
      <c r="W215">
        <f t="shared" si="71"/>
        <v>3.88</v>
      </c>
      <c r="X215">
        <f t="shared" si="77"/>
        <v>3664</v>
      </c>
      <c r="Y215" s="3">
        <f>IF(ISBLANK(X215),"",(AB215*5+AC215*4+AD215*3+AE215*2+AF215*1)/(SUM(AB215:AG215)))</f>
        <v>3.265829694323144</v>
      </c>
      <c r="Z215" s="3">
        <f t="shared" si="72"/>
        <v>3.6126637554585153</v>
      </c>
      <c r="AA215" s="3">
        <f t="shared" si="73"/>
        <v>1.7033612890381449</v>
      </c>
      <c r="AB215">
        <v>1044</v>
      </c>
      <c r="AC215">
        <v>989</v>
      </c>
      <c r="AD215">
        <v>551</v>
      </c>
      <c r="AE215">
        <v>404</v>
      </c>
      <c r="AF215">
        <v>329</v>
      </c>
      <c r="AG215">
        <v>347</v>
      </c>
      <c r="AH215">
        <v>69</v>
      </c>
      <c r="AI215">
        <v>3.6</v>
      </c>
      <c r="AJ215">
        <f t="shared" si="74"/>
        <v>3.88</v>
      </c>
      <c r="AK215">
        <f t="shared" si="78"/>
        <v>17</v>
      </c>
      <c r="AL215">
        <v>5</v>
      </c>
      <c r="AM215">
        <v>7</v>
      </c>
      <c r="AN215">
        <v>1</v>
      </c>
      <c r="AO215">
        <v>2</v>
      </c>
      <c r="AP215">
        <v>1</v>
      </c>
      <c r="AQ215">
        <v>1</v>
      </c>
      <c r="AR215">
        <v>45</v>
      </c>
      <c r="AS215">
        <v>3.8</v>
      </c>
      <c r="AT215">
        <f t="shared" si="79"/>
        <v>3</v>
      </c>
      <c r="AU215">
        <v>1</v>
      </c>
      <c r="AV215">
        <v>2</v>
      </c>
      <c r="AW215">
        <v>0</v>
      </c>
      <c r="AX215">
        <v>0</v>
      </c>
      <c r="AY215">
        <v>0</v>
      </c>
      <c r="AZ215">
        <v>0</v>
      </c>
      <c r="BA215">
        <v>50</v>
      </c>
      <c r="BB215">
        <v>3.7</v>
      </c>
      <c r="BC215">
        <f t="shared" si="80"/>
        <v>1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58</v>
      </c>
      <c r="BK215">
        <v>3</v>
      </c>
      <c r="BL215">
        <f t="shared" si="81"/>
        <v>3</v>
      </c>
      <c r="BM215">
        <v>0</v>
      </c>
      <c r="BN215">
        <v>0</v>
      </c>
      <c r="BO215">
        <v>2</v>
      </c>
      <c r="BP215">
        <v>1</v>
      </c>
      <c r="BQ215">
        <v>0</v>
      </c>
      <c r="BR215">
        <v>0</v>
      </c>
      <c r="BY215">
        <v>3742987</v>
      </c>
      <c r="BZ215">
        <f t="shared" si="69"/>
        <v>10668</v>
      </c>
      <c r="CA215">
        <v>3595</v>
      </c>
      <c r="CB215">
        <v>5025</v>
      </c>
      <c r="CC215">
        <v>1835</v>
      </c>
      <c r="CD215">
        <v>181</v>
      </c>
      <c r="CE215">
        <v>32</v>
      </c>
    </row>
    <row r="216" spans="1:83" x14ac:dyDescent="0.25">
      <c r="A216">
        <v>2010</v>
      </c>
      <c r="B216" t="s">
        <v>345</v>
      </c>
      <c r="C216" s="1" t="s">
        <v>346</v>
      </c>
      <c r="D216" s="1" t="s">
        <v>347</v>
      </c>
      <c r="E216">
        <v>3375</v>
      </c>
      <c r="F216" s="3">
        <f>(J216*10+K216*9+L216*8+M216*7+N216*6+O216*5+P216*4+Q216*3+R216*2+S216)/E216</f>
        <v>6.2622222222222224</v>
      </c>
      <c r="G216" s="3">
        <f>IF(E216=1, 0, (J216*POWER(10-F216,2)+K216*POWER(9-F216,2)+L216*POWER(8-F216,2)+M216*POWER(7-F216,2)+N216*POWER(6-F216,2)+O216*POWER(5-F216,2)+P216*POWER(4-F216,2)+Q216*POWER(3-F216,2)+R216*POWER(2-F216,2)+S216*POWER(1-F216,2))/(E216-1))</f>
        <v>3.2545741948231579</v>
      </c>
      <c r="H216" s="3">
        <f t="shared" si="70"/>
        <v>3.3387654320987656</v>
      </c>
      <c r="I216" s="3">
        <f>IF(E216=1, 0, (J216*POWER((10-1)*4/9+1-H216,2)+K216*POWER((9-1)*4/9+1-H216,2)+L216*POWER((8-1)*4/9+1-H216,2)+M216*POWER((7-1)*4/9+1-H216,2)+N216*POWER((6-1)*4/9+1-H216,2)+O216*POWER((5-1)*4/9+1-H216,2)+P216*POWER((4-1)*4/9+1-H216,2)+Q216*POWER((3-1)*4/9+1-H216,2)+R216*POWER((2-1)*4/9+1-H216,2)+S216*POWER((1-1)*4/9+1-H216,2))/(E216-1))</f>
        <v>0.64287885329840133</v>
      </c>
      <c r="J216">
        <v>148</v>
      </c>
      <c r="K216">
        <v>128</v>
      </c>
      <c r="L216">
        <v>414</v>
      </c>
      <c r="M216">
        <v>885</v>
      </c>
      <c r="N216">
        <v>911</v>
      </c>
      <c r="O216">
        <v>436</v>
      </c>
      <c r="P216">
        <v>208</v>
      </c>
      <c r="Q216">
        <v>108</v>
      </c>
      <c r="R216">
        <v>57</v>
      </c>
      <c r="S216">
        <v>80</v>
      </c>
      <c r="T216">
        <v>143664</v>
      </c>
      <c r="U216" s="2">
        <v>3130</v>
      </c>
      <c r="V216">
        <v>2.6</v>
      </c>
      <c r="W216">
        <f t="shared" si="71"/>
        <v>3.08</v>
      </c>
      <c r="X216">
        <f t="shared" si="77"/>
        <v>545</v>
      </c>
      <c r="Y216" s="3">
        <f>IF(ISBLANK(X216),"",(AB216*5+AC216*4+AD216*3+AE216*2+AF216*1)/(SUM(AB216:AG216)))</f>
        <v>2.598165137614679</v>
      </c>
      <c r="Z216" s="3">
        <f t="shared" si="72"/>
        <v>3.0785321100917433</v>
      </c>
      <c r="AA216" s="3">
        <f t="shared" si="73"/>
        <v>0.89999784133837024</v>
      </c>
      <c r="AB216">
        <v>19</v>
      </c>
      <c r="AC216">
        <v>100</v>
      </c>
      <c r="AD216">
        <v>199</v>
      </c>
      <c r="AE216">
        <v>127</v>
      </c>
      <c r="AF216">
        <v>70</v>
      </c>
      <c r="AG216">
        <v>30</v>
      </c>
      <c r="AH216">
        <v>71</v>
      </c>
      <c r="AI216">
        <v>2.7</v>
      </c>
      <c r="AJ216">
        <f t="shared" si="74"/>
        <v>3.16</v>
      </c>
      <c r="AK216">
        <f t="shared" si="78"/>
        <v>20</v>
      </c>
      <c r="AL216">
        <v>0</v>
      </c>
      <c r="AM216">
        <v>5</v>
      </c>
      <c r="AN216">
        <v>8</v>
      </c>
      <c r="AO216">
        <v>2</v>
      </c>
      <c r="AP216">
        <v>5</v>
      </c>
      <c r="AQ216">
        <v>0</v>
      </c>
      <c r="AR216">
        <v>87</v>
      </c>
      <c r="AS216">
        <v>2.9</v>
      </c>
      <c r="AT216">
        <f t="shared" si="79"/>
        <v>10</v>
      </c>
      <c r="AU216">
        <v>1</v>
      </c>
      <c r="AV216">
        <v>1</v>
      </c>
      <c r="AW216">
        <v>3</v>
      </c>
      <c r="AX216">
        <v>2</v>
      </c>
      <c r="AY216">
        <v>2</v>
      </c>
      <c r="AZ216">
        <v>1</v>
      </c>
      <c r="BA216">
        <v>57</v>
      </c>
      <c r="BB216">
        <v>3.2</v>
      </c>
      <c r="BC216">
        <f t="shared" si="80"/>
        <v>7</v>
      </c>
      <c r="BD216">
        <v>0</v>
      </c>
      <c r="BE216">
        <v>5</v>
      </c>
      <c r="BF216">
        <v>1</v>
      </c>
      <c r="BG216">
        <v>0</v>
      </c>
      <c r="BH216">
        <v>0</v>
      </c>
      <c r="BI216">
        <v>1</v>
      </c>
      <c r="BJ216">
        <v>23</v>
      </c>
      <c r="BK216">
        <v>2.9</v>
      </c>
      <c r="BL216">
        <f t="shared" si="81"/>
        <v>10</v>
      </c>
      <c r="BM216">
        <v>0</v>
      </c>
      <c r="BN216">
        <v>2</v>
      </c>
      <c r="BO216">
        <v>2</v>
      </c>
      <c r="BP216">
        <v>2</v>
      </c>
      <c r="BQ216">
        <v>4</v>
      </c>
      <c r="BR216">
        <v>0</v>
      </c>
      <c r="BS216">
        <f>SUM(BT216:BX216)</f>
        <v>107</v>
      </c>
      <c r="BT216">
        <v>22</v>
      </c>
      <c r="BU216">
        <v>17</v>
      </c>
      <c r="BV216">
        <v>30</v>
      </c>
      <c r="BW216">
        <v>23</v>
      </c>
      <c r="BX216">
        <v>15</v>
      </c>
      <c r="BY216">
        <v>2997063</v>
      </c>
      <c r="BZ216">
        <f t="shared" si="69"/>
        <v>10633</v>
      </c>
      <c r="CA216">
        <v>1211</v>
      </c>
      <c r="CB216">
        <v>5003</v>
      </c>
      <c r="CC216">
        <v>4058</v>
      </c>
      <c r="CD216">
        <v>319</v>
      </c>
      <c r="CE216">
        <v>42</v>
      </c>
    </row>
    <row r="217" spans="1:83" x14ac:dyDescent="0.25">
      <c r="A217">
        <v>2011</v>
      </c>
      <c r="B217" t="s">
        <v>324</v>
      </c>
      <c r="C217" s="1" t="s">
        <v>325</v>
      </c>
      <c r="D217" s="1" t="s">
        <v>326</v>
      </c>
      <c r="E217">
        <v>9580</v>
      </c>
      <c r="F217" s="3">
        <f>(J217*10+K217*9+L217*8+M217*7+N217*6+O217*5+P217*4+Q217*3+R217*2+S217)/E217</f>
        <v>5.8522964509394573</v>
      </c>
      <c r="G217" s="3">
        <f>IF(E217=1, 0, (J217*POWER(10-F217,2)+K217*POWER(9-F217,2)+L217*POWER(8-F217,2)+M217*POWER(7-F217,2)+N217*POWER(6-F217,2)+O217*POWER(5-F217,2)+P217*POWER(4-F217,2)+Q217*POWER(3-F217,2)+R217*POWER(2-F217,2)+S217*POWER(1-F217,2))/(E217-1))</f>
        <v>6.4069317755589656</v>
      </c>
      <c r="H217" s="3">
        <f t="shared" si="70"/>
        <v>3.1565762004175366</v>
      </c>
      <c r="I217" s="3">
        <f>IF(E217=1, 0, (J217*POWER((10-1)*4/9+1-H217,2)+K217*POWER((9-1)*4/9+1-H217,2)+L217*POWER((8-1)*4/9+1-H217,2)+M217*POWER((7-1)*4/9+1-H217,2)+N217*POWER((6-1)*4/9+1-H217,2)+O217*POWER((5-1)*4/9+1-H217,2)+P217*POWER((4-1)*4/9+1-H217,2)+Q217*POWER((3-1)*4/9+1-H217,2)+R217*POWER((2-1)*4/9+1-H217,2)+S217*POWER((1-1)*4/9+1-H217,2))/(E217-1))</f>
        <v>1.2655667704807834</v>
      </c>
      <c r="J217">
        <v>1035</v>
      </c>
      <c r="K217">
        <v>503</v>
      </c>
      <c r="L217">
        <v>933</v>
      </c>
      <c r="M217">
        <v>1443</v>
      </c>
      <c r="N217">
        <v>1603</v>
      </c>
      <c r="O217">
        <v>1369</v>
      </c>
      <c r="P217">
        <v>925</v>
      </c>
      <c r="Q217">
        <v>622</v>
      </c>
      <c r="R217">
        <v>447</v>
      </c>
      <c r="S217">
        <v>700</v>
      </c>
      <c r="T217">
        <v>143368</v>
      </c>
      <c r="U217" s="2">
        <v>2226</v>
      </c>
      <c r="V217">
        <v>3</v>
      </c>
      <c r="W217">
        <f t="shared" si="71"/>
        <v>3.4</v>
      </c>
      <c r="X217">
        <f t="shared" si="77"/>
        <v>348</v>
      </c>
      <c r="Y217" s="3">
        <f>IF(ISBLANK(X217),"",(AB217*5+AC217*4+AD217*3+AE217*2+AF217*1)/(SUM(AB217:AG217)))</f>
        <v>2.4712643678160919</v>
      </c>
      <c r="Z217" s="3">
        <f t="shared" si="72"/>
        <v>2.9770114942528734</v>
      </c>
      <c r="AA217" s="3">
        <f t="shared" si="73"/>
        <v>1.6907668356023717</v>
      </c>
      <c r="AB217">
        <v>50</v>
      </c>
      <c r="AC217">
        <v>52</v>
      </c>
      <c r="AD217">
        <v>72</v>
      </c>
      <c r="AE217">
        <v>63</v>
      </c>
      <c r="AF217">
        <v>60</v>
      </c>
      <c r="AG217">
        <v>51</v>
      </c>
      <c r="AJ217" t="str">
        <f t="shared" si="74"/>
        <v/>
      </c>
      <c r="AR217">
        <v>438</v>
      </c>
      <c r="AS217">
        <v>4.0999999999999996</v>
      </c>
      <c r="AT217">
        <f t="shared" si="79"/>
        <v>28</v>
      </c>
      <c r="AU217">
        <v>9</v>
      </c>
      <c r="AV217">
        <v>8</v>
      </c>
      <c r="AW217">
        <v>8</v>
      </c>
      <c r="AX217">
        <v>1</v>
      </c>
      <c r="AY217">
        <v>1</v>
      </c>
      <c r="AZ217">
        <v>1</v>
      </c>
      <c r="BA217">
        <v>92</v>
      </c>
      <c r="BB217">
        <v>2.9</v>
      </c>
      <c r="BC217">
        <f t="shared" si="80"/>
        <v>9</v>
      </c>
      <c r="BD217">
        <v>0</v>
      </c>
      <c r="BE217">
        <v>1</v>
      </c>
      <c r="BF217">
        <v>1</v>
      </c>
      <c r="BG217">
        <v>3</v>
      </c>
      <c r="BH217">
        <v>1</v>
      </c>
      <c r="BI217">
        <v>3</v>
      </c>
      <c r="BJ217">
        <v>57</v>
      </c>
      <c r="BK217">
        <v>3.2</v>
      </c>
      <c r="BL217">
        <f t="shared" si="81"/>
        <v>9</v>
      </c>
      <c r="BM217">
        <v>1</v>
      </c>
      <c r="BN217">
        <v>2</v>
      </c>
      <c r="BO217">
        <v>3</v>
      </c>
      <c r="BP217">
        <v>1</v>
      </c>
      <c r="BQ217">
        <v>2</v>
      </c>
      <c r="BR217">
        <v>0</v>
      </c>
      <c r="BS217">
        <f>SUM(BT217:BX217)</f>
        <v>119</v>
      </c>
      <c r="BT217">
        <v>48</v>
      </c>
      <c r="BU217">
        <v>21</v>
      </c>
      <c r="BV217">
        <v>19</v>
      </c>
      <c r="BW217">
        <v>16</v>
      </c>
      <c r="BX217">
        <v>15</v>
      </c>
      <c r="BY217">
        <v>3182856</v>
      </c>
      <c r="BZ217">
        <f t="shared" si="69"/>
        <v>10477</v>
      </c>
      <c r="CA217">
        <v>398</v>
      </c>
      <c r="CB217">
        <v>1530</v>
      </c>
      <c r="CC217">
        <v>5448</v>
      </c>
      <c r="CD217">
        <v>2514</v>
      </c>
      <c r="CE217">
        <v>587</v>
      </c>
    </row>
    <row r="218" spans="1:83" x14ac:dyDescent="0.25">
      <c r="A218">
        <v>2010</v>
      </c>
      <c r="B218" t="s">
        <v>162</v>
      </c>
      <c r="C218" s="1" t="s">
        <v>163</v>
      </c>
      <c r="D218" s="1" t="s">
        <v>164</v>
      </c>
      <c r="E218">
        <v>12976</v>
      </c>
      <c r="F218" s="3">
        <f>(J218*10+K218*9+L218*8+M218*7+N218*6+O218*5+P218*4+Q218*3+R218*2+S218)/E218</f>
        <v>6.2765875462392104</v>
      </c>
      <c r="G218" s="3">
        <f>IF(E218=1, 0, (J218*POWER(10-F218,2)+K218*POWER(9-F218,2)+L218*POWER(8-F218,2)+M218*POWER(7-F218,2)+N218*POWER(6-F218,2)+O218*POWER(5-F218,2)+P218*POWER(4-F218,2)+Q218*POWER(3-F218,2)+R218*POWER(2-F218,2)+S218*POWER(1-F218,2))/(E218-1))</f>
        <v>3.4030310055142561</v>
      </c>
      <c r="H218" s="3">
        <f t="shared" si="70"/>
        <v>3.3451500205507601</v>
      </c>
      <c r="I218" s="3">
        <f>IF(E218=1, 0, (J218*POWER((10-1)*4/9+1-H218,2)+K218*POWER((9-1)*4/9+1-H218,2)+L218*POWER((8-1)*4/9+1-H218,2)+M218*POWER((7-1)*4/9+1-H218,2)+N218*POWER((6-1)*4/9+1-H218,2)+O218*POWER((5-1)*4/9+1-H218,2)+P218*POWER((4-1)*4/9+1-H218,2)+Q218*POWER((3-1)*4/9+1-H218,2)+R218*POWER((2-1)*4/9+1-H218,2)+S218*POWER((1-1)*4/9+1-H218,2))/(E218-1))</f>
        <v>0.67220365541022331</v>
      </c>
      <c r="J218">
        <v>703</v>
      </c>
      <c r="K218">
        <v>612</v>
      </c>
      <c r="L218">
        <v>1509</v>
      </c>
      <c r="M218">
        <v>2957</v>
      </c>
      <c r="N218">
        <v>3523</v>
      </c>
      <c r="O218">
        <v>2013</v>
      </c>
      <c r="P218">
        <v>780</v>
      </c>
      <c r="Q218">
        <v>348</v>
      </c>
      <c r="R218">
        <v>238</v>
      </c>
      <c r="S218">
        <v>293</v>
      </c>
      <c r="T218">
        <v>123257</v>
      </c>
      <c r="U218" s="2">
        <v>1145</v>
      </c>
      <c r="V218">
        <v>2.4</v>
      </c>
      <c r="W218">
        <f t="shared" si="71"/>
        <v>2.92</v>
      </c>
      <c r="X218">
        <f t="shared" si="77"/>
        <v>198</v>
      </c>
      <c r="Y218" s="3">
        <f>IF(ISBLANK(X218),"",(AB218*5+AC218*4+AD218*3+AE218*2+AF218*1)/(SUM(AB218:AG218)))</f>
        <v>2.3737373737373737</v>
      </c>
      <c r="Z218" s="3">
        <f t="shared" si="72"/>
        <v>2.8989898989898988</v>
      </c>
      <c r="AA218" s="3">
        <f t="shared" si="73"/>
        <v>0.92375531969440594</v>
      </c>
      <c r="AB218">
        <v>8</v>
      </c>
      <c r="AC218">
        <v>22</v>
      </c>
      <c r="AD218">
        <v>65</v>
      </c>
      <c r="AE218">
        <v>58</v>
      </c>
      <c r="AF218">
        <v>31</v>
      </c>
      <c r="AG218">
        <v>14</v>
      </c>
      <c r="AH218">
        <v>26</v>
      </c>
      <c r="AI218">
        <v>2.9</v>
      </c>
      <c r="AJ218">
        <f t="shared" si="74"/>
        <v>3.32</v>
      </c>
      <c r="AK218">
        <f>SUM(AL218:AQ218)</f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252</v>
      </c>
      <c r="AS218">
        <v>4.0999999999999996</v>
      </c>
      <c r="AT218">
        <f t="shared" si="79"/>
        <v>23</v>
      </c>
      <c r="AU218">
        <v>5</v>
      </c>
      <c r="AV218">
        <v>3</v>
      </c>
      <c r="AW218">
        <v>7</v>
      </c>
      <c r="AX218">
        <v>4</v>
      </c>
      <c r="AY218">
        <v>3</v>
      </c>
      <c r="AZ218">
        <v>1</v>
      </c>
      <c r="BA218">
        <v>42</v>
      </c>
      <c r="BB218">
        <v>3.2</v>
      </c>
      <c r="BC218">
        <f t="shared" si="80"/>
        <v>6</v>
      </c>
      <c r="BD218">
        <v>1</v>
      </c>
      <c r="BE218">
        <v>0</v>
      </c>
      <c r="BF218">
        <v>4</v>
      </c>
      <c r="BG218">
        <v>1</v>
      </c>
      <c r="BH218">
        <v>0</v>
      </c>
      <c r="BI218">
        <v>0</v>
      </c>
      <c r="BJ218">
        <v>20</v>
      </c>
      <c r="BK218">
        <v>3.1</v>
      </c>
      <c r="BL218">
        <f t="shared" si="81"/>
        <v>3</v>
      </c>
      <c r="BM218">
        <v>0</v>
      </c>
      <c r="BN218">
        <v>0</v>
      </c>
      <c r="BO218">
        <v>0</v>
      </c>
      <c r="BP218">
        <v>2</v>
      </c>
      <c r="BQ218">
        <v>1</v>
      </c>
      <c r="BR218">
        <v>0</v>
      </c>
      <c r="BS218">
        <f>SUM(BT218:BX218)</f>
        <v>74</v>
      </c>
      <c r="BT218">
        <v>15</v>
      </c>
      <c r="BU218">
        <v>13</v>
      </c>
      <c r="BV218">
        <v>25</v>
      </c>
      <c r="BW218">
        <v>14</v>
      </c>
      <c r="BX218">
        <v>7</v>
      </c>
      <c r="BY218">
        <v>3567857</v>
      </c>
      <c r="BZ218">
        <f t="shared" si="69"/>
        <v>10402</v>
      </c>
      <c r="CA218">
        <v>458</v>
      </c>
      <c r="CB218">
        <v>2694</v>
      </c>
      <c r="CC218">
        <v>6137</v>
      </c>
      <c r="CD218">
        <v>1019</v>
      </c>
      <c r="CE218">
        <v>94</v>
      </c>
    </row>
    <row r="219" spans="1:83" x14ac:dyDescent="0.25">
      <c r="A219">
        <v>2011</v>
      </c>
      <c r="B219" t="s">
        <v>535</v>
      </c>
      <c r="C219" s="1" t="s">
        <v>536</v>
      </c>
      <c r="D219" s="1" t="s">
        <v>537</v>
      </c>
      <c r="E219">
        <v>5937</v>
      </c>
      <c r="F219" s="3">
        <f>(J219*10+K219*9+L219*8+M219*7+N219*6+O219*5+P219*4+Q219*3+R219*2+S219)/E219</f>
        <v>4.8558194374263097</v>
      </c>
      <c r="G219" s="3">
        <f>IF(E219=1, 0, (J219*POWER(10-F219,2)+K219*POWER(9-F219,2)+L219*POWER(8-F219,2)+M219*POWER(7-F219,2)+N219*POWER(6-F219,2)+O219*POWER(5-F219,2)+P219*POWER(4-F219,2)+Q219*POWER(3-F219,2)+R219*POWER(2-F219,2)+S219*POWER(1-F219,2))/(E219-1))</f>
        <v>5.4337232881463802</v>
      </c>
      <c r="H219" s="3">
        <f t="shared" si="70"/>
        <v>2.7136975277450266</v>
      </c>
      <c r="I219" s="3">
        <f>IF(E219=1, 0, (J219*POWER((10-1)*4/9+1-H219,2)+K219*POWER((9-1)*4/9+1-H219,2)+L219*POWER((8-1)*4/9+1-H219,2)+M219*POWER((7-1)*4/9+1-H219,2)+N219*POWER((6-1)*4/9+1-H219,2)+O219*POWER((5-1)*4/9+1-H219,2)+P219*POWER((4-1)*4/9+1-H219,2)+Q219*POWER((3-1)*4/9+1-H219,2)+R219*POWER((2-1)*4/9+1-H219,2)+S219*POWER((1-1)*4/9+1-H219,2))/(E219-1))</f>
        <v>1.0733280569178036</v>
      </c>
      <c r="J219">
        <v>336</v>
      </c>
      <c r="K219">
        <v>126</v>
      </c>
      <c r="L219">
        <v>279</v>
      </c>
      <c r="M219">
        <v>513</v>
      </c>
      <c r="N219">
        <v>899</v>
      </c>
      <c r="O219">
        <v>1201</v>
      </c>
      <c r="P219">
        <v>937</v>
      </c>
      <c r="Q219">
        <v>630</v>
      </c>
      <c r="R219">
        <v>459</v>
      </c>
      <c r="S219">
        <v>557</v>
      </c>
      <c r="T219">
        <v>144608</v>
      </c>
      <c r="U219" s="2">
        <v>408</v>
      </c>
      <c r="V219">
        <v>2.6</v>
      </c>
      <c r="W219">
        <f t="shared" si="71"/>
        <v>3.08</v>
      </c>
      <c r="X219">
        <f t="shared" si="77"/>
        <v>86</v>
      </c>
      <c r="Y219" s="3">
        <f>IF(ISBLANK(X219),"",(AB219*5+AC219*4+AD219*3+AE219*2+AF219*1)/(SUM(AB219:AG219)))</f>
        <v>2.3720930232558142</v>
      </c>
      <c r="Z219" s="3">
        <f t="shared" si="72"/>
        <v>2.8976744186046512</v>
      </c>
      <c r="AA219" s="3">
        <f t="shared" si="73"/>
        <v>1.0247004103967168</v>
      </c>
      <c r="AB219">
        <v>4</v>
      </c>
      <c r="AC219">
        <v>10</v>
      </c>
      <c r="AD219">
        <v>27</v>
      </c>
      <c r="AE219">
        <v>27</v>
      </c>
      <c r="AF219">
        <v>9</v>
      </c>
      <c r="AG219">
        <v>9</v>
      </c>
      <c r="AH219">
        <v>7</v>
      </c>
      <c r="AI219">
        <v>2.8</v>
      </c>
      <c r="AJ219">
        <f t="shared" si="74"/>
        <v>3.2399999999999998</v>
      </c>
      <c r="AR219">
        <v>110</v>
      </c>
      <c r="AS219">
        <v>3.8</v>
      </c>
      <c r="AT219">
        <f t="shared" si="79"/>
        <v>16</v>
      </c>
      <c r="AU219">
        <v>1</v>
      </c>
      <c r="AV219">
        <v>2</v>
      </c>
      <c r="AW219">
        <v>5</v>
      </c>
      <c r="AX219">
        <v>5</v>
      </c>
      <c r="AY219">
        <v>2</v>
      </c>
      <c r="AZ219">
        <v>1</v>
      </c>
      <c r="BA219">
        <v>30</v>
      </c>
      <c r="BB219">
        <v>2.8</v>
      </c>
      <c r="BC219">
        <f t="shared" si="80"/>
        <v>6</v>
      </c>
      <c r="BD219">
        <v>1</v>
      </c>
      <c r="BE219">
        <v>1</v>
      </c>
      <c r="BF219">
        <v>1</v>
      </c>
      <c r="BG219">
        <v>1</v>
      </c>
      <c r="BH219">
        <v>2</v>
      </c>
      <c r="BI219">
        <v>0</v>
      </c>
      <c r="BJ219">
        <v>22</v>
      </c>
      <c r="BK219">
        <v>2.7</v>
      </c>
      <c r="BL219">
        <f t="shared" si="81"/>
        <v>5</v>
      </c>
      <c r="BM219">
        <v>0</v>
      </c>
      <c r="BN219">
        <v>0</v>
      </c>
      <c r="BO219">
        <v>1</v>
      </c>
      <c r="BP219">
        <v>4</v>
      </c>
      <c r="BQ219">
        <v>0</v>
      </c>
      <c r="BR219">
        <v>0</v>
      </c>
      <c r="BS219">
        <f>SUM(BT219:BX219)</f>
        <v>189</v>
      </c>
      <c r="BT219">
        <v>59</v>
      </c>
      <c r="BU219">
        <v>34</v>
      </c>
      <c r="BV219">
        <v>34</v>
      </c>
      <c r="BW219">
        <v>14</v>
      </c>
      <c r="BX219">
        <v>48</v>
      </c>
      <c r="BY219">
        <v>3155971</v>
      </c>
      <c r="BZ219">
        <f t="shared" si="69"/>
        <v>10390</v>
      </c>
      <c r="CA219">
        <v>322</v>
      </c>
      <c r="CB219">
        <v>1662</v>
      </c>
      <c r="CC219">
        <v>5902</v>
      </c>
      <c r="CD219">
        <v>2130</v>
      </c>
      <c r="CE219">
        <v>374</v>
      </c>
    </row>
    <row r="220" spans="1:83" x14ac:dyDescent="0.25">
      <c r="A220">
        <v>2012</v>
      </c>
      <c r="B220" t="s">
        <v>3295</v>
      </c>
      <c r="C220" s="1" t="s">
        <v>3296</v>
      </c>
      <c r="D220" s="1" t="s">
        <v>3297</v>
      </c>
      <c r="E220">
        <v>3965</v>
      </c>
      <c r="F220" s="3">
        <f>(J220*10+K220*9+L220*8+M220*7+N220*6+O220*5+P220*4+Q220*3+R220*2+S220)/E220</f>
        <v>6.8897856242118536</v>
      </c>
      <c r="G220" s="3">
        <f>IF(E220=1, 0, (J220*POWER(10-F220,2)+K220*POWER(9-F220,2)+L220*POWER(8-F220,2)+M220*POWER(7-F220,2)+N220*POWER(6-F220,2)+O220*POWER(5-F220,2)+P220*POWER(4-F220,2)+Q220*POWER(3-F220,2)+R220*POWER(2-F220,2)+S220*POWER(1-F220,2))/(E220-1))</f>
        <v>3.1813411497932842</v>
      </c>
      <c r="H220" s="3">
        <f t="shared" si="70"/>
        <v>3.6176824996497126</v>
      </c>
      <c r="I220" s="3">
        <f>IF(E220=1, 0, (J220*POWER((10-1)*4/9+1-H220,2)+K220*POWER((9-1)*4/9+1-H220,2)+L220*POWER((8-1)*4/9+1-H220,2)+M220*POWER((7-1)*4/9+1-H220,2)+N220*POWER((6-1)*4/9+1-H220,2)+O220*POWER((5-1)*4/9+1-H220,2)+P220*POWER((4-1)*4/9+1-H220,2)+Q220*POWER((3-1)*4/9+1-H220,2)+R220*POWER((2-1)*4/9+1-H220,2)+S220*POWER((1-1)*4/9+1-H220,2))/(E220-1))</f>
        <v>0.62841306662583396</v>
      </c>
      <c r="J220">
        <v>269</v>
      </c>
      <c r="K220">
        <v>345</v>
      </c>
      <c r="L220">
        <v>805</v>
      </c>
      <c r="M220">
        <v>1149</v>
      </c>
      <c r="N220">
        <v>749</v>
      </c>
      <c r="O220">
        <v>316</v>
      </c>
      <c r="P220">
        <v>158</v>
      </c>
      <c r="Q220">
        <v>57</v>
      </c>
      <c r="R220">
        <v>46</v>
      </c>
      <c r="S220">
        <v>71</v>
      </c>
      <c r="T220">
        <v>192183</v>
      </c>
      <c r="U220" s="2">
        <v>132</v>
      </c>
      <c r="V220">
        <v>3.6</v>
      </c>
      <c r="W220">
        <f t="shared" si="71"/>
        <v>3.88</v>
      </c>
      <c r="X220">
        <f t="shared" si="77"/>
        <v>16</v>
      </c>
      <c r="Y220" s="3">
        <f>IF(ISBLANK(X220),"",(AB220*5+AC220*4+AD220*3+AE220*2+AF220*1)/(SUM(AB220:AG220)))</f>
        <v>3.3125</v>
      </c>
      <c r="Z220" s="3">
        <f t="shared" si="72"/>
        <v>3.65</v>
      </c>
      <c r="AA220" s="3">
        <f t="shared" si="73"/>
        <v>0.48800000000000004</v>
      </c>
      <c r="AB220">
        <v>1</v>
      </c>
      <c r="AC220">
        <v>6</v>
      </c>
      <c r="AD220">
        <v>6</v>
      </c>
      <c r="AE220">
        <v>3</v>
      </c>
      <c r="AF220">
        <v>0</v>
      </c>
      <c r="AG220">
        <v>0</v>
      </c>
      <c r="AH220">
        <v>33</v>
      </c>
      <c r="AI220">
        <v>3.1</v>
      </c>
      <c r="AJ220">
        <f t="shared" si="74"/>
        <v>3.48</v>
      </c>
      <c r="AK220">
        <f>SUM(AL220:AQ220)</f>
        <v>8</v>
      </c>
      <c r="AL220">
        <v>0</v>
      </c>
      <c r="AM220">
        <v>3</v>
      </c>
      <c r="AN220">
        <v>3</v>
      </c>
      <c r="AO220">
        <v>1</v>
      </c>
      <c r="AP220">
        <v>1</v>
      </c>
      <c r="AQ220">
        <v>0</v>
      </c>
      <c r="AR220">
        <v>29</v>
      </c>
      <c r="AS220">
        <v>3.5</v>
      </c>
      <c r="AT220">
        <f t="shared" si="79"/>
        <v>5</v>
      </c>
      <c r="AU220">
        <v>0</v>
      </c>
      <c r="AV220">
        <v>2</v>
      </c>
      <c r="AW220">
        <v>1</v>
      </c>
      <c r="AX220">
        <v>1</v>
      </c>
      <c r="AY220">
        <v>1</v>
      </c>
      <c r="AZ220">
        <v>0</v>
      </c>
      <c r="BA220">
        <v>11</v>
      </c>
      <c r="BB220">
        <v>3.1</v>
      </c>
      <c r="BC220">
        <f t="shared" si="80"/>
        <v>1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10</v>
      </c>
      <c r="BK220">
        <v>3</v>
      </c>
      <c r="BY220">
        <v>6757776</v>
      </c>
      <c r="BZ220">
        <f t="shared" si="69"/>
        <v>10220</v>
      </c>
      <c r="CA220">
        <v>1533</v>
      </c>
      <c r="CB220">
        <v>4476</v>
      </c>
      <c r="CC220">
        <v>3741</v>
      </c>
      <c r="CD220">
        <v>409</v>
      </c>
      <c r="CE220">
        <v>61</v>
      </c>
    </row>
    <row r="221" spans="1:83" x14ac:dyDescent="0.25">
      <c r="A221">
        <v>2013</v>
      </c>
      <c r="B221" t="s">
        <v>93</v>
      </c>
      <c r="C221" s="1" t="s">
        <v>94</v>
      </c>
      <c r="D221" s="1" t="s">
        <v>95</v>
      </c>
      <c r="E221">
        <v>5060</v>
      </c>
      <c r="F221" s="3">
        <f>(J221*10+K221*9+L221*8+M221*7+N221*6+O221*5+P221*4+Q221*3+R221*2+S221)/E221</f>
        <v>3.6669960474308301</v>
      </c>
      <c r="G221" s="3">
        <f>IF(E221=1, 0, (J221*POWER(10-F221,2)+K221*POWER(9-F221,2)+L221*POWER(8-F221,2)+M221*POWER(7-F221,2)+N221*POWER(6-F221,2)+O221*POWER(5-F221,2)+P221*POWER(4-F221,2)+Q221*POWER(3-F221,2)+R221*POWER(2-F221,2)+S221*POWER(1-F221,2))/(E221-1))</f>
        <v>6.2664337497372902</v>
      </c>
      <c r="H221" s="3">
        <f t="shared" si="70"/>
        <v>2.1853315766359245</v>
      </c>
      <c r="I221" s="3">
        <f>IF(E221=1, 0, (J221*POWER((10-1)*4/9+1-H221,2)+K221*POWER((9-1)*4/9+1-H221,2)+L221*POWER((8-1)*4/9+1-H221,2)+M221*POWER((7-1)*4/9+1-H221,2)+N221*POWER((6-1)*4/9+1-H221,2)+O221*POWER((5-1)*4/9+1-H221,2)+P221*POWER((4-1)*4/9+1-H221,2)+Q221*POWER((3-1)*4/9+1-H221,2)+R221*POWER((2-1)*4/9+1-H221,2)+S221*POWER((1-1)*4/9+1-H221,2))/(E221-1))</f>
        <v>1.2378140740221806</v>
      </c>
      <c r="J221">
        <v>260</v>
      </c>
      <c r="K221">
        <v>67</v>
      </c>
      <c r="L221">
        <v>121</v>
      </c>
      <c r="M221">
        <v>213</v>
      </c>
      <c r="N221">
        <v>395</v>
      </c>
      <c r="O221">
        <v>551</v>
      </c>
      <c r="P221">
        <v>706</v>
      </c>
      <c r="Q221">
        <v>753</v>
      </c>
      <c r="R221">
        <v>691</v>
      </c>
      <c r="S221">
        <v>1303</v>
      </c>
      <c r="T221">
        <v>112361</v>
      </c>
      <c r="W221" t="str">
        <f t="shared" si="71"/>
        <v/>
      </c>
      <c r="Y221" s="3" t="str">
        <f>IF(ISBLANK(X221),"",(AB221*5+AC221*4+AD221*3+AE221*2+AF221*1)/(SUM(AB221:AG221)))</f>
        <v/>
      </c>
      <c r="Z221" s="3" t="str">
        <f t="shared" si="72"/>
        <v/>
      </c>
      <c r="AA221" s="3" t="str">
        <f t="shared" si="73"/>
        <v/>
      </c>
      <c r="AH221">
        <v>63</v>
      </c>
      <c r="AI221">
        <v>2.4</v>
      </c>
      <c r="AJ221">
        <f t="shared" si="74"/>
        <v>2.92</v>
      </c>
      <c r="AK221">
        <f>SUM(AL221:AQ221)</f>
        <v>7</v>
      </c>
      <c r="AL221">
        <v>0</v>
      </c>
      <c r="AM221">
        <v>1</v>
      </c>
      <c r="AN221">
        <v>0</v>
      </c>
      <c r="AO221">
        <v>1</v>
      </c>
      <c r="AP221">
        <v>1</v>
      </c>
      <c r="AQ221">
        <v>4</v>
      </c>
      <c r="AR221">
        <v>543</v>
      </c>
      <c r="AS221">
        <v>3.2</v>
      </c>
      <c r="AT221">
        <f t="shared" si="79"/>
        <v>65</v>
      </c>
      <c r="AU221">
        <v>8</v>
      </c>
      <c r="AV221">
        <v>2</v>
      </c>
      <c r="AW221">
        <v>9</v>
      </c>
      <c r="AX221">
        <v>13</v>
      </c>
      <c r="AY221">
        <v>15</v>
      </c>
      <c r="AZ221">
        <v>18</v>
      </c>
      <c r="BA221">
        <v>145</v>
      </c>
      <c r="BB221">
        <v>2.8</v>
      </c>
      <c r="BC221">
        <f t="shared" si="80"/>
        <v>22</v>
      </c>
      <c r="BD221">
        <v>3</v>
      </c>
      <c r="BE221">
        <v>3</v>
      </c>
      <c r="BF221">
        <v>5</v>
      </c>
      <c r="BG221">
        <v>1</v>
      </c>
      <c r="BH221">
        <v>6</v>
      </c>
      <c r="BI221">
        <v>4</v>
      </c>
      <c r="BJ221">
        <v>43</v>
      </c>
      <c r="BK221">
        <v>3</v>
      </c>
      <c r="BL221">
        <f>SUM(BM221:BR221)</f>
        <v>11</v>
      </c>
      <c r="BM221">
        <v>2</v>
      </c>
      <c r="BN221">
        <v>1</v>
      </c>
      <c r="BO221">
        <v>0</v>
      </c>
      <c r="BP221">
        <v>5</v>
      </c>
      <c r="BQ221">
        <v>1</v>
      </c>
      <c r="BR221">
        <v>2</v>
      </c>
      <c r="BS221">
        <f>SUM(BT221:BX221)</f>
        <v>66</v>
      </c>
      <c r="BT221">
        <v>17</v>
      </c>
      <c r="BU221">
        <v>8</v>
      </c>
      <c r="BV221">
        <v>6</v>
      </c>
      <c r="BW221">
        <v>25</v>
      </c>
      <c r="BX221">
        <v>10</v>
      </c>
      <c r="BY221">
        <v>1949877</v>
      </c>
      <c r="BZ221">
        <f t="shared" si="69"/>
        <v>9936</v>
      </c>
      <c r="CA221">
        <v>397</v>
      </c>
      <c r="CB221">
        <v>1043</v>
      </c>
      <c r="CC221">
        <v>3935</v>
      </c>
      <c r="CD221">
        <v>3180</v>
      </c>
      <c r="CE221">
        <v>1381</v>
      </c>
    </row>
    <row r="222" spans="1:83" x14ac:dyDescent="0.25">
      <c r="A222">
        <v>2012</v>
      </c>
      <c r="B222" t="s">
        <v>3485</v>
      </c>
      <c r="C222" s="1" t="s">
        <v>3486</v>
      </c>
      <c r="D222" s="1" t="s">
        <v>2244</v>
      </c>
      <c r="E222">
        <v>22524</v>
      </c>
      <c r="F222" s="3">
        <f>(J222*10+K222*9+L222*8+M222*7+N222*6+O222*5+P222*4+Q222*3+R222*2+S222)/E222</f>
        <v>7.693127330847096</v>
      </c>
      <c r="G222" s="3">
        <f>IF(E222=1, 0, (J222*POWER(10-F222,2)+K222*POWER(9-F222,2)+L222*POWER(8-F222,2)+M222*POWER(7-F222,2)+N222*POWER(6-F222,2)+O222*POWER(5-F222,2)+P222*POWER(4-F222,2)+Q222*POWER(3-F222,2)+R222*POWER(2-F222,2)+S222*POWER(1-F222,2))/(E222-1))</f>
        <v>2.0998488705241365</v>
      </c>
      <c r="H222" s="3">
        <f t="shared" si="70"/>
        <v>3.9747232581542651</v>
      </c>
      <c r="I222" s="3">
        <f>IF(E222=1, 0, (J222*POWER((10-1)*4/9+1-H222,2)+K222*POWER((9-1)*4/9+1-H222,2)+L222*POWER((8-1)*4/9+1-H222,2)+M222*POWER((7-1)*4/9+1-H222,2)+N222*POWER((6-1)*4/9+1-H222,2)+O222*POWER((5-1)*4/9+1-H222,2)+P222*POWER((4-1)*4/9+1-H222,2)+Q222*POWER((3-1)*4/9+1-H222,2)+R222*POWER((2-1)*4/9+1-H222,2)+S222*POWER((1-1)*4/9+1-H222,2))/(E222-1))</f>
        <v>0.41478496207884186</v>
      </c>
      <c r="J222">
        <v>2040</v>
      </c>
      <c r="K222">
        <v>3827</v>
      </c>
      <c r="L222">
        <v>7734</v>
      </c>
      <c r="M222">
        <v>5675</v>
      </c>
      <c r="N222">
        <v>1987</v>
      </c>
      <c r="O222">
        <v>652</v>
      </c>
      <c r="P222">
        <v>253</v>
      </c>
      <c r="Q222">
        <v>108</v>
      </c>
      <c r="R222">
        <v>74</v>
      </c>
      <c r="S222">
        <v>174</v>
      </c>
      <c r="T222">
        <v>196628</v>
      </c>
      <c r="U222" s="2">
        <v>5920</v>
      </c>
      <c r="V222">
        <v>4.0999999999999996</v>
      </c>
      <c r="W222">
        <f t="shared" si="71"/>
        <v>4.2799999999999994</v>
      </c>
      <c r="X222">
        <f t="shared" ref="X222:X230" si="82">SUM(AB222:AG222)</f>
        <v>798</v>
      </c>
      <c r="Y222" s="3">
        <f>IF(ISBLANK(X222),"",(AB222*5+AC222*4+AD222*3+AE222*2+AF222*1)/(SUM(AB222:AG222)))</f>
        <v>3.6127819548872182</v>
      </c>
      <c r="Z222" s="3">
        <f t="shared" si="72"/>
        <v>3.8902255639097745</v>
      </c>
      <c r="AA222" s="3">
        <f t="shared" si="73"/>
        <v>0.68203733927038424</v>
      </c>
      <c r="AB222">
        <v>113</v>
      </c>
      <c r="AC222">
        <v>409</v>
      </c>
      <c r="AD222">
        <v>184</v>
      </c>
      <c r="AE222">
        <v>55</v>
      </c>
      <c r="AF222">
        <v>20</v>
      </c>
      <c r="AG222">
        <v>17</v>
      </c>
      <c r="AH222">
        <v>67</v>
      </c>
      <c r="AI222">
        <v>3.3</v>
      </c>
      <c r="AJ222">
        <f t="shared" si="74"/>
        <v>3.6399999999999997</v>
      </c>
      <c r="AK222">
        <f>SUM(AL222:AQ222)</f>
        <v>9</v>
      </c>
      <c r="AL222">
        <v>0</v>
      </c>
      <c r="AM222">
        <v>5</v>
      </c>
      <c r="AN222">
        <v>2</v>
      </c>
      <c r="AO222">
        <v>0</v>
      </c>
      <c r="AP222">
        <v>1</v>
      </c>
      <c r="AQ222">
        <v>1</v>
      </c>
      <c r="AR222">
        <v>81</v>
      </c>
      <c r="AS222">
        <v>3.9</v>
      </c>
      <c r="AT222">
        <f t="shared" si="79"/>
        <v>11</v>
      </c>
      <c r="AU222">
        <v>1</v>
      </c>
      <c r="AV222">
        <v>4</v>
      </c>
      <c r="AW222">
        <v>5</v>
      </c>
      <c r="AX222">
        <v>1</v>
      </c>
      <c r="AY222">
        <v>0</v>
      </c>
      <c r="AZ222">
        <v>0</v>
      </c>
      <c r="BA222">
        <v>63</v>
      </c>
      <c r="BB222">
        <v>3.5</v>
      </c>
      <c r="BC222">
        <f t="shared" si="80"/>
        <v>4</v>
      </c>
      <c r="BD222">
        <v>0</v>
      </c>
      <c r="BE222">
        <v>2</v>
      </c>
      <c r="BF222">
        <v>1</v>
      </c>
      <c r="BG222">
        <v>1</v>
      </c>
      <c r="BH222">
        <v>0</v>
      </c>
      <c r="BI222">
        <v>0</v>
      </c>
      <c r="BJ222">
        <v>8</v>
      </c>
      <c r="BK222">
        <v>3.1</v>
      </c>
      <c r="BS222">
        <f>SUM(BT222:BX222)</f>
        <v>51</v>
      </c>
      <c r="BT222">
        <v>6</v>
      </c>
      <c r="BU222">
        <v>11</v>
      </c>
      <c r="BV222">
        <v>18</v>
      </c>
      <c r="BW222">
        <v>8</v>
      </c>
      <c r="BX222">
        <v>8</v>
      </c>
      <c r="BY222">
        <v>6800483</v>
      </c>
      <c r="BZ222">
        <f t="shared" si="69"/>
        <v>9910</v>
      </c>
      <c r="CA222">
        <v>2022</v>
      </c>
      <c r="CB222">
        <v>5292</v>
      </c>
      <c r="CC222">
        <v>2398</v>
      </c>
      <c r="CD222">
        <v>168</v>
      </c>
      <c r="CE222">
        <v>30</v>
      </c>
    </row>
    <row r="223" spans="1:83" x14ac:dyDescent="0.25">
      <c r="A223">
        <v>2011</v>
      </c>
      <c r="B223" t="s">
        <v>1712</v>
      </c>
      <c r="C223" s="1" t="s">
        <v>1713</v>
      </c>
      <c r="D223" s="1" t="s">
        <v>1714</v>
      </c>
      <c r="E223">
        <v>3552</v>
      </c>
      <c r="F223" s="3">
        <f>(J223*10+K223*9+L223*8+M223*7+N223*6+O223*5+P223*4+Q223*3+R223*2+S223)/E223</f>
        <v>5.3338963963963968</v>
      </c>
      <c r="G223" s="3">
        <f>IF(E223=1, 0, (J223*POWER(10-F223,2)+K223*POWER(9-F223,2)+L223*POWER(8-F223,2)+M223*POWER(7-F223,2)+N223*POWER(6-F223,2)+O223*POWER(5-F223,2)+P223*POWER(4-F223,2)+Q223*POWER(3-F223,2)+R223*POWER(2-F223,2)+S223*POWER(1-F223,2))/(E223-1))</f>
        <v>5.3573638056530193</v>
      </c>
      <c r="H223" s="3">
        <f t="shared" si="70"/>
        <v>2.9261761761761766</v>
      </c>
      <c r="I223" s="3">
        <f>IF(E223=1, 0, (J223*POWER((10-1)*4/9+1-H223,2)+K223*POWER((9-1)*4/9+1-H223,2)+L223*POWER((8-1)*4/9+1-H223,2)+M223*POWER((7-1)*4/9+1-H223,2)+N223*POWER((6-1)*4/9+1-H223,2)+O223*POWER((5-1)*4/9+1-H223,2)+P223*POWER((4-1)*4/9+1-H223,2)+Q223*POWER((3-1)*4/9+1-H223,2)+R223*POWER((2-1)*4/9+1-H223,2)+S223*POWER((1-1)*4/9+1-H223,2))/(E223-1))</f>
        <v>1.0582447023512138</v>
      </c>
      <c r="J223">
        <v>180</v>
      </c>
      <c r="K223">
        <v>125</v>
      </c>
      <c r="L223">
        <v>278</v>
      </c>
      <c r="M223">
        <v>493</v>
      </c>
      <c r="N223">
        <v>652</v>
      </c>
      <c r="O223">
        <v>652</v>
      </c>
      <c r="P223">
        <v>416</v>
      </c>
      <c r="Q223">
        <v>280</v>
      </c>
      <c r="R223">
        <v>194</v>
      </c>
      <c r="S223">
        <v>282</v>
      </c>
      <c r="T223">
        <v>192857</v>
      </c>
      <c r="U223" s="2">
        <v>901</v>
      </c>
      <c r="V223">
        <v>2</v>
      </c>
      <c r="W223">
        <f t="shared" si="71"/>
        <v>2.6</v>
      </c>
      <c r="X223">
        <f t="shared" si="82"/>
        <v>179</v>
      </c>
      <c r="Y223" s="3">
        <f>IF(ISBLANK(X223),"",(AB223*5+AC223*4+AD223*3+AE223*2+AF223*1)/(SUM(AB223:AG223)))</f>
        <v>2</v>
      </c>
      <c r="Z223" s="3">
        <f t="shared" si="72"/>
        <v>2.6</v>
      </c>
      <c r="AA223" s="3">
        <f t="shared" si="73"/>
        <v>1.2440449438202248</v>
      </c>
      <c r="AB223">
        <v>7</v>
      </c>
      <c r="AC223">
        <v>20</v>
      </c>
      <c r="AD223">
        <v>41</v>
      </c>
      <c r="AE223">
        <v>39</v>
      </c>
      <c r="AF223">
        <v>42</v>
      </c>
      <c r="AG223">
        <v>30</v>
      </c>
      <c r="AH223">
        <v>9</v>
      </c>
      <c r="AI223">
        <v>2.6</v>
      </c>
      <c r="AJ223">
        <f t="shared" si="74"/>
        <v>3.08</v>
      </c>
      <c r="AR223">
        <v>66</v>
      </c>
      <c r="AS223">
        <v>2.1</v>
      </c>
      <c r="AT223">
        <f t="shared" si="79"/>
        <v>10</v>
      </c>
      <c r="AU223">
        <v>0</v>
      </c>
      <c r="AV223">
        <v>0</v>
      </c>
      <c r="AW223">
        <v>4</v>
      </c>
      <c r="AX223">
        <v>1</v>
      </c>
      <c r="AY223">
        <v>2</v>
      </c>
      <c r="AZ223">
        <v>3</v>
      </c>
      <c r="BA223">
        <v>33</v>
      </c>
      <c r="BB223">
        <v>3.3</v>
      </c>
      <c r="BC223">
        <f t="shared" si="80"/>
        <v>4</v>
      </c>
      <c r="BD223">
        <v>1</v>
      </c>
      <c r="BE223">
        <v>2</v>
      </c>
      <c r="BF223">
        <v>1</v>
      </c>
      <c r="BG223">
        <v>0</v>
      </c>
      <c r="BH223">
        <v>0</v>
      </c>
      <c r="BI223">
        <v>0</v>
      </c>
      <c r="BJ223">
        <v>5</v>
      </c>
      <c r="BK223">
        <v>2.8</v>
      </c>
      <c r="BY223">
        <v>5157400</v>
      </c>
      <c r="BZ223">
        <f t="shared" si="69"/>
        <v>9899</v>
      </c>
      <c r="CA223">
        <v>336</v>
      </c>
      <c r="CB223">
        <v>1256</v>
      </c>
      <c r="CC223">
        <v>4737</v>
      </c>
      <c r="CD223">
        <v>2818</v>
      </c>
      <c r="CE223">
        <v>752</v>
      </c>
    </row>
    <row r="224" spans="1:83" x14ac:dyDescent="0.25">
      <c r="A224">
        <v>2011</v>
      </c>
      <c r="B224" t="s">
        <v>3208</v>
      </c>
      <c r="C224" s="1" t="s">
        <v>3209</v>
      </c>
      <c r="D224" s="1" t="s">
        <v>3210</v>
      </c>
      <c r="E224">
        <v>1105</v>
      </c>
      <c r="F224" s="3">
        <f>(J224*10+K224*9+L224*8+M224*7+N224*6+O224*5+P224*4+Q224*3+R224*2+S224)/E224</f>
        <v>7.5837104072398187</v>
      </c>
      <c r="G224" s="3">
        <f>IF(E224=1, 0, (J224*POWER(10-F224,2)+K224*POWER(9-F224,2)+L224*POWER(8-F224,2)+M224*POWER(7-F224,2)+N224*POWER(6-F224,2)+O224*POWER(5-F224,2)+P224*POWER(4-F224,2)+Q224*POWER(3-F224,2)+R224*POWER(2-F224,2)+S224*POWER(1-F224,2))/(E224-1))</f>
        <v>2.9533575972194894</v>
      </c>
      <c r="H224" s="3">
        <f t="shared" si="70"/>
        <v>3.9260935143288083</v>
      </c>
      <c r="I224" s="3">
        <f>IF(E224=1, 0, (J224*POWER((10-1)*4/9+1-H224,2)+K224*POWER((9-1)*4/9+1-H224,2)+L224*POWER((8-1)*4/9+1-H224,2)+M224*POWER((7-1)*4/9+1-H224,2)+N224*POWER((6-1)*4/9+1-H224,2)+O224*POWER((5-1)*4/9+1-H224,2)+P224*POWER((4-1)*4/9+1-H224,2)+Q224*POWER((3-1)*4/9+1-H224,2)+R224*POWER((2-1)*4/9+1-H224,2)+S224*POWER((1-1)*4/9+1-H224,2))/(E224-1))</f>
        <v>0.583379278463109</v>
      </c>
      <c r="J224">
        <v>133</v>
      </c>
      <c r="K224">
        <v>171</v>
      </c>
      <c r="L224">
        <v>328</v>
      </c>
      <c r="M224">
        <v>265</v>
      </c>
      <c r="N224">
        <v>126</v>
      </c>
      <c r="O224">
        <v>32</v>
      </c>
      <c r="P224">
        <v>13</v>
      </c>
      <c r="Q224">
        <v>11</v>
      </c>
      <c r="R224">
        <v>5</v>
      </c>
      <c r="S224">
        <v>21</v>
      </c>
      <c r="T224">
        <v>188840</v>
      </c>
      <c r="U224" s="2">
        <v>2735</v>
      </c>
      <c r="V224">
        <v>3.7</v>
      </c>
      <c r="W224">
        <f t="shared" si="71"/>
        <v>3.96</v>
      </c>
      <c r="X224">
        <f t="shared" si="82"/>
        <v>389</v>
      </c>
      <c r="Y224" s="3">
        <f>IF(ISBLANK(X224),"",(AB224*5+AC224*4+AD224*3+AE224*2+AF224*1)/(SUM(AB224:AG224)))</f>
        <v>3.1645244215938302</v>
      </c>
      <c r="Z224" s="3">
        <f t="shared" si="72"/>
        <v>3.5316195372750641</v>
      </c>
      <c r="AA224" s="3">
        <f t="shared" si="73"/>
        <v>1.1042811332255587</v>
      </c>
      <c r="AB224">
        <v>54</v>
      </c>
      <c r="AC224">
        <v>114</v>
      </c>
      <c r="AD224">
        <v>135</v>
      </c>
      <c r="AE224">
        <v>38</v>
      </c>
      <c r="AF224">
        <v>24</v>
      </c>
      <c r="AG224">
        <v>24</v>
      </c>
      <c r="AH224">
        <v>15</v>
      </c>
      <c r="AI224">
        <v>3.4</v>
      </c>
      <c r="AJ224">
        <f t="shared" si="74"/>
        <v>3.7199999999999998</v>
      </c>
      <c r="AK224">
        <f>SUM(AL224:AQ224)</f>
        <v>2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67</v>
      </c>
      <c r="AS224">
        <v>4.0999999999999996</v>
      </c>
      <c r="AT224">
        <f t="shared" si="79"/>
        <v>8</v>
      </c>
      <c r="AU224">
        <v>4</v>
      </c>
      <c r="AV224">
        <v>2</v>
      </c>
      <c r="AW224">
        <v>1</v>
      </c>
      <c r="AX224">
        <v>1</v>
      </c>
      <c r="AY224">
        <v>0</v>
      </c>
      <c r="AZ224">
        <v>0</v>
      </c>
      <c r="BA224">
        <v>17</v>
      </c>
      <c r="BB224">
        <v>3.4</v>
      </c>
      <c r="BC224">
        <f t="shared" si="80"/>
        <v>1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10</v>
      </c>
      <c r="BK224">
        <v>3.1</v>
      </c>
      <c r="BY224">
        <v>6006087</v>
      </c>
      <c r="BZ224">
        <f t="shared" si="69"/>
        <v>9601</v>
      </c>
      <c r="CA224">
        <v>1863</v>
      </c>
      <c r="CB224">
        <v>5060</v>
      </c>
      <c r="CC224">
        <v>2515</v>
      </c>
      <c r="CD224">
        <v>134</v>
      </c>
      <c r="CE224">
        <v>29</v>
      </c>
    </row>
    <row r="225" spans="1:83" x14ac:dyDescent="0.25">
      <c r="A225">
        <v>2012</v>
      </c>
      <c r="B225" t="s">
        <v>3047</v>
      </c>
      <c r="C225" s="1" t="s">
        <v>3048</v>
      </c>
      <c r="D225" s="1" t="s">
        <v>3049</v>
      </c>
      <c r="E225">
        <v>25011</v>
      </c>
      <c r="F225" s="3">
        <f>(J225*10+K225*9+L225*8+M225*7+N225*6+O225*5+P225*4+Q225*3+R225*2+S225)/E225</f>
        <v>7.4961017152452918</v>
      </c>
      <c r="G225" s="3">
        <f>IF(E225=1, 0, (J225*POWER(10-F225,2)+K225*POWER(9-F225,2)+L225*POWER(8-F225,2)+M225*POWER(7-F225,2)+N225*POWER(6-F225,2)+O225*POWER(5-F225,2)+P225*POWER(4-F225,2)+Q225*POWER(3-F225,2)+R225*POWER(2-F225,2)+S225*POWER(1-F225,2))/(E225-1))</f>
        <v>2.9819420198815041</v>
      </c>
      <c r="H225" s="3">
        <f t="shared" si="70"/>
        <v>3.8871563178867965</v>
      </c>
      <c r="I225" s="3">
        <f>IF(E225=1, 0, (J225*POWER((10-1)*4/9+1-H225,2)+K225*POWER((9-1)*4/9+1-H225,2)+L225*POWER((8-1)*4/9+1-H225,2)+M225*POWER((7-1)*4/9+1-H225,2)+N225*POWER((6-1)*4/9+1-H225,2)+O225*POWER((5-1)*4/9+1-H225,2)+P225*POWER((4-1)*4/9+1-H225,2)+Q225*POWER((3-1)*4/9+1-H225,2)+R225*POWER((2-1)*4/9+1-H225,2)+S225*POWER((1-1)*4/9+1-H225,2))/(E225-1))</f>
        <v>0.58902558417412421</v>
      </c>
      <c r="J225">
        <v>2779</v>
      </c>
      <c r="K225">
        <v>3913</v>
      </c>
      <c r="L225">
        <v>6974</v>
      </c>
      <c r="M225">
        <v>6071</v>
      </c>
      <c r="N225">
        <v>2743</v>
      </c>
      <c r="O225">
        <v>1229</v>
      </c>
      <c r="P225">
        <v>531</v>
      </c>
      <c r="Q225">
        <v>252</v>
      </c>
      <c r="R225">
        <v>187</v>
      </c>
      <c r="S225">
        <v>332</v>
      </c>
      <c r="T225">
        <v>194891</v>
      </c>
      <c r="U225" s="2">
        <v>9597</v>
      </c>
      <c r="V225">
        <v>4</v>
      </c>
      <c r="W225">
        <f t="shared" si="71"/>
        <v>4.2</v>
      </c>
      <c r="X225">
        <f t="shared" si="82"/>
        <v>1302</v>
      </c>
      <c r="Y225" s="3">
        <f>IF(ISBLANK(X225),"",(AB225*5+AC225*4+AD225*3+AE225*2+AF225*1)/(SUM(AB225:AG225)))</f>
        <v>3.4193548387096775</v>
      </c>
      <c r="Z225" s="3">
        <f t="shared" si="72"/>
        <v>3.7354838709677418</v>
      </c>
      <c r="AA225" s="3">
        <f t="shared" si="73"/>
        <v>0.95091517691106109</v>
      </c>
      <c r="AB225">
        <v>212</v>
      </c>
      <c r="AC225">
        <v>527</v>
      </c>
      <c r="AD225">
        <v>304</v>
      </c>
      <c r="AE225">
        <v>158</v>
      </c>
      <c r="AF225">
        <v>56</v>
      </c>
      <c r="AG225">
        <v>45</v>
      </c>
      <c r="AH225">
        <v>77</v>
      </c>
      <c r="AI225">
        <v>3.3</v>
      </c>
      <c r="AJ225">
        <f t="shared" si="74"/>
        <v>3.6399999999999997</v>
      </c>
      <c r="AK225">
        <f>SUM(AL225:AQ225)</f>
        <v>12</v>
      </c>
      <c r="AL225">
        <v>1</v>
      </c>
      <c r="AM225">
        <v>1</v>
      </c>
      <c r="AN225">
        <v>6</v>
      </c>
      <c r="AO225">
        <v>1</v>
      </c>
      <c r="AP225">
        <v>0</v>
      </c>
      <c r="AQ225">
        <v>3</v>
      </c>
      <c r="AR225">
        <v>206</v>
      </c>
      <c r="AS225">
        <v>3.9</v>
      </c>
      <c r="AT225">
        <f t="shared" si="79"/>
        <v>23</v>
      </c>
      <c r="AU225">
        <v>5</v>
      </c>
      <c r="AV225">
        <v>7</v>
      </c>
      <c r="AW225">
        <v>8</v>
      </c>
      <c r="AX225">
        <v>2</v>
      </c>
      <c r="AY225">
        <v>0</v>
      </c>
      <c r="AZ225">
        <v>1</v>
      </c>
      <c r="BA225">
        <v>369</v>
      </c>
      <c r="BB225">
        <v>4.0999999999999996</v>
      </c>
      <c r="BC225">
        <f t="shared" si="80"/>
        <v>24</v>
      </c>
      <c r="BD225">
        <v>6</v>
      </c>
      <c r="BE225">
        <v>10</v>
      </c>
      <c r="BF225">
        <v>6</v>
      </c>
      <c r="BG225">
        <v>1</v>
      </c>
      <c r="BH225">
        <v>0</v>
      </c>
      <c r="BI225">
        <v>1</v>
      </c>
      <c r="BJ225">
        <v>27</v>
      </c>
      <c r="BK225">
        <v>3.6</v>
      </c>
      <c r="BL225">
        <f>SUM(BM225:BR225)</f>
        <v>4</v>
      </c>
      <c r="BM225">
        <v>0</v>
      </c>
      <c r="BN225">
        <v>2</v>
      </c>
      <c r="BO225">
        <v>2</v>
      </c>
      <c r="BP225">
        <v>0</v>
      </c>
      <c r="BQ225">
        <v>0</v>
      </c>
      <c r="BR225">
        <v>0</v>
      </c>
      <c r="BS225">
        <f>SUM(BT225:BX225)</f>
        <v>45</v>
      </c>
      <c r="BT225">
        <v>6</v>
      </c>
      <c r="BU225">
        <v>12</v>
      </c>
      <c r="BV225">
        <v>21</v>
      </c>
      <c r="BW225">
        <v>2</v>
      </c>
      <c r="BX225">
        <v>4</v>
      </c>
      <c r="BY225">
        <v>5966609</v>
      </c>
      <c r="BZ225">
        <f t="shared" si="69"/>
        <v>9553</v>
      </c>
      <c r="CA225">
        <v>812</v>
      </c>
      <c r="CB225">
        <v>3401</v>
      </c>
      <c r="CC225">
        <v>4566</v>
      </c>
      <c r="CD225">
        <v>688</v>
      </c>
      <c r="CE225">
        <v>86</v>
      </c>
    </row>
    <row r="226" spans="1:83" x14ac:dyDescent="0.25">
      <c r="A226">
        <v>2011</v>
      </c>
      <c r="B226" t="s">
        <v>526</v>
      </c>
      <c r="C226" s="1" t="s">
        <v>527</v>
      </c>
      <c r="D226" s="1" t="s">
        <v>528</v>
      </c>
      <c r="E226">
        <v>20456</v>
      </c>
      <c r="F226" s="3">
        <f>(J226*10+K226*9+L226*8+M226*7+N226*6+O226*5+P226*4+Q226*3+R226*2+S226)/E226</f>
        <v>6.763443488463043</v>
      </c>
      <c r="G226" s="3">
        <f>IF(E226=1, 0, (J226*POWER(10-F226,2)+K226*POWER(9-F226,2)+L226*POWER(8-F226,2)+M226*POWER(7-F226,2)+N226*POWER(6-F226,2)+O226*POWER(5-F226,2)+P226*POWER(4-F226,2)+Q226*POWER(3-F226,2)+R226*POWER(2-F226,2)+S226*POWER(1-F226,2))/(E226-1))</f>
        <v>4.9855929132570349</v>
      </c>
      <c r="H226" s="3">
        <f t="shared" si="70"/>
        <v>3.561530439316908</v>
      </c>
      <c r="I226" s="3">
        <f>IF(E226=1, 0, (J226*POWER((10-1)*4/9+1-H226,2)+K226*POWER((9-1)*4/9+1-H226,2)+L226*POWER((8-1)*4/9+1-H226,2)+M226*POWER((7-1)*4/9+1-H226,2)+N226*POWER((6-1)*4/9+1-H226,2)+O226*POWER((5-1)*4/9+1-H226,2)+P226*POWER((4-1)*4/9+1-H226,2)+Q226*POWER((3-1)*4/9+1-H226,2)+R226*POWER((2-1)*4/9+1-H226,2)+S226*POWER((1-1)*4/9+1-H226,2))/(E226-1))</f>
        <v>0.98480847669274785</v>
      </c>
      <c r="J226">
        <v>2807</v>
      </c>
      <c r="K226">
        <v>1595</v>
      </c>
      <c r="L226">
        <v>3347</v>
      </c>
      <c r="M226">
        <v>4253</v>
      </c>
      <c r="N226">
        <v>3584</v>
      </c>
      <c r="O226">
        <v>2070</v>
      </c>
      <c r="P226">
        <v>1045</v>
      </c>
      <c r="Q226">
        <v>599</v>
      </c>
      <c r="R226">
        <v>394</v>
      </c>
      <c r="S226">
        <v>762</v>
      </c>
      <c r="T226">
        <v>138196</v>
      </c>
      <c r="U226" s="2">
        <v>7038</v>
      </c>
      <c r="V226">
        <v>3.1</v>
      </c>
      <c r="W226">
        <f t="shared" si="71"/>
        <v>3.48</v>
      </c>
      <c r="X226">
        <f t="shared" si="82"/>
        <v>1540</v>
      </c>
      <c r="Y226" s="3">
        <f>IF(ISBLANK(X226),"",(AB226*5+AC226*4+AD226*3+AE226*2+AF226*1)/(SUM(AB226:AG226)))</f>
        <v>3.0207792207792208</v>
      </c>
      <c r="Z226" s="3">
        <f t="shared" si="72"/>
        <v>3.4166233766233765</v>
      </c>
      <c r="AA226" s="3">
        <f t="shared" si="73"/>
        <v>1.4934726715779347</v>
      </c>
      <c r="AB226">
        <v>277</v>
      </c>
      <c r="AC226">
        <v>414</v>
      </c>
      <c r="AD226">
        <v>346</v>
      </c>
      <c r="AE226">
        <v>204</v>
      </c>
      <c r="AF226">
        <v>165</v>
      </c>
      <c r="AG226">
        <v>134</v>
      </c>
      <c r="AH226">
        <v>60</v>
      </c>
      <c r="AI226">
        <v>3.4</v>
      </c>
      <c r="AJ226">
        <f t="shared" si="74"/>
        <v>3.7199999999999998</v>
      </c>
      <c r="AK226">
        <f>SUM(AL226:AQ226)</f>
        <v>17</v>
      </c>
      <c r="AL226">
        <v>6</v>
      </c>
      <c r="AM226">
        <v>4</v>
      </c>
      <c r="AN226">
        <v>2</v>
      </c>
      <c r="AO226">
        <v>1</v>
      </c>
      <c r="AP226">
        <v>4</v>
      </c>
      <c r="AQ226">
        <v>0</v>
      </c>
      <c r="AR226">
        <v>318</v>
      </c>
      <c r="AS226">
        <v>4</v>
      </c>
      <c r="AT226">
        <f t="shared" si="79"/>
        <v>66</v>
      </c>
      <c r="AU226">
        <v>18</v>
      </c>
      <c r="AV226">
        <v>17</v>
      </c>
      <c r="AW226">
        <v>14</v>
      </c>
      <c r="AX226">
        <v>6</v>
      </c>
      <c r="AY226">
        <v>5</v>
      </c>
      <c r="AZ226">
        <v>6</v>
      </c>
      <c r="BA226">
        <v>301</v>
      </c>
      <c r="BB226">
        <v>3.2</v>
      </c>
      <c r="BC226">
        <f t="shared" si="80"/>
        <v>39</v>
      </c>
      <c r="BD226">
        <v>5</v>
      </c>
      <c r="BE226">
        <v>12</v>
      </c>
      <c r="BF226">
        <v>11</v>
      </c>
      <c r="BG226">
        <v>6</v>
      </c>
      <c r="BH226">
        <v>0</v>
      </c>
      <c r="BI226">
        <v>5</v>
      </c>
      <c r="BJ226">
        <v>187</v>
      </c>
      <c r="BK226">
        <v>3.2</v>
      </c>
      <c r="BL226">
        <f>SUM(BM226:BR226)</f>
        <v>65</v>
      </c>
      <c r="BM226">
        <v>8</v>
      </c>
      <c r="BN226">
        <v>14</v>
      </c>
      <c r="BO226">
        <v>8</v>
      </c>
      <c r="BP226">
        <v>24</v>
      </c>
      <c r="BQ226">
        <v>7</v>
      </c>
      <c r="BR226">
        <v>4</v>
      </c>
      <c r="BS226">
        <f>SUM(BT226:BX226)</f>
        <v>151</v>
      </c>
      <c r="BT226">
        <v>53</v>
      </c>
      <c r="BU226">
        <v>34</v>
      </c>
      <c r="BV226">
        <v>29</v>
      </c>
      <c r="BW226">
        <v>17</v>
      </c>
      <c r="BX226">
        <v>18</v>
      </c>
      <c r="BY226">
        <v>3148064</v>
      </c>
      <c r="BZ226">
        <f t="shared" si="69"/>
        <v>9475</v>
      </c>
      <c r="CA226">
        <v>465</v>
      </c>
      <c r="CB226">
        <v>1906</v>
      </c>
      <c r="CC226">
        <v>5074</v>
      </c>
      <c r="CD226">
        <v>1679</v>
      </c>
      <c r="CE226">
        <v>351</v>
      </c>
    </row>
    <row r="227" spans="1:83" x14ac:dyDescent="0.25">
      <c r="A227">
        <v>2012</v>
      </c>
      <c r="B227" t="s">
        <v>3275</v>
      </c>
      <c r="C227" s="1" t="s">
        <v>3276</v>
      </c>
      <c r="D227" s="1" t="s">
        <v>3277</v>
      </c>
      <c r="E227">
        <v>6583</v>
      </c>
      <c r="F227" s="3">
        <f>(J227*10+K227*9+L227*8+M227*7+N227*6+O227*5+P227*4+Q227*3+R227*2+S227)/E227</f>
        <v>7.4431110435971446</v>
      </c>
      <c r="G227" s="3">
        <f>IF(E227=1, 0, (J227*POWER(10-F227,2)+K227*POWER(9-F227,2)+L227*POWER(8-F227,2)+M227*POWER(7-F227,2)+N227*POWER(6-F227,2)+O227*POWER(5-F227,2)+P227*POWER(4-F227,2)+Q227*POWER(3-F227,2)+R227*POWER(2-F227,2)+S227*POWER(1-F227,2))/(E227-1))</f>
        <v>2.5865155098491539</v>
      </c>
      <c r="H227" s="3">
        <f t="shared" si="70"/>
        <v>3.8636049082653976</v>
      </c>
      <c r="I227" s="3">
        <f>IF(E227=1, 0, (J227*POWER((10-1)*4/9+1-H227,2)+K227*POWER((9-1)*4/9+1-H227,2)+L227*POWER((8-1)*4/9+1-H227,2)+M227*POWER((7-1)*4/9+1-H227,2)+N227*POWER((6-1)*4/9+1-H227,2)+O227*POWER((5-1)*4/9+1-H227,2)+P227*POWER((4-1)*4/9+1-H227,2)+Q227*POWER((3-1)*4/9+1-H227,2)+R227*POWER((2-1)*4/9+1-H227,2)+S227*POWER((1-1)*4/9+1-H227,2))/(E227-1))</f>
        <v>0.51091664392082037</v>
      </c>
      <c r="J227">
        <v>567</v>
      </c>
      <c r="K227">
        <v>895</v>
      </c>
      <c r="L227">
        <v>1932</v>
      </c>
      <c r="M227">
        <v>1894</v>
      </c>
      <c r="N227">
        <v>764</v>
      </c>
      <c r="O227">
        <v>250</v>
      </c>
      <c r="P227">
        <v>98</v>
      </c>
      <c r="Q227">
        <v>59</v>
      </c>
      <c r="R227">
        <v>32</v>
      </c>
      <c r="S227">
        <v>92</v>
      </c>
      <c r="T227">
        <v>193256</v>
      </c>
      <c r="U227" s="2">
        <v>781</v>
      </c>
      <c r="V227">
        <v>3.9</v>
      </c>
      <c r="W227">
        <f t="shared" si="71"/>
        <v>4.12</v>
      </c>
      <c r="X227">
        <f t="shared" si="82"/>
        <v>116</v>
      </c>
      <c r="Y227" s="3">
        <f>IF(ISBLANK(X227),"",(AB227*5+AC227*4+AD227*3+AE227*2+AF227*1)/(SUM(AB227:AG227)))</f>
        <v>3.5517241379310347</v>
      </c>
      <c r="Z227" s="3">
        <f t="shared" si="72"/>
        <v>3.8413793103448279</v>
      </c>
      <c r="AA227" s="3">
        <f t="shared" si="73"/>
        <v>0.42679460269865077</v>
      </c>
      <c r="AB227">
        <v>10</v>
      </c>
      <c r="AC227">
        <v>57</v>
      </c>
      <c r="AD227">
        <v>37</v>
      </c>
      <c r="AE227">
        <v>11</v>
      </c>
      <c r="AF227">
        <v>1</v>
      </c>
      <c r="AG227">
        <v>0</v>
      </c>
      <c r="AH227">
        <v>70</v>
      </c>
      <c r="AI227">
        <v>3.8</v>
      </c>
      <c r="AJ227">
        <f t="shared" si="74"/>
        <v>4.04</v>
      </c>
      <c r="AK227">
        <f>SUM(AL227:AQ227)</f>
        <v>7</v>
      </c>
      <c r="AL227">
        <v>0</v>
      </c>
      <c r="AM227">
        <v>3</v>
      </c>
      <c r="AN227">
        <v>2</v>
      </c>
      <c r="AO227">
        <v>2</v>
      </c>
      <c r="AP227">
        <v>0</v>
      </c>
      <c r="AQ227">
        <v>0</v>
      </c>
      <c r="AR227">
        <v>140</v>
      </c>
      <c r="AS227">
        <v>4.0999999999999996</v>
      </c>
      <c r="AT227">
        <f t="shared" si="79"/>
        <v>20</v>
      </c>
      <c r="AU227">
        <v>8</v>
      </c>
      <c r="AV227">
        <v>3</v>
      </c>
      <c r="AW227">
        <v>7</v>
      </c>
      <c r="AX227">
        <v>2</v>
      </c>
      <c r="AY227">
        <v>0</v>
      </c>
      <c r="AZ227">
        <v>0</v>
      </c>
      <c r="BA227">
        <v>23</v>
      </c>
      <c r="BB227">
        <v>3.1</v>
      </c>
      <c r="BC227">
        <f t="shared" si="80"/>
        <v>2</v>
      </c>
      <c r="BD227">
        <v>0</v>
      </c>
      <c r="BE227">
        <v>0</v>
      </c>
      <c r="BF227">
        <v>0</v>
      </c>
      <c r="BG227">
        <v>0</v>
      </c>
      <c r="BH227">
        <v>2</v>
      </c>
      <c r="BI227">
        <v>0</v>
      </c>
      <c r="BJ227">
        <v>11</v>
      </c>
      <c r="BK227">
        <v>3.2</v>
      </c>
      <c r="BY227">
        <v>6875420</v>
      </c>
      <c r="BZ227">
        <f t="shared" si="69"/>
        <v>9470</v>
      </c>
      <c r="CA227">
        <v>1337</v>
      </c>
      <c r="CB227">
        <v>4768</v>
      </c>
      <c r="CC227">
        <v>3128</v>
      </c>
      <c r="CD227">
        <v>209</v>
      </c>
      <c r="CE227">
        <v>28</v>
      </c>
    </row>
    <row r="228" spans="1:83" x14ac:dyDescent="0.25">
      <c r="A228">
        <v>2012</v>
      </c>
      <c r="B228" t="s">
        <v>2487</v>
      </c>
      <c r="C228" s="1" t="s">
        <v>2488</v>
      </c>
      <c r="D228" s="1" t="s">
        <v>2489</v>
      </c>
      <c r="E228">
        <v>3989</v>
      </c>
      <c r="F228" s="3">
        <f>(J228*10+K228*9+L228*8+M228*7+N228*6+O228*5+P228*4+Q228*3+R228*2+S228)/E228</f>
        <v>4.3559789420907498</v>
      </c>
      <c r="G228" s="3">
        <f>IF(E228=1, 0, (J228*POWER(10-F228,2)+K228*POWER(9-F228,2)+L228*POWER(8-F228,2)+M228*POWER(7-F228,2)+N228*POWER(6-F228,2)+O228*POWER(5-F228,2)+P228*POWER(4-F228,2)+Q228*POWER(3-F228,2)+R228*POWER(2-F228,2)+S228*POWER(1-F228,2))/(E228-1))</f>
        <v>6.2609102061763124</v>
      </c>
      <c r="H228" s="3">
        <f t="shared" si="70"/>
        <v>2.4915461964847774</v>
      </c>
      <c r="I228" s="3">
        <f>IF(E228=1, 0, (J228*POWER((10-1)*4/9+1-H228,2)+K228*POWER((9-1)*4/9+1-H228,2)+L228*POWER((8-1)*4/9+1-H228,2)+M228*POWER((7-1)*4/9+1-H228,2)+N228*POWER((6-1)*4/9+1-H228,2)+O228*POWER((5-1)*4/9+1-H228,2)+P228*POWER((4-1)*4/9+1-H228,2)+Q228*POWER((3-1)*4/9+1-H228,2)+R228*POWER((2-1)*4/9+1-H228,2)+S228*POWER((1-1)*4/9+1-H228,2))/(E228-1))</f>
        <v>1.2367230036891481</v>
      </c>
      <c r="J228">
        <v>245</v>
      </c>
      <c r="K228">
        <v>60</v>
      </c>
      <c r="L228">
        <v>157</v>
      </c>
      <c r="M228">
        <v>291</v>
      </c>
      <c r="N228">
        <v>411</v>
      </c>
      <c r="O228">
        <v>591</v>
      </c>
      <c r="P228">
        <v>634</v>
      </c>
      <c r="Q228">
        <v>534</v>
      </c>
      <c r="R228">
        <v>468</v>
      </c>
      <c r="S228">
        <v>598</v>
      </c>
      <c r="T228">
        <v>185029</v>
      </c>
      <c r="U228" s="2">
        <v>613</v>
      </c>
      <c r="V228">
        <v>1.5</v>
      </c>
      <c r="W228">
        <f t="shared" si="71"/>
        <v>2.2000000000000002</v>
      </c>
      <c r="X228">
        <f t="shared" si="82"/>
        <v>131</v>
      </c>
      <c r="Y228" s="3">
        <f>IF(ISBLANK(X228),"",(AB228*5+AC228*4+AD228*3+AE228*2+AF228*1)/(SUM(AB228:AG228)))</f>
        <v>1.5954198473282444</v>
      </c>
      <c r="Z228" s="3">
        <f t="shared" si="72"/>
        <v>2.2763358778625955</v>
      </c>
      <c r="AA228" s="3">
        <f t="shared" si="73"/>
        <v>1.2384357017028773</v>
      </c>
      <c r="AB228">
        <v>3</v>
      </c>
      <c r="AC228">
        <v>12</v>
      </c>
      <c r="AD228">
        <v>18</v>
      </c>
      <c r="AE228">
        <v>32</v>
      </c>
      <c r="AF228">
        <v>28</v>
      </c>
      <c r="AG228">
        <v>38</v>
      </c>
      <c r="AH228">
        <v>6</v>
      </c>
      <c r="AI228">
        <v>2.7</v>
      </c>
      <c r="AJ228">
        <f t="shared" si="74"/>
        <v>3.16</v>
      </c>
      <c r="AK228">
        <f>SUM(AL228:AQ228)</f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BA228">
        <v>43</v>
      </c>
      <c r="BB228">
        <v>2.5</v>
      </c>
      <c r="BC228">
        <f t="shared" si="80"/>
        <v>7</v>
      </c>
      <c r="BD228">
        <v>1</v>
      </c>
      <c r="BE228">
        <v>1</v>
      </c>
      <c r="BF228">
        <v>1</v>
      </c>
      <c r="BG228">
        <v>2</v>
      </c>
      <c r="BH228">
        <v>2</v>
      </c>
      <c r="BI228">
        <v>0</v>
      </c>
      <c r="BJ228">
        <v>21</v>
      </c>
      <c r="BK228">
        <v>2.4</v>
      </c>
      <c r="BL228">
        <f>SUM(BM228:BR228)</f>
        <v>2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1</v>
      </c>
      <c r="BS228">
        <f>SUM(BT228:BX228)</f>
        <v>439</v>
      </c>
      <c r="BT228">
        <v>155</v>
      </c>
      <c r="BU228">
        <v>72</v>
      </c>
      <c r="BV228">
        <v>81</v>
      </c>
      <c r="BW228">
        <v>56</v>
      </c>
      <c r="BX228">
        <v>75</v>
      </c>
      <c r="BY228">
        <v>5323911</v>
      </c>
      <c r="BZ228">
        <f t="shared" si="69"/>
        <v>9322</v>
      </c>
      <c r="CA228">
        <v>168</v>
      </c>
      <c r="CB228">
        <v>476</v>
      </c>
      <c r="CC228">
        <v>2678</v>
      </c>
      <c r="CD228">
        <v>3602</v>
      </c>
      <c r="CE228">
        <v>2398</v>
      </c>
    </row>
    <row r="229" spans="1:83" x14ac:dyDescent="0.25">
      <c r="A229">
        <v>2013</v>
      </c>
      <c r="B229" t="s">
        <v>5095</v>
      </c>
      <c r="C229" s="1" t="s">
        <v>5096</v>
      </c>
      <c r="D229" s="1" t="s">
        <v>5097</v>
      </c>
      <c r="E229">
        <v>29</v>
      </c>
      <c r="F229" s="3">
        <f>(J229*10+K229*9+L229*8+M229*7+N229*6+O229*5+P229*4+Q229*3+R229*2+S229)/E229</f>
        <v>4.8275862068965516</v>
      </c>
      <c r="G229" s="3">
        <f>IF(E229=1, 0, (J229*POWER(10-F229,2)+K229*POWER(9-F229,2)+L229*POWER(8-F229,2)+M229*POWER(7-F229,2)+N229*POWER(6-F229,2)+O229*POWER(5-F229,2)+P229*POWER(4-F229,2)+Q229*POWER(3-F229,2)+R229*POWER(2-F229,2)+S229*POWER(1-F229,2))/(E229-1))</f>
        <v>5.8620689655172402</v>
      </c>
      <c r="H229" s="3">
        <f t="shared" si="70"/>
        <v>2.7011494252873565</v>
      </c>
      <c r="I229" s="3">
        <f>IF(E229=1, 0, (J229*POWER((10-1)*4/9+1-H229,2)+K229*POWER((9-1)*4/9+1-H229,2)+L229*POWER((8-1)*4/9+1-H229,2)+M229*POWER((7-1)*4/9+1-H229,2)+N229*POWER((6-1)*4/9+1-H229,2)+O229*POWER((5-1)*4/9+1-H229,2)+P229*POWER((4-1)*4/9+1-H229,2)+Q229*POWER((3-1)*4/9+1-H229,2)+R229*POWER((2-1)*4/9+1-H229,2)+S229*POWER((1-1)*4/9+1-H229,2))/(E229-1))</f>
        <v>1.1579395487441464</v>
      </c>
      <c r="J229">
        <v>1</v>
      </c>
      <c r="K229">
        <v>1</v>
      </c>
      <c r="L229">
        <v>1</v>
      </c>
      <c r="M229">
        <v>2</v>
      </c>
      <c r="N229">
        <v>9</v>
      </c>
      <c r="O229">
        <v>5</v>
      </c>
      <c r="P229">
        <v>1</v>
      </c>
      <c r="Q229">
        <v>1</v>
      </c>
      <c r="R229">
        <v>5</v>
      </c>
      <c r="S229">
        <v>3</v>
      </c>
      <c r="T229">
        <v>226506</v>
      </c>
      <c r="U229" s="2">
        <v>2</v>
      </c>
      <c r="V229">
        <v>3</v>
      </c>
      <c r="W229">
        <f t="shared" si="71"/>
        <v>3.4</v>
      </c>
      <c r="X229">
        <f t="shared" si="82"/>
        <v>1</v>
      </c>
      <c r="Y229" s="3">
        <f>IF(ISBLANK(X229),"",(AB229*5+AC229*4+AD229*3+AE229*2+AF229*1)/(SUM(AB229:AG229)))</f>
        <v>2</v>
      </c>
      <c r="Z229" s="3">
        <f t="shared" si="72"/>
        <v>2.6</v>
      </c>
      <c r="AA229" s="3" t="str">
        <f t="shared" si="73"/>
        <v/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J229" t="str">
        <f t="shared" si="74"/>
        <v/>
      </c>
      <c r="BA229">
        <v>1</v>
      </c>
      <c r="BB229">
        <v>3</v>
      </c>
      <c r="BJ229">
        <v>3</v>
      </c>
      <c r="BK229">
        <v>0</v>
      </c>
      <c r="BY229">
        <v>22759660</v>
      </c>
      <c r="BZ229">
        <f t="shared" si="69"/>
        <v>9296</v>
      </c>
      <c r="CA229">
        <v>502</v>
      </c>
      <c r="CB229">
        <v>2705</v>
      </c>
      <c r="CC229">
        <v>5141</v>
      </c>
      <c r="CD229">
        <v>818</v>
      </c>
      <c r="CE229">
        <v>130</v>
      </c>
    </row>
    <row r="230" spans="1:83" x14ac:dyDescent="0.25">
      <c r="A230">
        <v>2011</v>
      </c>
      <c r="B230" t="s">
        <v>1918</v>
      </c>
      <c r="C230" s="1" t="s">
        <v>1919</v>
      </c>
      <c r="D230" s="1" t="s">
        <v>1920</v>
      </c>
      <c r="E230">
        <v>13588</v>
      </c>
      <c r="F230" s="3">
        <f>(J230*10+K230*9+L230*8+M230*7+N230*6+O230*5+P230*4+Q230*3+R230*2+S230)/E230</f>
        <v>6.4506181925228141</v>
      </c>
      <c r="G230" s="3">
        <f>IF(E230=1, 0, (J230*POWER(10-F230,2)+K230*POWER(9-F230,2)+L230*POWER(8-F230,2)+M230*POWER(7-F230,2)+N230*POWER(6-F230,2)+O230*POWER(5-F230,2)+P230*POWER(4-F230,2)+Q230*POWER(3-F230,2)+R230*POWER(2-F230,2)+S230*POWER(1-F230,2))/(E230-1))</f>
        <v>3.7207525434005158</v>
      </c>
      <c r="H230" s="3">
        <f t="shared" si="70"/>
        <v>3.4224969744545839</v>
      </c>
      <c r="I230" s="3">
        <f>IF(E230=1, 0, (J230*POWER((10-1)*4/9+1-H230,2)+K230*POWER((9-1)*4/9+1-H230,2)+L230*POWER((8-1)*4/9+1-H230,2)+M230*POWER((7-1)*4/9+1-H230,2)+N230*POWER((6-1)*4/9+1-H230,2)+O230*POWER((5-1)*4/9+1-H230,2)+P230*POWER((4-1)*4/9+1-H230,2)+Q230*POWER((3-1)*4/9+1-H230,2)+R230*POWER((2-1)*4/9+1-H230,2)+S230*POWER((1-1)*4/9+1-H230,2))/(E230-1))</f>
        <v>0.73496346536306467</v>
      </c>
      <c r="J230">
        <v>663</v>
      </c>
      <c r="K230">
        <v>877</v>
      </c>
      <c r="L230">
        <v>2275</v>
      </c>
      <c r="M230">
        <v>3603</v>
      </c>
      <c r="N230">
        <v>2786</v>
      </c>
      <c r="O230">
        <v>1534</v>
      </c>
      <c r="P230">
        <v>790</v>
      </c>
      <c r="Q230">
        <v>412</v>
      </c>
      <c r="R230">
        <v>277</v>
      </c>
      <c r="S230">
        <v>371</v>
      </c>
      <c r="T230">
        <v>179438</v>
      </c>
      <c r="U230" s="2">
        <v>2433</v>
      </c>
      <c r="V230">
        <v>2.2999999999999998</v>
      </c>
      <c r="W230">
        <f t="shared" si="71"/>
        <v>2.84</v>
      </c>
      <c r="X230">
        <f t="shared" si="82"/>
        <v>361</v>
      </c>
      <c r="Y230" s="3">
        <f>IF(ISBLANK(X230),"",(AB230*5+AC230*4+AD230*3+AE230*2+AF230*1)/(SUM(AB230:AG230)))</f>
        <v>2.3268698060941828</v>
      </c>
      <c r="Z230" s="3">
        <f t="shared" si="72"/>
        <v>2.8614958448753463</v>
      </c>
      <c r="AA230" s="3">
        <f t="shared" si="73"/>
        <v>0.80609664512157586</v>
      </c>
      <c r="AB230">
        <v>6</v>
      </c>
      <c r="AC230">
        <v>48</v>
      </c>
      <c r="AD230">
        <v>105</v>
      </c>
      <c r="AE230">
        <v>121</v>
      </c>
      <c r="AF230">
        <v>61</v>
      </c>
      <c r="AG230">
        <v>20</v>
      </c>
      <c r="AH230">
        <v>42</v>
      </c>
      <c r="AI230">
        <v>2.5</v>
      </c>
      <c r="AJ230">
        <f t="shared" si="74"/>
        <v>3</v>
      </c>
      <c r="AK230">
        <f>SUM(AL230:AQ230)</f>
        <v>5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2</v>
      </c>
      <c r="AR230">
        <v>68</v>
      </c>
      <c r="AS230">
        <v>3</v>
      </c>
      <c r="AT230">
        <f>SUM(AU230:AZ230)</f>
        <v>12</v>
      </c>
      <c r="AU230">
        <v>0</v>
      </c>
      <c r="AV230">
        <v>0</v>
      </c>
      <c r="AW230">
        <v>7</v>
      </c>
      <c r="AX230">
        <v>3</v>
      </c>
      <c r="AY230">
        <v>1</v>
      </c>
      <c r="AZ230">
        <v>1</v>
      </c>
      <c r="BA230">
        <v>70</v>
      </c>
      <c r="BB230">
        <v>3.4</v>
      </c>
      <c r="BC230">
        <f>SUM(BD230:BI230)</f>
        <v>3</v>
      </c>
      <c r="BD230">
        <v>0</v>
      </c>
      <c r="BE230">
        <v>2</v>
      </c>
      <c r="BF230">
        <v>0</v>
      </c>
      <c r="BG230">
        <v>1</v>
      </c>
      <c r="BH230">
        <v>0</v>
      </c>
      <c r="BI230">
        <v>0</v>
      </c>
      <c r="BJ230">
        <v>15</v>
      </c>
      <c r="BK230">
        <v>2.8</v>
      </c>
      <c r="BL230">
        <f>SUM(BM230:BR230)</f>
        <v>6</v>
      </c>
      <c r="BM230">
        <v>0</v>
      </c>
      <c r="BN230">
        <v>0</v>
      </c>
      <c r="BO230">
        <v>4</v>
      </c>
      <c r="BP230">
        <v>1</v>
      </c>
      <c r="BQ230">
        <v>1</v>
      </c>
      <c r="BR230">
        <v>0</v>
      </c>
      <c r="BY230">
        <v>4728881</v>
      </c>
      <c r="BZ230">
        <f t="shared" si="69"/>
        <v>9211</v>
      </c>
      <c r="CA230">
        <v>728</v>
      </c>
      <c r="CB230">
        <v>3255</v>
      </c>
      <c r="CC230">
        <v>4398</v>
      </c>
      <c r="CD230">
        <v>719</v>
      </c>
      <c r="CE230">
        <v>111</v>
      </c>
    </row>
    <row r="231" spans="1:83" x14ac:dyDescent="0.25">
      <c r="A231">
        <v>2011</v>
      </c>
      <c r="B231" t="s">
        <v>3523</v>
      </c>
      <c r="C231" s="1" t="s">
        <v>3524</v>
      </c>
      <c r="D231" s="1" t="s">
        <v>3525</v>
      </c>
      <c r="E231">
        <v>33</v>
      </c>
      <c r="F231" s="3">
        <f>(J231*10+K231*9+L231*8+M231*7+N231*6+O231*5+P231*4+Q231*3+R231*2+S231)/E231</f>
        <v>6.2727272727272725</v>
      </c>
      <c r="G231" s="3">
        <f>IF(E231=1, 0, (J231*POWER(10-F231,2)+K231*POWER(9-F231,2)+L231*POWER(8-F231,2)+M231*POWER(7-F231,2)+N231*POWER(6-F231,2)+O231*POWER(5-F231,2)+P231*POWER(4-F231,2)+Q231*POWER(3-F231,2)+R231*POWER(2-F231,2)+S231*POWER(1-F231,2))/(E231-1))</f>
        <v>6.579545454545455</v>
      </c>
      <c r="H231" s="3">
        <f t="shared" si="70"/>
        <v>3.3434343434343434</v>
      </c>
      <c r="I231" s="3">
        <f>IF(E231=1, 0, (J231*POWER((10-1)*4/9+1-H231,2)+K231*POWER((9-1)*4/9+1-H231,2)+L231*POWER((8-1)*4/9+1-H231,2)+M231*POWER((7-1)*4/9+1-H231,2)+N231*POWER((6-1)*4/9+1-H231,2)+O231*POWER((5-1)*4/9+1-H231,2)+P231*POWER((4-1)*4/9+1-H231,2)+Q231*POWER((3-1)*4/9+1-H231,2)+R231*POWER((2-1)*4/9+1-H231,2)+S231*POWER((1-1)*4/9+1-H231,2))/(E231-1))</f>
        <v>1.2996632996632995</v>
      </c>
      <c r="J231">
        <v>4</v>
      </c>
      <c r="K231">
        <v>2</v>
      </c>
      <c r="L231">
        <v>4</v>
      </c>
      <c r="M231">
        <v>7</v>
      </c>
      <c r="N231">
        <v>6</v>
      </c>
      <c r="O231">
        <v>4</v>
      </c>
      <c r="P231">
        <v>1</v>
      </c>
      <c r="Q231">
        <v>1</v>
      </c>
      <c r="R231">
        <v>1</v>
      </c>
      <c r="S231">
        <v>3</v>
      </c>
      <c r="T231">
        <v>197840</v>
      </c>
      <c r="U231" s="2">
        <v>4</v>
      </c>
      <c r="V231">
        <v>3.1</v>
      </c>
      <c r="W231">
        <f t="shared" si="71"/>
        <v>3.48</v>
      </c>
      <c r="Y231" s="3" t="str">
        <f>IF(ISBLANK(X231),"",(AB231*5+AC231*4+AD231*3+AE231*2+AF231*1)/(SUM(AB231:AG231)))</f>
        <v/>
      </c>
      <c r="Z231" s="3" t="str">
        <f t="shared" si="72"/>
        <v/>
      </c>
      <c r="AA231" s="3" t="str">
        <f t="shared" si="73"/>
        <v/>
      </c>
      <c r="AH231">
        <v>1</v>
      </c>
      <c r="AI231">
        <v>3</v>
      </c>
      <c r="AJ231">
        <f t="shared" si="74"/>
        <v>3.4</v>
      </c>
      <c r="BA231">
        <v>1</v>
      </c>
      <c r="BB231">
        <v>3</v>
      </c>
      <c r="BY231">
        <v>6402464</v>
      </c>
      <c r="BZ231">
        <f t="shared" si="69"/>
        <v>9157</v>
      </c>
      <c r="CA231">
        <v>897</v>
      </c>
      <c r="CB231">
        <v>3617</v>
      </c>
      <c r="CC231">
        <v>4231</v>
      </c>
      <c r="CD231">
        <v>366</v>
      </c>
      <c r="CE231">
        <v>46</v>
      </c>
    </row>
    <row r="232" spans="1:83" x14ac:dyDescent="0.25">
      <c r="A232">
        <v>2012</v>
      </c>
      <c r="B232" t="s">
        <v>3969</v>
      </c>
      <c r="C232" s="1" t="s">
        <v>3970</v>
      </c>
      <c r="D232" s="1" t="s">
        <v>3971</v>
      </c>
      <c r="E232">
        <v>16345</v>
      </c>
      <c r="F232" s="3">
        <f>(J232*10+K232*9+L232*8+M232*7+N232*6+O232*5+P232*4+Q232*3+R232*2+S232)/E232</f>
        <v>5.5049862343224225</v>
      </c>
      <c r="G232" s="3">
        <f>IF(E232=1, 0, (J232*POWER(10-F232,2)+K232*POWER(9-F232,2)+L232*POWER(8-F232,2)+M232*POWER(7-F232,2)+N232*POWER(6-F232,2)+O232*POWER(5-F232,2)+P232*POWER(4-F232,2)+Q232*POWER(3-F232,2)+R232*POWER(2-F232,2)+S232*POWER(1-F232,2))/(E232-1))</f>
        <v>7.4895890615456882</v>
      </c>
      <c r="H232" s="3">
        <f t="shared" si="70"/>
        <v>3.0022161041432991</v>
      </c>
      <c r="I232" s="3">
        <f>IF(E232=1, 0, (J232*POWER((10-1)*4/9+1-H232,2)+K232*POWER((9-1)*4/9+1-H232,2)+L232*POWER((8-1)*4/9+1-H232,2)+M232*POWER((7-1)*4/9+1-H232,2)+N232*POWER((6-1)*4/9+1-H232,2)+O232*POWER((5-1)*4/9+1-H232,2)+P232*POWER((4-1)*4/9+1-H232,2)+Q232*POWER((3-1)*4/9+1-H232,2)+R232*POWER((2-1)*4/9+1-H232,2)+S232*POWER((1-1)*4/9+1-H232,2))/(E232-1))</f>
        <v>1.4794249998114939</v>
      </c>
      <c r="J232">
        <v>1389</v>
      </c>
      <c r="K232">
        <v>974</v>
      </c>
      <c r="L232">
        <v>1856</v>
      </c>
      <c r="M232">
        <v>2302</v>
      </c>
      <c r="N232">
        <v>2256</v>
      </c>
      <c r="O232">
        <v>1906</v>
      </c>
      <c r="P232">
        <v>1431</v>
      </c>
      <c r="Q232">
        <v>1177</v>
      </c>
      <c r="R232">
        <v>986</v>
      </c>
      <c r="S232">
        <v>2068</v>
      </c>
      <c r="T232">
        <v>199070</v>
      </c>
      <c r="U232" s="2">
        <v>7118</v>
      </c>
      <c r="V232">
        <v>2.1</v>
      </c>
      <c r="W232">
        <f t="shared" si="71"/>
        <v>2.68</v>
      </c>
      <c r="X232">
        <f>SUM(AB232:AG232)</f>
        <v>1548</v>
      </c>
      <c r="Y232" s="3">
        <f>IF(ISBLANK(X232),"",(AB232*5+AC232*4+AD232*3+AE232*2+AF232*1)/(SUM(AB232:AG232)))</f>
        <v>1.9153746770025839</v>
      </c>
      <c r="Z232" s="3">
        <f t="shared" si="72"/>
        <v>2.5322997416020669</v>
      </c>
      <c r="AA232" s="3">
        <f t="shared" si="73"/>
        <v>2.0560730529540381</v>
      </c>
      <c r="AB232">
        <v>177</v>
      </c>
      <c r="AC232">
        <v>218</v>
      </c>
      <c r="AD232">
        <v>191</v>
      </c>
      <c r="AE232">
        <v>191</v>
      </c>
      <c r="AF232">
        <v>253</v>
      </c>
      <c r="AG232">
        <v>518</v>
      </c>
      <c r="AH232">
        <v>61</v>
      </c>
      <c r="AI232">
        <v>3.1</v>
      </c>
      <c r="AJ232">
        <f t="shared" si="74"/>
        <v>3.48</v>
      </c>
      <c r="AK232">
        <f>SUM(AL232:AQ232)</f>
        <v>11</v>
      </c>
      <c r="AL232">
        <v>0</v>
      </c>
      <c r="AM232">
        <v>3</v>
      </c>
      <c r="AN232">
        <v>3</v>
      </c>
      <c r="AO232">
        <v>2</v>
      </c>
      <c r="AP232">
        <v>1</v>
      </c>
      <c r="AQ232">
        <v>2</v>
      </c>
      <c r="AR232">
        <v>282</v>
      </c>
      <c r="AS232">
        <v>3.2</v>
      </c>
      <c r="AT232">
        <f t="shared" ref="AT232:AT244" si="83">SUM(AU232:AZ232)</f>
        <v>24</v>
      </c>
      <c r="AU232">
        <v>3</v>
      </c>
      <c r="AV232">
        <v>1</v>
      </c>
      <c r="AW232">
        <v>4</v>
      </c>
      <c r="AX232">
        <v>4</v>
      </c>
      <c r="AY232">
        <v>8</v>
      </c>
      <c r="AZ232">
        <v>4</v>
      </c>
      <c r="BA232">
        <v>203</v>
      </c>
      <c r="BB232">
        <v>2.9</v>
      </c>
      <c r="BC232">
        <f t="shared" ref="BC232:BC248" si="84">SUM(BD232:BI232)</f>
        <v>34</v>
      </c>
      <c r="BD232">
        <v>3</v>
      </c>
      <c r="BE232">
        <v>4</v>
      </c>
      <c r="BF232">
        <v>12</v>
      </c>
      <c r="BG232">
        <v>6</v>
      </c>
      <c r="BH232">
        <v>4</v>
      </c>
      <c r="BI232">
        <v>5</v>
      </c>
      <c r="BJ232">
        <v>32</v>
      </c>
      <c r="BK232">
        <v>3.1</v>
      </c>
      <c r="BL232">
        <f t="shared" ref="BL232:BL237" si="85">SUM(BM232:BR232)</f>
        <v>2</v>
      </c>
      <c r="BM232">
        <v>0</v>
      </c>
      <c r="BN232">
        <v>0</v>
      </c>
      <c r="BO232">
        <v>1</v>
      </c>
      <c r="BP232">
        <v>0</v>
      </c>
      <c r="BQ232">
        <v>1</v>
      </c>
      <c r="BR232">
        <v>0</v>
      </c>
      <c r="BY232">
        <v>7052437</v>
      </c>
      <c r="BZ232">
        <f t="shared" si="69"/>
        <v>9153</v>
      </c>
      <c r="CA232">
        <v>412</v>
      </c>
      <c r="CB232">
        <v>1483</v>
      </c>
      <c r="CC232">
        <v>3350</v>
      </c>
      <c r="CD232">
        <v>2682</v>
      </c>
      <c r="CE232">
        <v>1226</v>
      </c>
    </row>
    <row r="233" spans="1:83" x14ac:dyDescent="0.25">
      <c r="A233">
        <v>2013</v>
      </c>
      <c r="B233" t="s">
        <v>3234</v>
      </c>
      <c r="C233" s="1" t="s">
        <v>3235</v>
      </c>
      <c r="D233" s="1" t="s">
        <v>379</v>
      </c>
      <c r="E233">
        <v>9455</v>
      </c>
      <c r="F233" s="3">
        <f>(J233*10+K233*9+L233*8+M233*7+N233*6+O233*5+P233*4+Q233*3+R233*2+S233)/E233</f>
        <v>6.3179270227392914</v>
      </c>
      <c r="G233" s="3">
        <f>IF(E233=1, 0, (J233*POWER(10-F233,2)+K233*POWER(9-F233,2)+L233*POWER(8-F233,2)+M233*POWER(7-F233,2)+N233*POWER(6-F233,2)+O233*POWER(5-F233,2)+P233*POWER(4-F233,2)+Q233*POWER(3-F233,2)+R233*POWER(2-F233,2)+S233*POWER(1-F233,2))/(E233-1))</f>
        <v>4.5879322371108211</v>
      </c>
      <c r="H233" s="3">
        <f t="shared" si="70"/>
        <v>3.363523121217463</v>
      </c>
      <c r="I233" s="3">
        <f>IF(E233=1, 0, (J233*POWER((10-1)*4/9+1-H233,2)+K233*POWER((9-1)*4/9+1-H233,2)+L233*POWER((8-1)*4/9+1-H233,2)+M233*POWER((7-1)*4/9+1-H233,2)+N233*POWER((6-1)*4/9+1-H233,2)+O233*POWER((5-1)*4/9+1-H233,2)+P233*POWER((4-1)*4/9+1-H233,2)+Q233*POWER((3-1)*4/9+1-H233,2)+R233*POWER((2-1)*4/9+1-H233,2)+S233*POWER((1-1)*4/9+1-H233,2))/(E233-1))</f>
        <v>0.90625821967621123</v>
      </c>
      <c r="J233">
        <v>915</v>
      </c>
      <c r="K233">
        <v>509</v>
      </c>
      <c r="L233">
        <v>1093</v>
      </c>
      <c r="M233">
        <v>1884</v>
      </c>
      <c r="N233">
        <v>2159</v>
      </c>
      <c r="O233">
        <v>1307</v>
      </c>
      <c r="P233">
        <v>680</v>
      </c>
      <c r="Q233">
        <v>365</v>
      </c>
      <c r="R233">
        <v>226</v>
      </c>
      <c r="S233">
        <v>317</v>
      </c>
      <c r="T233">
        <v>191035</v>
      </c>
      <c r="U233" s="2">
        <v>4621</v>
      </c>
      <c r="V233">
        <v>3.3</v>
      </c>
      <c r="W233">
        <f t="shared" si="71"/>
        <v>3.6399999999999997</v>
      </c>
      <c r="X233">
        <f>SUM(AB233:AG233)</f>
        <v>631</v>
      </c>
      <c r="Y233" s="3">
        <f>IF(ISBLANK(X233),"",(AB233*5+AC233*4+AD233*3+AE233*2+AF233*1)/(SUM(AB233:AG233)))</f>
        <v>2.7686212361331219</v>
      </c>
      <c r="Z233" s="3">
        <f t="shared" si="72"/>
        <v>3.2148969889064976</v>
      </c>
      <c r="AA233" s="3">
        <f t="shared" si="73"/>
        <v>1.2050475687369506</v>
      </c>
      <c r="AB233">
        <v>72</v>
      </c>
      <c r="AC233">
        <v>121</v>
      </c>
      <c r="AD233">
        <v>183</v>
      </c>
      <c r="AE233">
        <v>143</v>
      </c>
      <c r="AF233">
        <v>68</v>
      </c>
      <c r="AG233">
        <v>44</v>
      </c>
      <c r="AH233">
        <v>97</v>
      </c>
      <c r="AI233">
        <v>3.7</v>
      </c>
      <c r="AJ233">
        <f t="shared" si="74"/>
        <v>3.96</v>
      </c>
      <c r="AK233">
        <f>SUM(AL233:AQ233)</f>
        <v>10</v>
      </c>
      <c r="AL233">
        <v>1</v>
      </c>
      <c r="AM233">
        <v>1</v>
      </c>
      <c r="AN233">
        <v>3</v>
      </c>
      <c r="AO233">
        <v>4</v>
      </c>
      <c r="AP233">
        <v>1</v>
      </c>
      <c r="AQ233">
        <v>0</v>
      </c>
      <c r="AR233">
        <v>2352</v>
      </c>
      <c r="AS233">
        <v>4.3</v>
      </c>
      <c r="AT233">
        <f t="shared" si="83"/>
        <v>228</v>
      </c>
      <c r="AU233">
        <v>59</v>
      </c>
      <c r="AV233">
        <v>41</v>
      </c>
      <c r="AW233">
        <v>53</v>
      </c>
      <c r="AX233">
        <v>39</v>
      </c>
      <c r="AY233">
        <v>17</v>
      </c>
      <c r="AZ233">
        <v>19</v>
      </c>
      <c r="BA233">
        <v>157</v>
      </c>
      <c r="BB233">
        <v>3.6</v>
      </c>
      <c r="BC233">
        <f t="shared" si="84"/>
        <v>6</v>
      </c>
      <c r="BD233">
        <v>1</v>
      </c>
      <c r="BE233">
        <v>1</v>
      </c>
      <c r="BF233">
        <v>3</v>
      </c>
      <c r="BG233">
        <v>0</v>
      </c>
      <c r="BH233">
        <v>1</v>
      </c>
      <c r="BI233">
        <v>0</v>
      </c>
      <c r="BJ233">
        <v>105</v>
      </c>
      <c r="BK233">
        <v>4.0999999999999996</v>
      </c>
      <c r="BL233">
        <f t="shared" si="85"/>
        <v>9</v>
      </c>
      <c r="BM233">
        <v>3</v>
      </c>
      <c r="BN233">
        <v>0</v>
      </c>
      <c r="BO233">
        <v>6</v>
      </c>
      <c r="BP233">
        <v>0</v>
      </c>
      <c r="BQ233">
        <v>0</v>
      </c>
      <c r="BR233">
        <v>0</v>
      </c>
      <c r="BS233">
        <f>SUM(BT233:BX233)</f>
        <v>1038</v>
      </c>
      <c r="BT233">
        <v>412</v>
      </c>
      <c r="BU233">
        <v>201</v>
      </c>
      <c r="BV233">
        <v>221</v>
      </c>
      <c r="BW233">
        <v>118</v>
      </c>
      <c r="BX233">
        <v>86</v>
      </c>
      <c r="BY233">
        <v>10439805</v>
      </c>
      <c r="BZ233">
        <f t="shared" si="69"/>
        <v>9079</v>
      </c>
      <c r="CA233">
        <v>254</v>
      </c>
      <c r="CB233">
        <v>1052</v>
      </c>
      <c r="CC233">
        <v>4671</v>
      </c>
      <c r="CD233">
        <v>2558</v>
      </c>
      <c r="CE233">
        <v>544</v>
      </c>
    </row>
    <row r="234" spans="1:83" x14ac:dyDescent="0.25">
      <c r="A234">
        <v>2010</v>
      </c>
      <c r="B234" t="s">
        <v>87</v>
      </c>
      <c r="C234" s="1" t="s">
        <v>88</v>
      </c>
      <c r="D234" s="1" t="s">
        <v>89</v>
      </c>
      <c r="E234">
        <v>17313</v>
      </c>
      <c r="F234" s="3">
        <f>(J234*10+K234*9+L234*8+M234*7+N234*6+O234*5+P234*4+Q234*3+R234*2+S234)/E234</f>
        <v>6.0109744122913416</v>
      </c>
      <c r="G234" s="3">
        <f>IF(E234=1, 0, (J234*POWER(10-F234,2)+K234*POWER(9-F234,2)+L234*POWER(8-F234,2)+M234*POWER(7-F234,2)+N234*POWER(6-F234,2)+O234*POWER(5-F234,2)+P234*POWER(4-F234,2)+Q234*POWER(3-F234,2)+R234*POWER(2-F234,2)+S234*POWER(1-F234,2))/(E234-1))</f>
        <v>4.0710440654843261</v>
      </c>
      <c r="H234" s="3">
        <f t="shared" si="70"/>
        <v>3.2270997387961518</v>
      </c>
      <c r="I234" s="3">
        <f>IF(E234=1, 0, (J234*POWER((10-1)*4/9+1-H234,2)+K234*POWER((9-1)*4/9+1-H234,2)+L234*POWER((8-1)*4/9+1-H234,2)+M234*POWER((7-1)*4/9+1-H234,2)+N234*POWER((6-1)*4/9+1-H234,2)+O234*POWER((5-1)*4/9+1-H234,2)+P234*POWER((4-1)*4/9+1-H234,2)+Q234*POWER((3-1)*4/9+1-H234,2)+R234*POWER((2-1)*4/9+1-H234,2)+S234*POWER((1-1)*4/9+1-H234,2))/(E234-1))</f>
        <v>0.80415685244134827</v>
      </c>
      <c r="J234">
        <v>1020</v>
      </c>
      <c r="K234">
        <v>682</v>
      </c>
      <c r="L234">
        <v>1813</v>
      </c>
      <c r="M234">
        <v>3424</v>
      </c>
      <c r="N234">
        <v>4140</v>
      </c>
      <c r="O234">
        <v>2870</v>
      </c>
      <c r="P234">
        <v>1500</v>
      </c>
      <c r="Q234">
        <v>856</v>
      </c>
      <c r="R234">
        <v>492</v>
      </c>
      <c r="S234">
        <v>516</v>
      </c>
      <c r="T234">
        <v>110815</v>
      </c>
      <c r="U234" s="2">
        <v>3499</v>
      </c>
      <c r="V234">
        <v>2.2999999999999998</v>
      </c>
      <c r="W234">
        <f t="shared" si="71"/>
        <v>2.84</v>
      </c>
      <c r="X234">
        <f>SUM(AB234:AG234)</f>
        <v>784</v>
      </c>
      <c r="Y234" s="3">
        <f>IF(ISBLANK(X234),"",(AB234*5+AC234*4+AD234*3+AE234*2+AF234*1)/(SUM(AB234:AG234)))</f>
        <v>2.3890306122448979</v>
      </c>
      <c r="Z234" s="3">
        <f t="shared" si="72"/>
        <v>2.9112244897959183</v>
      </c>
      <c r="AA234" s="3">
        <f t="shared" si="73"/>
        <v>1.2606656762321788</v>
      </c>
      <c r="AB234">
        <v>53</v>
      </c>
      <c r="AC234">
        <v>137</v>
      </c>
      <c r="AD234">
        <v>166</v>
      </c>
      <c r="AE234">
        <v>222</v>
      </c>
      <c r="AF234">
        <v>118</v>
      </c>
      <c r="AG234">
        <v>88</v>
      </c>
      <c r="AH234">
        <v>27</v>
      </c>
      <c r="AI234">
        <v>2.9</v>
      </c>
      <c r="AJ234">
        <f t="shared" si="74"/>
        <v>3.32</v>
      </c>
      <c r="AK234">
        <f>SUM(AL234:AQ234)</f>
        <v>6</v>
      </c>
      <c r="AL234">
        <v>0</v>
      </c>
      <c r="AM234">
        <v>3</v>
      </c>
      <c r="AN234">
        <v>2</v>
      </c>
      <c r="AO234">
        <v>1</v>
      </c>
      <c r="AP234">
        <v>0</v>
      </c>
      <c r="AQ234">
        <v>0</v>
      </c>
      <c r="AR234">
        <v>189</v>
      </c>
      <c r="AS234">
        <v>3.5</v>
      </c>
      <c r="AT234">
        <f t="shared" si="83"/>
        <v>33</v>
      </c>
      <c r="AU234">
        <v>6</v>
      </c>
      <c r="AV234">
        <v>5</v>
      </c>
      <c r="AW234">
        <v>7</v>
      </c>
      <c r="AX234">
        <v>5</v>
      </c>
      <c r="AY234">
        <v>5</v>
      </c>
      <c r="AZ234">
        <v>5</v>
      </c>
      <c r="BA234">
        <v>142</v>
      </c>
      <c r="BB234">
        <v>2.7</v>
      </c>
      <c r="BC234">
        <f t="shared" si="84"/>
        <v>22</v>
      </c>
      <c r="BD234">
        <v>0</v>
      </c>
      <c r="BE234">
        <v>5</v>
      </c>
      <c r="BF234">
        <v>11</v>
      </c>
      <c r="BG234">
        <v>2</v>
      </c>
      <c r="BH234">
        <v>3</v>
      </c>
      <c r="BI234">
        <v>1</v>
      </c>
      <c r="BJ234">
        <v>288</v>
      </c>
      <c r="BK234">
        <v>3.4</v>
      </c>
      <c r="BL234">
        <f t="shared" si="85"/>
        <v>100</v>
      </c>
      <c r="BM234">
        <v>4</v>
      </c>
      <c r="BN234">
        <v>28</v>
      </c>
      <c r="BO234">
        <v>14</v>
      </c>
      <c r="BP234">
        <v>42</v>
      </c>
      <c r="BQ234">
        <v>10</v>
      </c>
      <c r="BR234">
        <v>2</v>
      </c>
      <c r="BY234">
        <v>2132477</v>
      </c>
      <c r="BZ234">
        <f t="shared" si="69"/>
        <v>8976</v>
      </c>
      <c r="CA234">
        <v>189</v>
      </c>
      <c r="CB234">
        <v>1087</v>
      </c>
      <c r="CC234">
        <v>5032</v>
      </c>
      <c r="CD234">
        <v>2291</v>
      </c>
      <c r="CE234">
        <v>377</v>
      </c>
    </row>
    <row r="235" spans="1:83" x14ac:dyDescent="0.25">
      <c r="A235">
        <v>2013</v>
      </c>
      <c r="B235" t="s">
        <v>395</v>
      </c>
      <c r="C235" s="1" t="s">
        <v>396</v>
      </c>
      <c r="D235" s="1" t="s">
        <v>397</v>
      </c>
      <c r="E235">
        <v>9298</v>
      </c>
      <c r="F235" s="3">
        <f>(J235*10+K235*9+L235*8+M235*7+N235*6+O235*5+P235*4+Q235*3+R235*2+S235)/E235</f>
        <v>6.7187567218756721</v>
      </c>
      <c r="G235" s="3">
        <f>IF(E235=1, 0, (J235*POWER(10-F235,2)+K235*POWER(9-F235,2)+L235*POWER(8-F235,2)+M235*POWER(7-F235,2)+N235*POWER(6-F235,2)+O235*POWER(5-F235,2)+P235*POWER(4-F235,2)+Q235*POWER(3-F235,2)+R235*POWER(2-F235,2)+S235*POWER(1-F235,2))/(E235-1))</f>
        <v>3.0557759306985997</v>
      </c>
      <c r="H235" s="3">
        <f t="shared" si="70"/>
        <v>3.5416696541669652</v>
      </c>
      <c r="I235" s="3">
        <f>IF(E235=1, 0, (J235*POWER((10-1)*4/9+1-H235,2)+K235*POWER((9-1)*4/9+1-H235,2)+L235*POWER((8-1)*4/9+1-H235,2)+M235*POWER((7-1)*4/9+1-H235,2)+N235*POWER((6-1)*4/9+1-H235,2)+O235*POWER((5-1)*4/9+1-H235,2)+P235*POWER((4-1)*4/9+1-H235,2)+Q235*POWER((3-1)*4/9+1-H235,2)+R235*POWER((2-1)*4/9+1-H235,2)+S235*POWER((1-1)*4/9+1-H235,2))/(E235-1))</f>
        <v>0.6036100603849085</v>
      </c>
      <c r="J235">
        <v>599</v>
      </c>
      <c r="K235">
        <v>579</v>
      </c>
      <c r="L235">
        <v>1540</v>
      </c>
      <c r="M235">
        <v>2819</v>
      </c>
      <c r="N235">
        <v>2038</v>
      </c>
      <c r="O235">
        <v>941</v>
      </c>
      <c r="P235">
        <v>353</v>
      </c>
      <c r="Q235">
        <v>174</v>
      </c>
      <c r="R235">
        <v>95</v>
      </c>
      <c r="S235">
        <v>160</v>
      </c>
      <c r="T235">
        <v>181122</v>
      </c>
      <c r="U235" s="2">
        <v>1771</v>
      </c>
      <c r="V235">
        <v>3.4</v>
      </c>
      <c r="W235">
        <f t="shared" si="71"/>
        <v>3.7199999999999998</v>
      </c>
      <c r="X235">
        <f>SUM(AB235:AG235)</f>
        <v>217</v>
      </c>
      <c r="Y235" s="3">
        <f>IF(ISBLANK(X235),"",(AB235*5+AC235*4+AD235*3+AE235*2+AF235*1)/(SUM(AB235:AG235)))</f>
        <v>2.9170506912442398</v>
      </c>
      <c r="Z235" s="3">
        <f t="shared" si="72"/>
        <v>3.3336405529953916</v>
      </c>
      <c r="AA235" s="3">
        <f t="shared" si="73"/>
        <v>0.63557603686635944</v>
      </c>
      <c r="AB235">
        <v>9</v>
      </c>
      <c r="AC235">
        <v>49</v>
      </c>
      <c r="AD235">
        <v>93</v>
      </c>
      <c r="AE235">
        <v>51</v>
      </c>
      <c r="AF235">
        <v>11</v>
      </c>
      <c r="AG235">
        <v>4</v>
      </c>
      <c r="AH235">
        <v>40</v>
      </c>
      <c r="AI235">
        <v>3.1</v>
      </c>
      <c r="AJ235">
        <f t="shared" si="74"/>
        <v>3.48</v>
      </c>
      <c r="AK235">
        <f>SUM(AL235:AQ235)</f>
        <v>8</v>
      </c>
      <c r="AL235">
        <v>0</v>
      </c>
      <c r="AM235">
        <v>0</v>
      </c>
      <c r="AN235">
        <v>6</v>
      </c>
      <c r="AO235">
        <v>2</v>
      </c>
      <c r="AP235">
        <v>0</v>
      </c>
      <c r="AQ235">
        <v>0</v>
      </c>
      <c r="AR235">
        <v>374</v>
      </c>
      <c r="AS235">
        <v>4.2</v>
      </c>
      <c r="AT235">
        <f t="shared" si="83"/>
        <v>32</v>
      </c>
      <c r="AU235">
        <v>10</v>
      </c>
      <c r="AV235">
        <v>7</v>
      </c>
      <c r="AW235">
        <v>11</v>
      </c>
      <c r="AX235">
        <v>3</v>
      </c>
      <c r="AY235">
        <v>1</v>
      </c>
      <c r="AZ235">
        <v>0</v>
      </c>
      <c r="BA235">
        <v>80</v>
      </c>
      <c r="BB235">
        <v>3.6</v>
      </c>
      <c r="BC235">
        <f t="shared" si="84"/>
        <v>4</v>
      </c>
      <c r="BD235">
        <v>0</v>
      </c>
      <c r="BE235">
        <v>1</v>
      </c>
      <c r="BF235">
        <v>2</v>
      </c>
      <c r="BG235">
        <v>1</v>
      </c>
      <c r="BH235">
        <v>0</v>
      </c>
      <c r="BI235">
        <v>0</v>
      </c>
      <c r="BJ235">
        <v>21</v>
      </c>
      <c r="BK235">
        <v>3.2</v>
      </c>
      <c r="BL235">
        <f t="shared" si="85"/>
        <v>2</v>
      </c>
      <c r="BM235">
        <v>0</v>
      </c>
      <c r="BN235">
        <v>0</v>
      </c>
      <c r="BO235">
        <v>1</v>
      </c>
      <c r="BP235">
        <v>1</v>
      </c>
      <c r="BQ235">
        <v>0</v>
      </c>
      <c r="BR235">
        <v>0</v>
      </c>
      <c r="BS235">
        <f>SUM(BT235:BX235)</f>
        <v>157</v>
      </c>
      <c r="BT235">
        <v>39</v>
      </c>
      <c r="BU235">
        <v>27</v>
      </c>
      <c r="BV235">
        <v>48</v>
      </c>
      <c r="BW235">
        <v>25</v>
      </c>
      <c r="BX235">
        <v>18</v>
      </c>
      <c r="BY235">
        <v>3014557</v>
      </c>
      <c r="BZ235">
        <f t="shared" si="69"/>
        <v>8956</v>
      </c>
      <c r="CA235">
        <v>1218</v>
      </c>
      <c r="CB235">
        <v>3600</v>
      </c>
      <c r="CC235">
        <v>3636</v>
      </c>
      <c r="CD235">
        <v>457</v>
      </c>
      <c r="CE235">
        <v>45</v>
      </c>
    </row>
    <row r="236" spans="1:83" x14ac:dyDescent="0.25">
      <c r="A236">
        <v>2010</v>
      </c>
      <c r="B236" t="s">
        <v>339</v>
      </c>
      <c r="C236" s="1" t="s">
        <v>340</v>
      </c>
      <c r="D236" s="1" t="s">
        <v>341</v>
      </c>
      <c r="E236">
        <v>6421</v>
      </c>
      <c r="F236" s="3">
        <f>(J236*10+K236*9+L236*8+M236*7+N236*6+O236*5+P236*4+Q236*3+R236*2+S236)/E236</f>
        <v>6.3859211960753779</v>
      </c>
      <c r="G236" s="3">
        <f>IF(E236=1, 0, (J236*POWER(10-F236,2)+K236*POWER(9-F236,2)+L236*POWER(8-F236,2)+M236*POWER(7-F236,2)+N236*POWER(6-F236,2)+O236*POWER(5-F236,2)+P236*POWER(4-F236,2)+Q236*POWER(3-F236,2)+R236*POWER(2-F236,2)+S236*POWER(1-F236,2))/(E236-1))</f>
        <v>2.9286117252531483</v>
      </c>
      <c r="H236" s="3">
        <f t="shared" si="70"/>
        <v>3.3937427538112792</v>
      </c>
      <c r="I236" s="3">
        <f>IF(E236=1, 0, (J236*POWER((10-1)*4/9+1-H236,2)+K236*POWER((9-1)*4/9+1-H236,2)+L236*POWER((8-1)*4/9+1-H236,2)+M236*POWER((7-1)*4/9+1-H236,2)+N236*POWER((6-1)*4/9+1-H236,2)+O236*POWER((5-1)*4/9+1-H236,2)+P236*POWER((4-1)*4/9+1-H236,2)+Q236*POWER((3-1)*4/9+1-H236,2)+R236*POWER((2-1)*4/9+1-H236,2)+S236*POWER((1-1)*4/9+1-H236,2))/(E236-1))</f>
        <v>0.57849120498827622</v>
      </c>
      <c r="J236">
        <v>260</v>
      </c>
      <c r="K236">
        <v>293</v>
      </c>
      <c r="L236">
        <v>859</v>
      </c>
      <c r="M236">
        <v>1745</v>
      </c>
      <c r="N236">
        <v>1714</v>
      </c>
      <c r="O236">
        <v>871</v>
      </c>
      <c r="P236">
        <v>310</v>
      </c>
      <c r="Q236">
        <v>166</v>
      </c>
      <c r="R236">
        <v>100</v>
      </c>
      <c r="S236">
        <v>103</v>
      </c>
      <c r="T236">
        <v>133805</v>
      </c>
      <c r="U236" s="2">
        <v>1032</v>
      </c>
      <c r="V236">
        <v>2.9</v>
      </c>
      <c r="W236">
        <f t="shared" si="71"/>
        <v>3.32</v>
      </c>
      <c r="X236">
        <f>SUM(AB236:AG236)</f>
        <v>128</v>
      </c>
      <c r="Y236" s="3">
        <f>IF(ISBLANK(X236),"",(AB236*5+AC236*4+AD236*3+AE236*2+AF236*1)/(SUM(AB236:AG236)))</f>
        <v>2.484375</v>
      </c>
      <c r="Z236" s="3">
        <f t="shared" si="72"/>
        <v>2.9874999999999998</v>
      </c>
      <c r="AA236" s="3">
        <f t="shared" si="73"/>
        <v>0.70535433070866138</v>
      </c>
      <c r="AB236">
        <v>1</v>
      </c>
      <c r="AC236">
        <v>17</v>
      </c>
      <c r="AD236">
        <v>52</v>
      </c>
      <c r="AE236">
        <v>38</v>
      </c>
      <c r="AF236">
        <v>13</v>
      </c>
      <c r="AG236">
        <v>7</v>
      </c>
      <c r="AH236">
        <v>9</v>
      </c>
      <c r="AI236">
        <v>2.9</v>
      </c>
      <c r="AJ236">
        <f t="shared" si="74"/>
        <v>3.32</v>
      </c>
      <c r="AR236">
        <v>73</v>
      </c>
      <c r="AS236">
        <v>3.7</v>
      </c>
      <c r="AT236">
        <f t="shared" si="83"/>
        <v>11</v>
      </c>
      <c r="AU236">
        <v>2</v>
      </c>
      <c r="AV236">
        <v>3</v>
      </c>
      <c r="AW236">
        <v>4</v>
      </c>
      <c r="AX236">
        <v>2</v>
      </c>
      <c r="AY236">
        <v>0</v>
      </c>
      <c r="AZ236">
        <v>0</v>
      </c>
      <c r="BA236">
        <v>55</v>
      </c>
      <c r="BB236">
        <v>3.2</v>
      </c>
      <c r="BC236">
        <f t="shared" si="84"/>
        <v>2</v>
      </c>
      <c r="BD236">
        <v>0</v>
      </c>
      <c r="BE236">
        <v>0</v>
      </c>
      <c r="BF236">
        <v>2</v>
      </c>
      <c r="BG236">
        <v>0</v>
      </c>
      <c r="BH236">
        <v>0</v>
      </c>
      <c r="BI236">
        <v>0</v>
      </c>
      <c r="BJ236">
        <v>18</v>
      </c>
      <c r="BK236">
        <v>3.1</v>
      </c>
      <c r="BL236">
        <f t="shared" si="85"/>
        <v>4</v>
      </c>
      <c r="BM236">
        <v>0</v>
      </c>
      <c r="BN236">
        <v>1</v>
      </c>
      <c r="BO236">
        <v>1</v>
      </c>
      <c r="BP236">
        <v>2</v>
      </c>
      <c r="BQ236">
        <v>0</v>
      </c>
      <c r="BR236">
        <v>0</v>
      </c>
      <c r="BY236">
        <v>2974280</v>
      </c>
      <c r="BZ236">
        <f t="shared" si="69"/>
        <v>8860</v>
      </c>
      <c r="CA236">
        <v>531</v>
      </c>
      <c r="CB236">
        <v>3098</v>
      </c>
      <c r="CC236">
        <v>4541</v>
      </c>
      <c r="CD236">
        <v>628</v>
      </c>
      <c r="CE236">
        <v>62</v>
      </c>
    </row>
    <row r="237" spans="1:83" x14ac:dyDescent="0.25">
      <c r="A237">
        <v>2011</v>
      </c>
      <c r="B237" t="s">
        <v>1763</v>
      </c>
      <c r="C237" s="1" t="s">
        <v>1764</v>
      </c>
      <c r="D237" s="1" t="s">
        <v>1765</v>
      </c>
      <c r="E237">
        <v>7506</v>
      </c>
      <c r="F237" s="3">
        <f>(J237*10+K237*9+L237*8+M237*7+N237*6+O237*5+P237*4+Q237*3+R237*2+S237)/E237</f>
        <v>7.3607780442312816</v>
      </c>
      <c r="G237" s="3">
        <f>IF(E237=1, 0, (J237*POWER(10-F237,2)+K237*POWER(9-F237,2)+L237*POWER(8-F237,2)+M237*POWER(7-F237,2)+N237*POWER(6-F237,2)+O237*POWER(5-F237,2)+P237*POWER(4-F237,2)+Q237*POWER(3-F237,2)+R237*POWER(2-F237,2)+S237*POWER(1-F237,2))/(E237-1))</f>
        <v>4.5288491747130832</v>
      </c>
      <c r="H237" s="3">
        <f t="shared" si="70"/>
        <v>3.8270124641027916</v>
      </c>
      <c r="I237" s="3">
        <f>IF(E237=1, 0, (J237*POWER((10-1)*4/9+1-H237,2)+K237*POWER((9-1)*4/9+1-H237,2)+L237*POWER((8-1)*4/9+1-H237,2)+M237*POWER((7-1)*4/9+1-H237,2)+N237*POWER((6-1)*4/9+1-H237,2)+O237*POWER((5-1)*4/9+1-H237,2)+P237*POWER((4-1)*4/9+1-H237,2)+Q237*POWER((3-1)*4/9+1-H237,2)+R237*POWER((2-1)*4/9+1-H237,2)+S237*POWER((1-1)*4/9+1-H237,2))/(E237-1))</f>
        <v>0.89458749130134974</v>
      </c>
      <c r="J237">
        <v>1504</v>
      </c>
      <c r="K237">
        <v>816</v>
      </c>
      <c r="L237">
        <v>1376</v>
      </c>
      <c r="M237">
        <v>1721</v>
      </c>
      <c r="N237">
        <v>966</v>
      </c>
      <c r="O237">
        <v>470</v>
      </c>
      <c r="P237">
        <v>217</v>
      </c>
      <c r="Q237">
        <v>133</v>
      </c>
      <c r="R237">
        <v>95</v>
      </c>
      <c r="S237">
        <v>208</v>
      </c>
      <c r="T237">
        <v>178079</v>
      </c>
      <c r="W237" t="str">
        <f t="shared" si="71"/>
        <v/>
      </c>
      <c r="Y237" s="3" t="str">
        <f>IF(ISBLANK(X237),"",(AB237*5+AC237*4+AD237*3+AE237*2+AF237*1)/(SUM(AB237:AG237)))</f>
        <v/>
      </c>
      <c r="Z237" s="3" t="str">
        <f t="shared" si="72"/>
        <v/>
      </c>
      <c r="AA237" s="3" t="str">
        <f t="shared" si="73"/>
        <v/>
      </c>
      <c r="AH237">
        <v>35</v>
      </c>
      <c r="AI237">
        <v>3.7</v>
      </c>
      <c r="AJ237">
        <f t="shared" si="74"/>
        <v>3.96</v>
      </c>
      <c r="AK237">
        <f>SUM(AL237:AQ237)</f>
        <v>8</v>
      </c>
      <c r="AL237">
        <v>4</v>
      </c>
      <c r="AM237">
        <v>1</v>
      </c>
      <c r="AN237">
        <v>3</v>
      </c>
      <c r="AO237">
        <v>0</v>
      </c>
      <c r="AP237">
        <v>0</v>
      </c>
      <c r="AQ237">
        <v>0</v>
      </c>
      <c r="AR237">
        <v>88</v>
      </c>
      <c r="AS237">
        <v>4.0999999999999996</v>
      </c>
      <c r="AT237">
        <f t="shared" si="83"/>
        <v>4</v>
      </c>
      <c r="AU237">
        <v>3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20</v>
      </c>
      <c r="BB237">
        <v>3.6</v>
      </c>
      <c r="BC237">
        <f t="shared" si="84"/>
        <v>2</v>
      </c>
      <c r="BD237">
        <v>0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11</v>
      </c>
      <c r="BK237">
        <v>3.2</v>
      </c>
      <c r="BL237">
        <f t="shared" si="85"/>
        <v>2</v>
      </c>
      <c r="BM237">
        <v>0</v>
      </c>
      <c r="BN237">
        <v>1</v>
      </c>
      <c r="BO237">
        <v>1</v>
      </c>
      <c r="BP237">
        <v>0</v>
      </c>
      <c r="BQ237">
        <v>0</v>
      </c>
      <c r="BR237">
        <v>0</v>
      </c>
      <c r="BY237">
        <v>4301274</v>
      </c>
      <c r="BZ237">
        <f t="shared" si="69"/>
        <v>8617</v>
      </c>
      <c r="CA237">
        <v>2780</v>
      </c>
      <c r="CB237">
        <v>4029</v>
      </c>
      <c r="CC237">
        <v>1679</v>
      </c>
      <c r="CD237">
        <v>112</v>
      </c>
      <c r="CE237">
        <v>17</v>
      </c>
    </row>
    <row r="238" spans="1:83" x14ac:dyDescent="0.25">
      <c r="A238">
        <v>2010</v>
      </c>
      <c r="B238" t="s">
        <v>609</v>
      </c>
      <c r="C238" s="1" t="s">
        <v>610</v>
      </c>
      <c r="D238" s="1" t="s">
        <v>611</v>
      </c>
      <c r="E238">
        <v>2442</v>
      </c>
      <c r="F238" s="3">
        <f>(J238*10+K238*9+L238*8+M238*7+N238*6+O238*5+P238*4+Q238*3+R238*2+S238)/E238</f>
        <v>6.0409500409500412</v>
      </c>
      <c r="G238" s="3">
        <f>IF(E238=1, 0, (J238*POWER(10-F238,2)+K238*POWER(9-F238,2)+L238*POWER(8-F238,2)+M238*POWER(7-F238,2)+N238*POWER(6-F238,2)+O238*POWER(5-F238,2)+P238*POWER(4-F238,2)+Q238*POWER(3-F238,2)+R238*POWER(2-F238,2)+S238*POWER(1-F238,2))/(E238-1))</f>
        <v>5.7500634968885684</v>
      </c>
      <c r="H238" s="3">
        <f t="shared" si="70"/>
        <v>3.2404222404222405</v>
      </c>
      <c r="I238" s="3">
        <f>IF(E238=1, 0, (J238*POWER((10-1)*4/9+1-H238,2)+K238*POWER((9-1)*4/9+1-H238,2)+L238*POWER((8-1)*4/9+1-H238,2)+M238*POWER((7-1)*4/9+1-H238,2)+N238*POWER((6-1)*4/9+1-H238,2)+O238*POWER((5-1)*4/9+1-H238,2)+P238*POWER((4-1)*4/9+1-H238,2)+Q238*POWER((3-1)*4/9+1-H238,2)+R238*POWER((2-1)*4/9+1-H238,2)+S238*POWER((1-1)*4/9+1-H238,2))/(E238-1))</f>
        <v>1.1358150117310755</v>
      </c>
      <c r="J238">
        <v>241</v>
      </c>
      <c r="K238">
        <v>138</v>
      </c>
      <c r="L238">
        <v>281</v>
      </c>
      <c r="M238">
        <v>385</v>
      </c>
      <c r="N238">
        <v>499</v>
      </c>
      <c r="O238">
        <v>325</v>
      </c>
      <c r="P238">
        <v>203</v>
      </c>
      <c r="Q238">
        <v>125</v>
      </c>
      <c r="R238">
        <v>106</v>
      </c>
      <c r="S238">
        <v>139</v>
      </c>
      <c r="T238">
        <v>139384</v>
      </c>
      <c r="W238" t="str">
        <f t="shared" si="71"/>
        <v/>
      </c>
      <c r="Y238" s="3" t="str">
        <f>IF(ISBLANK(X238),"",(AB238*5+AC238*4+AD238*3+AE238*2+AF238*1)/(SUM(AB238:AG238)))</f>
        <v/>
      </c>
      <c r="Z238" s="3" t="str">
        <f t="shared" si="72"/>
        <v/>
      </c>
      <c r="AA238" s="3" t="str">
        <f t="shared" si="73"/>
        <v/>
      </c>
      <c r="AJ238" t="str">
        <f t="shared" si="74"/>
        <v/>
      </c>
      <c r="AR238">
        <v>42</v>
      </c>
      <c r="AS238">
        <v>3.8</v>
      </c>
      <c r="AT238">
        <f t="shared" si="83"/>
        <v>5</v>
      </c>
      <c r="AU238">
        <v>3</v>
      </c>
      <c r="AV238">
        <v>0</v>
      </c>
      <c r="AW238">
        <v>0</v>
      </c>
      <c r="AX238">
        <v>1</v>
      </c>
      <c r="AY238">
        <v>0</v>
      </c>
      <c r="AZ238">
        <v>1</v>
      </c>
      <c r="BA238">
        <v>6</v>
      </c>
      <c r="BB238">
        <v>2.9</v>
      </c>
      <c r="BC238">
        <f t="shared" si="84"/>
        <v>1</v>
      </c>
      <c r="BD238">
        <v>0</v>
      </c>
      <c r="BE238">
        <v>0</v>
      </c>
      <c r="BF238">
        <v>0</v>
      </c>
      <c r="BG238">
        <v>1</v>
      </c>
      <c r="BH238">
        <v>0</v>
      </c>
      <c r="BI238">
        <v>0</v>
      </c>
      <c r="BY238">
        <v>3239892</v>
      </c>
      <c r="BZ238">
        <f t="shared" si="69"/>
        <v>8560</v>
      </c>
      <c r="CA238">
        <v>1251</v>
      </c>
      <c r="CB238">
        <v>3076</v>
      </c>
      <c r="CC238">
        <v>3436</v>
      </c>
      <c r="CD238">
        <v>677</v>
      </c>
      <c r="CE238">
        <v>120</v>
      </c>
    </row>
    <row r="239" spans="1:83" x14ac:dyDescent="0.25">
      <c r="A239">
        <v>2013</v>
      </c>
      <c r="B239" t="s">
        <v>4352</v>
      </c>
      <c r="C239" s="1" t="s">
        <v>4353</v>
      </c>
      <c r="D239" s="1" t="s">
        <v>17</v>
      </c>
      <c r="E239">
        <v>19027</v>
      </c>
      <c r="F239" s="3">
        <f>(J239*10+K239*9+L239*8+M239*7+N239*6+O239*5+P239*4+Q239*3+R239*2+S239)/E239</f>
        <v>6.4174593998002836</v>
      </c>
      <c r="G239" s="3">
        <f>IF(E239=1, 0, (J239*POWER(10-F239,2)+K239*POWER(9-F239,2)+L239*POWER(8-F239,2)+M239*POWER(7-F239,2)+N239*POWER(6-F239,2)+O239*POWER(5-F239,2)+P239*POWER(4-F239,2)+Q239*POWER(3-F239,2)+R239*POWER(2-F239,2)+S239*POWER(1-F239,2))/(E239-1))</f>
        <v>3.310371070502804</v>
      </c>
      <c r="H239" s="3">
        <f t="shared" si="70"/>
        <v>3.4077597332445704</v>
      </c>
      <c r="I239" s="3">
        <f>IF(E239=1, 0, (J239*POWER((10-1)*4/9+1-H239,2)+K239*POWER((9-1)*4/9+1-H239,2)+L239*POWER((8-1)*4/9+1-H239,2)+M239*POWER((7-1)*4/9+1-H239,2)+N239*POWER((6-1)*4/9+1-H239,2)+O239*POWER((5-1)*4/9+1-H239,2)+P239*POWER((4-1)*4/9+1-H239,2)+Q239*POWER((3-1)*4/9+1-H239,2)+R239*POWER((2-1)*4/9+1-H239,2)+S239*POWER((1-1)*4/9+1-H239,2))/(E239-1))</f>
        <v>0.65390045837092425</v>
      </c>
      <c r="J239">
        <v>974</v>
      </c>
      <c r="K239">
        <v>942</v>
      </c>
      <c r="L239">
        <v>2610</v>
      </c>
      <c r="M239">
        <v>5212</v>
      </c>
      <c r="N239">
        <v>4727</v>
      </c>
      <c r="O239">
        <v>2304</v>
      </c>
      <c r="P239">
        <v>1054</v>
      </c>
      <c r="Q239">
        <v>477</v>
      </c>
      <c r="R239">
        <v>267</v>
      </c>
      <c r="S239">
        <v>460</v>
      </c>
      <c r="T239">
        <v>206149</v>
      </c>
      <c r="U239" s="2">
        <v>2962</v>
      </c>
      <c r="V239">
        <v>3</v>
      </c>
      <c r="W239">
        <f t="shared" si="71"/>
        <v>3.4</v>
      </c>
      <c r="X239">
        <f t="shared" ref="X239:X251" si="86">SUM(AB239:AG239)</f>
        <v>413</v>
      </c>
      <c r="Y239" s="3">
        <f>IF(ISBLANK(X239),"",(AB239*5+AC239*4+AD239*3+AE239*2+AF239*1)/(SUM(AB239:AG239)))</f>
        <v>2.7263922518159807</v>
      </c>
      <c r="Z239" s="3">
        <f t="shared" si="72"/>
        <v>3.1811138014527844</v>
      </c>
      <c r="AA239" s="3">
        <f t="shared" si="73"/>
        <v>1.1465356496391546</v>
      </c>
      <c r="AB239">
        <v>29</v>
      </c>
      <c r="AC239">
        <v>98</v>
      </c>
      <c r="AD239">
        <v>130</v>
      </c>
      <c r="AE239">
        <v>73</v>
      </c>
      <c r="AF239">
        <v>53</v>
      </c>
      <c r="AG239">
        <v>30</v>
      </c>
      <c r="AH239">
        <v>91</v>
      </c>
      <c r="AI239">
        <v>3</v>
      </c>
      <c r="AJ239">
        <f t="shared" si="74"/>
        <v>3.4</v>
      </c>
      <c r="AK239">
        <f>SUM(AL239:AQ239)</f>
        <v>10</v>
      </c>
      <c r="AL239">
        <v>1</v>
      </c>
      <c r="AM239">
        <v>0</v>
      </c>
      <c r="AN239">
        <v>6</v>
      </c>
      <c r="AO239">
        <v>2</v>
      </c>
      <c r="AP239">
        <v>1</v>
      </c>
      <c r="AQ239">
        <v>0</v>
      </c>
      <c r="AR239">
        <v>843</v>
      </c>
      <c r="AS239">
        <v>4.2</v>
      </c>
      <c r="AT239">
        <f t="shared" si="83"/>
        <v>75</v>
      </c>
      <c r="AU239">
        <v>21</v>
      </c>
      <c r="AV239">
        <v>22</v>
      </c>
      <c r="AW239">
        <v>17</v>
      </c>
      <c r="AX239">
        <v>9</v>
      </c>
      <c r="AY239">
        <v>4</v>
      </c>
      <c r="AZ239">
        <v>2</v>
      </c>
      <c r="BA239">
        <v>124</v>
      </c>
      <c r="BB239">
        <v>3.5</v>
      </c>
      <c r="BC239">
        <f t="shared" si="84"/>
        <v>9</v>
      </c>
      <c r="BD239">
        <v>2</v>
      </c>
      <c r="BE239">
        <v>2</v>
      </c>
      <c r="BF239">
        <v>4</v>
      </c>
      <c r="BG239">
        <v>1</v>
      </c>
      <c r="BH239">
        <v>0</v>
      </c>
      <c r="BI239">
        <v>0</v>
      </c>
      <c r="BJ239">
        <v>40</v>
      </c>
      <c r="BK239">
        <v>3.7</v>
      </c>
      <c r="BL239">
        <f t="shared" ref="BL239:BL244" si="87">SUM(BM239:BR239)</f>
        <v>4</v>
      </c>
      <c r="BM239">
        <v>0</v>
      </c>
      <c r="BN239">
        <v>0</v>
      </c>
      <c r="BO239">
        <v>3</v>
      </c>
      <c r="BP239">
        <v>1</v>
      </c>
      <c r="BQ239">
        <v>0</v>
      </c>
      <c r="BR239">
        <v>0</v>
      </c>
      <c r="BY239">
        <v>11577177</v>
      </c>
      <c r="BZ239">
        <f t="shared" si="69"/>
        <v>8527</v>
      </c>
      <c r="CA239">
        <v>682</v>
      </c>
      <c r="CB239">
        <v>2371</v>
      </c>
      <c r="CC239">
        <v>4272</v>
      </c>
      <c r="CD239">
        <v>1006</v>
      </c>
      <c r="CE239">
        <v>196</v>
      </c>
    </row>
    <row r="240" spans="1:83" x14ac:dyDescent="0.25">
      <c r="A240">
        <v>2010</v>
      </c>
      <c r="B240" t="s">
        <v>970</v>
      </c>
      <c r="C240" s="1" t="s">
        <v>971</v>
      </c>
      <c r="D240" s="1" t="s">
        <v>972</v>
      </c>
      <c r="E240">
        <v>5492</v>
      </c>
      <c r="F240" s="3">
        <f>(J240*10+K240*9+L240*8+M240*7+N240*6+O240*5+P240*4+Q240*3+R240*2+S240)/E240</f>
        <v>6.2940640932265115</v>
      </c>
      <c r="G240" s="3">
        <f>IF(E240=1, 0, (J240*POWER(10-F240,2)+K240*POWER(9-F240,2)+L240*POWER(8-F240,2)+M240*POWER(7-F240,2)+N240*POWER(6-F240,2)+O240*POWER(5-F240,2)+P240*POWER(4-F240,2)+Q240*POWER(3-F240,2)+R240*POWER(2-F240,2)+S240*POWER(1-F240,2))/(E240-1))</f>
        <v>5.177943268883479</v>
      </c>
      <c r="H240" s="3">
        <f t="shared" si="70"/>
        <v>3.3529173747673386</v>
      </c>
      <c r="I240" s="3">
        <f>IF(E240=1, 0, (J240*POWER((10-1)*4/9+1-H240,2)+K240*POWER((9-1)*4/9+1-H240,2)+L240*POWER((8-1)*4/9+1-H240,2)+M240*POWER((7-1)*4/9+1-H240,2)+N240*POWER((6-1)*4/9+1-H240,2)+O240*POWER((5-1)*4/9+1-H240,2)+P240*POWER((4-1)*4/9+1-H240,2)+Q240*POWER((3-1)*4/9+1-H240,2)+R240*POWER((2-1)*4/9+1-H240,2)+S240*POWER((1-1)*4/9+1-H240,2))/(E240-1))</f>
        <v>1.0228036086683414</v>
      </c>
      <c r="J240">
        <v>435</v>
      </c>
      <c r="K240">
        <v>393</v>
      </c>
      <c r="L240">
        <v>826</v>
      </c>
      <c r="M240">
        <v>1157</v>
      </c>
      <c r="N240">
        <v>1047</v>
      </c>
      <c r="O240">
        <v>585</v>
      </c>
      <c r="P240">
        <v>353</v>
      </c>
      <c r="Q240">
        <v>237</v>
      </c>
      <c r="R240">
        <v>184</v>
      </c>
      <c r="S240">
        <v>275</v>
      </c>
      <c r="T240">
        <v>145724</v>
      </c>
      <c r="U240" s="2">
        <v>3466</v>
      </c>
      <c r="V240">
        <v>2.2999999999999998</v>
      </c>
      <c r="W240">
        <f t="shared" si="71"/>
        <v>2.84</v>
      </c>
      <c r="X240">
        <f t="shared" si="86"/>
        <v>793</v>
      </c>
      <c r="Y240" s="3">
        <f>IF(ISBLANK(X240),"",(AB240*5+AC240*4+AD240*3+AE240*2+AF240*1)/(SUM(AB240:AG240)))</f>
        <v>1.9949558638083229</v>
      </c>
      <c r="Z240" s="3">
        <f t="shared" si="72"/>
        <v>2.5959646910466585</v>
      </c>
      <c r="AA240" s="3">
        <f t="shared" si="73"/>
        <v>1.582205917943623</v>
      </c>
      <c r="AB240">
        <v>52</v>
      </c>
      <c r="AC240">
        <v>113</v>
      </c>
      <c r="AD240">
        <v>144</v>
      </c>
      <c r="AE240">
        <v>136</v>
      </c>
      <c r="AF240">
        <v>166</v>
      </c>
      <c r="AG240">
        <v>182</v>
      </c>
      <c r="AH240">
        <v>41</v>
      </c>
      <c r="AI240">
        <v>2.6</v>
      </c>
      <c r="AJ240">
        <f t="shared" si="74"/>
        <v>3.08</v>
      </c>
      <c r="AK240">
        <f>SUM(AL240:AQ240)</f>
        <v>10</v>
      </c>
      <c r="AL240">
        <v>1</v>
      </c>
      <c r="AM240">
        <v>0</v>
      </c>
      <c r="AN240">
        <v>3</v>
      </c>
      <c r="AO240">
        <v>3</v>
      </c>
      <c r="AP240">
        <v>0</v>
      </c>
      <c r="AQ240">
        <v>3</v>
      </c>
      <c r="AR240">
        <v>37</v>
      </c>
      <c r="AS240">
        <v>2.8</v>
      </c>
      <c r="AT240">
        <f t="shared" si="83"/>
        <v>9</v>
      </c>
      <c r="AU240">
        <v>0</v>
      </c>
      <c r="AV240">
        <v>1</v>
      </c>
      <c r="AW240">
        <v>2</v>
      </c>
      <c r="AX240">
        <v>3</v>
      </c>
      <c r="AY240">
        <v>2</v>
      </c>
      <c r="AZ240">
        <v>1</v>
      </c>
      <c r="BA240">
        <v>52</v>
      </c>
      <c r="BB240">
        <v>3.1</v>
      </c>
      <c r="BC240">
        <f t="shared" si="84"/>
        <v>2</v>
      </c>
      <c r="BD240">
        <v>0</v>
      </c>
      <c r="BE240">
        <v>2</v>
      </c>
      <c r="BF240">
        <v>0</v>
      </c>
      <c r="BG240">
        <v>0</v>
      </c>
      <c r="BH240">
        <v>0</v>
      </c>
      <c r="BI240">
        <v>0</v>
      </c>
      <c r="BJ240">
        <v>37</v>
      </c>
      <c r="BK240">
        <v>2.5</v>
      </c>
      <c r="BL240">
        <f t="shared" si="87"/>
        <v>7</v>
      </c>
      <c r="BM240">
        <v>0</v>
      </c>
      <c r="BN240">
        <v>4</v>
      </c>
      <c r="BO240">
        <v>1</v>
      </c>
      <c r="BP240">
        <v>2</v>
      </c>
      <c r="BQ240">
        <v>0</v>
      </c>
      <c r="BR240">
        <v>0</v>
      </c>
      <c r="BY240">
        <v>3683521</v>
      </c>
      <c r="BZ240">
        <f t="shared" si="69"/>
        <v>8525</v>
      </c>
      <c r="CA240">
        <v>656</v>
      </c>
      <c r="CB240">
        <v>2387</v>
      </c>
      <c r="CC240">
        <v>3973</v>
      </c>
      <c r="CD240">
        <v>1245</v>
      </c>
      <c r="CE240">
        <v>264</v>
      </c>
    </row>
    <row r="241" spans="1:83" x14ac:dyDescent="0.25">
      <c r="A241">
        <v>2011</v>
      </c>
      <c r="B241" t="s">
        <v>427</v>
      </c>
      <c r="C241" s="1" t="s">
        <v>428</v>
      </c>
      <c r="D241" s="1" t="s">
        <v>429</v>
      </c>
      <c r="E241">
        <v>7800</v>
      </c>
      <c r="F241" s="3">
        <f>(J241*10+K241*9+L241*8+M241*7+N241*6+O241*5+P241*4+Q241*3+R241*2+S241)/E241</f>
        <v>5.2326923076923073</v>
      </c>
      <c r="G241" s="3">
        <f>IF(E241=1, 0, (J241*POWER(10-F241,2)+K241*POWER(9-F241,2)+L241*POWER(8-F241,2)+M241*POWER(7-F241,2)+N241*POWER(6-F241,2)+O241*POWER(5-F241,2)+P241*POWER(4-F241,2)+Q241*POWER(3-F241,2)+R241*POWER(2-F241,2)+S241*POWER(1-F241,2))/(E241-1))</f>
        <v>5.7515916734887114</v>
      </c>
      <c r="H241" s="3">
        <f t="shared" si="70"/>
        <v>2.8811965811965807</v>
      </c>
      <c r="I241" s="3">
        <f>IF(E241=1, 0, (J241*POWER((10-1)*4/9+1-H241,2)+K241*POWER((9-1)*4/9+1-H241,2)+L241*POWER((8-1)*4/9+1-H241,2)+M241*POWER((7-1)*4/9+1-H241,2)+N241*POWER((6-1)*4/9+1-H241,2)+O241*POWER((5-1)*4/9+1-H241,2)+P241*POWER((4-1)*4/9+1-H241,2)+Q241*POWER((3-1)*4/9+1-H241,2)+R241*POWER((2-1)*4/9+1-H241,2)+S241*POWER((1-1)*4/9+1-H241,2))/(E241-1))</f>
        <v>1.1361168737755478</v>
      </c>
      <c r="J241">
        <v>474</v>
      </c>
      <c r="K241">
        <v>214</v>
      </c>
      <c r="L241">
        <v>502</v>
      </c>
      <c r="M241">
        <v>1047</v>
      </c>
      <c r="N241">
        <v>1443</v>
      </c>
      <c r="O241">
        <v>1486</v>
      </c>
      <c r="P241">
        <v>867</v>
      </c>
      <c r="Q241">
        <v>542</v>
      </c>
      <c r="R241">
        <v>397</v>
      </c>
      <c r="S241">
        <v>828</v>
      </c>
      <c r="T241">
        <v>86789</v>
      </c>
      <c r="U241" s="2">
        <v>532</v>
      </c>
      <c r="V241">
        <v>2.5</v>
      </c>
      <c r="W241">
        <f t="shared" si="71"/>
        <v>3</v>
      </c>
      <c r="X241">
        <f t="shared" si="86"/>
        <v>96</v>
      </c>
      <c r="Y241" s="3">
        <f>IF(ISBLANK(X241),"",(AB241*5+AC241*4+AD241*3+AE241*2+AF241*1)/(SUM(AB241:AG241)))</f>
        <v>2.1145833333333335</v>
      </c>
      <c r="Z241" s="3">
        <f t="shared" si="72"/>
        <v>2.6916666666666669</v>
      </c>
      <c r="AA241" s="3">
        <f t="shared" si="73"/>
        <v>1.2647719298245614</v>
      </c>
      <c r="AB241">
        <v>6</v>
      </c>
      <c r="AC241">
        <v>8</v>
      </c>
      <c r="AD241">
        <v>25</v>
      </c>
      <c r="AE241">
        <v>24</v>
      </c>
      <c r="AF241">
        <v>18</v>
      </c>
      <c r="AG241">
        <v>15</v>
      </c>
      <c r="AH241">
        <v>48</v>
      </c>
      <c r="AI241">
        <v>2.7</v>
      </c>
      <c r="AJ241">
        <f t="shared" si="74"/>
        <v>3.16</v>
      </c>
      <c r="AK241">
        <f>SUM(AL241:AQ241)</f>
        <v>14</v>
      </c>
      <c r="AL241">
        <v>0</v>
      </c>
      <c r="AM241">
        <v>1</v>
      </c>
      <c r="AN241">
        <v>4</v>
      </c>
      <c r="AO241">
        <v>5</v>
      </c>
      <c r="AP241">
        <v>3</v>
      </c>
      <c r="AQ241">
        <v>1</v>
      </c>
      <c r="AR241">
        <v>156</v>
      </c>
      <c r="AS241">
        <v>3.7</v>
      </c>
      <c r="AT241">
        <f t="shared" si="83"/>
        <v>17</v>
      </c>
      <c r="AU241">
        <v>2</v>
      </c>
      <c r="AV241">
        <v>5</v>
      </c>
      <c r="AW241">
        <v>7</v>
      </c>
      <c r="AX241">
        <v>2</v>
      </c>
      <c r="AY241">
        <v>0</v>
      </c>
      <c r="AZ241">
        <v>1</v>
      </c>
      <c r="BA241">
        <v>196</v>
      </c>
      <c r="BB241">
        <v>3.4</v>
      </c>
      <c r="BC241">
        <f t="shared" si="84"/>
        <v>19</v>
      </c>
      <c r="BD241">
        <v>2</v>
      </c>
      <c r="BE241">
        <v>7</v>
      </c>
      <c r="BF241">
        <v>3</v>
      </c>
      <c r="BG241">
        <v>4</v>
      </c>
      <c r="BH241">
        <v>0</v>
      </c>
      <c r="BI241">
        <v>3</v>
      </c>
      <c r="BJ241">
        <v>27</v>
      </c>
      <c r="BK241">
        <v>3.1</v>
      </c>
      <c r="BL241">
        <f t="shared" si="87"/>
        <v>8</v>
      </c>
      <c r="BM241">
        <v>1</v>
      </c>
      <c r="BN241">
        <v>1</v>
      </c>
      <c r="BO241">
        <v>1</v>
      </c>
      <c r="BP241">
        <v>5</v>
      </c>
      <c r="BQ241">
        <v>0</v>
      </c>
      <c r="BR241">
        <v>0</v>
      </c>
      <c r="BS241">
        <f>SUM(BT241:BX241)</f>
        <v>94</v>
      </c>
      <c r="BT241">
        <v>23</v>
      </c>
      <c r="BU241">
        <v>17</v>
      </c>
      <c r="BV241">
        <v>16</v>
      </c>
      <c r="BW241">
        <v>18</v>
      </c>
      <c r="BX241">
        <v>20</v>
      </c>
      <c r="BY241">
        <v>3055049</v>
      </c>
      <c r="BZ241">
        <f t="shared" si="69"/>
        <v>8500</v>
      </c>
      <c r="CA241">
        <v>408</v>
      </c>
      <c r="CB241">
        <v>1955</v>
      </c>
      <c r="CC241">
        <v>4709</v>
      </c>
      <c r="CD241">
        <v>1224</v>
      </c>
      <c r="CE241">
        <v>204</v>
      </c>
    </row>
    <row r="242" spans="1:83" x14ac:dyDescent="0.25">
      <c r="A242">
        <v>2010</v>
      </c>
      <c r="B242" t="s">
        <v>836</v>
      </c>
      <c r="C242" s="1" t="s">
        <v>837</v>
      </c>
      <c r="D242" s="1" t="s">
        <v>453</v>
      </c>
      <c r="E242">
        <v>37267</v>
      </c>
      <c r="F242" s="3">
        <f>(J242*10+K242*9+L242*8+M242*7+N242*6+O242*5+P242*4+Q242*3+R242*2+S242)/E242</f>
        <v>6.8400729868248051</v>
      </c>
      <c r="G242" s="3">
        <f>IF(E242=1, 0, (J242*POWER(10-F242,2)+K242*POWER(9-F242,2)+L242*POWER(8-F242,2)+M242*POWER(7-F242,2)+N242*POWER(6-F242,2)+O242*POWER(5-F242,2)+P242*POWER(4-F242,2)+Q242*POWER(3-F242,2)+R242*POWER(2-F242,2)+S242*POWER(1-F242,2))/(E242-1))</f>
        <v>3.499029544396389</v>
      </c>
      <c r="H242" s="3">
        <f t="shared" si="70"/>
        <v>3.595587994144358</v>
      </c>
      <c r="I242" s="3">
        <f>IF(E242=1, 0, (J242*POWER((10-1)*4/9+1-H242,2)+K242*POWER((9-1)*4/9+1-H242,2)+L242*POWER((8-1)*4/9+1-H242,2)+M242*POWER((7-1)*4/9+1-H242,2)+N242*POWER((6-1)*4/9+1-H242,2)+O242*POWER((5-1)*4/9+1-H242,2)+P242*POWER((4-1)*4/9+1-H242,2)+Q242*POWER((3-1)*4/9+1-H242,2)+R242*POWER((2-1)*4/9+1-H242,2)+S242*POWER((1-1)*4/9+1-H242,2))/(E242-1))</f>
        <v>0.6911663297573114</v>
      </c>
      <c r="J242">
        <v>2913</v>
      </c>
      <c r="K242">
        <v>3053</v>
      </c>
      <c r="L242">
        <v>7292</v>
      </c>
      <c r="M242">
        <v>10302</v>
      </c>
      <c r="N242">
        <v>6947</v>
      </c>
      <c r="O242">
        <v>3178</v>
      </c>
      <c r="P242">
        <v>1519</v>
      </c>
      <c r="Q242">
        <v>790</v>
      </c>
      <c r="R242">
        <v>561</v>
      </c>
      <c r="S242">
        <v>712</v>
      </c>
      <c r="T242">
        <v>144195</v>
      </c>
      <c r="U242" s="2">
        <v>4382</v>
      </c>
      <c r="V242">
        <v>2.4</v>
      </c>
      <c r="W242">
        <f t="shared" si="71"/>
        <v>2.92</v>
      </c>
      <c r="X242">
        <f t="shared" si="86"/>
        <v>767</v>
      </c>
      <c r="Y242" s="3">
        <f>IF(ISBLANK(X242),"",(AB242*5+AC242*4+AD242*3+AE242*2+AF242*1)/(SUM(AB242:AG242)))</f>
        <v>2.162972620599739</v>
      </c>
      <c r="Z242" s="3">
        <f t="shared" si="72"/>
        <v>2.7303780964797912</v>
      </c>
      <c r="AA242" s="3">
        <f t="shared" si="73"/>
        <v>1.449297898631881</v>
      </c>
      <c r="AB242">
        <v>46</v>
      </c>
      <c r="AC242">
        <v>107</v>
      </c>
      <c r="AD242">
        <v>189</v>
      </c>
      <c r="AE242">
        <v>163</v>
      </c>
      <c r="AF242">
        <v>108</v>
      </c>
      <c r="AG242">
        <v>154</v>
      </c>
      <c r="AH242">
        <v>30</v>
      </c>
      <c r="AI242">
        <v>3</v>
      </c>
      <c r="AJ242">
        <f t="shared" si="74"/>
        <v>3.4</v>
      </c>
      <c r="AK242">
        <f>SUM(AL242:AQ242)</f>
        <v>4</v>
      </c>
      <c r="AL242">
        <v>0</v>
      </c>
      <c r="AM242">
        <v>0</v>
      </c>
      <c r="AN242">
        <v>1</v>
      </c>
      <c r="AO242">
        <v>2</v>
      </c>
      <c r="AP242">
        <v>1</v>
      </c>
      <c r="AQ242">
        <v>0</v>
      </c>
      <c r="AR242">
        <v>128</v>
      </c>
      <c r="AS242">
        <v>3.7</v>
      </c>
      <c r="AT242">
        <f t="shared" si="83"/>
        <v>16</v>
      </c>
      <c r="AU242">
        <v>2</v>
      </c>
      <c r="AV242">
        <v>6</v>
      </c>
      <c r="AW242">
        <v>3</v>
      </c>
      <c r="AX242">
        <v>3</v>
      </c>
      <c r="AY242">
        <v>1</v>
      </c>
      <c r="AZ242">
        <v>1</v>
      </c>
      <c r="BA242">
        <v>339</v>
      </c>
      <c r="BB242">
        <v>3.4</v>
      </c>
      <c r="BC242">
        <f t="shared" si="84"/>
        <v>33</v>
      </c>
      <c r="BD242">
        <v>3</v>
      </c>
      <c r="BE242">
        <v>11</v>
      </c>
      <c r="BF242">
        <v>11</v>
      </c>
      <c r="BG242">
        <v>2</v>
      </c>
      <c r="BH242">
        <v>6</v>
      </c>
      <c r="BI242">
        <v>0</v>
      </c>
      <c r="BJ242">
        <v>121</v>
      </c>
      <c r="BK242">
        <v>2.9</v>
      </c>
      <c r="BL242">
        <f t="shared" si="87"/>
        <v>25</v>
      </c>
      <c r="BM242">
        <v>3</v>
      </c>
      <c r="BN242">
        <v>4</v>
      </c>
      <c r="BO242">
        <v>4</v>
      </c>
      <c r="BP242">
        <v>9</v>
      </c>
      <c r="BQ242">
        <v>4</v>
      </c>
      <c r="BR242">
        <v>1</v>
      </c>
      <c r="BS242">
        <f>SUM(BT242:BX242)</f>
        <v>110</v>
      </c>
      <c r="BT242">
        <v>24</v>
      </c>
      <c r="BU242">
        <v>20</v>
      </c>
      <c r="BV242">
        <v>30</v>
      </c>
      <c r="BW242">
        <v>16</v>
      </c>
      <c r="BX242">
        <v>20</v>
      </c>
      <c r="BY242">
        <v>3569915</v>
      </c>
      <c r="BZ242">
        <f t="shared" si="69"/>
        <v>8484</v>
      </c>
      <c r="CA242">
        <v>408</v>
      </c>
      <c r="CB242">
        <v>1588</v>
      </c>
      <c r="CC242">
        <v>4416</v>
      </c>
      <c r="CD242">
        <v>1758</v>
      </c>
      <c r="CE242">
        <v>314</v>
      </c>
    </row>
    <row r="243" spans="1:83" x14ac:dyDescent="0.25">
      <c r="A243">
        <v>2012</v>
      </c>
      <c r="B243" t="s">
        <v>3428</v>
      </c>
      <c r="C243" s="1" t="s">
        <v>3429</v>
      </c>
      <c r="D243" s="1" t="s">
        <v>3430</v>
      </c>
      <c r="E243">
        <v>18760</v>
      </c>
      <c r="F243" s="3">
        <f>(J243*10+K243*9+L243*8+M243*7+N243*6+O243*5+P243*4+Q243*3+R243*2+S243)/E243</f>
        <v>6.9668443496801702</v>
      </c>
      <c r="G243" s="3">
        <f>IF(E243=1, 0, (J243*POWER(10-F243,2)+K243*POWER(9-F243,2)+L243*POWER(8-F243,2)+M243*POWER(7-F243,2)+N243*POWER(6-F243,2)+O243*POWER(5-F243,2)+P243*POWER(4-F243,2)+Q243*POWER(3-F243,2)+R243*POWER(2-F243,2)+S243*POWER(1-F243,2))/(E243-1))</f>
        <v>3.3790381782345045</v>
      </c>
      <c r="H243" s="3">
        <f t="shared" si="70"/>
        <v>3.6519308220800757</v>
      </c>
      <c r="I243" s="3">
        <f>IF(E243=1, 0, (J243*POWER((10-1)*4/9+1-H243,2)+K243*POWER((9-1)*4/9+1-H243,2)+L243*POWER((8-1)*4/9+1-H243,2)+M243*POWER((7-1)*4/9+1-H243,2)+N243*POWER((6-1)*4/9+1-H243,2)+O243*POWER((5-1)*4/9+1-H243,2)+P243*POWER((4-1)*4/9+1-H243,2)+Q243*POWER((3-1)*4/9+1-H243,2)+R243*POWER((2-1)*4/9+1-H243,2)+S243*POWER((1-1)*4/9+1-H243,2))/(E243-1))</f>
        <v>0.66746433150311191</v>
      </c>
      <c r="J243">
        <v>1598</v>
      </c>
      <c r="K243">
        <v>1717</v>
      </c>
      <c r="L243">
        <v>3916</v>
      </c>
      <c r="M243">
        <v>5169</v>
      </c>
      <c r="N243">
        <v>3295</v>
      </c>
      <c r="O243">
        <v>1508</v>
      </c>
      <c r="P243">
        <v>657</v>
      </c>
      <c r="Q243">
        <v>339</v>
      </c>
      <c r="R243">
        <v>238</v>
      </c>
      <c r="S243">
        <v>323</v>
      </c>
      <c r="T243">
        <v>200962</v>
      </c>
      <c r="U243" s="2">
        <v>4146</v>
      </c>
      <c r="V243">
        <v>3.6</v>
      </c>
      <c r="W243">
        <f t="shared" si="71"/>
        <v>3.88</v>
      </c>
      <c r="X243">
        <f t="shared" si="86"/>
        <v>918</v>
      </c>
      <c r="Y243" s="3">
        <f>IF(ISBLANK(X243),"",(AB243*5+AC243*4+AD243*3+AE243*2+AF243*1)/(SUM(AB243:AG243)))</f>
        <v>3.215686274509804</v>
      </c>
      <c r="Z243" s="3">
        <f t="shared" si="72"/>
        <v>3.5725490196078433</v>
      </c>
      <c r="AA243" s="3">
        <f t="shared" si="73"/>
        <v>0.92775161973186238</v>
      </c>
      <c r="AB243">
        <v>102</v>
      </c>
      <c r="AC243">
        <v>333</v>
      </c>
      <c r="AD243">
        <v>260</v>
      </c>
      <c r="AE243">
        <v>137</v>
      </c>
      <c r="AF243">
        <v>56</v>
      </c>
      <c r="AG243">
        <v>30</v>
      </c>
      <c r="AH243">
        <v>67</v>
      </c>
      <c r="AI243">
        <v>3.2</v>
      </c>
      <c r="AJ243">
        <f t="shared" si="74"/>
        <v>3.56</v>
      </c>
      <c r="AK243">
        <f>SUM(AL243:AQ243)</f>
        <v>16</v>
      </c>
      <c r="AL243">
        <v>3</v>
      </c>
      <c r="AM243">
        <v>4</v>
      </c>
      <c r="AN243">
        <v>5</v>
      </c>
      <c r="AO243">
        <v>3</v>
      </c>
      <c r="AP243">
        <v>0</v>
      </c>
      <c r="AQ243">
        <v>1</v>
      </c>
      <c r="AR243">
        <v>446</v>
      </c>
      <c r="AS243">
        <v>3.8</v>
      </c>
      <c r="AT243">
        <f t="shared" si="83"/>
        <v>66</v>
      </c>
      <c r="AU243">
        <v>9</v>
      </c>
      <c r="AV243">
        <v>13</v>
      </c>
      <c r="AW243">
        <v>23</v>
      </c>
      <c r="AX243">
        <v>10</v>
      </c>
      <c r="AY243">
        <v>5</v>
      </c>
      <c r="AZ243">
        <v>6</v>
      </c>
      <c r="BA243">
        <v>190</v>
      </c>
      <c r="BB243">
        <v>3.8</v>
      </c>
      <c r="BC243">
        <f t="shared" si="84"/>
        <v>38</v>
      </c>
      <c r="BD243">
        <v>5</v>
      </c>
      <c r="BE243">
        <v>15</v>
      </c>
      <c r="BF243">
        <v>11</v>
      </c>
      <c r="BG243">
        <v>6</v>
      </c>
      <c r="BH243">
        <v>1</v>
      </c>
      <c r="BI243">
        <v>0</v>
      </c>
      <c r="BJ243">
        <v>42</v>
      </c>
      <c r="BK243">
        <v>3.6</v>
      </c>
      <c r="BL243">
        <f t="shared" si="87"/>
        <v>13</v>
      </c>
      <c r="BM243">
        <v>2</v>
      </c>
      <c r="BN243">
        <v>3</v>
      </c>
      <c r="BO243">
        <v>6</v>
      </c>
      <c r="BP243">
        <v>1</v>
      </c>
      <c r="BQ243">
        <v>1</v>
      </c>
      <c r="BR243">
        <v>0</v>
      </c>
      <c r="BY243">
        <v>6875615</v>
      </c>
      <c r="BZ243">
        <f t="shared" si="69"/>
        <v>8278</v>
      </c>
      <c r="CA243">
        <v>414</v>
      </c>
      <c r="CB243">
        <v>2127</v>
      </c>
      <c r="CC243">
        <v>4437</v>
      </c>
      <c r="CD243">
        <v>1118</v>
      </c>
      <c r="CE243">
        <v>182</v>
      </c>
    </row>
    <row r="244" spans="1:83" x14ac:dyDescent="0.25">
      <c r="A244">
        <v>2010</v>
      </c>
      <c r="B244" t="s">
        <v>57</v>
      </c>
      <c r="C244" s="1" t="s">
        <v>58</v>
      </c>
      <c r="D244" s="1" t="s">
        <v>59</v>
      </c>
      <c r="E244">
        <v>15418</v>
      </c>
      <c r="F244" s="3">
        <f>(J244*10+K244*9+L244*8+M244*7+N244*6+O244*5+P244*4+Q244*3+R244*2+S244)/E244</f>
        <v>6.6382150732909588</v>
      </c>
      <c r="G244" s="3">
        <f>IF(E244=1, 0, (J244*POWER(10-F244,2)+K244*POWER(9-F244,2)+L244*POWER(8-F244,2)+M244*POWER(7-F244,2)+N244*POWER(6-F244,2)+O244*POWER(5-F244,2)+P244*POWER(4-F244,2)+Q244*POWER(3-F244,2)+R244*POWER(2-F244,2)+S244*POWER(1-F244,2))/(E244-1))</f>
        <v>3.507294783603617</v>
      </c>
      <c r="H244" s="3">
        <f t="shared" si="70"/>
        <v>3.5058733659070929</v>
      </c>
      <c r="I244" s="3">
        <f>IF(E244=1, 0, (J244*POWER((10-1)*4/9+1-H244,2)+K244*POWER((9-1)*4/9+1-H244,2)+L244*POWER((8-1)*4/9+1-H244,2)+M244*POWER((7-1)*4/9+1-H244,2)+N244*POWER((6-1)*4/9+1-H244,2)+O244*POWER((5-1)*4/9+1-H244,2)+P244*POWER((4-1)*4/9+1-H244,2)+Q244*POWER((3-1)*4/9+1-H244,2)+R244*POWER((2-1)*4/9+1-H244,2)+S244*POWER((1-1)*4/9+1-H244,2))/(E244-1))</f>
        <v>0.69279896960071441</v>
      </c>
      <c r="J244">
        <v>1130</v>
      </c>
      <c r="K244">
        <v>1014</v>
      </c>
      <c r="L244">
        <v>2486</v>
      </c>
      <c r="M244">
        <v>4068</v>
      </c>
      <c r="N244">
        <v>3336</v>
      </c>
      <c r="O244">
        <v>1719</v>
      </c>
      <c r="P244">
        <v>753</v>
      </c>
      <c r="Q244">
        <v>405</v>
      </c>
      <c r="R244">
        <v>213</v>
      </c>
      <c r="S244">
        <v>294</v>
      </c>
      <c r="T244">
        <v>129368</v>
      </c>
      <c r="U244" s="2">
        <v>708</v>
      </c>
      <c r="V244">
        <v>3.1</v>
      </c>
      <c r="W244">
        <f t="shared" si="71"/>
        <v>3.48</v>
      </c>
      <c r="X244">
        <f t="shared" si="86"/>
        <v>140</v>
      </c>
      <c r="Y244" s="3">
        <f>IF(ISBLANK(X244),"",(AB244*5+AC244*4+AD244*3+AE244*2+AF244*1)/(SUM(AB244:AG244)))</f>
        <v>2.7214285714285715</v>
      </c>
      <c r="Z244" s="3">
        <f t="shared" si="72"/>
        <v>3.177142857142857</v>
      </c>
      <c r="AA244" s="3">
        <f t="shared" si="73"/>
        <v>1.0964522096608429</v>
      </c>
      <c r="AB244">
        <v>9</v>
      </c>
      <c r="AC244">
        <v>35</v>
      </c>
      <c r="AD244">
        <v>39</v>
      </c>
      <c r="AE244">
        <v>30</v>
      </c>
      <c r="AF244">
        <v>19</v>
      </c>
      <c r="AG244">
        <v>8</v>
      </c>
      <c r="AH244">
        <v>14</v>
      </c>
      <c r="AI244">
        <v>2.9</v>
      </c>
      <c r="AJ244">
        <f t="shared" si="74"/>
        <v>3.32</v>
      </c>
      <c r="AR244">
        <v>105</v>
      </c>
      <c r="AS244">
        <v>4</v>
      </c>
      <c r="AT244">
        <f t="shared" si="83"/>
        <v>10</v>
      </c>
      <c r="AU244">
        <v>4</v>
      </c>
      <c r="AV244">
        <v>3</v>
      </c>
      <c r="AW244">
        <v>1</v>
      </c>
      <c r="AX244">
        <v>1</v>
      </c>
      <c r="AY244">
        <v>0</v>
      </c>
      <c r="AZ244">
        <v>1</v>
      </c>
      <c r="BA244">
        <v>63</v>
      </c>
      <c r="BB244">
        <v>3.7</v>
      </c>
      <c r="BC244">
        <f t="shared" si="84"/>
        <v>8</v>
      </c>
      <c r="BD244">
        <v>1</v>
      </c>
      <c r="BE244">
        <v>4</v>
      </c>
      <c r="BF244">
        <v>2</v>
      </c>
      <c r="BG244">
        <v>1</v>
      </c>
      <c r="BH244">
        <v>0</v>
      </c>
      <c r="BI244">
        <v>0</v>
      </c>
      <c r="BJ244">
        <v>39</v>
      </c>
      <c r="BK244">
        <v>3.5</v>
      </c>
      <c r="BL244">
        <f t="shared" si="87"/>
        <v>11</v>
      </c>
      <c r="BM244">
        <v>1</v>
      </c>
      <c r="BN244">
        <v>4</v>
      </c>
      <c r="BO244">
        <v>1</v>
      </c>
      <c r="BP244">
        <v>4</v>
      </c>
      <c r="BQ244">
        <v>1</v>
      </c>
      <c r="BR244">
        <v>0</v>
      </c>
      <c r="BS244">
        <f>SUM(BT244:BX244)</f>
        <v>38</v>
      </c>
      <c r="BT244">
        <v>3</v>
      </c>
      <c r="BU244">
        <v>4</v>
      </c>
      <c r="BV244">
        <v>18</v>
      </c>
      <c r="BW244">
        <v>12</v>
      </c>
      <c r="BX244">
        <v>1</v>
      </c>
      <c r="BY244">
        <v>2027933</v>
      </c>
      <c r="BZ244">
        <f t="shared" si="69"/>
        <v>8136</v>
      </c>
      <c r="CA244">
        <v>423</v>
      </c>
      <c r="CB244">
        <v>2107</v>
      </c>
      <c r="CC244">
        <v>4605</v>
      </c>
      <c r="CD244">
        <v>879</v>
      </c>
      <c r="CE244">
        <v>122</v>
      </c>
    </row>
    <row r="245" spans="1:83" x14ac:dyDescent="0.25">
      <c r="A245">
        <v>2012</v>
      </c>
      <c r="B245" t="s">
        <v>1897</v>
      </c>
      <c r="C245" s="1" t="s">
        <v>1898</v>
      </c>
      <c r="D245" s="1" t="s">
        <v>1899</v>
      </c>
      <c r="E245">
        <v>6675</v>
      </c>
      <c r="F245" s="3">
        <f>(J245*10+K245*9+L245*8+M245*7+N245*6+O245*5+P245*4+Q245*3+R245*2+S245)/E245</f>
        <v>6.7982022471910115</v>
      </c>
      <c r="G245" s="3">
        <f>IF(E245=1, 0, (J245*POWER(10-F245,2)+K245*POWER(9-F245,2)+L245*POWER(8-F245,2)+M245*POWER(7-F245,2)+N245*POWER(6-F245,2)+O245*POWER(5-F245,2)+P245*POWER(4-F245,2)+Q245*POWER(3-F245,2)+R245*POWER(2-F245,2)+S245*POWER(1-F245,2))/(E245-1))</f>
        <v>6.0541172350863484</v>
      </c>
      <c r="H245" s="3">
        <f t="shared" si="70"/>
        <v>3.5769787765293386</v>
      </c>
      <c r="I245" s="3">
        <f>IF(E245=1, 0, (J245*POWER((10-1)*4/9+1-H245,2)+K245*POWER((9-1)*4/9+1-H245,2)+L245*POWER((8-1)*4/9+1-H245,2)+M245*POWER((7-1)*4/9+1-H245,2)+N245*POWER((6-1)*4/9+1-H245,2)+O245*POWER((5-1)*4/9+1-H245,2)+P245*POWER((4-1)*4/9+1-H245,2)+Q245*POWER((3-1)*4/9+1-H245,2)+R245*POWER((2-1)*4/9+1-H245,2)+S245*POWER((1-1)*4/9+1-H245,2))/(E245-1))</f>
        <v>1.1958750093997728</v>
      </c>
      <c r="J245">
        <v>1111</v>
      </c>
      <c r="K245">
        <v>523</v>
      </c>
      <c r="L245">
        <v>1055</v>
      </c>
      <c r="M245">
        <v>1455</v>
      </c>
      <c r="N245">
        <v>1045</v>
      </c>
      <c r="O245">
        <v>525</v>
      </c>
      <c r="P245">
        <v>231</v>
      </c>
      <c r="Q245">
        <v>142</v>
      </c>
      <c r="R245">
        <v>103</v>
      </c>
      <c r="S245">
        <v>485</v>
      </c>
      <c r="T245">
        <v>193251</v>
      </c>
      <c r="U245" s="2">
        <v>503</v>
      </c>
      <c r="V245">
        <v>4</v>
      </c>
      <c r="W245">
        <f t="shared" si="71"/>
        <v>4.2</v>
      </c>
      <c r="X245">
        <f t="shared" si="86"/>
        <v>37</v>
      </c>
      <c r="Y245" s="3">
        <f>IF(ISBLANK(X245),"",(AB245*5+AC245*4+AD245*3+AE245*2+AF245*1)/(SUM(AB245:AG245)))</f>
        <v>3.5135135135135136</v>
      </c>
      <c r="Z245" s="3">
        <f t="shared" si="72"/>
        <v>3.810810810810811</v>
      </c>
      <c r="AA245" s="3">
        <f t="shared" si="73"/>
        <v>0.69765765765765764</v>
      </c>
      <c r="AB245">
        <v>6</v>
      </c>
      <c r="AC245">
        <v>14</v>
      </c>
      <c r="AD245">
        <v>12</v>
      </c>
      <c r="AE245">
        <v>3</v>
      </c>
      <c r="AF245">
        <v>2</v>
      </c>
      <c r="AG245">
        <v>0</v>
      </c>
      <c r="AJ245" t="str">
        <f t="shared" si="74"/>
        <v/>
      </c>
      <c r="BA245">
        <v>30</v>
      </c>
      <c r="BB245">
        <v>3.2</v>
      </c>
      <c r="BC245">
        <f t="shared" si="84"/>
        <v>3</v>
      </c>
      <c r="BD245">
        <v>0</v>
      </c>
      <c r="BE245">
        <v>0</v>
      </c>
      <c r="BF245">
        <v>3</v>
      </c>
      <c r="BG245">
        <v>0</v>
      </c>
      <c r="BH245">
        <v>0</v>
      </c>
      <c r="BI245">
        <v>0</v>
      </c>
      <c r="BJ245">
        <v>6</v>
      </c>
      <c r="BK245">
        <v>3.1</v>
      </c>
      <c r="BY245">
        <v>5327655</v>
      </c>
      <c r="BZ245">
        <f t="shared" si="69"/>
        <v>7851</v>
      </c>
      <c r="CA245">
        <v>675</v>
      </c>
      <c r="CB245">
        <v>2528</v>
      </c>
      <c r="CC245">
        <v>3957</v>
      </c>
      <c r="CD245">
        <v>612</v>
      </c>
      <c r="CE245">
        <v>79</v>
      </c>
    </row>
    <row r="246" spans="1:83" x14ac:dyDescent="0.25">
      <c r="A246">
        <v>2011</v>
      </c>
      <c r="B246" t="s">
        <v>1014</v>
      </c>
      <c r="C246" s="1" t="s">
        <v>1015</v>
      </c>
      <c r="D246" s="1" t="s">
        <v>1016</v>
      </c>
      <c r="E246">
        <v>4991</v>
      </c>
      <c r="F246" s="3">
        <f>(J246*10+K246*9+L246*8+M246*7+N246*6+O246*5+P246*4+Q246*3+R246*2+S246)/E246</f>
        <v>7.1843317972350231</v>
      </c>
      <c r="G246" s="3">
        <f>IF(E246=1, 0, (J246*POWER(10-F246,2)+K246*POWER(9-F246,2)+L246*POWER(8-F246,2)+M246*POWER(7-F246,2)+N246*POWER(6-F246,2)+O246*POWER(5-F246,2)+P246*POWER(4-F246,2)+Q246*POWER(3-F246,2)+R246*POWER(2-F246,2)+S246*POWER(1-F246,2))/(E246-1))</f>
        <v>3.3291412317723004</v>
      </c>
      <c r="H246" s="3">
        <f t="shared" si="70"/>
        <v>3.7485919098822325</v>
      </c>
      <c r="I246" s="3">
        <f>IF(E246=1, 0, (J246*POWER((10-1)*4/9+1-H246,2)+K246*POWER((9-1)*4/9+1-H246,2)+L246*POWER((8-1)*4/9+1-H246,2)+M246*POWER((7-1)*4/9+1-H246,2)+N246*POWER((6-1)*4/9+1-H246,2)+O246*POWER((5-1)*4/9+1-H246,2)+P246*POWER((4-1)*4/9+1-H246,2)+Q246*POWER((3-1)*4/9+1-H246,2)+R246*POWER((2-1)*4/9+1-H246,2)+S246*POWER((1-1)*4/9+1-H246,2))/(E246-1))</f>
        <v>0.65760814454761485</v>
      </c>
      <c r="J246">
        <v>496</v>
      </c>
      <c r="K246">
        <v>557</v>
      </c>
      <c r="L246">
        <v>1108</v>
      </c>
      <c r="M246">
        <v>1473</v>
      </c>
      <c r="N246">
        <v>728</v>
      </c>
      <c r="O246">
        <v>299</v>
      </c>
      <c r="P246">
        <v>125</v>
      </c>
      <c r="Q246">
        <v>52</v>
      </c>
      <c r="R246">
        <v>37</v>
      </c>
      <c r="S246">
        <v>116</v>
      </c>
      <c r="T246">
        <v>146132</v>
      </c>
      <c r="U246" s="2">
        <v>628</v>
      </c>
      <c r="V246">
        <v>3.7</v>
      </c>
      <c r="W246">
        <f t="shared" si="71"/>
        <v>3.96</v>
      </c>
      <c r="X246">
        <f t="shared" si="86"/>
        <v>111</v>
      </c>
      <c r="Y246" s="3">
        <f>IF(ISBLANK(X246),"",(AB246*5+AC246*4+AD246*3+AE246*2+AF246*1)/(SUM(AB246:AG246)))</f>
        <v>3.1531531531531534</v>
      </c>
      <c r="Z246" s="3">
        <f t="shared" si="72"/>
        <v>3.5225225225225225</v>
      </c>
      <c r="AA246" s="3">
        <f t="shared" si="73"/>
        <v>0.86339721539721548</v>
      </c>
      <c r="AB246">
        <v>8</v>
      </c>
      <c r="AC246">
        <v>38</v>
      </c>
      <c r="AD246">
        <v>45</v>
      </c>
      <c r="AE246">
        <v>8</v>
      </c>
      <c r="AF246">
        <v>7</v>
      </c>
      <c r="AG246">
        <v>5</v>
      </c>
      <c r="AH246">
        <v>27</v>
      </c>
      <c r="AI246">
        <v>3.5</v>
      </c>
      <c r="AJ246">
        <f t="shared" si="74"/>
        <v>3.8</v>
      </c>
      <c r="AK246">
        <f>SUM(AL246:AQ246)</f>
        <v>5</v>
      </c>
      <c r="AL246">
        <v>1</v>
      </c>
      <c r="AM246">
        <v>1</v>
      </c>
      <c r="AN246">
        <v>2</v>
      </c>
      <c r="AO246">
        <v>1</v>
      </c>
      <c r="AP246">
        <v>0</v>
      </c>
      <c r="AQ246">
        <v>0</v>
      </c>
      <c r="AR246">
        <v>52</v>
      </c>
      <c r="AS246">
        <v>3.8</v>
      </c>
      <c r="AT246">
        <f>SUM(AU246:AZ246)</f>
        <v>6</v>
      </c>
      <c r="AU246">
        <v>0</v>
      </c>
      <c r="AV246">
        <v>0</v>
      </c>
      <c r="AW246">
        <v>5</v>
      </c>
      <c r="AX246">
        <v>1</v>
      </c>
      <c r="AY246">
        <v>0</v>
      </c>
      <c r="AZ246">
        <v>0</v>
      </c>
      <c r="BA246">
        <v>29</v>
      </c>
      <c r="BB246">
        <v>3.5</v>
      </c>
      <c r="BC246">
        <f t="shared" si="84"/>
        <v>3</v>
      </c>
      <c r="BD246">
        <v>2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19</v>
      </c>
      <c r="BK246">
        <v>3.3</v>
      </c>
      <c r="BL246">
        <f>SUM(BM246:BR246)</f>
        <v>7</v>
      </c>
      <c r="BM246">
        <v>0</v>
      </c>
      <c r="BN246">
        <v>3</v>
      </c>
      <c r="BO246">
        <v>4</v>
      </c>
      <c r="BP246">
        <v>0</v>
      </c>
      <c r="BQ246">
        <v>0</v>
      </c>
      <c r="BR246">
        <v>0</v>
      </c>
      <c r="BS246">
        <f>SUM(BT246:BX246)</f>
        <v>188</v>
      </c>
      <c r="BT246">
        <v>67</v>
      </c>
      <c r="BU246">
        <v>36</v>
      </c>
      <c r="BV246">
        <v>43</v>
      </c>
      <c r="BW246">
        <v>17</v>
      </c>
      <c r="BX246">
        <v>25</v>
      </c>
      <c r="BY246">
        <v>3718457</v>
      </c>
      <c r="BZ246">
        <f t="shared" si="69"/>
        <v>7754</v>
      </c>
      <c r="CA246">
        <v>1441</v>
      </c>
      <c r="CB246">
        <v>3424</v>
      </c>
      <c r="CC246">
        <v>2626</v>
      </c>
      <c r="CD246">
        <v>232</v>
      </c>
      <c r="CE246">
        <v>31</v>
      </c>
    </row>
    <row r="247" spans="1:83" x14ac:dyDescent="0.25">
      <c r="A247">
        <v>2011</v>
      </c>
      <c r="B247" t="s">
        <v>2577</v>
      </c>
      <c r="C247" s="1" t="s">
        <v>2578</v>
      </c>
      <c r="D247" s="1" t="s">
        <v>2579</v>
      </c>
      <c r="E247">
        <v>9450</v>
      </c>
      <c r="F247" s="3">
        <f>(J247*10+K247*9+L247*8+M247*7+N247*6+O247*5+P247*4+Q247*3+R247*2+S247)/E247</f>
        <v>6.7682539682539682</v>
      </c>
      <c r="G247" s="3">
        <f>IF(E247=1, 0, (J247*POWER(10-F247,2)+K247*POWER(9-F247,2)+L247*POWER(8-F247,2)+M247*POWER(7-F247,2)+N247*POWER(6-F247,2)+O247*POWER(5-F247,2)+P247*POWER(4-F247,2)+Q247*POWER(3-F247,2)+R247*POWER(2-F247,2)+S247*POWER(1-F247,2))/(E247-1))</f>
        <v>3.9016272823024862</v>
      </c>
      <c r="H247" s="3">
        <f t="shared" si="70"/>
        <v>3.5636684303350972</v>
      </c>
      <c r="I247" s="3">
        <f>IF(E247=1, 0, (J247*POWER((10-1)*4/9+1-H247,2)+K247*POWER((9-1)*4/9+1-H247,2)+L247*POWER((8-1)*4/9+1-H247,2)+M247*POWER((7-1)*4/9+1-H247,2)+N247*POWER((6-1)*4/9+1-H247,2)+O247*POWER((5-1)*4/9+1-H247,2)+P247*POWER((4-1)*4/9+1-H247,2)+Q247*POWER((3-1)*4/9+1-H247,2)+R247*POWER((2-1)*4/9+1-H247,2)+S247*POWER((1-1)*4/9+1-H247,2))/(E247-1))</f>
        <v>0.77069180884987365</v>
      </c>
      <c r="J247">
        <v>644</v>
      </c>
      <c r="K247">
        <v>811</v>
      </c>
      <c r="L247">
        <v>2021</v>
      </c>
      <c r="M247">
        <v>2553</v>
      </c>
      <c r="N247">
        <v>1564</v>
      </c>
      <c r="O247">
        <v>785</v>
      </c>
      <c r="P247">
        <v>396</v>
      </c>
      <c r="Q247">
        <v>226</v>
      </c>
      <c r="R247">
        <v>161</v>
      </c>
      <c r="S247">
        <v>289</v>
      </c>
      <c r="T247">
        <v>185536</v>
      </c>
      <c r="U247" s="2">
        <v>3481</v>
      </c>
      <c r="V247">
        <v>3.4</v>
      </c>
      <c r="W247">
        <f t="shared" si="71"/>
        <v>3.7199999999999998</v>
      </c>
      <c r="X247">
        <f t="shared" si="86"/>
        <v>617</v>
      </c>
      <c r="Y247" s="3">
        <f>IF(ISBLANK(X247),"",(AB247*5+AC247*4+AD247*3+AE247*2+AF247*1)/(SUM(AB247:AG247)))</f>
        <v>3.0372771474878446</v>
      </c>
      <c r="Z247" s="3">
        <f t="shared" si="72"/>
        <v>3.4298217179902757</v>
      </c>
      <c r="AA247" s="3">
        <f t="shared" si="73"/>
        <v>1.2967715590730178</v>
      </c>
      <c r="AB247">
        <v>61</v>
      </c>
      <c r="AC247">
        <v>224</v>
      </c>
      <c r="AD247">
        <v>173</v>
      </c>
      <c r="AE247">
        <v>60</v>
      </c>
      <c r="AF247">
        <v>34</v>
      </c>
      <c r="AG247">
        <v>65</v>
      </c>
      <c r="AH247">
        <v>10</v>
      </c>
      <c r="AI247">
        <v>3.1</v>
      </c>
      <c r="AJ247">
        <f t="shared" si="74"/>
        <v>3.48</v>
      </c>
      <c r="AK247">
        <f>SUM(AL247:AQ247)</f>
        <v>2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143</v>
      </c>
      <c r="AS247">
        <v>3</v>
      </c>
      <c r="AT247">
        <f>SUM(AU247:AZ247)</f>
        <v>26</v>
      </c>
      <c r="AU247">
        <v>2</v>
      </c>
      <c r="AV247">
        <v>5</v>
      </c>
      <c r="AW247">
        <v>5</v>
      </c>
      <c r="AX247">
        <v>6</v>
      </c>
      <c r="AY247">
        <v>4</v>
      </c>
      <c r="AZ247">
        <v>4</v>
      </c>
      <c r="BA247">
        <v>63</v>
      </c>
      <c r="BB247">
        <v>3.6</v>
      </c>
      <c r="BC247">
        <f t="shared" si="84"/>
        <v>4</v>
      </c>
      <c r="BD247">
        <v>0</v>
      </c>
      <c r="BE247">
        <v>3</v>
      </c>
      <c r="BF247">
        <v>0</v>
      </c>
      <c r="BG247">
        <v>1</v>
      </c>
      <c r="BH247">
        <v>0</v>
      </c>
      <c r="BI247">
        <v>0</v>
      </c>
      <c r="BJ247">
        <v>18</v>
      </c>
      <c r="BK247">
        <v>2.8</v>
      </c>
      <c r="BL247">
        <f>SUM(BM247:BR247)</f>
        <v>3</v>
      </c>
      <c r="BM247">
        <v>0</v>
      </c>
      <c r="BN247">
        <v>0</v>
      </c>
      <c r="BO247">
        <v>2</v>
      </c>
      <c r="BP247">
        <v>0</v>
      </c>
      <c r="BQ247">
        <v>1</v>
      </c>
      <c r="BR247">
        <v>0</v>
      </c>
      <c r="BY247">
        <v>5318758</v>
      </c>
      <c r="BZ247">
        <f t="shared" si="69"/>
        <v>7626</v>
      </c>
      <c r="CA247">
        <v>496</v>
      </c>
      <c r="CB247">
        <v>2318</v>
      </c>
      <c r="CC247">
        <v>3683</v>
      </c>
      <c r="CD247">
        <v>915</v>
      </c>
      <c r="CE247">
        <v>214</v>
      </c>
    </row>
    <row r="248" spans="1:83" x14ac:dyDescent="0.25">
      <c r="A248">
        <v>2012</v>
      </c>
      <c r="B248" t="s">
        <v>705</v>
      </c>
      <c r="C248" s="1" t="s">
        <v>706</v>
      </c>
      <c r="D248" s="1" t="s">
        <v>707</v>
      </c>
      <c r="E248">
        <v>8386</v>
      </c>
      <c r="F248" s="3">
        <f>(J248*10+K248*9+L248*8+M248*7+N248*6+O248*5+P248*4+Q248*3+R248*2+S248)/E248</f>
        <v>6.6651562127355115</v>
      </c>
      <c r="G248" s="3">
        <f>IF(E248=1, 0, (J248*POWER(10-F248,2)+K248*POWER(9-F248,2)+L248*POWER(8-F248,2)+M248*POWER(7-F248,2)+N248*POWER(6-F248,2)+O248*POWER(5-F248,2)+P248*POWER(4-F248,2)+Q248*POWER(3-F248,2)+R248*POWER(2-F248,2)+S248*POWER(1-F248,2))/(E248-1))</f>
        <v>4.9113606017127394</v>
      </c>
      <c r="H248" s="3">
        <f t="shared" si="70"/>
        <v>3.5178472056602272</v>
      </c>
      <c r="I248" s="3">
        <f>IF(E248=1, 0, (J248*POWER((10-1)*4/9+1-H248,2)+K248*POWER((9-1)*4/9+1-H248,2)+L248*POWER((8-1)*4/9+1-H248,2)+M248*POWER((7-1)*4/9+1-H248,2)+N248*POWER((6-1)*4/9+1-H248,2)+O248*POWER((5-1)*4/9+1-H248,2)+P248*POWER((4-1)*4/9+1-H248,2)+Q248*POWER((3-1)*4/9+1-H248,2)+R248*POWER((2-1)*4/9+1-H248,2)+S248*POWER((1-1)*4/9+1-H248,2))/(E248-1))</f>
        <v>0.97014530404202248</v>
      </c>
      <c r="J248">
        <v>1084</v>
      </c>
      <c r="K248">
        <v>597</v>
      </c>
      <c r="L248">
        <v>1199</v>
      </c>
      <c r="M248">
        <v>1840</v>
      </c>
      <c r="N248">
        <v>1592</v>
      </c>
      <c r="O248">
        <v>890</v>
      </c>
      <c r="P248">
        <v>460</v>
      </c>
      <c r="Q248">
        <v>248</v>
      </c>
      <c r="R248">
        <v>147</v>
      </c>
      <c r="S248">
        <v>329</v>
      </c>
      <c r="T248">
        <v>171580</v>
      </c>
      <c r="U248" s="2">
        <v>1085</v>
      </c>
      <c r="V248">
        <v>3.9</v>
      </c>
      <c r="W248">
        <f t="shared" si="71"/>
        <v>4.12</v>
      </c>
      <c r="X248">
        <f t="shared" si="86"/>
        <v>93</v>
      </c>
      <c r="Y248" s="3">
        <f>IF(ISBLANK(X248),"",(AB248*5+AC248*4+AD248*3+AE248*2+AF248*1)/(SUM(AB248:AG248)))</f>
        <v>3.086021505376344</v>
      </c>
      <c r="Z248" s="3">
        <f t="shared" si="72"/>
        <v>3.4688172043010752</v>
      </c>
      <c r="AA248" s="3">
        <f t="shared" si="73"/>
        <v>1.3865170640486206</v>
      </c>
      <c r="AB248">
        <v>15</v>
      </c>
      <c r="AC248">
        <v>32</v>
      </c>
      <c r="AD248">
        <v>13</v>
      </c>
      <c r="AE248">
        <v>18</v>
      </c>
      <c r="AF248">
        <v>9</v>
      </c>
      <c r="AG248">
        <v>6</v>
      </c>
      <c r="AH248">
        <v>71</v>
      </c>
      <c r="AI248">
        <v>3.5</v>
      </c>
      <c r="AJ248">
        <f t="shared" si="74"/>
        <v>3.8</v>
      </c>
      <c r="AK248">
        <f>SUM(AL248:AQ248)</f>
        <v>14</v>
      </c>
      <c r="AL248">
        <v>4</v>
      </c>
      <c r="AM248">
        <v>1</v>
      </c>
      <c r="AN248">
        <v>5</v>
      </c>
      <c r="AO248">
        <v>1</v>
      </c>
      <c r="AP248">
        <v>2</v>
      </c>
      <c r="AQ248">
        <v>1</v>
      </c>
      <c r="AR248">
        <v>306</v>
      </c>
      <c r="AS248">
        <v>4.3</v>
      </c>
      <c r="AT248">
        <f>SUM(AU248:AZ248)</f>
        <v>19</v>
      </c>
      <c r="AU248">
        <v>6</v>
      </c>
      <c r="AV248">
        <v>2</v>
      </c>
      <c r="AW248">
        <v>9</v>
      </c>
      <c r="AX248">
        <v>1</v>
      </c>
      <c r="AY248">
        <v>1</v>
      </c>
      <c r="AZ248">
        <v>0</v>
      </c>
      <c r="BA248">
        <v>87</v>
      </c>
      <c r="BB248">
        <v>3.7</v>
      </c>
      <c r="BC248">
        <f t="shared" si="84"/>
        <v>2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0</v>
      </c>
      <c r="BS248">
        <f>SUM(BT248:BX248)</f>
        <v>204</v>
      </c>
      <c r="BT248">
        <v>73</v>
      </c>
      <c r="BU248">
        <v>33</v>
      </c>
      <c r="BV248">
        <v>35</v>
      </c>
      <c r="BW248">
        <v>33</v>
      </c>
      <c r="BX248">
        <v>30</v>
      </c>
      <c r="BY248">
        <v>3291376</v>
      </c>
      <c r="BZ248">
        <f t="shared" si="69"/>
        <v>7615</v>
      </c>
      <c r="CA248">
        <v>602</v>
      </c>
      <c r="CB248">
        <v>2048</v>
      </c>
      <c r="CC248">
        <v>4059</v>
      </c>
      <c r="CD248">
        <v>807</v>
      </c>
      <c r="CE248">
        <v>99</v>
      </c>
    </row>
    <row r="249" spans="1:83" x14ac:dyDescent="0.25">
      <c r="A249">
        <v>2013</v>
      </c>
      <c r="B249" t="s">
        <v>4907</v>
      </c>
      <c r="C249" s="1" t="s">
        <v>4908</v>
      </c>
      <c r="D249" s="1" t="s">
        <v>4909</v>
      </c>
      <c r="E249">
        <v>127</v>
      </c>
      <c r="F249" s="3">
        <f>(J249*10+K249*9+L249*8+M249*7+N249*6+O249*5+P249*4+Q249*3+R249*2+S249)/E249</f>
        <v>6.5748031496062991</v>
      </c>
      <c r="G249" s="3">
        <f>IF(E249=1, 0, (J249*POWER(10-F249,2)+K249*POWER(9-F249,2)+L249*POWER(8-F249,2)+M249*POWER(7-F249,2)+N249*POWER(6-F249,2)+O249*POWER(5-F249,2)+P249*POWER(4-F249,2)+Q249*POWER(3-F249,2)+R249*POWER(2-F249,2)+S249*POWER(1-F249,2))/(E249-1))</f>
        <v>6.0558680164979375</v>
      </c>
      <c r="H249" s="3">
        <f t="shared" si="70"/>
        <v>3.4776902887139105</v>
      </c>
      <c r="I249" s="3">
        <f>IF(E249=1, 0, (J249*POWER((10-1)*4/9+1-H249,2)+K249*POWER((9-1)*4/9+1-H249,2)+L249*POWER((8-1)*4/9+1-H249,2)+M249*POWER((7-1)*4/9+1-H249,2)+N249*POWER((6-1)*4/9+1-H249,2)+O249*POWER((5-1)*4/9+1-H249,2)+P249*POWER((4-1)*4/9+1-H249,2)+Q249*POWER((3-1)*4/9+1-H249,2)+R249*POWER((2-1)*4/9+1-H249,2)+S249*POWER((1-1)*4/9+1-H249,2))/(E249-1))</f>
        <v>1.1962208427650247</v>
      </c>
      <c r="J249">
        <v>21</v>
      </c>
      <c r="K249">
        <v>7</v>
      </c>
      <c r="L249">
        <v>11</v>
      </c>
      <c r="M249">
        <v>34</v>
      </c>
      <c r="N249">
        <v>23</v>
      </c>
      <c r="O249">
        <v>10</v>
      </c>
      <c r="P249">
        <v>5</v>
      </c>
      <c r="Q249">
        <v>3</v>
      </c>
      <c r="R249">
        <v>6</v>
      </c>
      <c r="S249">
        <v>7</v>
      </c>
      <c r="T249">
        <v>216727</v>
      </c>
      <c r="U249" s="2">
        <v>6</v>
      </c>
      <c r="V249">
        <v>3.1</v>
      </c>
      <c r="W249">
        <f t="shared" si="71"/>
        <v>3.48</v>
      </c>
      <c r="X249">
        <f t="shared" si="86"/>
        <v>1</v>
      </c>
      <c r="Y249" s="3">
        <f>IF(ISBLANK(X249),"",(AB249*5+AC249*4+AD249*3+AE249*2+AF249*1)/(SUM(AB249:AG249)))</f>
        <v>3</v>
      </c>
      <c r="Z249" s="3">
        <f t="shared" si="72"/>
        <v>3.4</v>
      </c>
      <c r="AA249" s="3" t="str">
        <f t="shared" si="73"/>
        <v/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J249" t="str">
        <f t="shared" si="74"/>
        <v/>
      </c>
      <c r="AR249">
        <v>19</v>
      </c>
      <c r="AS249">
        <v>3.3</v>
      </c>
      <c r="AT249">
        <f>SUM(AU249:AZ249)</f>
        <v>4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8</v>
      </c>
      <c r="BB249">
        <v>3.3</v>
      </c>
      <c r="BY249">
        <v>20497633</v>
      </c>
      <c r="BZ249">
        <f t="shared" si="69"/>
        <v>7372</v>
      </c>
      <c r="CA249">
        <v>729</v>
      </c>
      <c r="CB249">
        <v>2526</v>
      </c>
      <c r="CC249">
        <v>3410</v>
      </c>
      <c r="CD249">
        <v>589</v>
      </c>
      <c r="CE249">
        <v>118</v>
      </c>
    </row>
    <row r="250" spans="1:83" x14ac:dyDescent="0.25">
      <c r="A250">
        <v>2011</v>
      </c>
      <c r="B250" t="s">
        <v>99</v>
      </c>
      <c r="C250" s="1" t="s">
        <v>100</v>
      </c>
      <c r="D250" s="1" t="s">
        <v>101</v>
      </c>
      <c r="E250">
        <v>861</v>
      </c>
      <c r="F250" s="3">
        <f>(J250*10+K250*9+L250*8+M250*7+N250*6+O250*5+P250*4+Q250*3+R250*2+S250)/E250</f>
        <v>7.3519163763066206</v>
      </c>
      <c r="G250" s="3">
        <f>IF(E250=1, 0, (J250*POWER(10-F250,2)+K250*POWER(9-F250,2)+L250*POWER(8-F250,2)+M250*POWER(7-F250,2)+N250*POWER(6-F250,2)+O250*POWER(5-F250,2)+P250*POWER(4-F250,2)+Q250*POWER(3-F250,2)+R250*POWER(2-F250,2)+S250*POWER(1-F250,2))/(E250-1))</f>
        <v>4.5260108581152263</v>
      </c>
      <c r="H250" s="3">
        <f t="shared" si="70"/>
        <v>3.8230739450251647</v>
      </c>
      <c r="I250" s="3">
        <f>IF(E250=1, 0, (J250*POWER((10-1)*4/9+1-H250,2)+K250*POWER((9-1)*4/9+1-H250,2)+L250*POWER((8-1)*4/9+1-H250,2)+M250*POWER((7-1)*4/9+1-H250,2)+N250*POWER((6-1)*4/9+1-H250,2)+O250*POWER((5-1)*4/9+1-H250,2)+P250*POWER((4-1)*4/9+1-H250,2)+Q250*POWER((3-1)*4/9+1-H250,2)+R250*POWER((2-1)*4/9+1-H250,2)+S250*POWER((1-1)*4/9+1-H250,2))/(E250-1))</f>
        <v>0.89402683617090861</v>
      </c>
      <c r="J250">
        <v>132</v>
      </c>
      <c r="K250">
        <v>123</v>
      </c>
      <c r="L250">
        <v>211</v>
      </c>
      <c r="M250">
        <v>178</v>
      </c>
      <c r="N250">
        <v>89</v>
      </c>
      <c r="O250">
        <v>54</v>
      </c>
      <c r="P250">
        <v>20</v>
      </c>
      <c r="Q250">
        <v>10</v>
      </c>
      <c r="R250">
        <v>11</v>
      </c>
      <c r="S250">
        <v>33</v>
      </c>
      <c r="T250">
        <v>189961</v>
      </c>
      <c r="U250" s="2">
        <v>127</v>
      </c>
      <c r="V250">
        <v>4.0999999999999996</v>
      </c>
      <c r="W250">
        <f t="shared" si="71"/>
        <v>4.2799999999999994</v>
      </c>
      <c r="X250">
        <f t="shared" si="86"/>
        <v>21</v>
      </c>
      <c r="Y250" s="3">
        <f>IF(ISBLANK(X250),"",(AB250*5+AC250*4+AD250*3+AE250*2+AF250*1)/(SUM(AB250:AG250)))</f>
        <v>4.2857142857142856</v>
      </c>
      <c r="Z250" s="3">
        <f t="shared" si="72"/>
        <v>4.4285714285714288</v>
      </c>
      <c r="AA250" s="3">
        <f t="shared" si="73"/>
        <v>0.52114285714285713</v>
      </c>
      <c r="AB250">
        <v>11</v>
      </c>
      <c r="AC250">
        <v>6</v>
      </c>
      <c r="AD250">
        <v>3</v>
      </c>
      <c r="AE250">
        <v>1</v>
      </c>
      <c r="AF250">
        <v>0</v>
      </c>
      <c r="AG250">
        <v>0</v>
      </c>
      <c r="AH250">
        <v>3</v>
      </c>
      <c r="AI250">
        <v>3</v>
      </c>
      <c r="AJ250">
        <f t="shared" si="74"/>
        <v>3.4</v>
      </c>
      <c r="AR250">
        <v>3</v>
      </c>
      <c r="AS250">
        <v>3</v>
      </c>
      <c r="BA250">
        <v>4</v>
      </c>
      <c r="BB250">
        <v>3.1</v>
      </c>
      <c r="BY250">
        <v>3431802</v>
      </c>
      <c r="BZ250">
        <f t="shared" si="69"/>
        <v>7348</v>
      </c>
      <c r="CA250">
        <v>2648</v>
      </c>
      <c r="CB250">
        <v>3435</v>
      </c>
      <c r="CC250">
        <v>1162</v>
      </c>
      <c r="CD250">
        <v>96</v>
      </c>
      <c r="CE250">
        <v>7</v>
      </c>
    </row>
    <row r="251" spans="1:83" x14ac:dyDescent="0.25">
      <c r="A251">
        <v>2010</v>
      </c>
      <c r="B251" t="s">
        <v>1427</v>
      </c>
      <c r="C251" s="1" t="s">
        <v>1428</v>
      </c>
      <c r="D251" s="1" t="s">
        <v>1429</v>
      </c>
      <c r="E251">
        <v>4085</v>
      </c>
      <c r="F251" s="3">
        <f>(J251*10+K251*9+L251*8+M251*7+N251*6+O251*5+P251*4+Q251*3+R251*2+S251)/E251</f>
        <v>7.0345165238678087</v>
      </c>
      <c r="G251" s="3">
        <f>IF(E251=1, 0, (J251*POWER(10-F251,2)+K251*POWER(9-F251,2)+L251*POWER(8-F251,2)+M251*POWER(7-F251,2)+N251*POWER(6-F251,2)+O251*POWER(5-F251,2)+P251*POWER(4-F251,2)+Q251*POWER(3-F251,2)+R251*POWER(2-F251,2)+S251*POWER(1-F251,2))/(E251-1))</f>
        <v>3.2355859868106358</v>
      </c>
      <c r="H251" s="3">
        <f t="shared" si="70"/>
        <v>3.6820073439412484</v>
      </c>
      <c r="I251" s="3">
        <f>IF(E251=1, 0, (J251*POWER((10-1)*4/9+1-H251,2)+K251*POWER((9-1)*4/9+1-H251,2)+L251*POWER((8-1)*4/9+1-H251,2)+M251*POWER((7-1)*4/9+1-H251,2)+N251*POWER((6-1)*4/9+1-H251,2)+O251*POWER((5-1)*4/9+1-H251,2)+P251*POWER((4-1)*4/9+1-H251,2)+Q251*POWER((3-1)*4/9+1-H251,2)+R251*POWER((2-1)*4/9+1-H251,2)+S251*POWER((1-1)*4/9+1-H251,2))/(E251-1))</f>
        <v>0.63912809616012556</v>
      </c>
      <c r="J251">
        <v>360</v>
      </c>
      <c r="K251">
        <v>383</v>
      </c>
      <c r="L251">
        <v>838</v>
      </c>
      <c r="M251">
        <v>1205</v>
      </c>
      <c r="N251">
        <v>719</v>
      </c>
      <c r="O251">
        <v>280</v>
      </c>
      <c r="P251">
        <v>126</v>
      </c>
      <c r="Q251">
        <v>55</v>
      </c>
      <c r="R251">
        <v>48</v>
      </c>
      <c r="S251">
        <v>71</v>
      </c>
      <c r="T251">
        <v>174066</v>
      </c>
      <c r="U251" s="2">
        <v>1783</v>
      </c>
      <c r="V251">
        <v>3.7</v>
      </c>
      <c r="W251">
        <f t="shared" si="71"/>
        <v>3.96</v>
      </c>
      <c r="X251">
        <f t="shared" si="86"/>
        <v>345</v>
      </c>
      <c r="Y251" s="3">
        <f>IF(ISBLANK(X251),"",(AB251*5+AC251*4+AD251*3+AE251*2+AF251*1)/(SUM(AB251:AG251)))</f>
        <v>3.2782608695652176</v>
      </c>
      <c r="Z251" s="3">
        <f t="shared" si="72"/>
        <v>3.6226086956521741</v>
      </c>
      <c r="AA251" s="3">
        <f t="shared" si="73"/>
        <v>0.66844084934277048</v>
      </c>
      <c r="AB251">
        <v>30</v>
      </c>
      <c r="AC251">
        <v>122</v>
      </c>
      <c r="AD251">
        <v>132</v>
      </c>
      <c r="AE251">
        <v>40</v>
      </c>
      <c r="AF251">
        <v>17</v>
      </c>
      <c r="AG251">
        <v>4</v>
      </c>
      <c r="AH251">
        <v>6</v>
      </c>
      <c r="AI251">
        <v>2.9</v>
      </c>
      <c r="AJ251">
        <f t="shared" si="74"/>
        <v>3.32</v>
      </c>
      <c r="AR251">
        <v>258</v>
      </c>
      <c r="AS251">
        <v>4</v>
      </c>
      <c r="AT251">
        <f>SUM(AU251:AZ251)</f>
        <v>43</v>
      </c>
      <c r="AU251">
        <v>7</v>
      </c>
      <c r="AV251">
        <v>17</v>
      </c>
      <c r="AW251">
        <v>13</v>
      </c>
      <c r="AX251">
        <v>3</v>
      </c>
      <c r="AY251">
        <v>1</v>
      </c>
      <c r="AZ251">
        <v>2</v>
      </c>
      <c r="BA251">
        <v>40</v>
      </c>
      <c r="BB251">
        <v>3.4</v>
      </c>
      <c r="BC251">
        <f>SUM(BD251:BI251)</f>
        <v>5</v>
      </c>
      <c r="BD251">
        <v>0</v>
      </c>
      <c r="BE251">
        <v>2</v>
      </c>
      <c r="BF251">
        <v>2</v>
      </c>
      <c r="BG251">
        <v>1</v>
      </c>
      <c r="BH251">
        <v>0</v>
      </c>
      <c r="BI251">
        <v>0</v>
      </c>
      <c r="BY251">
        <v>4095296</v>
      </c>
      <c r="BZ251">
        <f t="shared" si="69"/>
        <v>7341</v>
      </c>
      <c r="CA251">
        <v>757</v>
      </c>
      <c r="CB251">
        <v>3263</v>
      </c>
      <c r="CC251">
        <v>3005</v>
      </c>
      <c r="CD251">
        <v>272</v>
      </c>
      <c r="CE251">
        <v>44</v>
      </c>
    </row>
    <row r="252" spans="1:83" x14ac:dyDescent="0.25">
      <c r="A252">
        <v>2012</v>
      </c>
      <c r="B252" t="s">
        <v>3190</v>
      </c>
      <c r="C252" s="1" t="s">
        <v>3191</v>
      </c>
      <c r="D252" s="1" t="s">
        <v>3192</v>
      </c>
      <c r="E252">
        <v>139</v>
      </c>
      <c r="F252" s="3">
        <f>(J252*10+K252*9+L252*8+M252*7+N252*6+O252*5+P252*4+Q252*3+R252*2+S252)/E252</f>
        <v>4.5755395683453237</v>
      </c>
      <c r="G252" s="3">
        <f>IF(E252=1, 0, (J252*POWER(10-F252,2)+K252*POWER(9-F252,2)+L252*POWER(8-F252,2)+M252*POWER(7-F252,2)+N252*POWER(6-F252,2)+O252*POWER(5-F252,2)+P252*POWER(4-F252,2)+Q252*POWER(3-F252,2)+R252*POWER(2-F252,2)+S252*POWER(1-F252,2))/(E252-1))</f>
        <v>7.5793973516838706</v>
      </c>
      <c r="H252" s="3">
        <f t="shared" si="70"/>
        <v>2.5891286970423661</v>
      </c>
      <c r="I252" s="3">
        <f>IF(E252=1, 0, (J252*POWER((10-1)*4/9+1-H252,2)+K252*POWER((9-1)*4/9+1-H252,2)+L252*POWER((8-1)*4/9+1-H252,2)+M252*POWER((7-1)*4/9+1-H252,2)+N252*POWER((6-1)*4/9+1-H252,2)+O252*POWER((5-1)*4/9+1-H252,2)+P252*POWER((4-1)*4/9+1-H252,2)+Q252*POWER((3-1)*4/9+1-H252,2)+R252*POWER((2-1)*4/9+1-H252,2)+S252*POWER((1-1)*4/9+1-H252,2))/(E252-1))</f>
        <v>1.4971649089745918</v>
      </c>
      <c r="J252">
        <v>18</v>
      </c>
      <c r="K252">
        <v>0</v>
      </c>
      <c r="L252">
        <v>5</v>
      </c>
      <c r="M252">
        <v>7</v>
      </c>
      <c r="N252">
        <v>10</v>
      </c>
      <c r="O252">
        <v>19</v>
      </c>
      <c r="P252">
        <v>23</v>
      </c>
      <c r="Q252">
        <v>22</v>
      </c>
      <c r="R252">
        <v>19</v>
      </c>
      <c r="S252">
        <v>16</v>
      </c>
      <c r="T252">
        <v>203451</v>
      </c>
      <c r="W252" t="str">
        <f t="shared" si="71"/>
        <v/>
      </c>
      <c r="Y252" s="3" t="str">
        <f>IF(ISBLANK(X252),"",(AB252*5+AC252*4+AD252*3+AE252*2+AF252*1)/(SUM(AB252:AG252)))</f>
        <v/>
      </c>
      <c r="Z252" s="3" t="str">
        <f t="shared" si="72"/>
        <v/>
      </c>
      <c r="AA252" s="3" t="str">
        <f t="shared" si="73"/>
        <v/>
      </c>
      <c r="AH252">
        <v>4</v>
      </c>
      <c r="AI252">
        <v>2.9</v>
      </c>
      <c r="AJ252">
        <f t="shared" si="74"/>
        <v>3.32</v>
      </c>
      <c r="AR252">
        <v>7</v>
      </c>
      <c r="AS252">
        <v>2.9</v>
      </c>
      <c r="AT252">
        <f>SUM(AU252:AZ252)</f>
        <v>1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6</v>
      </c>
      <c r="BB252">
        <v>3</v>
      </c>
      <c r="BC252">
        <f>SUM(BD252:BI252)</f>
        <v>1</v>
      </c>
      <c r="BD252">
        <v>0</v>
      </c>
      <c r="BE252">
        <v>0</v>
      </c>
      <c r="BF252">
        <v>0</v>
      </c>
      <c r="BG252">
        <v>1</v>
      </c>
      <c r="BH252">
        <v>0</v>
      </c>
      <c r="BI252">
        <v>0</v>
      </c>
      <c r="BJ252">
        <v>4</v>
      </c>
      <c r="BK252">
        <v>2.9</v>
      </c>
      <c r="BL252">
        <f>SUM(BM252:BR252)</f>
        <v>1</v>
      </c>
      <c r="BM252">
        <v>0</v>
      </c>
      <c r="BN252">
        <v>0</v>
      </c>
      <c r="BO252">
        <v>0</v>
      </c>
      <c r="BP252">
        <v>1</v>
      </c>
      <c r="BQ252">
        <v>0</v>
      </c>
      <c r="BR252">
        <v>0</v>
      </c>
      <c r="BY252">
        <v>6424184</v>
      </c>
      <c r="BZ252">
        <f t="shared" si="69"/>
        <v>7319</v>
      </c>
      <c r="CA252">
        <v>95</v>
      </c>
      <c r="CB252">
        <v>154</v>
      </c>
      <c r="CC252">
        <v>1201</v>
      </c>
      <c r="CD252">
        <v>2484</v>
      </c>
      <c r="CE252">
        <v>3385</v>
      </c>
    </row>
    <row r="253" spans="1:83" x14ac:dyDescent="0.25">
      <c r="A253">
        <v>2011</v>
      </c>
      <c r="B253" t="s">
        <v>484</v>
      </c>
      <c r="C253" s="1" t="s">
        <v>485</v>
      </c>
      <c r="D253" s="1" t="s">
        <v>486</v>
      </c>
      <c r="E253">
        <v>16532</v>
      </c>
      <c r="F253" s="3">
        <f>(J253*10+K253*9+L253*8+M253*7+N253*6+O253*5+P253*4+Q253*3+R253*2+S253)/E253</f>
        <v>5.7807282845390757</v>
      </c>
      <c r="G253" s="3">
        <f>IF(E253=1, 0, (J253*POWER(10-F253,2)+K253*POWER(9-F253,2)+L253*POWER(8-F253,2)+M253*POWER(7-F253,2)+N253*POWER(6-F253,2)+O253*POWER(5-F253,2)+P253*POWER(4-F253,2)+Q253*POWER(3-F253,2)+R253*POWER(2-F253,2)+S253*POWER(1-F253,2))/(E253-1))</f>
        <v>5.1411372591769497</v>
      </c>
      <c r="H253" s="3">
        <f t="shared" si="70"/>
        <v>3.1247681264618112</v>
      </c>
      <c r="I253" s="3">
        <f>IF(E253=1, 0, (J253*POWER((10-1)*4/9+1-H253,2)+K253*POWER((9-1)*4/9+1-H253,2)+L253*POWER((8-1)*4/9+1-H253,2)+M253*POWER((7-1)*4/9+1-H253,2)+N253*POWER((6-1)*4/9+1-H253,2)+O253*POWER((5-1)*4/9+1-H253,2)+P253*POWER((4-1)*4/9+1-H253,2)+Q253*POWER((3-1)*4/9+1-H253,2)+R253*POWER((2-1)*4/9+1-H253,2)+S253*POWER((1-1)*4/9+1-H253,2))/(E253-1))</f>
        <v>1.0155332857633479</v>
      </c>
      <c r="J253">
        <v>1185</v>
      </c>
      <c r="K253">
        <v>683</v>
      </c>
      <c r="L253">
        <v>1632</v>
      </c>
      <c r="M253">
        <v>2662</v>
      </c>
      <c r="N253">
        <v>3347</v>
      </c>
      <c r="O253">
        <v>2729</v>
      </c>
      <c r="P253">
        <v>1678</v>
      </c>
      <c r="Q253">
        <v>1035</v>
      </c>
      <c r="R253">
        <v>755</v>
      </c>
      <c r="S253">
        <v>826</v>
      </c>
      <c r="T253">
        <v>136702</v>
      </c>
      <c r="U253" s="2">
        <v>1052</v>
      </c>
      <c r="V253">
        <v>2.1</v>
      </c>
      <c r="W253">
        <f t="shared" si="71"/>
        <v>2.68</v>
      </c>
      <c r="X253">
        <f>SUM(AB253:AG253)</f>
        <v>156</v>
      </c>
      <c r="Y253" s="3">
        <f>IF(ISBLANK(X253),"",(AB253*5+AC253*4+AD253*3+AE253*2+AF253*1)/(SUM(AB253:AG253)))</f>
        <v>2.0448717948717947</v>
      </c>
      <c r="Z253" s="3">
        <f t="shared" si="72"/>
        <v>2.6358974358974359</v>
      </c>
      <c r="AA253" s="3">
        <f t="shared" si="73"/>
        <v>1.1672191894127379</v>
      </c>
      <c r="AB253">
        <v>5</v>
      </c>
      <c r="AC253">
        <v>18</v>
      </c>
      <c r="AD253">
        <v>37</v>
      </c>
      <c r="AE253">
        <v>39</v>
      </c>
      <c r="AF253">
        <v>33</v>
      </c>
      <c r="AG253">
        <v>24</v>
      </c>
      <c r="AH253">
        <v>26</v>
      </c>
      <c r="AI253">
        <v>2.6</v>
      </c>
      <c r="AJ253">
        <f t="shared" si="74"/>
        <v>3.08</v>
      </c>
      <c r="AK253">
        <f>SUM(AL253:AQ253)</f>
        <v>7</v>
      </c>
      <c r="AL253">
        <v>0</v>
      </c>
      <c r="AM253">
        <v>0</v>
      </c>
      <c r="AN253">
        <v>2</v>
      </c>
      <c r="AO253">
        <v>1</v>
      </c>
      <c r="AP253">
        <v>2</v>
      </c>
      <c r="AQ253">
        <v>2</v>
      </c>
      <c r="AR253">
        <v>62</v>
      </c>
      <c r="AS253">
        <v>2.8</v>
      </c>
      <c r="AT253">
        <f>SUM(AU253:AZ253)</f>
        <v>8</v>
      </c>
      <c r="AU253">
        <v>1</v>
      </c>
      <c r="AV253">
        <v>0</v>
      </c>
      <c r="AW253">
        <v>1</v>
      </c>
      <c r="AX253">
        <v>2</v>
      </c>
      <c r="AY253">
        <v>2</v>
      </c>
      <c r="AZ253">
        <v>2</v>
      </c>
      <c r="BA253">
        <v>34</v>
      </c>
      <c r="BB253">
        <v>2.7</v>
      </c>
      <c r="BC253">
        <f>SUM(BD253:BI253)</f>
        <v>4</v>
      </c>
      <c r="BD253">
        <v>0</v>
      </c>
      <c r="BE253">
        <v>1</v>
      </c>
      <c r="BF253">
        <v>0</v>
      </c>
      <c r="BG253">
        <v>3</v>
      </c>
      <c r="BH253">
        <v>0</v>
      </c>
      <c r="BI253">
        <v>0</v>
      </c>
      <c r="BJ253">
        <v>18</v>
      </c>
      <c r="BK253">
        <v>2.8</v>
      </c>
      <c r="BL253">
        <f>SUM(BM253:BR253)</f>
        <v>4</v>
      </c>
      <c r="BM253">
        <v>0</v>
      </c>
      <c r="BN253">
        <v>1</v>
      </c>
      <c r="BO253">
        <v>0</v>
      </c>
      <c r="BP253">
        <v>3</v>
      </c>
      <c r="BQ253">
        <v>0</v>
      </c>
      <c r="BR253">
        <v>0</v>
      </c>
      <c r="BY253">
        <v>3285073</v>
      </c>
      <c r="BZ253">
        <f t="shared" si="69"/>
        <v>7262</v>
      </c>
      <c r="CA253">
        <v>371</v>
      </c>
      <c r="CB253">
        <v>1417</v>
      </c>
      <c r="CC253">
        <v>3547</v>
      </c>
      <c r="CD253">
        <v>1505</v>
      </c>
      <c r="CE253">
        <v>422</v>
      </c>
    </row>
    <row r="254" spans="1:83" x14ac:dyDescent="0.25">
      <c r="A254">
        <v>2011</v>
      </c>
      <c r="B254" t="s">
        <v>3802</v>
      </c>
      <c r="C254" s="1" t="s">
        <v>3803</v>
      </c>
      <c r="D254" s="1" t="s">
        <v>3804</v>
      </c>
      <c r="E254">
        <v>13</v>
      </c>
      <c r="F254" s="3">
        <f>(J254*10+K254*9+L254*8+M254*7+N254*6+O254*5+P254*4+Q254*3+R254*2+S254)/E254</f>
        <v>5.6923076923076925</v>
      </c>
      <c r="G254" s="3">
        <f>IF(E254=1, 0, (J254*POWER(10-F254,2)+K254*POWER(9-F254,2)+L254*POWER(8-F254,2)+M254*POWER(7-F254,2)+N254*POWER(6-F254,2)+O254*POWER(5-F254,2)+P254*POWER(4-F254,2)+Q254*POWER(3-F254,2)+R254*POWER(2-F254,2)+S254*POWER(1-F254,2))/(E254-1))</f>
        <v>9.0641025641025639</v>
      </c>
      <c r="H254" s="3">
        <f t="shared" si="70"/>
        <v>3.0854700854700856</v>
      </c>
      <c r="I254" s="3">
        <f>IF(E254=1, 0, (J254*POWER((10-1)*4/9+1-H254,2)+K254*POWER((9-1)*4/9+1-H254,2)+L254*POWER((8-1)*4/9+1-H254,2)+M254*POWER((7-1)*4/9+1-H254,2)+N254*POWER((6-1)*4/9+1-H254,2)+O254*POWER((5-1)*4/9+1-H254,2)+P254*POWER((4-1)*4/9+1-H254,2)+Q254*POWER((3-1)*4/9+1-H254,2)+R254*POWER((2-1)*4/9+1-H254,2)+S254*POWER((1-1)*4/9+1-H254,2))/(E254-1))</f>
        <v>1.7904400126622348</v>
      </c>
      <c r="J254">
        <v>1</v>
      </c>
      <c r="K254">
        <v>2</v>
      </c>
      <c r="L254">
        <v>1</v>
      </c>
      <c r="M254">
        <v>1</v>
      </c>
      <c r="N254">
        <v>3</v>
      </c>
      <c r="O254">
        <v>1</v>
      </c>
      <c r="P254">
        <v>1</v>
      </c>
      <c r="Q254">
        <v>0</v>
      </c>
      <c r="R254">
        <v>1</v>
      </c>
      <c r="S254">
        <v>2</v>
      </c>
      <c r="T254">
        <v>197297</v>
      </c>
      <c r="U254" s="2">
        <v>1</v>
      </c>
      <c r="V254">
        <v>3</v>
      </c>
      <c r="W254">
        <f t="shared" si="71"/>
        <v>3.4</v>
      </c>
      <c r="Y254" s="3" t="str">
        <f>IF(ISBLANK(X254),"",(AB254*5+AC254*4+AD254*3+AE254*2+AF254*1)/(SUM(AB254:AG254)))</f>
        <v/>
      </c>
      <c r="Z254" s="3" t="str">
        <f t="shared" si="72"/>
        <v/>
      </c>
      <c r="AA254" s="3" t="str">
        <f t="shared" si="73"/>
        <v/>
      </c>
      <c r="AH254">
        <v>1</v>
      </c>
      <c r="AI254">
        <v>3</v>
      </c>
      <c r="AJ254">
        <f t="shared" si="74"/>
        <v>3.4</v>
      </c>
      <c r="BA254">
        <v>1</v>
      </c>
      <c r="BB254">
        <v>3</v>
      </c>
      <c r="BY254">
        <v>4728518</v>
      </c>
      <c r="BZ254">
        <f t="shared" si="69"/>
        <v>7200</v>
      </c>
      <c r="CA254">
        <v>518</v>
      </c>
      <c r="CB254">
        <v>2297</v>
      </c>
      <c r="CC254">
        <v>3420</v>
      </c>
      <c r="CD254">
        <v>821</v>
      </c>
      <c r="CE254">
        <v>144</v>
      </c>
    </row>
    <row r="255" spans="1:83" x14ac:dyDescent="0.25">
      <c r="A255">
        <v>2010</v>
      </c>
      <c r="B255" t="s">
        <v>1697</v>
      </c>
      <c r="C255" s="1" t="s">
        <v>1698</v>
      </c>
      <c r="D255" s="1" t="s">
        <v>1699</v>
      </c>
      <c r="E255">
        <v>82</v>
      </c>
      <c r="F255" s="3">
        <f>(J255*10+K255*9+L255*8+M255*7+N255*6+O255*5+P255*4+Q255*3+R255*2+S255)/E255</f>
        <v>7.1585365853658534</v>
      </c>
      <c r="G255" s="3">
        <f>IF(E255=1, 0, (J255*POWER(10-F255,2)+K255*POWER(9-F255,2)+L255*POWER(8-F255,2)+M255*POWER(7-F255,2)+N255*POWER(6-F255,2)+O255*POWER(5-F255,2)+P255*POWER(4-F255,2)+Q255*POWER(3-F255,2)+R255*POWER(2-F255,2)+S255*POWER(1-F255,2))/(E255-1))</f>
        <v>4.2585064739536289</v>
      </c>
      <c r="H255" s="3">
        <f t="shared" si="70"/>
        <v>3.7371273712737128</v>
      </c>
      <c r="I255" s="3">
        <f>IF(E255=1, 0, (J255*POWER((10-1)*4/9+1-H255,2)+K255*POWER((9-1)*4/9+1-H255,2)+L255*POWER((8-1)*4/9+1-H255,2)+M255*POWER((7-1)*4/9+1-H255,2)+N255*POWER((6-1)*4/9+1-H255,2)+O255*POWER((5-1)*4/9+1-H255,2)+P255*POWER((4-1)*4/9+1-H255,2)+Q255*POWER((3-1)*4/9+1-H255,2)+R255*POWER((2-1)*4/9+1-H255,2)+S255*POWER((1-1)*4/9+1-H255,2))/(E255-1))</f>
        <v>0.84118646399084007</v>
      </c>
      <c r="J255">
        <v>20</v>
      </c>
      <c r="K255">
        <v>3</v>
      </c>
      <c r="L255">
        <v>7</v>
      </c>
      <c r="M255">
        <v>14</v>
      </c>
      <c r="N255">
        <v>28</v>
      </c>
      <c r="O255">
        <v>5</v>
      </c>
      <c r="P255">
        <v>1</v>
      </c>
      <c r="Q255">
        <v>1</v>
      </c>
      <c r="R255">
        <v>3</v>
      </c>
      <c r="S255">
        <v>0</v>
      </c>
      <c r="T255">
        <v>201033</v>
      </c>
      <c r="U255" s="2">
        <v>182</v>
      </c>
      <c r="V255">
        <v>2.4</v>
      </c>
      <c r="W255">
        <f t="shared" si="71"/>
        <v>2.92</v>
      </c>
      <c r="X255">
        <f>SUM(AB255:AG255)</f>
        <v>46</v>
      </c>
      <c r="Y255" s="3">
        <f>IF(ISBLANK(X255),"",(AB255*5+AC255*4+AD255*3+AE255*2+AF255*1)/(SUM(AB255:AG255)))</f>
        <v>2.4130434782608696</v>
      </c>
      <c r="Z255" s="3">
        <f t="shared" si="72"/>
        <v>2.9304347826086956</v>
      </c>
      <c r="AA255" s="3">
        <f t="shared" si="73"/>
        <v>0.69905314009661823</v>
      </c>
      <c r="AB255">
        <v>2</v>
      </c>
      <c r="AC255">
        <v>2</v>
      </c>
      <c r="AD255">
        <v>19</v>
      </c>
      <c r="AE255">
        <v>14</v>
      </c>
      <c r="AF255">
        <v>8</v>
      </c>
      <c r="AG255">
        <v>1</v>
      </c>
      <c r="AH255">
        <v>1</v>
      </c>
      <c r="AI255">
        <v>3</v>
      </c>
      <c r="AJ255">
        <f t="shared" si="74"/>
        <v>3.4</v>
      </c>
      <c r="BA255">
        <v>1</v>
      </c>
      <c r="BB255">
        <v>3</v>
      </c>
      <c r="BY255">
        <v>4265409</v>
      </c>
      <c r="BZ255">
        <f t="shared" si="69"/>
        <v>7184</v>
      </c>
      <c r="CA255">
        <v>180</v>
      </c>
      <c r="CB255">
        <v>955</v>
      </c>
      <c r="CC255">
        <v>3707</v>
      </c>
      <c r="CD255">
        <v>1882</v>
      </c>
      <c r="CE255">
        <v>460</v>
      </c>
    </row>
    <row r="256" spans="1:83" x14ac:dyDescent="0.25">
      <c r="A256">
        <v>2011</v>
      </c>
      <c r="B256" t="s">
        <v>1577</v>
      </c>
      <c r="C256" s="1" t="s">
        <v>1578</v>
      </c>
      <c r="D256" s="1" t="s">
        <v>1579</v>
      </c>
      <c r="E256">
        <v>1593</v>
      </c>
      <c r="F256" s="3">
        <f>(J256*10+K256*9+L256*8+M256*7+N256*6+O256*5+P256*4+Q256*3+R256*2+S256)/E256</f>
        <v>7.6836158192090398</v>
      </c>
      <c r="G256" s="3">
        <f>IF(E256=1, 0, (J256*POWER(10-F256,2)+K256*POWER(9-F256,2)+L256*POWER(8-F256,2)+M256*POWER(7-F256,2)+N256*POWER(6-F256,2)+O256*POWER(5-F256,2)+P256*POWER(4-F256,2)+Q256*POWER(3-F256,2)+R256*POWER(2-F256,2)+S256*POWER(1-F256,2))/(E256-1))</f>
        <v>4.6925517417596456</v>
      </c>
      <c r="H256" s="3">
        <f t="shared" si="70"/>
        <v>3.9704959196484619</v>
      </c>
      <c r="I256" s="3">
        <f>IF(E256=1, 0, (J256*POWER((10-1)*4/9+1-H256,2)+K256*POWER((9-1)*4/9+1-H256,2)+L256*POWER((8-1)*4/9+1-H256,2)+M256*POWER((7-1)*4/9+1-H256,2)+N256*POWER((6-1)*4/9+1-H256,2)+O256*POWER((5-1)*4/9+1-H256,2)+P256*POWER((4-1)*4/9+1-H256,2)+Q256*POWER((3-1)*4/9+1-H256,2)+R256*POWER((2-1)*4/9+1-H256,2)+S256*POWER((1-1)*4/9+1-H256,2))/(E256-1))</f>
        <v>0.92692380084141146</v>
      </c>
      <c r="J256">
        <v>304</v>
      </c>
      <c r="K256">
        <v>327</v>
      </c>
      <c r="L256">
        <v>417</v>
      </c>
      <c r="M256">
        <v>228</v>
      </c>
      <c r="N256">
        <v>125</v>
      </c>
      <c r="O256">
        <v>59</v>
      </c>
      <c r="P256">
        <v>31</v>
      </c>
      <c r="Q256">
        <v>18</v>
      </c>
      <c r="R256">
        <v>18</v>
      </c>
      <c r="S256">
        <v>66</v>
      </c>
      <c r="T256">
        <v>188567</v>
      </c>
      <c r="W256" t="str">
        <f t="shared" si="71"/>
        <v/>
      </c>
      <c r="Y256" s="3" t="str">
        <f>IF(ISBLANK(X256),"",(AB256*5+AC256*4+AD256*3+AE256*2+AF256*1)/(SUM(AB256:AG256)))</f>
        <v/>
      </c>
      <c r="Z256" s="3" t="str">
        <f t="shared" si="72"/>
        <v/>
      </c>
      <c r="AA256" s="3" t="str">
        <f t="shared" si="73"/>
        <v/>
      </c>
      <c r="AH256">
        <v>2</v>
      </c>
      <c r="AI256">
        <v>3</v>
      </c>
      <c r="AJ256">
        <f t="shared" si="74"/>
        <v>3.4</v>
      </c>
      <c r="BA256">
        <v>2</v>
      </c>
      <c r="BB256">
        <v>3</v>
      </c>
      <c r="BC256">
        <f>SUM(BD256:BI256)</f>
        <v>1</v>
      </c>
      <c r="BD256">
        <v>0</v>
      </c>
      <c r="BE256">
        <v>0</v>
      </c>
      <c r="BF256">
        <v>1</v>
      </c>
      <c r="BG256">
        <v>0</v>
      </c>
      <c r="BH256">
        <v>0</v>
      </c>
      <c r="BI256">
        <v>0</v>
      </c>
      <c r="BS256">
        <f>SUM(BT256:BX256)</f>
        <v>2158</v>
      </c>
      <c r="BT256">
        <v>1042</v>
      </c>
      <c r="BU256">
        <v>578</v>
      </c>
      <c r="BV256">
        <v>247</v>
      </c>
      <c r="BW256">
        <v>105</v>
      </c>
      <c r="BX256">
        <v>186</v>
      </c>
      <c r="BY256">
        <v>5159370</v>
      </c>
      <c r="BZ256">
        <f t="shared" si="69"/>
        <v>7138</v>
      </c>
      <c r="CA256">
        <v>2317</v>
      </c>
      <c r="CB256">
        <v>3159</v>
      </c>
      <c r="CC256">
        <v>1455</v>
      </c>
      <c r="CD256">
        <v>164</v>
      </c>
      <c r="CE256">
        <v>43</v>
      </c>
    </row>
    <row r="257" spans="1:83" x14ac:dyDescent="0.25">
      <c r="A257">
        <v>2010</v>
      </c>
      <c r="B257" t="s">
        <v>386</v>
      </c>
      <c r="C257" s="1" t="s">
        <v>387</v>
      </c>
      <c r="D257" s="1" t="s">
        <v>388</v>
      </c>
      <c r="E257">
        <v>727</v>
      </c>
      <c r="F257" s="3">
        <f>(J257*10+K257*9+L257*8+M257*7+N257*6+O257*5+P257*4+Q257*3+R257*2+S257)/E257</f>
        <v>6.0632737276478679</v>
      </c>
      <c r="G257" s="3">
        <f>IF(E257=1, 0, (J257*POWER(10-F257,2)+K257*POWER(9-F257,2)+L257*POWER(8-F257,2)+M257*POWER(7-F257,2)+N257*POWER(6-F257,2)+O257*POWER(5-F257,2)+P257*POWER(4-F257,2)+Q257*POWER(3-F257,2)+R257*POWER(2-F257,2)+S257*POWER(1-F257,2))/(E257-1))</f>
        <v>8.5882774222151479</v>
      </c>
      <c r="H257" s="3">
        <f t="shared" si="70"/>
        <v>3.2503438789546077</v>
      </c>
      <c r="I257" s="3">
        <f>IF(E257=1, 0, (J257*POWER((10-1)*4/9+1-H257,2)+K257*POWER((9-1)*4/9+1-H257,2)+L257*POWER((8-1)*4/9+1-H257,2)+M257*POWER((7-1)*4/9+1-H257,2)+N257*POWER((6-1)*4/9+1-H257,2)+O257*POWER((5-1)*4/9+1-H257,2)+P257*POWER((4-1)*4/9+1-H257,2)+Q257*POWER((3-1)*4/9+1-H257,2)+R257*POWER((2-1)*4/9+1-H257,2)+S257*POWER((1-1)*4/9+1-H257,2))/(E257-1))</f>
        <v>1.6964498611783008</v>
      </c>
      <c r="J257">
        <v>143</v>
      </c>
      <c r="K257">
        <v>34</v>
      </c>
      <c r="L257">
        <v>70</v>
      </c>
      <c r="M257">
        <v>95</v>
      </c>
      <c r="N257">
        <v>89</v>
      </c>
      <c r="O257">
        <v>87</v>
      </c>
      <c r="P257">
        <v>48</v>
      </c>
      <c r="Q257">
        <v>45</v>
      </c>
      <c r="R257">
        <v>35</v>
      </c>
      <c r="S257">
        <v>81</v>
      </c>
      <c r="T257">
        <v>178241</v>
      </c>
      <c r="W257" t="str">
        <f t="shared" si="71"/>
        <v/>
      </c>
      <c r="Y257" s="3" t="str">
        <f>IF(ISBLANK(X257),"",(AB257*5+AC257*4+AD257*3+AE257*2+AF257*1)/(SUM(AB257:AG257)))</f>
        <v/>
      </c>
      <c r="Z257" s="3" t="str">
        <f t="shared" si="72"/>
        <v/>
      </c>
      <c r="AA257" s="3" t="str">
        <f t="shared" si="73"/>
        <v/>
      </c>
      <c r="AJ257" t="str">
        <f t="shared" si="74"/>
        <v/>
      </c>
      <c r="AR257">
        <v>2</v>
      </c>
      <c r="AS257">
        <v>3</v>
      </c>
      <c r="BA257">
        <v>2</v>
      </c>
      <c r="BB257">
        <v>3</v>
      </c>
      <c r="BJ257">
        <v>26</v>
      </c>
      <c r="BK257">
        <v>2.4</v>
      </c>
      <c r="BL257">
        <f>SUM(BM257:BR257)</f>
        <v>2</v>
      </c>
      <c r="BM257">
        <v>0</v>
      </c>
      <c r="BN257">
        <v>2</v>
      </c>
      <c r="BO257">
        <v>0</v>
      </c>
      <c r="BP257">
        <v>0</v>
      </c>
      <c r="BQ257">
        <v>0</v>
      </c>
      <c r="BR257">
        <v>0</v>
      </c>
      <c r="BS257">
        <f>SUM(BT257:BX257)</f>
        <v>539</v>
      </c>
      <c r="BT257">
        <v>66</v>
      </c>
      <c r="BU257">
        <v>120</v>
      </c>
      <c r="BV257">
        <v>195</v>
      </c>
      <c r="BW257">
        <v>125</v>
      </c>
      <c r="BX257">
        <v>33</v>
      </c>
      <c r="BY257">
        <v>3215099</v>
      </c>
      <c r="BZ257">
        <f t="shared" si="69"/>
        <v>7093</v>
      </c>
      <c r="CA257">
        <v>1523</v>
      </c>
      <c r="CB257">
        <v>2990</v>
      </c>
      <c r="CC257">
        <v>2197</v>
      </c>
      <c r="CD257">
        <v>312</v>
      </c>
      <c r="CE257">
        <v>71</v>
      </c>
    </row>
    <row r="258" spans="1:83" x14ac:dyDescent="0.25">
      <c r="A258">
        <v>2012</v>
      </c>
      <c r="B258" t="s">
        <v>69</v>
      </c>
      <c r="C258" s="1" t="s">
        <v>70</v>
      </c>
      <c r="D258" s="1" t="s">
        <v>71</v>
      </c>
      <c r="E258">
        <v>3733</v>
      </c>
      <c r="F258" s="3">
        <f>(J258*10+K258*9+L258*8+M258*7+N258*6+O258*5+P258*4+Q258*3+R258*2+S258)/E258</f>
        <v>5.6348781141173321</v>
      </c>
      <c r="G258" s="3">
        <f>IF(E258=1, 0, (J258*POWER(10-F258,2)+K258*POWER(9-F258,2)+L258*POWER(8-F258,2)+M258*POWER(7-F258,2)+N258*POWER(6-F258,2)+O258*POWER(5-F258,2)+P258*POWER(4-F258,2)+Q258*POWER(3-F258,2)+R258*POWER(2-F258,2)+S258*POWER(1-F258,2))/(E258-1))</f>
        <v>5.269383405557857</v>
      </c>
      <c r="H258" s="3">
        <f t="shared" si="70"/>
        <v>3.0599458284965921</v>
      </c>
      <c r="I258" s="3">
        <f>IF(E258=1, 0, (J258*POWER((10-1)*4/9+1-H258,2)+K258*POWER((9-1)*4/9+1-H258,2)+L258*POWER((8-1)*4/9+1-H258,2)+M258*POWER((7-1)*4/9+1-H258,2)+N258*POWER((6-1)*4/9+1-H258,2)+O258*POWER((5-1)*4/9+1-H258,2)+P258*POWER((4-1)*4/9+1-H258,2)+Q258*POWER((3-1)*4/9+1-H258,2)+R258*POWER((2-1)*4/9+1-H258,2)+S258*POWER((1-1)*4/9+1-H258,2))/(E258-1))</f>
        <v>1.0408658578879717</v>
      </c>
      <c r="J258">
        <v>269</v>
      </c>
      <c r="K258">
        <v>114</v>
      </c>
      <c r="L258">
        <v>285</v>
      </c>
      <c r="M258">
        <v>593</v>
      </c>
      <c r="N258">
        <v>838</v>
      </c>
      <c r="O258">
        <v>642</v>
      </c>
      <c r="P258">
        <v>359</v>
      </c>
      <c r="Q258">
        <v>213</v>
      </c>
      <c r="R258">
        <v>155</v>
      </c>
      <c r="S258">
        <v>265</v>
      </c>
      <c r="T258">
        <v>131378</v>
      </c>
      <c r="U258" s="2">
        <v>599</v>
      </c>
      <c r="V258">
        <v>2.8</v>
      </c>
      <c r="W258">
        <f t="shared" si="71"/>
        <v>3.2399999999999998</v>
      </c>
      <c r="X258">
        <f>SUM(AB258:AG258)</f>
        <v>96</v>
      </c>
      <c r="Y258" s="3">
        <f>IF(ISBLANK(X258),"",(AB258*5+AC258*4+AD258*3+AE258*2+AF258*1)/(SUM(AB258:AG258)))</f>
        <v>2.8125</v>
      </c>
      <c r="Z258" s="3">
        <f t="shared" si="72"/>
        <v>3.25</v>
      </c>
      <c r="AA258" s="3">
        <f t="shared" si="73"/>
        <v>1.1225263157894736</v>
      </c>
      <c r="AB258">
        <v>12</v>
      </c>
      <c r="AC258">
        <v>16</v>
      </c>
      <c r="AD258">
        <v>30</v>
      </c>
      <c r="AE258">
        <v>22</v>
      </c>
      <c r="AF258">
        <v>12</v>
      </c>
      <c r="AG258">
        <v>4</v>
      </c>
      <c r="AJ258" t="str">
        <f t="shared" si="74"/>
        <v/>
      </c>
      <c r="AR258">
        <v>177</v>
      </c>
      <c r="AS258">
        <v>4</v>
      </c>
      <c r="AT258">
        <f>SUM(AU258:AZ258)</f>
        <v>12</v>
      </c>
      <c r="AU258">
        <v>4</v>
      </c>
      <c r="AV258">
        <v>2</v>
      </c>
      <c r="AW258">
        <v>6</v>
      </c>
      <c r="AX258">
        <v>0</v>
      </c>
      <c r="AY258">
        <v>0</v>
      </c>
      <c r="AZ258">
        <v>0</v>
      </c>
      <c r="BA258">
        <v>37</v>
      </c>
      <c r="BB258">
        <v>2.7</v>
      </c>
      <c r="BC258">
        <f t="shared" ref="BC258:BC267" si="88">SUM(BD258:BI258)</f>
        <v>4</v>
      </c>
      <c r="BD258">
        <v>0</v>
      </c>
      <c r="BE258">
        <v>0</v>
      </c>
      <c r="BF258">
        <v>2</v>
      </c>
      <c r="BG258">
        <v>1</v>
      </c>
      <c r="BH258">
        <v>1</v>
      </c>
      <c r="BI258">
        <v>0</v>
      </c>
      <c r="BY258">
        <v>3008659</v>
      </c>
      <c r="BZ258">
        <f t="shared" ref="BZ258:BZ321" si="89">SUM(CA258:CE258)</f>
        <v>7088</v>
      </c>
      <c r="CA258">
        <v>475</v>
      </c>
      <c r="CB258">
        <v>2091</v>
      </c>
      <c r="CC258">
        <v>3778</v>
      </c>
      <c r="CD258">
        <v>652</v>
      </c>
      <c r="CE258">
        <v>92</v>
      </c>
    </row>
    <row r="259" spans="1:83" x14ac:dyDescent="0.25">
      <c r="A259">
        <v>2011</v>
      </c>
      <c r="B259" t="s">
        <v>63</v>
      </c>
      <c r="C259" s="1" t="s">
        <v>64</v>
      </c>
      <c r="D259" s="1" t="s">
        <v>65</v>
      </c>
      <c r="E259">
        <v>8869</v>
      </c>
      <c r="F259" s="3">
        <f>(J259*10+K259*9+L259*8+M259*7+N259*6+O259*5+P259*4+Q259*3+R259*2+S259)/E259</f>
        <v>6.1673243883188631</v>
      </c>
      <c r="G259" s="3">
        <f>IF(E259=1, 0, (J259*POWER(10-F259,2)+K259*POWER(9-F259,2)+L259*POWER(8-F259,2)+M259*POWER(7-F259,2)+N259*POWER(6-F259,2)+O259*POWER(5-F259,2)+P259*POWER(4-F259,2)+Q259*POWER(3-F259,2)+R259*POWER(2-F259,2)+S259*POWER(1-F259,2))/(E259-1))</f>
        <v>5.5552199602768164</v>
      </c>
      <c r="H259" s="3">
        <f t="shared" ref="H259:H322" si="90">(F259-1)*4/9+1</f>
        <v>3.296588617030606</v>
      </c>
      <c r="I259" s="3">
        <f>IF(E259=1, 0, (J259*POWER((10-1)*4/9+1-H259,2)+K259*POWER((9-1)*4/9+1-H259,2)+L259*POWER((8-1)*4/9+1-H259,2)+M259*POWER((7-1)*4/9+1-H259,2)+N259*POWER((6-1)*4/9+1-H259,2)+O259*POWER((5-1)*4/9+1-H259,2)+P259*POWER((4-1)*4/9+1-H259,2)+Q259*POWER((3-1)*4/9+1-H259,2)+R259*POWER((2-1)*4/9+1-H259,2)+S259*POWER((1-1)*4/9+1-H259,2))/(E259-1))</f>
        <v>1.0973273995608526</v>
      </c>
      <c r="J259">
        <v>925</v>
      </c>
      <c r="K259">
        <v>536</v>
      </c>
      <c r="L259">
        <v>1023</v>
      </c>
      <c r="M259">
        <v>1556</v>
      </c>
      <c r="N259">
        <v>1714</v>
      </c>
      <c r="O259">
        <v>1229</v>
      </c>
      <c r="P259">
        <v>681</v>
      </c>
      <c r="Q259">
        <v>436</v>
      </c>
      <c r="R259">
        <v>318</v>
      </c>
      <c r="S259">
        <v>451</v>
      </c>
      <c r="T259">
        <v>78573</v>
      </c>
      <c r="U259" s="2">
        <v>239</v>
      </c>
      <c r="V259">
        <v>3.5</v>
      </c>
      <c r="W259">
        <f t="shared" ref="W259:W322" si="91">IF(ISBLANK(V259),"",V259*4/5+1)</f>
        <v>3.8</v>
      </c>
      <c r="X259">
        <f>SUM(AB259:AG259)</f>
        <v>17</v>
      </c>
      <c r="Y259" s="3">
        <f>IF(ISBLANK(X259),"",(AB259*5+AC259*4+AD259*3+AE259*2+AF259*1)/(SUM(AB259:AG259)))</f>
        <v>2.4117647058823528</v>
      </c>
      <c r="Z259" s="3">
        <f t="shared" ref="Z259:Z322" si="92">IF(ISBLANK(X259),"",(Y259*4/5+1))</f>
        <v>2.9294117647058822</v>
      </c>
      <c r="AA259" s="3">
        <f t="shared" ref="AA259:AA322" si="93">IF(OR(X259=1, ISBLANK(X259)), "", (AB259*POWER((5*4/5+1)-Z259,2)+AC259*POWER((4*4/5+1)-Z259,2)+AD259*POWER((3*4/5+1)-Z259,2)+AE259*POWER((2*4/5+1)-Z259,2)+AF259*POWER((1*4/5+1)-Z259,2)+AG259*POWER((1)-Z259,2))/(SUM(AB259:AG259)-1))</f>
        <v>0.80470588235294116</v>
      </c>
      <c r="AB259">
        <v>0</v>
      </c>
      <c r="AC259">
        <v>2</v>
      </c>
      <c r="AD259">
        <v>8</v>
      </c>
      <c r="AE259">
        <v>3</v>
      </c>
      <c r="AF259">
        <v>3</v>
      </c>
      <c r="AG259">
        <v>1</v>
      </c>
      <c r="AH259">
        <v>38</v>
      </c>
      <c r="AI259">
        <v>3.1</v>
      </c>
      <c r="AJ259">
        <f t="shared" ref="AJ259:AJ322" si="94">IF(ISBLANK(AI259),"",AI259*4/5+1)</f>
        <v>3.48</v>
      </c>
      <c r="AK259">
        <f>SUM(AL259:AQ259)</f>
        <v>3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124</v>
      </c>
      <c r="AS259">
        <v>3.7</v>
      </c>
      <c r="AT259">
        <f>SUM(AU259:AZ259)</f>
        <v>16</v>
      </c>
      <c r="AU259">
        <v>6</v>
      </c>
      <c r="AV259">
        <v>6</v>
      </c>
      <c r="AW259">
        <v>2</v>
      </c>
      <c r="AX259">
        <v>1</v>
      </c>
      <c r="AY259">
        <v>0</v>
      </c>
      <c r="AZ259">
        <v>1</v>
      </c>
      <c r="BA259">
        <v>49</v>
      </c>
      <c r="BB259">
        <v>3.2</v>
      </c>
      <c r="BC259">
        <f t="shared" si="88"/>
        <v>3</v>
      </c>
      <c r="BD259">
        <v>0</v>
      </c>
      <c r="BE259">
        <v>0</v>
      </c>
      <c r="BF259">
        <v>1</v>
      </c>
      <c r="BG259">
        <v>0</v>
      </c>
      <c r="BH259">
        <v>0</v>
      </c>
      <c r="BI259">
        <v>2</v>
      </c>
      <c r="BJ259">
        <v>46</v>
      </c>
      <c r="BK259">
        <v>2.9</v>
      </c>
      <c r="BL259">
        <f>SUM(BM259:BR259)</f>
        <v>6</v>
      </c>
      <c r="BM259">
        <v>0</v>
      </c>
      <c r="BN259">
        <v>1</v>
      </c>
      <c r="BO259">
        <v>1</v>
      </c>
      <c r="BP259">
        <v>2</v>
      </c>
      <c r="BQ259">
        <v>1</v>
      </c>
      <c r="BR259">
        <v>1</v>
      </c>
      <c r="BS259">
        <f>SUM(BT259:BX259)</f>
        <v>80</v>
      </c>
      <c r="BT259">
        <v>23</v>
      </c>
      <c r="BU259">
        <v>15</v>
      </c>
      <c r="BV259">
        <v>25</v>
      </c>
      <c r="BW259">
        <v>5</v>
      </c>
      <c r="BX259">
        <v>12</v>
      </c>
      <c r="BY259">
        <v>2996625</v>
      </c>
      <c r="BZ259">
        <f t="shared" si="89"/>
        <v>7079</v>
      </c>
      <c r="CA259">
        <v>460</v>
      </c>
      <c r="CB259">
        <v>1975</v>
      </c>
      <c r="CC259">
        <v>3681</v>
      </c>
      <c r="CD259">
        <v>772</v>
      </c>
      <c r="CE259">
        <v>191</v>
      </c>
    </row>
    <row r="260" spans="1:83" x14ac:dyDescent="0.25">
      <c r="A260">
        <v>2010</v>
      </c>
      <c r="B260" t="s">
        <v>168</v>
      </c>
      <c r="C260" s="1" t="s">
        <v>169</v>
      </c>
      <c r="D260" s="1" t="s">
        <v>170</v>
      </c>
      <c r="E260">
        <v>2988</v>
      </c>
      <c r="F260" s="3">
        <f>(J260*10+K260*9+L260*8+M260*7+N260*6+O260*5+P260*4+Q260*3+R260*2+S260)/E260</f>
        <v>7.1459170013386881</v>
      </c>
      <c r="G260" s="3">
        <f>IF(E260=1, 0, (J260*POWER(10-F260,2)+K260*POWER(9-F260,2)+L260*POWER(8-F260,2)+M260*POWER(7-F260,2)+N260*POWER(6-F260,2)+O260*POWER(5-F260,2)+P260*POWER(4-F260,2)+Q260*POWER(3-F260,2)+R260*POWER(2-F260,2)+S260*POWER(1-F260,2))/(E260-1))</f>
        <v>3.1906194132629171</v>
      </c>
      <c r="H260" s="3">
        <f t="shared" si="90"/>
        <v>3.7315186672616392</v>
      </c>
      <c r="I260" s="3">
        <f>IF(E260=1, 0, (J260*POWER((10-1)*4/9+1-H260,2)+K260*POWER((9-1)*4/9+1-H260,2)+L260*POWER((8-1)*4/9+1-H260,2)+M260*POWER((7-1)*4/9+1-H260,2)+N260*POWER((6-1)*4/9+1-H260,2)+O260*POWER((5-1)*4/9+1-H260,2)+P260*POWER((4-1)*4/9+1-H260,2)+Q260*POWER((3-1)*4/9+1-H260,2)+R260*POWER((2-1)*4/9+1-H260,2)+S260*POWER((1-1)*4/9+1-H260,2))/(E260-1))</f>
        <v>0.63024581002724267</v>
      </c>
      <c r="J260">
        <v>283</v>
      </c>
      <c r="K260">
        <v>275</v>
      </c>
      <c r="L260">
        <v>691</v>
      </c>
      <c r="M260">
        <v>930</v>
      </c>
      <c r="N260">
        <v>431</v>
      </c>
      <c r="O260">
        <v>184</v>
      </c>
      <c r="P260">
        <v>74</v>
      </c>
      <c r="Q260">
        <v>30</v>
      </c>
      <c r="R260">
        <v>27</v>
      </c>
      <c r="S260">
        <v>63</v>
      </c>
      <c r="T260">
        <v>146347</v>
      </c>
      <c r="W260" t="str">
        <f t="shared" si="91"/>
        <v/>
      </c>
      <c r="Y260" s="3" t="str">
        <f>IF(ISBLANK(X260),"",(AB260*5+AC260*4+AD260*3+AE260*2+AF260*1)/(SUM(AB260:AG260)))</f>
        <v/>
      </c>
      <c r="Z260" s="3" t="str">
        <f t="shared" si="92"/>
        <v/>
      </c>
      <c r="AA260" s="3" t="str">
        <f t="shared" si="93"/>
        <v/>
      </c>
      <c r="AJ260" t="str">
        <f t="shared" si="94"/>
        <v/>
      </c>
      <c r="AR260">
        <v>6</v>
      </c>
      <c r="AS260">
        <v>3.2</v>
      </c>
      <c r="BA260">
        <v>23</v>
      </c>
      <c r="BB260">
        <v>3.3</v>
      </c>
      <c r="BC260">
        <f t="shared" si="88"/>
        <v>1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13</v>
      </c>
      <c r="BK260">
        <v>3.4</v>
      </c>
      <c r="BL260">
        <f>SUM(BM260:BR260)</f>
        <v>3</v>
      </c>
      <c r="BM260">
        <v>0</v>
      </c>
      <c r="BN260">
        <v>2</v>
      </c>
      <c r="BO260">
        <v>1</v>
      </c>
      <c r="BP260">
        <v>0</v>
      </c>
      <c r="BQ260">
        <v>0</v>
      </c>
      <c r="BR260">
        <v>0</v>
      </c>
      <c r="BS260">
        <f>SUM(BT260:BX260)</f>
        <v>197</v>
      </c>
      <c r="BT260">
        <v>78</v>
      </c>
      <c r="BU260">
        <v>39</v>
      </c>
      <c r="BV260">
        <v>39</v>
      </c>
      <c r="BW260">
        <v>19</v>
      </c>
      <c r="BX260">
        <v>22</v>
      </c>
      <c r="BY260">
        <v>3346527</v>
      </c>
      <c r="BZ260">
        <f t="shared" si="89"/>
        <v>7002</v>
      </c>
      <c r="CA260">
        <v>1274</v>
      </c>
      <c r="CB260">
        <v>3459</v>
      </c>
      <c r="CC260">
        <v>2087</v>
      </c>
      <c r="CD260">
        <v>154</v>
      </c>
      <c r="CE260">
        <v>28</v>
      </c>
    </row>
    <row r="261" spans="1:83" x14ac:dyDescent="0.25">
      <c r="A261">
        <v>2013</v>
      </c>
      <c r="B261" t="s">
        <v>3667</v>
      </c>
      <c r="C261" s="1" t="s">
        <v>3668</v>
      </c>
      <c r="D261" s="1" t="s">
        <v>3669</v>
      </c>
      <c r="E261">
        <v>6664</v>
      </c>
      <c r="F261" s="3">
        <f>(J261*10+K261*9+L261*8+M261*7+N261*6+O261*5+P261*4+Q261*3+R261*2+S261)/E261</f>
        <v>5.8232292917166868</v>
      </c>
      <c r="G261" s="3">
        <f>IF(E261=1, 0, (J261*POWER(10-F261,2)+K261*POWER(9-F261,2)+L261*POWER(8-F261,2)+M261*POWER(7-F261,2)+N261*POWER(6-F261,2)+O261*POWER(5-F261,2)+P261*POWER(4-F261,2)+Q261*POWER(3-F261,2)+R261*POWER(2-F261,2)+S261*POWER(1-F261,2))/(E261-1))</f>
        <v>4.8728446804205703</v>
      </c>
      <c r="H261" s="3">
        <f t="shared" si="90"/>
        <v>3.1436574629851943</v>
      </c>
      <c r="I261" s="3">
        <f>IF(E261=1, 0, (J261*POWER((10-1)*4/9+1-H261,2)+K261*POWER((9-1)*4/9+1-H261,2)+L261*POWER((8-1)*4/9+1-H261,2)+M261*POWER((7-1)*4/9+1-H261,2)+N261*POWER((6-1)*4/9+1-H261,2)+O261*POWER((5-1)*4/9+1-H261,2)+P261*POWER((4-1)*4/9+1-H261,2)+Q261*POWER((3-1)*4/9+1-H261,2)+R261*POWER((2-1)*4/9+1-H261,2)+S261*POWER((1-1)*4/9+1-H261,2))/(E261-1))</f>
        <v>0.96253722082381643</v>
      </c>
      <c r="J261">
        <v>454</v>
      </c>
      <c r="K261">
        <v>254</v>
      </c>
      <c r="L261">
        <v>612</v>
      </c>
      <c r="M261">
        <v>1158</v>
      </c>
      <c r="N261">
        <v>1520</v>
      </c>
      <c r="O261">
        <v>1077</v>
      </c>
      <c r="P261">
        <v>674</v>
      </c>
      <c r="Q261">
        <v>315</v>
      </c>
      <c r="R261">
        <v>232</v>
      </c>
      <c r="S261">
        <v>368</v>
      </c>
      <c r="T261">
        <v>196177</v>
      </c>
      <c r="U261" s="2">
        <v>2343</v>
      </c>
      <c r="V261">
        <v>2.9</v>
      </c>
      <c r="W261">
        <f t="shared" si="91"/>
        <v>3.32</v>
      </c>
      <c r="X261">
        <f t="shared" ref="X261:X277" si="95">SUM(AB261:AG261)</f>
        <v>376</v>
      </c>
      <c r="Y261" s="3">
        <f>IF(ISBLANK(X261),"",(AB261*5+AC261*4+AD261*3+AE261*2+AF261*1)/(SUM(AB261:AG261)))</f>
        <v>2.6755319148936172</v>
      </c>
      <c r="Z261" s="3">
        <f t="shared" si="92"/>
        <v>3.1404255319148939</v>
      </c>
      <c r="AA261" s="3">
        <f t="shared" si="93"/>
        <v>1.1714814184397164</v>
      </c>
      <c r="AB261">
        <v>29</v>
      </c>
      <c r="AC261">
        <v>80</v>
      </c>
      <c r="AD261">
        <v>112</v>
      </c>
      <c r="AE261">
        <v>80</v>
      </c>
      <c r="AF261">
        <v>45</v>
      </c>
      <c r="AG261">
        <v>30</v>
      </c>
      <c r="AJ261" t="str">
        <f t="shared" si="94"/>
        <v/>
      </c>
      <c r="AR261">
        <v>78</v>
      </c>
      <c r="AS261">
        <v>3.8</v>
      </c>
      <c r="AT261">
        <f t="shared" ref="AT261:AT267" si="96">SUM(AU261:AZ261)</f>
        <v>12</v>
      </c>
      <c r="AU261">
        <v>2</v>
      </c>
      <c r="AV261">
        <v>2</v>
      </c>
      <c r="AW261">
        <v>3</v>
      </c>
      <c r="AX261">
        <v>1</v>
      </c>
      <c r="AY261">
        <v>2</v>
      </c>
      <c r="AZ261">
        <v>2</v>
      </c>
      <c r="BA261">
        <v>136</v>
      </c>
      <c r="BB261">
        <v>3</v>
      </c>
      <c r="BC261">
        <f t="shared" si="88"/>
        <v>19</v>
      </c>
      <c r="BD261">
        <v>1</v>
      </c>
      <c r="BE261">
        <v>3</v>
      </c>
      <c r="BF261">
        <v>7</v>
      </c>
      <c r="BG261">
        <v>3</v>
      </c>
      <c r="BH261">
        <v>4</v>
      </c>
      <c r="BI261">
        <v>1</v>
      </c>
      <c r="BJ261">
        <v>19</v>
      </c>
      <c r="BK261">
        <v>3.4</v>
      </c>
      <c r="BL261">
        <f>SUM(BM261:BR261)</f>
        <v>4</v>
      </c>
      <c r="BM261">
        <v>0</v>
      </c>
      <c r="BN261">
        <v>0</v>
      </c>
      <c r="BO261">
        <v>3</v>
      </c>
      <c r="BP261">
        <v>1</v>
      </c>
      <c r="BQ261">
        <v>0</v>
      </c>
      <c r="BR261">
        <v>0</v>
      </c>
      <c r="BY261">
        <v>10342838</v>
      </c>
      <c r="BZ261">
        <f t="shared" si="89"/>
        <v>7002</v>
      </c>
      <c r="CA261">
        <v>448</v>
      </c>
      <c r="CB261">
        <v>994</v>
      </c>
      <c r="CC261">
        <v>3102</v>
      </c>
      <c r="CD261">
        <v>1828</v>
      </c>
      <c r="CE261">
        <v>630</v>
      </c>
    </row>
    <row r="262" spans="1:83" x14ac:dyDescent="0.25">
      <c r="A262">
        <v>2012</v>
      </c>
      <c r="B262" t="s">
        <v>1601</v>
      </c>
      <c r="C262" s="1" t="s">
        <v>1602</v>
      </c>
      <c r="D262" s="1" t="s">
        <v>1603</v>
      </c>
      <c r="E262">
        <v>9048</v>
      </c>
      <c r="F262" s="3">
        <f>(J262*10+K262*9+L262*8+M262*7+N262*6+O262*5+P262*4+Q262*3+R262*2+S262)/E262</f>
        <v>7.0849911582670204</v>
      </c>
      <c r="G262" s="3">
        <f>IF(E262=1, 0, (J262*POWER(10-F262,2)+K262*POWER(9-F262,2)+L262*POWER(8-F262,2)+M262*POWER(7-F262,2)+N262*POWER(6-F262,2)+O262*POWER(5-F262,2)+P262*POWER(4-F262,2)+Q262*POWER(3-F262,2)+R262*POWER(2-F262,2)+S262*POWER(1-F262,2))/(E262-1))</f>
        <v>3.1585765225259927</v>
      </c>
      <c r="H262" s="3">
        <f t="shared" si="90"/>
        <v>3.7044405147853423</v>
      </c>
      <c r="I262" s="3">
        <f>IF(E262=1, 0, (J262*POWER((10-1)*4/9+1-H262,2)+K262*POWER((9-1)*4/9+1-H262,2)+L262*POWER((8-1)*4/9+1-H262,2)+M262*POWER((7-1)*4/9+1-H262,2)+N262*POWER((6-1)*4/9+1-H262,2)+O262*POWER((5-1)*4/9+1-H262,2)+P262*POWER((4-1)*4/9+1-H262,2)+Q262*POWER((3-1)*4/9+1-H262,2)+R262*POWER((2-1)*4/9+1-H262,2)+S262*POWER((1-1)*4/9+1-H262,2))/(E262-1))</f>
        <v>0.62391635012859115</v>
      </c>
      <c r="J262">
        <v>791</v>
      </c>
      <c r="K262">
        <v>686</v>
      </c>
      <c r="L262">
        <v>2089</v>
      </c>
      <c r="M262">
        <v>3024</v>
      </c>
      <c r="N262">
        <v>1338</v>
      </c>
      <c r="O262">
        <v>563</v>
      </c>
      <c r="P262">
        <v>175</v>
      </c>
      <c r="Q262">
        <v>74</v>
      </c>
      <c r="R262">
        <v>68</v>
      </c>
      <c r="S262">
        <v>240</v>
      </c>
      <c r="T262">
        <v>105104</v>
      </c>
      <c r="U262" s="2">
        <v>654</v>
      </c>
      <c r="V262">
        <v>3.2</v>
      </c>
      <c r="W262">
        <f t="shared" si="91"/>
        <v>3.56</v>
      </c>
      <c r="X262">
        <f t="shared" si="95"/>
        <v>114</v>
      </c>
      <c r="Y262" s="3">
        <f>IF(ISBLANK(X262),"",(AB262*5+AC262*4+AD262*3+AE262*2+AF262*1)/(SUM(AB262:AG262)))</f>
        <v>2.9473684210526314</v>
      </c>
      <c r="Z262" s="3">
        <f t="shared" si="92"/>
        <v>3.357894736842105</v>
      </c>
      <c r="AA262" s="3">
        <f t="shared" si="93"/>
        <v>0.71183977643223106</v>
      </c>
      <c r="AB262">
        <v>9</v>
      </c>
      <c r="AC262">
        <v>21</v>
      </c>
      <c r="AD262">
        <v>49</v>
      </c>
      <c r="AE262">
        <v>27</v>
      </c>
      <c r="AF262">
        <v>6</v>
      </c>
      <c r="AG262">
        <v>2</v>
      </c>
      <c r="AH262">
        <v>40</v>
      </c>
      <c r="AI262">
        <v>3.4</v>
      </c>
      <c r="AJ262">
        <f t="shared" si="94"/>
        <v>3.7199999999999998</v>
      </c>
      <c r="AK262">
        <f>SUM(AL262:AQ262)</f>
        <v>7</v>
      </c>
      <c r="AL262">
        <v>1</v>
      </c>
      <c r="AM262">
        <v>2</v>
      </c>
      <c r="AN262">
        <v>4</v>
      </c>
      <c r="AO262">
        <v>0</v>
      </c>
      <c r="AP262">
        <v>0</v>
      </c>
      <c r="AQ262">
        <v>0</v>
      </c>
      <c r="AR262">
        <v>83</v>
      </c>
      <c r="AS262">
        <v>3.8</v>
      </c>
      <c r="AT262">
        <f t="shared" si="96"/>
        <v>7</v>
      </c>
      <c r="AU262">
        <v>1</v>
      </c>
      <c r="AV262">
        <v>2</v>
      </c>
      <c r="AW262">
        <v>4</v>
      </c>
      <c r="AX262">
        <v>0</v>
      </c>
      <c r="AY262">
        <v>0</v>
      </c>
      <c r="AZ262">
        <v>0</v>
      </c>
      <c r="BA262">
        <v>82</v>
      </c>
      <c r="BB262">
        <v>3.6</v>
      </c>
      <c r="BC262">
        <f t="shared" si="88"/>
        <v>8</v>
      </c>
      <c r="BD262">
        <v>0</v>
      </c>
      <c r="BE262">
        <v>3</v>
      </c>
      <c r="BF262">
        <v>4</v>
      </c>
      <c r="BG262">
        <v>1</v>
      </c>
      <c r="BH262">
        <v>0</v>
      </c>
      <c r="BI262">
        <v>0</v>
      </c>
      <c r="BS262">
        <f>SUM(BT262:BX262)</f>
        <v>56</v>
      </c>
      <c r="BT262">
        <v>9</v>
      </c>
      <c r="BU262">
        <v>18</v>
      </c>
      <c r="BV262">
        <v>16</v>
      </c>
      <c r="BW262">
        <v>8</v>
      </c>
      <c r="BX262">
        <v>5</v>
      </c>
      <c r="BY262">
        <v>4206468</v>
      </c>
      <c r="BZ262">
        <f t="shared" si="89"/>
        <v>6988</v>
      </c>
      <c r="CA262">
        <v>825</v>
      </c>
      <c r="CB262">
        <v>3309</v>
      </c>
      <c r="CC262">
        <v>2644</v>
      </c>
      <c r="CD262">
        <v>189</v>
      </c>
      <c r="CE262">
        <v>21</v>
      </c>
    </row>
    <row r="263" spans="1:83" x14ac:dyDescent="0.25">
      <c r="A263">
        <v>2013</v>
      </c>
      <c r="B263" t="s">
        <v>997</v>
      </c>
      <c r="C263" s="1" t="s">
        <v>998</v>
      </c>
      <c r="D263" s="1" t="s">
        <v>999</v>
      </c>
      <c r="E263">
        <v>4607</v>
      </c>
      <c r="F263" s="3">
        <f>(J263*10+K263*9+L263*8+M263*7+N263*6+O263*5+P263*4+Q263*3+R263*2+S263)/E263</f>
        <v>6.1814629911004992</v>
      </c>
      <c r="G263" s="3">
        <f>IF(E263=1, 0, (J263*POWER(10-F263,2)+K263*POWER(9-F263,2)+L263*POWER(8-F263,2)+M263*POWER(7-F263,2)+N263*POWER(6-F263,2)+O263*POWER(5-F263,2)+P263*POWER(4-F263,2)+Q263*POWER(3-F263,2)+R263*POWER(2-F263,2)+S263*POWER(1-F263,2))/(E263-1))</f>
        <v>3.2901209160746814</v>
      </c>
      <c r="H263" s="3">
        <f t="shared" si="90"/>
        <v>3.3028724404891108</v>
      </c>
      <c r="I263" s="3">
        <f>IF(E263=1, 0, (J263*POWER((10-1)*4/9+1-H263,2)+K263*POWER((9-1)*4/9+1-H263,2)+L263*POWER((8-1)*4/9+1-H263,2)+M263*POWER((7-1)*4/9+1-H263,2)+N263*POWER((6-1)*4/9+1-H263,2)+O263*POWER((5-1)*4/9+1-H263,2)+P263*POWER((4-1)*4/9+1-H263,2)+Q263*POWER((3-1)*4/9+1-H263,2)+R263*POWER((2-1)*4/9+1-H263,2)+S263*POWER((1-1)*4/9+1-H263,2))/(E263-1))</f>
        <v>0.64990042786660374</v>
      </c>
      <c r="J263">
        <v>215</v>
      </c>
      <c r="K263">
        <v>150</v>
      </c>
      <c r="L263">
        <v>521</v>
      </c>
      <c r="M263">
        <v>1083</v>
      </c>
      <c r="N263">
        <v>1295</v>
      </c>
      <c r="O263">
        <v>738</v>
      </c>
      <c r="P263">
        <v>291</v>
      </c>
      <c r="Q263">
        <v>108</v>
      </c>
      <c r="R263">
        <v>75</v>
      </c>
      <c r="S263">
        <v>131</v>
      </c>
      <c r="T263">
        <v>189851</v>
      </c>
      <c r="U263" s="2">
        <v>480</v>
      </c>
      <c r="V263">
        <v>2.9</v>
      </c>
      <c r="W263">
        <f t="shared" si="91"/>
        <v>3.32</v>
      </c>
      <c r="X263">
        <f t="shared" si="95"/>
        <v>85</v>
      </c>
      <c r="Y263" s="3">
        <f>IF(ISBLANK(X263),"",(AB263*5+AC263*4+AD263*3+AE263*2+AF263*1)/(SUM(AB263:AG263)))</f>
        <v>2.7294117647058824</v>
      </c>
      <c r="Z263" s="3">
        <f t="shared" si="92"/>
        <v>3.1835294117647059</v>
      </c>
      <c r="AA263" s="3">
        <f t="shared" si="93"/>
        <v>0.72210644257703083</v>
      </c>
      <c r="AB263">
        <v>3</v>
      </c>
      <c r="AC263">
        <v>18</v>
      </c>
      <c r="AD263">
        <v>28</v>
      </c>
      <c r="AE263">
        <v>26</v>
      </c>
      <c r="AF263">
        <v>9</v>
      </c>
      <c r="AG263">
        <v>1</v>
      </c>
      <c r="AH263">
        <v>5</v>
      </c>
      <c r="AI263">
        <v>3</v>
      </c>
      <c r="AJ263">
        <f t="shared" si="94"/>
        <v>3.4</v>
      </c>
      <c r="AK263">
        <f>SUM(AL263:AQ263)</f>
        <v>1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81</v>
      </c>
      <c r="AS263">
        <v>3.7</v>
      </c>
      <c r="AT263">
        <f t="shared" si="96"/>
        <v>12</v>
      </c>
      <c r="AU263">
        <v>0</v>
      </c>
      <c r="AV263">
        <v>5</v>
      </c>
      <c r="AW263">
        <v>5</v>
      </c>
      <c r="AX263">
        <v>1</v>
      </c>
      <c r="AY263">
        <v>1</v>
      </c>
      <c r="AZ263">
        <v>0</v>
      </c>
      <c r="BA263">
        <v>17</v>
      </c>
      <c r="BB263">
        <v>2.8</v>
      </c>
      <c r="BC263">
        <f t="shared" si="88"/>
        <v>1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0</v>
      </c>
      <c r="BJ263">
        <v>8</v>
      </c>
      <c r="BK263">
        <v>3.3</v>
      </c>
      <c r="BL263">
        <f>SUM(BM263:BR263)</f>
        <v>1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Y263">
        <v>3718678</v>
      </c>
      <c r="BZ263">
        <f t="shared" si="89"/>
        <v>6933</v>
      </c>
      <c r="CA263">
        <v>312</v>
      </c>
      <c r="CB263">
        <v>1477</v>
      </c>
      <c r="CC263">
        <v>4243</v>
      </c>
      <c r="CD263">
        <v>811</v>
      </c>
      <c r="CE263">
        <v>90</v>
      </c>
    </row>
    <row r="264" spans="1:83" x14ac:dyDescent="0.25">
      <c r="A264">
        <v>2010</v>
      </c>
      <c r="B264" t="s">
        <v>985</v>
      </c>
      <c r="C264" s="1" t="s">
        <v>986</v>
      </c>
      <c r="D264" s="1" t="s">
        <v>987</v>
      </c>
      <c r="E264">
        <v>3135</v>
      </c>
      <c r="F264" s="3">
        <f>(J264*10+K264*9+L264*8+M264*7+N264*6+O264*5+P264*4+Q264*3+R264*2+S264)/E264</f>
        <v>7.3170653907496011</v>
      </c>
      <c r="G264" s="3">
        <f>IF(E264=1, 0, (J264*POWER(10-F264,2)+K264*POWER(9-F264,2)+L264*POWER(8-F264,2)+M264*POWER(7-F264,2)+N264*POWER(6-F264,2)+O264*POWER(5-F264,2)+P264*POWER(4-F264,2)+Q264*POWER(3-F264,2)+R264*POWER(2-F264,2)+S264*POWER(1-F264,2))/(E264-1))</f>
        <v>2.9817603706429154</v>
      </c>
      <c r="H264" s="3">
        <f t="shared" si="90"/>
        <v>3.8075846181109338</v>
      </c>
      <c r="I264" s="3">
        <f>IF(E264=1, 0, (J264*POWER((10-1)*4/9+1-H264,2)+K264*POWER((9-1)*4/9+1-H264,2)+L264*POWER((8-1)*4/9+1-H264,2)+M264*POWER((7-1)*4/9+1-H264,2)+N264*POWER((6-1)*4/9+1-H264,2)+O264*POWER((5-1)*4/9+1-H264,2)+P264*POWER((4-1)*4/9+1-H264,2)+Q264*POWER((3-1)*4/9+1-H264,2)+R264*POWER((2-1)*4/9+1-H264,2)+S264*POWER((1-1)*4/9+1-H264,2))/(E264-1))</f>
        <v>0.58898970284304497</v>
      </c>
      <c r="J264">
        <v>250</v>
      </c>
      <c r="K264">
        <v>425</v>
      </c>
      <c r="L264">
        <v>894</v>
      </c>
      <c r="M264">
        <v>833</v>
      </c>
      <c r="N264">
        <v>399</v>
      </c>
      <c r="O264">
        <v>158</v>
      </c>
      <c r="P264">
        <v>59</v>
      </c>
      <c r="Q264">
        <v>38</v>
      </c>
      <c r="R264">
        <v>18</v>
      </c>
      <c r="S264">
        <v>61</v>
      </c>
      <c r="T264">
        <v>169916</v>
      </c>
      <c r="U264" s="2">
        <v>267</v>
      </c>
      <c r="V264">
        <v>3.6</v>
      </c>
      <c r="W264">
        <f t="shared" si="91"/>
        <v>3.88</v>
      </c>
      <c r="X264">
        <f t="shared" si="95"/>
        <v>48</v>
      </c>
      <c r="Y264" s="3">
        <f>IF(ISBLANK(X264),"",(AB264*5+AC264*4+AD264*3+AE264*2+AF264*1)/(SUM(AB264:AG264)))</f>
        <v>3.2708333333333335</v>
      </c>
      <c r="Z264" s="3">
        <f t="shared" si="92"/>
        <v>3.6166666666666667</v>
      </c>
      <c r="AA264" s="3">
        <f t="shared" si="93"/>
        <v>0.83716312056737585</v>
      </c>
      <c r="AB264">
        <v>5</v>
      </c>
      <c r="AC264">
        <v>20</v>
      </c>
      <c r="AD264">
        <v>10</v>
      </c>
      <c r="AE264">
        <v>9</v>
      </c>
      <c r="AF264">
        <v>4</v>
      </c>
      <c r="AG264">
        <v>0</v>
      </c>
      <c r="AH264">
        <v>24</v>
      </c>
      <c r="AI264">
        <v>3.1</v>
      </c>
      <c r="AJ264">
        <f t="shared" si="94"/>
        <v>3.48</v>
      </c>
      <c r="AK264">
        <f>SUM(AL264:AQ264)</f>
        <v>6</v>
      </c>
      <c r="AL264">
        <v>1</v>
      </c>
      <c r="AM264">
        <v>2</v>
      </c>
      <c r="AN264">
        <v>2</v>
      </c>
      <c r="AO264">
        <v>0</v>
      </c>
      <c r="AP264">
        <v>1</v>
      </c>
      <c r="AQ264">
        <v>0</v>
      </c>
      <c r="AR264">
        <v>21</v>
      </c>
      <c r="AS264">
        <v>3.5</v>
      </c>
      <c r="AT264">
        <f t="shared" si="96"/>
        <v>4</v>
      </c>
      <c r="AU264">
        <v>0</v>
      </c>
      <c r="AV264">
        <v>1</v>
      </c>
      <c r="AW264">
        <v>2</v>
      </c>
      <c r="AX264">
        <v>1</v>
      </c>
      <c r="AY264">
        <v>0</v>
      </c>
      <c r="AZ264">
        <v>0</v>
      </c>
      <c r="BA264">
        <v>32</v>
      </c>
      <c r="BB264">
        <v>3.5</v>
      </c>
      <c r="BC264">
        <f t="shared" si="88"/>
        <v>3</v>
      </c>
      <c r="BD264">
        <v>2</v>
      </c>
      <c r="BE264">
        <v>0</v>
      </c>
      <c r="BF264">
        <v>1</v>
      </c>
      <c r="BG264">
        <v>0</v>
      </c>
      <c r="BH264">
        <v>0</v>
      </c>
      <c r="BI264">
        <v>0</v>
      </c>
      <c r="BJ264">
        <v>34</v>
      </c>
      <c r="BK264">
        <v>3.2</v>
      </c>
      <c r="BL264">
        <f>SUM(BM264:BR264)</f>
        <v>4</v>
      </c>
      <c r="BM264">
        <v>1</v>
      </c>
      <c r="BN264">
        <v>2</v>
      </c>
      <c r="BO264">
        <v>1</v>
      </c>
      <c r="BP264">
        <v>0</v>
      </c>
      <c r="BQ264">
        <v>0</v>
      </c>
      <c r="BR264">
        <v>0</v>
      </c>
      <c r="BS264">
        <f>SUM(BT264:BX264)</f>
        <v>18</v>
      </c>
      <c r="BT264">
        <v>4</v>
      </c>
      <c r="BU264">
        <v>5</v>
      </c>
      <c r="BV264">
        <v>3</v>
      </c>
      <c r="BW264">
        <v>3</v>
      </c>
      <c r="BX264">
        <v>3</v>
      </c>
      <c r="BY264">
        <v>3718460</v>
      </c>
      <c r="BZ264">
        <f t="shared" si="89"/>
        <v>6703</v>
      </c>
      <c r="CA264">
        <v>2223</v>
      </c>
      <c r="CB264">
        <v>3308</v>
      </c>
      <c r="CC264">
        <v>1085</v>
      </c>
      <c r="CD264">
        <v>74</v>
      </c>
      <c r="CE264">
        <v>13</v>
      </c>
    </row>
    <row r="265" spans="1:83" x14ac:dyDescent="0.25">
      <c r="A265">
        <v>2011</v>
      </c>
      <c r="B265" t="s">
        <v>1871</v>
      </c>
      <c r="C265" s="1" t="s">
        <v>1872</v>
      </c>
      <c r="D265" s="1" t="s">
        <v>1873</v>
      </c>
      <c r="E265">
        <v>1103</v>
      </c>
      <c r="F265" s="3">
        <f>(J265*10+K265*9+L265*8+M265*7+N265*6+O265*5+P265*4+Q265*3+R265*2+S265)/E265</f>
        <v>7.8313689936536717</v>
      </c>
      <c r="G265" s="3">
        <f>IF(E265=1, 0, (J265*POWER(10-F265,2)+K265*POWER(9-F265,2)+L265*POWER(8-F265,2)+M265*POWER(7-F265,2)+N265*POWER(6-F265,2)+O265*POWER(5-F265,2)+P265*POWER(4-F265,2)+Q265*POWER(3-F265,2)+R265*POWER(2-F265,2)+S265*POWER(1-F265,2))/(E265-1))</f>
        <v>2.8971276159887323</v>
      </c>
      <c r="H265" s="3">
        <f t="shared" si="90"/>
        <v>4.0361639971794094</v>
      </c>
      <c r="I265" s="3">
        <f>IF(E265=1, 0, (J265*POWER((10-1)*4/9+1-H265,2)+K265*POWER((9-1)*4/9+1-H265,2)+L265*POWER((8-1)*4/9+1-H265,2)+M265*POWER((7-1)*4/9+1-H265,2)+N265*POWER((6-1)*4/9+1-H265,2)+O265*POWER((5-1)*4/9+1-H265,2)+P265*POWER((4-1)*4/9+1-H265,2)+Q265*POWER((3-1)*4/9+1-H265,2)+R265*POWER((2-1)*4/9+1-H265,2)+S265*POWER((1-1)*4/9+1-H265,2))/(E265-1))</f>
        <v>0.57227212167678665</v>
      </c>
      <c r="J265">
        <v>194</v>
      </c>
      <c r="K265">
        <v>200</v>
      </c>
      <c r="L265">
        <v>303</v>
      </c>
      <c r="M265">
        <v>215</v>
      </c>
      <c r="N265">
        <v>110</v>
      </c>
      <c r="O265">
        <v>38</v>
      </c>
      <c r="P265">
        <v>20</v>
      </c>
      <c r="Q265">
        <v>6</v>
      </c>
      <c r="R265">
        <v>4</v>
      </c>
      <c r="S265">
        <v>13</v>
      </c>
      <c r="T265">
        <v>189569</v>
      </c>
      <c r="U265" s="2">
        <v>11</v>
      </c>
      <c r="V265">
        <v>3.3</v>
      </c>
      <c r="W265">
        <f t="shared" si="91"/>
        <v>3.6399999999999997</v>
      </c>
      <c r="X265">
        <f t="shared" si="95"/>
        <v>1</v>
      </c>
      <c r="Y265" s="3">
        <f>IF(ISBLANK(X265),"",(AB265*5+AC265*4+AD265*3+AE265*2+AF265*1)/(SUM(AB265:AG265)))</f>
        <v>5</v>
      </c>
      <c r="Z265" s="3">
        <f t="shared" si="92"/>
        <v>5</v>
      </c>
      <c r="AA265" s="3" t="str">
        <f t="shared" si="93"/>
        <v/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8</v>
      </c>
      <c r="AI265">
        <v>3.2</v>
      </c>
      <c r="AJ265">
        <f t="shared" si="94"/>
        <v>3.56</v>
      </c>
      <c r="AK265">
        <f>SUM(AL265:AQ265)</f>
        <v>1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35</v>
      </c>
      <c r="AS265">
        <v>3.9</v>
      </c>
      <c r="AT265">
        <f t="shared" si="96"/>
        <v>4</v>
      </c>
      <c r="AU265">
        <v>3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13</v>
      </c>
      <c r="BB265">
        <v>3.3</v>
      </c>
      <c r="BC265">
        <f t="shared" si="88"/>
        <v>1</v>
      </c>
      <c r="BD265">
        <v>0</v>
      </c>
      <c r="BE265">
        <v>1</v>
      </c>
      <c r="BF265">
        <v>0</v>
      </c>
      <c r="BG265">
        <v>0</v>
      </c>
      <c r="BH265">
        <v>0</v>
      </c>
      <c r="BI265">
        <v>0</v>
      </c>
      <c r="BY265">
        <v>5155169</v>
      </c>
      <c r="BZ265">
        <f t="shared" si="89"/>
        <v>6683</v>
      </c>
      <c r="CA265">
        <v>2810</v>
      </c>
      <c r="CB265">
        <v>2997</v>
      </c>
      <c r="CC265">
        <v>816</v>
      </c>
      <c r="CD265">
        <v>47</v>
      </c>
      <c r="CE265">
        <v>13</v>
      </c>
    </row>
    <row r="266" spans="1:83" x14ac:dyDescent="0.25">
      <c r="A266">
        <v>2010</v>
      </c>
      <c r="B266" t="s">
        <v>834</v>
      </c>
      <c r="C266" s="1" t="s">
        <v>835</v>
      </c>
      <c r="D266" s="1" t="s">
        <v>152</v>
      </c>
      <c r="E266">
        <v>14320</v>
      </c>
      <c r="F266" s="3">
        <f>(J266*10+K266*9+L266*8+M266*7+N266*6+O266*5+P266*4+Q266*3+R266*2+S266)/E266</f>
        <v>5.7060754189944136</v>
      </c>
      <c r="G266" s="3">
        <f>IF(E266=1, 0, (J266*POWER(10-F266,2)+K266*POWER(9-F266,2)+L266*POWER(8-F266,2)+M266*POWER(7-F266,2)+N266*POWER(6-F266,2)+O266*POWER(5-F266,2)+P266*POWER(4-F266,2)+Q266*POWER(3-F266,2)+R266*POWER(2-F266,2)+S266*POWER(1-F266,2))/(E266-1))</f>
        <v>4.8244899391401281</v>
      </c>
      <c r="H266" s="3">
        <f t="shared" si="90"/>
        <v>3.0915890751086281</v>
      </c>
      <c r="I266" s="3">
        <f>IF(E266=1, 0, (J266*POWER((10-1)*4/9+1-H266,2)+K266*POWER((9-1)*4/9+1-H266,2)+L266*POWER((8-1)*4/9+1-H266,2)+M266*POWER((7-1)*4/9+1-H266,2)+N266*POWER((6-1)*4/9+1-H266,2)+O266*POWER((5-1)*4/9+1-H266,2)+P266*POWER((4-1)*4/9+1-H266,2)+Q266*POWER((3-1)*4/9+1-H266,2)+R266*POWER((2-1)*4/9+1-H266,2)+S266*POWER((1-1)*4/9+1-H266,2))/(E266-1))</f>
        <v>0.95298566699064258</v>
      </c>
      <c r="J266">
        <v>886</v>
      </c>
      <c r="K266">
        <v>443</v>
      </c>
      <c r="L266">
        <v>1273</v>
      </c>
      <c r="M266">
        <v>2474</v>
      </c>
      <c r="N266">
        <v>3156</v>
      </c>
      <c r="O266">
        <v>2423</v>
      </c>
      <c r="P266">
        <v>1435</v>
      </c>
      <c r="Q266">
        <v>873</v>
      </c>
      <c r="R266">
        <v>595</v>
      </c>
      <c r="S266">
        <v>762</v>
      </c>
      <c r="T266">
        <v>144180</v>
      </c>
      <c r="U266" s="2">
        <v>1614</v>
      </c>
      <c r="V266">
        <v>1.8</v>
      </c>
      <c r="W266">
        <f t="shared" si="91"/>
        <v>2.44</v>
      </c>
      <c r="X266">
        <f t="shared" si="95"/>
        <v>373</v>
      </c>
      <c r="Y266" s="3">
        <f>IF(ISBLANK(X266),"",(AB266*5+AC266*4+AD266*3+AE266*2+AF266*1)/(SUM(AB266:AG266)))</f>
        <v>1.6997319034852547</v>
      </c>
      <c r="Z266" s="3">
        <f t="shared" si="92"/>
        <v>2.3597855227882039</v>
      </c>
      <c r="AA266" s="3">
        <f t="shared" si="93"/>
        <v>1.504292426994148</v>
      </c>
      <c r="AB266">
        <v>23</v>
      </c>
      <c r="AC266">
        <v>31</v>
      </c>
      <c r="AD266">
        <v>51</v>
      </c>
      <c r="AE266">
        <v>90</v>
      </c>
      <c r="AF266">
        <v>62</v>
      </c>
      <c r="AG266">
        <v>116</v>
      </c>
      <c r="AH266">
        <v>18</v>
      </c>
      <c r="AI266">
        <v>3</v>
      </c>
      <c r="AJ266">
        <f t="shared" si="94"/>
        <v>3.4</v>
      </c>
      <c r="AR266">
        <v>72</v>
      </c>
      <c r="AS266">
        <v>3.2</v>
      </c>
      <c r="AT266">
        <f t="shared" si="96"/>
        <v>6</v>
      </c>
      <c r="AU266">
        <v>1</v>
      </c>
      <c r="AV266">
        <v>1</v>
      </c>
      <c r="AW266">
        <v>0</v>
      </c>
      <c r="AX266">
        <v>1</v>
      </c>
      <c r="AY266">
        <v>1</v>
      </c>
      <c r="AZ266">
        <v>2</v>
      </c>
      <c r="BA266">
        <v>140</v>
      </c>
      <c r="BB266">
        <v>2.6</v>
      </c>
      <c r="BC266">
        <f t="shared" si="88"/>
        <v>18</v>
      </c>
      <c r="BD266">
        <v>1</v>
      </c>
      <c r="BE266">
        <v>4</v>
      </c>
      <c r="BF266">
        <v>1</v>
      </c>
      <c r="BG266">
        <v>4</v>
      </c>
      <c r="BH266">
        <v>8</v>
      </c>
      <c r="BI266">
        <v>0</v>
      </c>
      <c r="BJ266">
        <v>75</v>
      </c>
      <c r="BK266">
        <v>3.7</v>
      </c>
      <c r="BL266">
        <f>SUM(BM266:BR266)</f>
        <v>14</v>
      </c>
      <c r="BM266">
        <v>1</v>
      </c>
      <c r="BN266">
        <v>3</v>
      </c>
      <c r="BO266">
        <v>3</v>
      </c>
      <c r="BP266">
        <v>7</v>
      </c>
      <c r="BQ266">
        <v>0</v>
      </c>
      <c r="BR266">
        <v>0</v>
      </c>
      <c r="BY266">
        <v>3569954</v>
      </c>
      <c r="BZ266">
        <f t="shared" si="89"/>
        <v>6628</v>
      </c>
      <c r="CA266">
        <v>285</v>
      </c>
      <c r="CB266">
        <v>1392</v>
      </c>
      <c r="CC266">
        <v>3864</v>
      </c>
      <c r="CD266">
        <v>921</v>
      </c>
      <c r="CE266">
        <v>166</v>
      </c>
    </row>
    <row r="267" spans="1:83" x14ac:dyDescent="0.25">
      <c r="A267">
        <v>2010</v>
      </c>
      <c r="B267" t="s">
        <v>1474</v>
      </c>
      <c r="C267" s="1" t="s">
        <v>1475</v>
      </c>
      <c r="D267" s="1" t="s">
        <v>1476</v>
      </c>
      <c r="E267">
        <v>15342</v>
      </c>
      <c r="F267" s="3">
        <f>(J267*10+K267*9+L267*8+M267*7+N267*6+O267*5+P267*4+Q267*3+R267*2+S267)/E267</f>
        <v>6.0176639290835618</v>
      </c>
      <c r="G267" s="3">
        <f>IF(E267=1, 0, (J267*POWER(10-F267,2)+K267*POWER(9-F267,2)+L267*POWER(8-F267,2)+M267*POWER(7-F267,2)+N267*POWER(6-F267,2)+O267*POWER(5-F267,2)+P267*POWER(4-F267,2)+Q267*POWER(3-F267,2)+R267*POWER(2-F267,2)+S267*POWER(1-F267,2))/(E267-1))</f>
        <v>5.4136114383168206</v>
      </c>
      <c r="H267" s="3">
        <f t="shared" si="90"/>
        <v>3.2300728573704718</v>
      </c>
      <c r="I267" s="3">
        <f>IF(E267=1, 0, (J267*POWER((10-1)*4/9+1-H267,2)+K267*POWER((9-1)*4/9+1-H267,2)+L267*POWER((8-1)*4/9+1-H267,2)+M267*POWER((7-1)*4/9+1-H267,2)+N267*POWER((6-1)*4/9+1-H267,2)+O267*POWER((5-1)*4/9+1-H267,2)+P267*POWER((4-1)*4/9+1-H267,2)+Q267*POWER((3-1)*4/9+1-H267,2)+R267*POWER((2-1)*4/9+1-H267,2)+S267*POWER((1-1)*4/9+1-H267,2))/(E267-1))</f>
        <v>1.0693553458403595</v>
      </c>
      <c r="J267">
        <v>1128</v>
      </c>
      <c r="K267">
        <v>867</v>
      </c>
      <c r="L267">
        <v>1887</v>
      </c>
      <c r="M267">
        <v>2928</v>
      </c>
      <c r="N267">
        <v>3140</v>
      </c>
      <c r="O267">
        <v>2075</v>
      </c>
      <c r="P267">
        <v>1068</v>
      </c>
      <c r="Q267">
        <v>682</v>
      </c>
      <c r="R267">
        <v>548</v>
      </c>
      <c r="S267">
        <v>1019</v>
      </c>
      <c r="T267">
        <v>177503</v>
      </c>
      <c r="U267" s="2">
        <v>3060</v>
      </c>
      <c r="V267">
        <v>2.2000000000000002</v>
      </c>
      <c r="W267">
        <f t="shared" si="91"/>
        <v>2.7600000000000002</v>
      </c>
      <c r="X267">
        <f t="shared" si="95"/>
        <v>783</v>
      </c>
      <c r="Y267" s="3">
        <f>IF(ISBLANK(X267),"",(AB267*5+AC267*4+AD267*3+AE267*2+AF267*1)/(SUM(AB267:AG267)))</f>
        <v>2.1085568326947639</v>
      </c>
      <c r="Z267" s="3">
        <f t="shared" si="92"/>
        <v>2.6868454661558112</v>
      </c>
      <c r="AA267" s="3">
        <f t="shared" si="93"/>
        <v>1.6808369671373462</v>
      </c>
      <c r="AB267">
        <v>75</v>
      </c>
      <c r="AC267">
        <v>97</v>
      </c>
      <c r="AD267">
        <v>156</v>
      </c>
      <c r="AE267">
        <v>142</v>
      </c>
      <c r="AF267">
        <v>136</v>
      </c>
      <c r="AG267">
        <v>177</v>
      </c>
      <c r="AH267">
        <v>45</v>
      </c>
      <c r="AI267">
        <v>2.8</v>
      </c>
      <c r="AJ267">
        <f t="shared" si="94"/>
        <v>3.2399999999999998</v>
      </c>
      <c r="AK267">
        <f>SUM(AL267:AQ267)</f>
        <v>7</v>
      </c>
      <c r="AL267">
        <v>0</v>
      </c>
      <c r="AM267">
        <v>1</v>
      </c>
      <c r="AN267">
        <v>0</v>
      </c>
      <c r="AO267">
        <v>2</v>
      </c>
      <c r="AP267">
        <v>3</v>
      </c>
      <c r="AQ267">
        <v>1</v>
      </c>
      <c r="AR267">
        <v>304</v>
      </c>
      <c r="AS267">
        <v>3.4</v>
      </c>
      <c r="AT267">
        <f t="shared" si="96"/>
        <v>42</v>
      </c>
      <c r="AU267">
        <v>4</v>
      </c>
      <c r="AV267">
        <v>10</v>
      </c>
      <c r="AW267">
        <v>4</v>
      </c>
      <c r="AX267">
        <v>9</v>
      </c>
      <c r="AY267">
        <v>9</v>
      </c>
      <c r="AZ267">
        <v>6</v>
      </c>
      <c r="BA267">
        <v>168</v>
      </c>
      <c r="BB267">
        <v>3.1</v>
      </c>
      <c r="BC267">
        <f t="shared" si="88"/>
        <v>35</v>
      </c>
      <c r="BD267">
        <v>7</v>
      </c>
      <c r="BE267">
        <v>5</v>
      </c>
      <c r="BF267">
        <v>6</v>
      </c>
      <c r="BG267">
        <v>3</v>
      </c>
      <c r="BH267">
        <v>10</v>
      </c>
      <c r="BI267">
        <v>4</v>
      </c>
      <c r="BJ267">
        <v>206</v>
      </c>
      <c r="BK267">
        <v>2.8</v>
      </c>
      <c r="BL267">
        <f>SUM(BM267:BR267)</f>
        <v>73</v>
      </c>
      <c r="BM267">
        <v>6</v>
      </c>
      <c r="BN267">
        <v>15</v>
      </c>
      <c r="BO267">
        <v>6</v>
      </c>
      <c r="BP267">
        <v>33</v>
      </c>
      <c r="BQ267">
        <v>10</v>
      </c>
      <c r="BR267">
        <v>3</v>
      </c>
      <c r="BS267">
        <f>SUM(BT267:BX267)</f>
        <v>224</v>
      </c>
      <c r="BT267">
        <v>59</v>
      </c>
      <c r="BU267">
        <v>23</v>
      </c>
      <c r="BV267">
        <v>67</v>
      </c>
      <c r="BW267">
        <v>27</v>
      </c>
      <c r="BX267">
        <v>48</v>
      </c>
      <c r="BY267">
        <v>4117274</v>
      </c>
      <c r="BZ267">
        <f t="shared" si="89"/>
        <v>6566</v>
      </c>
      <c r="CA267">
        <v>328</v>
      </c>
      <c r="CB267">
        <v>1233</v>
      </c>
      <c r="CC267">
        <v>3247</v>
      </c>
      <c r="CD267">
        <v>1364</v>
      </c>
      <c r="CE267">
        <v>394</v>
      </c>
    </row>
    <row r="268" spans="1:83" x14ac:dyDescent="0.25">
      <c r="A268">
        <v>2013</v>
      </c>
      <c r="B268" t="s">
        <v>4702</v>
      </c>
      <c r="C268" s="1" t="s">
        <v>4703</v>
      </c>
      <c r="D268" s="1" t="s">
        <v>4446</v>
      </c>
      <c r="E268">
        <v>469</v>
      </c>
      <c r="F268" s="3">
        <f>(J268*10+K268*9+L268*8+M268*7+N268*6+O268*5+P268*4+Q268*3+R268*2+S268)/E268</f>
        <v>7.3795309168443497</v>
      </c>
      <c r="G268" s="3">
        <f>IF(E268=1, 0, (J268*POWER(10-F268,2)+K268*POWER(9-F268,2)+L268*POWER(8-F268,2)+M268*POWER(7-F268,2)+N268*POWER(6-F268,2)+O268*POWER(5-F268,2)+P268*POWER(4-F268,2)+Q268*POWER(3-F268,2)+R268*POWER(2-F268,2)+S268*POWER(1-F268,2))/(E268-1))</f>
        <v>3.556503198294243</v>
      </c>
      <c r="H268" s="3">
        <f t="shared" si="90"/>
        <v>3.8353470741530442</v>
      </c>
      <c r="I268" s="3">
        <f>IF(E268=1, 0, (J268*POWER((10-1)*4/9+1-H268,2)+K268*POWER((9-1)*4/9+1-H268,2)+L268*POWER((8-1)*4/9+1-H268,2)+M268*POWER((7-1)*4/9+1-H268,2)+N268*POWER((6-1)*4/9+1-H268,2)+O268*POWER((5-1)*4/9+1-H268,2)+P268*POWER((4-1)*4/9+1-H268,2)+Q268*POWER((3-1)*4/9+1-H268,2)+R268*POWER((2-1)*4/9+1-H268,2)+S268*POWER((1-1)*4/9+1-H268,2))/(E268-1))</f>
        <v>0.70251915028034428</v>
      </c>
      <c r="J268">
        <v>53</v>
      </c>
      <c r="K268">
        <v>69</v>
      </c>
      <c r="L268">
        <v>128</v>
      </c>
      <c r="M268">
        <v>109</v>
      </c>
      <c r="N268">
        <v>50</v>
      </c>
      <c r="O268">
        <v>31</v>
      </c>
      <c r="P268">
        <v>9</v>
      </c>
      <c r="Q268">
        <v>4</v>
      </c>
      <c r="R268">
        <v>4</v>
      </c>
      <c r="S268">
        <v>12</v>
      </c>
      <c r="T268">
        <v>221146</v>
      </c>
      <c r="U268" s="2">
        <v>46</v>
      </c>
      <c r="V268">
        <v>3.8</v>
      </c>
      <c r="W268">
        <f t="shared" si="91"/>
        <v>4.04</v>
      </c>
      <c r="X268">
        <f t="shared" si="95"/>
        <v>8</v>
      </c>
      <c r="Y268" s="3">
        <f>IF(ISBLANK(X268),"",(AB268*5+AC268*4+AD268*3+AE268*2+AF268*1)/(SUM(AB268:AG268)))</f>
        <v>3.375</v>
      </c>
      <c r="Z268" s="3">
        <f t="shared" si="92"/>
        <v>3.7</v>
      </c>
      <c r="AA268" s="3">
        <f t="shared" si="93"/>
        <v>0.72</v>
      </c>
      <c r="AB268">
        <v>1</v>
      </c>
      <c r="AC268">
        <v>3</v>
      </c>
      <c r="AD268">
        <v>2</v>
      </c>
      <c r="AE268">
        <v>2</v>
      </c>
      <c r="AF268">
        <v>0</v>
      </c>
      <c r="AG268">
        <v>0</v>
      </c>
      <c r="AJ268" t="str">
        <f t="shared" si="94"/>
        <v/>
      </c>
      <c r="AR268">
        <v>2</v>
      </c>
      <c r="AS268">
        <v>3</v>
      </c>
      <c r="BA268">
        <v>3</v>
      </c>
      <c r="BB268">
        <v>3.1</v>
      </c>
      <c r="BY268">
        <v>19955790</v>
      </c>
      <c r="BZ268">
        <f t="shared" si="89"/>
        <v>6519</v>
      </c>
      <c r="CA268">
        <v>1524</v>
      </c>
      <c r="CB268">
        <v>2514</v>
      </c>
      <c r="CC268">
        <v>1804</v>
      </c>
      <c r="CD268">
        <v>482</v>
      </c>
      <c r="CE268">
        <v>195</v>
      </c>
    </row>
    <row r="269" spans="1:83" x14ac:dyDescent="0.25">
      <c r="A269">
        <v>2010</v>
      </c>
      <c r="B269" t="s">
        <v>229</v>
      </c>
      <c r="C269" s="1" t="s">
        <v>230</v>
      </c>
      <c r="D269" s="1" t="s">
        <v>231</v>
      </c>
      <c r="E269">
        <v>6729</v>
      </c>
      <c r="F269" s="3">
        <f>(J269*10+K269*9+L269*8+M269*7+N269*6+O269*5+P269*4+Q269*3+R269*2+S269)/E269</f>
        <v>7.4361717937286373</v>
      </c>
      <c r="G269" s="3">
        <f>IF(E269=1, 0, (J269*POWER(10-F269,2)+K269*POWER(9-F269,2)+L269*POWER(8-F269,2)+M269*POWER(7-F269,2)+N269*POWER(6-F269,2)+O269*POWER(5-F269,2)+P269*POWER(4-F269,2)+Q269*POWER(3-F269,2)+R269*POWER(2-F269,2)+S269*POWER(1-F269,2))/(E269-1))</f>
        <v>3.1225974710770585</v>
      </c>
      <c r="H269" s="3">
        <f t="shared" si="90"/>
        <v>3.8605207972127276</v>
      </c>
      <c r="I269" s="3">
        <f>IF(E269=1, 0, (J269*POWER((10-1)*4/9+1-H269,2)+K269*POWER((9-1)*4/9+1-H269,2)+L269*POWER((8-1)*4/9+1-H269,2)+M269*POWER((7-1)*4/9+1-H269,2)+N269*POWER((6-1)*4/9+1-H269,2)+O269*POWER((5-1)*4/9+1-H269,2)+P269*POWER((4-1)*4/9+1-H269,2)+Q269*POWER((3-1)*4/9+1-H269,2)+R269*POWER((2-1)*4/9+1-H269,2)+S269*POWER((1-1)*4/9+1-H269,2))/(E269-1))</f>
        <v>0.61680937700287575</v>
      </c>
      <c r="J269">
        <v>909</v>
      </c>
      <c r="K269">
        <v>840</v>
      </c>
      <c r="L269">
        <v>1595</v>
      </c>
      <c r="M269">
        <v>1798</v>
      </c>
      <c r="N269">
        <v>908</v>
      </c>
      <c r="O269">
        <v>321</v>
      </c>
      <c r="P269">
        <v>144</v>
      </c>
      <c r="Q269">
        <v>75</v>
      </c>
      <c r="R269">
        <v>49</v>
      </c>
      <c r="S269">
        <v>90</v>
      </c>
      <c r="T269">
        <v>138660</v>
      </c>
      <c r="U269" s="2">
        <v>113</v>
      </c>
      <c r="V269">
        <v>3.8</v>
      </c>
      <c r="W269">
        <f t="shared" si="91"/>
        <v>4.04</v>
      </c>
      <c r="X269">
        <f t="shared" si="95"/>
        <v>15</v>
      </c>
      <c r="Y269" s="3">
        <f>IF(ISBLANK(X269),"",(AB269*5+AC269*4+AD269*3+AE269*2+AF269*1)/(SUM(AB269:AG269)))</f>
        <v>3.2666666666666666</v>
      </c>
      <c r="Z269" s="3">
        <f t="shared" si="92"/>
        <v>3.6133333333333333</v>
      </c>
      <c r="AA269" s="3">
        <f t="shared" si="93"/>
        <v>0.59123809523809534</v>
      </c>
      <c r="AB269">
        <v>1</v>
      </c>
      <c r="AC269">
        <v>5</v>
      </c>
      <c r="AD269">
        <v>7</v>
      </c>
      <c r="AE269">
        <v>1</v>
      </c>
      <c r="AF269">
        <v>1</v>
      </c>
      <c r="AG269">
        <v>0</v>
      </c>
      <c r="AH269">
        <v>7</v>
      </c>
      <c r="AI269">
        <v>3.3</v>
      </c>
      <c r="AJ269">
        <f t="shared" si="94"/>
        <v>3.6399999999999997</v>
      </c>
      <c r="AK269">
        <f>SUM(AL269:AQ269)</f>
        <v>1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30</v>
      </c>
      <c r="AS269">
        <v>3.7</v>
      </c>
      <c r="AT269">
        <f>SUM(AU269:AZ269)</f>
        <v>4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6</v>
      </c>
      <c r="BB269">
        <v>3.2</v>
      </c>
      <c r="BJ269">
        <v>68</v>
      </c>
      <c r="BK269">
        <v>3.6</v>
      </c>
      <c r="BL269">
        <f>SUM(BM269:BR269)</f>
        <v>12</v>
      </c>
      <c r="BM269">
        <v>2</v>
      </c>
      <c r="BN269">
        <v>7</v>
      </c>
      <c r="BO269">
        <v>0</v>
      </c>
      <c r="BP269">
        <v>3</v>
      </c>
      <c r="BQ269">
        <v>0</v>
      </c>
      <c r="BR269">
        <v>0</v>
      </c>
      <c r="BS269">
        <f>SUM(BT269:BX269)</f>
        <v>82</v>
      </c>
      <c r="BT269">
        <v>23</v>
      </c>
      <c r="BU269">
        <v>23</v>
      </c>
      <c r="BV269">
        <v>11</v>
      </c>
      <c r="BW269">
        <v>7</v>
      </c>
      <c r="BX269">
        <v>18</v>
      </c>
      <c r="BY269">
        <v>2997094</v>
      </c>
      <c r="BZ269">
        <f t="shared" si="89"/>
        <v>6434</v>
      </c>
      <c r="CA269">
        <v>1673</v>
      </c>
      <c r="CB269">
        <v>3107</v>
      </c>
      <c r="CC269">
        <v>1557</v>
      </c>
      <c r="CD269">
        <v>84</v>
      </c>
      <c r="CE269">
        <v>13</v>
      </c>
    </row>
    <row r="270" spans="1:83" x14ac:dyDescent="0.25">
      <c r="A270">
        <v>2013</v>
      </c>
      <c r="B270" t="s">
        <v>3575</v>
      </c>
      <c r="C270" s="1" t="s">
        <v>3576</v>
      </c>
      <c r="D270" s="1" t="s">
        <v>1920</v>
      </c>
      <c r="E270">
        <v>4635</v>
      </c>
      <c r="F270" s="3">
        <f>(J270*10+K270*9+L270*8+M270*7+N270*6+O270*5+P270*4+Q270*3+R270*2+S270)/E270</f>
        <v>6.9680690399136997</v>
      </c>
      <c r="G270" s="3">
        <f>IF(E270=1, 0, (J270*POWER(10-F270,2)+K270*POWER(9-F270,2)+L270*POWER(8-F270,2)+M270*POWER(7-F270,2)+N270*POWER(6-F270,2)+O270*POWER(5-F270,2)+P270*POWER(4-F270,2)+Q270*POWER(3-F270,2)+R270*POWER(2-F270,2)+S270*POWER(1-F270,2))/(E270-1))</f>
        <v>3.4543103620861526</v>
      </c>
      <c r="H270" s="3">
        <f t="shared" si="90"/>
        <v>3.6524751288505333</v>
      </c>
      <c r="I270" s="3">
        <f>IF(E270=1, 0, (J270*POWER((10-1)*4/9+1-H270,2)+K270*POWER((9-1)*4/9+1-H270,2)+L270*POWER((8-1)*4/9+1-H270,2)+M270*POWER((7-1)*4/9+1-H270,2)+N270*POWER((6-1)*4/9+1-H270,2)+O270*POWER((5-1)*4/9+1-H270,2)+P270*POWER((4-1)*4/9+1-H270,2)+Q270*POWER((3-1)*4/9+1-H270,2)+R270*POWER((2-1)*4/9+1-H270,2)+S270*POWER((1-1)*4/9+1-H270,2))/(E270-1))</f>
        <v>0.68233291102936311</v>
      </c>
      <c r="J270">
        <v>406</v>
      </c>
      <c r="K270">
        <v>395</v>
      </c>
      <c r="L270">
        <v>979</v>
      </c>
      <c r="M270">
        <v>1352</v>
      </c>
      <c r="N270">
        <v>739</v>
      </c>
      <c r="O270">
        <v>375</v>
      </c>
      <c r="P270">
        <v>158</v>
      </c>
      <c r="Q270">
        <v>88</v>
      </c>
      <c r="R270">
        <v>38</v>
      </c>
      <c r="S270">
        <v>105</v>
      </c>
      <c r="T270">
        <v>172227</v>
      </c>
      <c r="U270" s="2">
        <v>1720</v>
      </c>
      <c r="V270">
        <v>3.9</v>
      </c>
      <c r="W270">
        <f t="shared" si="91"/>
        <v>4.12</v>
      </c>
      <c r="X270">
        <f t="shared" si="95"/>
        <v>234</v>
      </c>
      <c r="Y270" s="3">
        <f>IF(ISBLANK(X270),"",(AB270*5+AC270*4+AD270*3+AE270*2+AF270*1)/(SUM(AB270:AG270)))</f>
        <v>3.4059829059829059</v>
      </c>
      <c r="Z270" s="3">
        <f t="shared" si="92"/>
        <v>3.7247863247863249</v>
      </c>
      <c r="AA270" s="3">
        <f t="shared" si="93"/>
        <v>0.63294523311690709</v>
      </c>
      <c r="AB270">
        <v>23</v>
      </c>
      <c r="AC270">
        <v>100</v>
      </c>
      <c r="AD270">
        <v>72</v>
      </c>
      <c r="AE270">
        <v>28</v>
      </c>
      <c r="AF270">
        <v>10</v>
      </c>
      <c r="AG270">
        <v>1</v>
      </c>
      <c r="AH270">
        <v>26</v>
      </c>
      <c r="AI270">
        <v>3.3</v>
      </c>
      <c r="AJ270">
        <f t="shared" si="94"/>
        <v>3.6399999999999997</v>
      </c>
      <c r="AK270">
        <f>SUM(AL270:AQ270)</f>
        <v>3</v>
      </c>
      <c r="AL270">
        <v>0</v>
      </c>
      <c r="AM270">
        <v>1</v>
      </c>
      <c r="AN270">
        <v>2</v>
      </c>
      <c r="AO270">
        <v>0</v>
      </c>
      <c r="AP270">
        <v>0</v>
      </c>
      <c r="AQ270">
        <v>0</v>
      </c>
      <c r="AR270">
        <v>52</v>
      </c>
      <c r="AS270">
        <v>3.8</v>
      </c>
      <c r="AT270">
        <f>SUM(AU270:AZ270)</f>
        <v>6</v>
      </c>
      <c r="AU270">
        <v>1</v>
      </c>
      <c r="AV270">
        <v>2</v>
      </c>
      <c r="AW270">
        <v>2</v>
      </c>
      <c r="AX270">
        <v>0</v>
      </c>
      <c r="AY270">
        <v>0</v>
      </c>
      <c r="AZ270">
        <v>1</v>
      </c>
      <c r="BA270">
        <v>34</v>
      </c>
      <c r="BB270">
        <v>3.5</v>
      </c>
      <c r="BC270">
        <f t="shared" ref="BC270:BC276" si="97">SUM(BD270:BI270)</f>
        <v>8</v>
      </c>
      <c r="BD270">
        <v>0</v>
      </c>
      <c r="BE270">
        <v>3</v>
      </c>
      <c r="BF270">
        <v>5</v>
      </c>
      <c r="BG270">
        <v>0</v>
      </c>
      <c r="BH270">
        <v>0</v>
      </c>
      <c r="BI270">
        <v>0</v>
      </c>
      <c r="BJ270">
        <v>8</v>
      </c>
      <c r="BK270">
        <v>3.1</v>
      </c>
      <c r="BL270">
        <f>SUM(BM270:BR270)</f>
        <v>1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0</v>
      </c>
      <c r="BY270">
        <v>6531219</v>
      </c>
      <c r="BZ270">
        <f t="shared" si="89"/>
        <v>6277</v>
      </c>
      <c r="CA270">
        <v>1244</v>
      </c>
      <c r="CB270">
        <v>3016</v>
      </c>
      <c r="CC270">
        <v>1866</v>
      </c>
      <c r="CD270">
        <v>138</v>
      </c>
      <c r="CE270">
        <v>13</v>
      </c>
    </row>
    <row r="271" spans="1:83" x14ac:dyDescent="0.25">
      <c r="A271">
        <v>2011</v>
      </c>
      <c r="B271" t="s">
        <v>2323</v>
      </c>
      <c r="C271" s="1" t="s">
        <v>2324</v>
      </c>
      <c r="D271" s="1" t="s">
        <v>2325</v>
      </c>
      <c r="E271">
        <v>5648</v>
      </c>
      <c r="F271" s="3">
        <f>(J271*10+K271*9+L271*8+M271*7+N271*6+O271*5+P271*4+Q271*3+R271*2+S271)/E271</f>
        <v>6.6333215297450421</v>
      </c>
      <c r="G271" s="3">
        <f>IF(E271=1, 0, (J271*POWER(10-F271,2)+K271*POWER(9-F271,2)+L271*POWER(8-F271,2)+M271*POWER(7-F271,2)+N271*POWER(6-F271,2)+O271*POWER(5-F271,2)+P271*POWER(4-F271,2)+Q271*POWER(3-F271,2)+R271*POWER(2-F271,2)+S271*POWER(1-F271,2))/(E271-1))</f>
        <v>2.8194809435278883</v>
      </c>
      <c r="H271" s="3">
        <f t="shared" si="90"/>
        <v>3.5036984576644632</v>
      </c>
      <c r="I271" s="3">
        <f>IF(E271=1, 0, (J271*POWER((10-1)*4/9+1-H271,2)+K271*POWER((9-1)*4/9+1-H271,2)+L271*POWER((8-1)*4/9+1-H271,2)+M271*POWER((7-1)*4/9+1-H271,2)+N271*POWER((6-1)*4/9+1-H271,2)+O271*POWER((5-1)*4/9+1-H271,2)+P271*POWER((4-1)*4/9+1-H271,2)+Q271*POWER((3-1)*4/9+1-H271,2)+R271*POWER((2-1)*4/9+1-H271,2)+S271*POWER((1-1)*4/9+1-H271,2))/(E271-1))</f>
        <v>0.55693450736353323</v>
      </c>
      <c r="J271">
        <v>274</v>
      </c>
      <c r="K271">
        <v>307</v>
      </c>
      <c r="L271">
        <v>939</v>
      </c>
      <c r="M271">
        <v>1694</v>
      </c>
      <c r="N271">
        <v>1380</v>
      </c>
      <c r="O271">
        <v>586</v>
      </c>
      <c r="P271">
        <v>221</v>
      </c>
      <c r="Q271">
        <v>102</v>
      </c>
      <c r="R271">
        <v>47</v>
      </c>
      <c r="S271">
        <v>98</v>
      </c>
      <c r="T271">
        <v>181865</v>
      </c>
      <c r="U271" s="2">
        <v>482</v>
      </c>
      <c r="V271">
        <v>3.5</v>
      </c>
      <c r="W271">
        <f t="shared" si="91"/>
        <v>3.8</v>
      </c>
      <c r="X271">
        <f t="shared" si="95"/>
        <v>125</v>
      </c>
      <c r="Y271" s="3">
        <f>IF(ISBLANK(X271),"",(AB271*5+AC271*4+AD271*3+AE271*2+AF271*1)/(SUM(AB271:AG271)))</f>
        <v>3.1440000000000001</v>
      </c>
      <c r="Z271" s="3">
        <f t="shared" si="92"/>
        <v>3.5152000000000001</v>
      </c>
      <c r="AA271" s="3">
        <f t="shared" si="93"/>
        <v>0.75049290322580664</v>
      </c>
      <c r="AB271">
        <v>11</v>
      </c>
      <c r="AC271">
        <v>35</v>
      </c>
      <c r="AD271">
        <v>52</v>
      </c>
      <c r="AE271">
        <v>18</v>
      </c>
      <c r="AF271">
        <v>6</v>
      </c>
      <c r="AG271">
        <v>3</v>
      </c>
      <c r="AH271">
        <v>35</v>
      </c>
      <c r="AI271">
        <v>3.3</v>
      </c>
      <c r="AJ271">
        <f t="shared" si="94"/>
        <v>3.6399999999999997</v>
      </c>
      <c r="AK271">
        <f>SUM(AL271:AQ271)</f>
        <v>7</v>
      </c>
      <c r="AL271">
        <v>1</v>
      </c>
      <c r="AM271">
        <v>1</v>
      </c>
      <c r="AN271">
        <v>3</v>
      </c>
      <c r="AO271">
        <v>1</v>
      </c>
      <c r="AP271">
        <v>1</v>
      </c>
      <c r="AQ271">
        <v>0</v>
      </c>
      <c r="AR271">
        <v>66</v>
      </c>
      <c r="AS271">
        <v>3.4</v>
      </c>
      <c r="AT271">
        <f>SUM(AU271:AZ271)</f>
        <v>10</v>
      </c>
      <c r="AU271">
        <v>1</v>
      </c>
      <c r="AV271">
        <v>1</v>
      </c>
      <c r="AW271">
        <v>5</v>
      </c>
      <c r="AX271">
        <v>3</v>
      </c>
      <c r="AY271">
        <v>0</v>
      </c>
      <c r="AZ271">
        <v>0</v>
      </c>
      <c r="BA271">
        <v>24</v>
      </c>
      <c r="BB271">
        <v>3</v>
      </c>
      <c r="BC271">
        <f t="shared" si="97"/>
        <v>5</v>
      </c>
      <c r="BD271">
        <v>0</v>
      </c>
      <c r="BE271">
        <v>2</v>
      </c>
      <c r="BF271">
        <v>0</v>
      </c>
      <c r="BG271">
        <v>2</v>
      </c>
      <c r="BH271">
        <v>1</v>
      </c>
      <c r="BI271">
        <v>0</v>
      </c>
      <c r="BJ271">
        <v>29</v>
      </c>
      <c r="BK271">
        <v>2.8</v>
      </c>
      <c r="BL271">
        <f>SUM(BM271:BR271)</f>
        <v>7</v>
      </c>
      <c r="BM271">
        <v>0</v>
      </c>
      <c r="BN271">
        <v>1</v>
      </c>
      <c r="BO271">
        <v>3</v>
      </c>
      <c r="BP271">
        <v>2</v>
      </c>
      <c r="BQ271">
        <v>1</v>
      </c>
      <c r="BR271">
        <v>0</v>
      </c>
      <c r="BY271">
        <v>5258036</v>
      </c>
      <c r="BZ271">
        <f t="shared" si="89"/>
        <v>6208</v>
      </c>
      <c r="CA271">
        <v>410</v>
      </c>
      <c r="CB271">
        <v>2094</v>
      </c>
      <c r="CC271">
        <v>3294</v>
      </c>
      <c r="CD271">
        <v>373</v>
      </c>
      <c r="CE271">
        <v>37</v>
      </c>
    </row>
    <row r="272" spans="1:83" x14ac:dyDescent="0.25">
      <c r="A272">
        <v>2013</v>
      </c>
      <c r="B272" t="s">
        <v>1804</v>
      </c>
      <c r="C272" s="1" t="s">
        <v>1805</v>
      </c>
      <c r="D272" s="1" t="s">
        <v>1806</v>
      </c>
      <c r="E272">
        <v>10531</v>
      </c>
      <c r="F272" s="3">
        <f>(J272*10+K272*9+L272*8+M272*7+N272*6+O272*5+P272*4+Q272*3+R272*2+S272)/E272</f>
        <v>6.0004747887190204</v>
      </c>
      <c r="G272" s="3">
        <f>IF(E272=1, 0, (J272*POWER(10-F272,2)+K272*POWER(9-F272,2)+L272*POWER(8-F272,2)+M272*POWER(7-F272,2)+N272*POWER(6-F272,2)+O272*POWER(5-F272,2)+P272*POWER(4-F272,2)+Q272*POWER(3-F272,2)+R272*POWER(2-F272,2)+S272*POWER(1-F272,2))/(E272-1))</f>
        <v>6.3066474478686043</v>
      </c>
      <c r="H272" s="3">
        <f t="shared" si="90"/>
        <v>3.2224332394306758</v>
      </c>
      <c r="I272" s="3">
        <f>IF(E272=1, 0, (J272*POWER((10-1)*4/9+1-H272,2)+K272*POWER((9-1)*4/9+1-H272,2)+L272*POWER((8-1)*4/9+1-H272,2)+M272*POWER((7-1)*4/9+1-H272,2)+N272*POWER((6-1)*4/9+1-H272,2)+O272*POWER((5-1)*4/9+1-H272,2)+P272*POWER((4-1)*4/9+1-H272,2)+Q272*POWER((3-1)*4/9+1-H272,2)+R272*POWER((2-1)*4/9+1-H272,2)+S272*POWER((1-1)*4/9+1-H272,2))/(E272-1))</f>
        <v>1.2457575205666378</v>
      </c>
      <c r="J272">
        <v>1106</v>
      </c>
      <c r="K272">
        <v>629</v>
      </c>
      <c r="L272">
        <v>1306</v>
      </c>
      <c r="M272">
        <v>1704</v>
      </c>
      <c r="N272">
        <v>1644</v>
      </c>
      <c r="O272">
        <v>1354</v>
      </c>
      <c r="P272">
        <v>971</v>
      </c>
      <c r="Q272">
        <v>646</v>
      </c>
      <c r="R272">
        <v>467</v>
      </c>
      <c r="S272">
        <v>704</v>
      </c>
      <c r="T272">
        <v>172433</v>
      </c>
      <c r="U272" s="2">
        <v>6803</v>
      </c>
      <c r="V272">
        <v>2.2000000000000002</v>
      </c>
      <c r="W272">
        <f t="shared" si="91"/>
        <v>2.7600000000000002</v>
      </c>
      <c r="X272">
        <f t="shared" si="95"/>
        <v>1504</v>
      </c>
      <c r="Y272" s="3">
        <f>IF(ISBLANK(X272),"",(AB272*5+AC272*4+AD272*3+AE272*2+AF272*1)/(SUM(AB272:AG272)))</f>
        <v>2.1183510638297873</v>
      </c>
      <c r="Z272" s="3">
        <f t="shared" si="92"/>
        <v>2.69468085106383</v>
      </c>
      <c r="AA272" s="3">
        <f t="shared" si="93"/>
        <v>1.8075565181693352</v>
      </c>
      <c r="AB272">
        <v>141</v>
      </c>
      <c r="AC272">
        <v>267</v>
      </c>
      <c r="AD272">
        <v>207</v>
      </c>
      <c r="AE272">
        <v>271</v>
      </c>
      <c r="AF272">
        <v>250</v>
      </c>
      <c r="AG272">
        <v>368</v>
      </c>
      <c r="AH272">
        <v>43</v>
      </c>
      <c r="AI272">
        <v>2.7</v>
      </c>
      <c r="AJ272">
        <f t="shared" si="94"/>
        <v>3.16</v>
      </c>
      <c r="AK272">
        <f>SUM(AL272:AQ272)</f>
        <v>6</v>
      </c>
      <c r="AL272">
        <v>0</v>
      </c>
      <c r="AM272">
        <v>1</v>
      </c>
      <c r="AN272">
        <v>1</v>
      </c>
      <c r="AO272">
        <v>2</v>
      </c>
      <c r="AP272">
        <v>1</v>
      </c>
      <c r="AQ272">
        <v>1</v>
      </c>
      <c r="BA272">
        <v>186</v>
      </c>
      <c r="BB272">
        <v>3</v>
      </c>
      <c r="BC272">
        <f t="shared" si="97"/>
        <v>31</v>
      </c>
      <c r="BD272">
        <v>3</v>
      </c>
      <c r="BE272">
        <v>7</v>
      </c>
      <c r="BF272">
        <v>9</v>
      </c>
      <c r="BG272">
        <v>5</v>
      </c>
      <c r="BH272">
        <v>1</v>
      </c>
      <c r="BI272">
        <v>6</v>
      </c>
      <c r="BJ272">
        <v>21</v>
      </c>
      <c r="BK272">
        <v>2.4</v>
      </c>
      <c r="BL272">
        <f>SUM(BM272:BR272)</f>
        <v>2</v>
      </c>
      <c r="BM272">
        <v>0</v>
      </c>
      <c r="BN272">
        <v>0</v>
      </c>
      <c r="BO272">
        <v>0</v>
      </c>
      <c r="BP272">
        <v>1</v>
      </c>
      <c r="BQ272">
        <v>0</v>
      </c>
      <c r="BR272">
        <v>1</v>
      </c>
      <c r="BY272">
        <v>5156137</v>
      </c>
      <c r="BZ272">
        <f t="shared" si="89"/>
        <v>6202</v>
      </c>
      <c r="CA272">
        <v>354</v>
      </c>
      <c r="CB272">
        <v>1043</v>
      </c>
      <c r="CC272">
        <v>2347</v>
      </c>
      <c r="CD272">
        <v>1670</v>
      </c>
      <c r="CE272">
        <v>788</v>
      </c>
    </row>
    <row r="273" spans="1:83" x14ac:dyDescent="0.25">
      <c r="A273">
        <v>2011</v>
      </c>
      <c r="B273" t="s">
        <v>3476</v>
      </c>
      <c r="C273" s="1" t="s">
        <v>3477</v>
      </c>
      <c r="D273" s="1" t="s">
        <v>3478</v>
      </c>
      <c r="E273">
        <v>262</v>
      </c>
      <c r="F273" s="3">
        <f>(J273*10+K273*9+L273*8+M273*7+N273*6+O273*5+P273*4+Q273*3+R273*2+S273)/E273</f>
        <v>5.0458015267175576</v>
      </c>
      <c r="G273" s="3">
        <f>IF(E273=1, 0, (J273*POWER(10-F273,2)+K273*POWER(9-F273,2)+L273*POWER(8-F273,2)+M273*POWER(7-F273,2)+N273*POWER(6-F273,2)+O273*POWER(5-F273,2)+P273*POWER(4-F273,2)+Q273*POWER(3-F273,2)+R273*POWER(2-F273,2)+S273*POWER(1-F273,2))/(E273-1))</f>
        <v>5.5611125734842508</v>
      </c>
      <c r="H273" s="3">
        <f t="shared" si="90"/>
        <v>2.79813401187447</v>
      </c>
      <c r="I273" s="3">
        <f>IF(E273=1, 0, (J273*POWER((10-1)*4/9+1-H273,2)+K273*POWER((9-1)*4/9+1-H273,2)+L273*POWER((8-1)*4/9+1-H273,2)+M273*POWER((7-1)*4/9+1-H273,2)+N273*POWER((6-1)*4/9+1-H273,2)+O273*POWER((5-1)*4/9+1-H273,2)+P273*POWER((4-1)*4/9+1-H273,2)+Q273*POWER((3-1)*4/9+1-H273,2)+R273*POWER((2-1)*4/9+1-H273,2)+S273*POWER((1-1)*4/9+1-H273,2))/(E273-1))</f>
        <v>1.0984913725400989</v>
      </c>
      <c r="J273">
        <v>18</v>
      </c>
      <c r="K273">
        <v>4</v>
      </c>
      <c r="L273">
        <v>10</v>
      </c>
      <c r="M273">
        <v>28</v>
      </c>
      <c r="N273">
        <v>54</v>
      </c>
      <c r="O273">
        <v>48</v>
      </c>
      <c r="P273">
        <v>33</v>
      </c>
      <c r="Q273">
        <v>23</v>
      </c>
      <c r="R273">
        <v>21</v>
      </c>
      <c r="S273">
        <v>23</v>
      </c>
      <c r="T273">
        <v>194044</v>
      </c>
      <c r="U273" s="2">
        <v>92</v>
      </c>
      <c r="V273">
        <v>1.9</v>
      </c>
      <c r="W273">
        <f t="shared" si="91"/>
        <v>2.52</v>
      </c>
      <c r="X273">
        <f t="shared" si="95"/>
        <v>33</v>
      </c>
      <c r="Y273" s="3">
        <f>IF(ISBLANK(X273),"",(AB273*5+AC273*4+AD273*3+AE273*2+AF273*1)/(SUM(AB273:AG273)))</f>
        <v>1.5454545454545454</v>
      </c>
      <c r="Z273" s="3">
        <f t="shared" si="92"/>
        <v>2.2363636363636363</v>
      </c>
      <c r="AA273" s="3">
        <f t="shared" si="93"/>
        <v>0.80363636363636359</v>
      </c>
      <c r="AB273">
        <v>0</v>
      </c>
      <c r="AC273">
        <v>0</v>
      </c>
      <c r="AD273">
        <v>8</v>
      </c>
      <c r="AE273">
        <v>10</v>
      </c>
      <c r="AF273">
        <v>7</v>
      </c>
      <c r="AG273">
        <v>8</v>
      </c>
      <c r="AH273">
        <v>2</v>
      </c>
      <c r="AI273">
        <v>3</v>
      </c>
      <c r="AJ273">
        <f t="shared" si="94"/>
        <v>3.4</v>
      </c>
      <c r="BA273">
        <v>6</v>
      </c>
      <c r="BB273">
        <v>2.8</v>
      </c>
      <c r="BC273">
        <f t="shared" si="97"/>
        <v>3</v>
      </c>
      <c r="BD273">
        <v>0</v>
      </c>
      <c r="BE273">
        <v>0</v>
      </c>
      <c r="BF273">
        <v>0</v>
      </c>
      <c r="BG273">
        <v>2</v>
      </c>
      <c r="BH273">
        <v>1</v>
      </c>
      <c r="BI273">
        <v>0</v>
      </c>
      <c r="BY273">
        <v>4861402</v>
      </c>
      <c r="BZ273">
        <f t="shared" si="89"/>
        <v>6182</v>
      </c>
      <c r="CA273">
        <v>130</v>
      </c>
      <c r="CB273">
        <v>526</v>
      </c>
      <c r="CC273">
        <v>2661</v>
      </c>
      <c r="CD273">
        <v>2184</v>
      </c>
      <c r="CE273">
        <v>681</v>
      </c>
    </row>
    <row r="274" spans="1:83" x14ac:dyDescent="0.25">
      <c r="A274">
        <v>2010</v>
      </c>
      <c r="B274" t="s">
        <v>195</v>
      </c>
      <c r="C274" s="1" t="s">
        <v>196</v>
      </c>
      <c r="D274" s="1" t="s">
        <v>197</v>
      </c>
      <c r="E274">
        <v>2115</v>
      </c>
      <c r="F274" s="3">
        <f>(J274*10+K274*9+L274*8+M274*7+N274*6+O274*5+P274*4+Q274*3+R274*2+S274)/E274</f>
        <v>5.5494089834515368</v>
      </c>
      <c r="G274" s="3">
        <f>IF(E274=1, 0, (J274*POWER(10-F274,2)+K274*POWER(9-F274,2)+L274*POWER(8-F274,2)+M274*POWER(7-F274,2)+N274*POWER(6-F274,2)+O274*POWER(5-F274,2)+P274*POWER(4-F274,2)+Q274*POWER(3-F274,2)+R274*POWER(2-F274,2)+S274*POWER(1-F274,2))/(E274-1))</f>
        <v>5.3233617602787673</v>
      </c>
      <c r="H274" s="3">
        <f t="shared" si="90"/>
        <v>3.0219595482006829</v>
      </c>
      <c r="I274" s="3">
        <f>IF(E274=1, 0, (J274*POWER((10-1)*4/9+1-H274,2)+K274*POWER((9-1)*4/9+1-H274,2)+L274*POWER((8-1)*4/9+1-H274,2)+M274*POWER((7-1)*4/9+1-H274,2)+N274*POWER((6-1)*4/9+1-H274,2)+O274*POWER((5-1)*4/9+1-H274,2)+P274*POWER((4-1)*4/9+1-H274,2)+Q274*POWER((3-1)*4/9+1-H274,2)+R274*POWER((2-1)*4/9+1-H274,2)+S274*POWER((1-1)*4/9+1-H274,2))/(E274-1))</f>
        <v>1.0515282489439541</v>
      </c>
      <c r="J274">
        <v>174</v>
      </c>
      <c r="K274">
        <v>67</v>
      </c>
      <c r="L274">
        <v>136</v>
      </c>
      <c r="M274">
        <v>271</v>
      </c>
      <c r="N274">
        <v>423</v>
      </c>
      <c r="O274">
        <v>417</v>
      </c>
      <c r="P274">
        <v>253</v>
      </c>
      <c r="Q274">
        <v>151</v>
      </c>
      <c r="R274">
        <v>98</v>
      </c>
      <c r="S274">
        <v>125</v>
      </c>
      <c r="T274">
        <v>182263</v>
      </c>
      <c r="U274" s="2">
        <v>282</v>
      </c>
      <c r="V274">
        <v>2</v>
      </c>
      <c r="W274">
        <f t="shared" si="91"/>
        <v>2.6</v>
      </c>
      <c r="X274">
        <f t="shared" si="95"/>
        <v>94</v>
      </c>
      <c r="Y274" s="3">
        <f>IF(ISBLANK(X274),"",(AB274*5+AC274*4+AD274*3+AE274*2+AF274*1)/(SUM(AB274:AG274)))</f>
        <v>1.7446808510638299</v>
      </c>
      <c r="Z274" s="3">
        <f t="shared" si="92"/>
        <v>2.3957446808510641</v>
      </c>
      <c r="AA274" s="3">
        <f t="shared" si="93"/>
        <v>1.0038526652939832</v>
      </c>
      <c r="AB274">
        <v>3</v>
      </c>
      <c r="AC274">
        <v>3</v>
      </c>
      <c r="AD274">
        <v>19</v>
      </c>
      <c r="AE274">
        <v>29</v>
      </c>
      <c r="AF274">
        <v>22</v>
      </c>
      <c r="AG274">
        <v>18</v>
      </c>
      <c r="AH274">
        <v>3</v>
      </c>
      <c r="AI274">
        <v>3</v>
      </c>
      <c r="AJ274">
        <f t="shared" si="94"/>
        <v>3.4</v>
      </c>
      <c r="BA274">
        <v>4</v>
      </c>
      <c r="BB274">
        <v>3</v>
      </c>
      <c r="BC274">
        <f t="shared" si="97"/>
        <v>1</v>
      </c>
      <c r="BD274">
        <v>0</v>
      </c>
      <c r="BE274">
        <v>0</v>
      </c>
      <c r="BF274">
        <v>1</v>
      </c>
      <c r="BG274">
        <v>0</v>
      </c>
      <c r="BH274">
        <v>0</v>
      </c>
      <c r="BI274">
        <v>0</v>
      </c>
      <c r="BY274">
        <v>4023433</v>
      </c>
      <c r="BZ274">
        <f t="shared" si="89"/>
        <v>6172</v>
      </c>
      <c r="CA274">
        <v>302</v>
      </c>
      <c r="CB274">
        <v>1406</v>
      </c>
      <c r="CC274">
        <v>3058</v>
      </c>
      <c r="CD274">
        <v>1141</v>
      </c>
      <c r="CE274">
        <v>265</v>
      </c>
    </row>
    <row r="275" spans="1:83" x14ac:dyDescent="0.25">
      <c r="A275">
        <v>2011</v>
      </c>
      <c r="B275" t="s">
        <v>2769</v>
      </c>
      <c r="C275" s="1" t="s">
        <v>2770</v>
      </c>
      <c r="D275" s="1" t="s">
        <v>2771</v>
      </c>
      <c r="E275">
        <v>961</v>
      </c>
      <c r="F275" s="3">
        <f>(J275*10+K275*9+L275*8+M275*7+N275*6+O275*5+P275*4+Q275*3+R275*2+S275)/E275</f>
        <v>7.32258064516129</v>
      </c>
      <c r="G275" s="3">
        <f>IF(E275=1, 0, (J275*POWER(10-F275,2)+K275*POWER(9-F275,2)+L275*POWER(8-F275,2)+M275*POWER(7-F275,2)+N275*POWER(6-F275,2)+O275*POWER(5-F275,2)+P275*POWER(4-F275,2)+Q275*POWER(3-F275,2)+R275*POWER(2-F275,2)+S275*POWER(1-F275,2))/(E275-1))</f>
        <v>2.7708333333333335</v>
      </c>
      <c r="H275" s="3">
        <f t="shared" si="90"/>
        <v>3.8100358422939067</v>
      </c>
      <c r="I275" s="3">
        <f>IF(E275=1, 0, (J275*POWER((10-1)*4/9+1-H275,2)+K275*POWER((9-1)*4/9+1-H275,2)+L275*POWER((8-1)*4/9+1-H275,2)+M275*POWER((7-1)*4/9+1-H275,2)+N275*POWER((6-1)*4/9+1-H275,2)+O275*POWER((5-1)*4/9+1-H275,2)+P275*POWER((4-1)*4/9+1-H275,2)+Q275*POWER((3-1)*4/9+1-H275,2)+R275*POWER((2-1)*4/9+1-H275,2)+S275*POWER((1-1)*4/9+1-H275,2))/(E275-1))</f>
        <v>0.54732510288065828</v>
      </c>
      <c r="J275">
        <v>70</v>
      </c>
      <c r="K275">
        <v>126</v>
      </c>
      <c r="L275">
        <v>280</v>
      </c>
      <c r="M275">
        <v>271</v>
      </c>
      <c r="N275">
        <v>110</v>
      </c>
      <c r="O275">
        <v>58</v>
      </c>
      <c r="P275">
        <v>17</v>
      </c>
      <c r="Q275">
        <v>8</v>
      </c>
      <c r="R275">
        <v>3</v>
      </c>
      <c r="S275">
        <v>18</v>
      </c>
      <c r="T275">
        <v>182935</v>
      </c>
      <c r="U275" s="2">
        <v>6224</v>
      </c>
      <c r="V275">
        <v>4.3</v>
      </c>
      <c r="W275">
        <f t="shared" si="91"/>
        <v>4.4399999999999995</v>
      </c>
      <c r="X275">
        <f t="shared" si="95"/>
        <v>830</v>
      </c>
      <c r="Y275" s="3">
        <f>IF(ISBLANK(X275),"",(AB275*5+AC275*4+AD275*3+AE275*2+AF275*1)/(SUM(AB275:AG275)))</f>
        <v>3.8265060240963855</v>
      </c>
      <c r="Z275" s="3">
        <f t="shared" si="92"/>
        <v>4.0612048192771084</v>
      </c>
      <c r="AA275" s="3">
        <f t="shared" si="93"/>
        <v>0.57979589285973809</v>
      </c>
      <c r="AB275">
        <v>172</v>
      </c>
      <c r="AC275">
        <v>440</v>
      </c>
      <c r="AD275">
        <v>156</v>
      </c>
      <c r="AE275">
        <v>36</v>
      </c>
      <c r="AF275">
        <v>16</v>
      </c>
      <c r="AG275">
        <v>10</v>
      </c>
      <c r="AH275">
        <v>13</v>
      </c>
      <c r="AI275">
        <v>3.3</v>
      </c>
      <c r="AJ275">
        <f t="shared" si="94"/>
        <v>3.6399999999999997</v>
      </c>
      <c r="AK275">
        <f>SUM(AL275:AQ275)</f>
        <v>1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17</v>
      </c>
      <c r="AS275">
        <v>3.3</v>
      </c>
      <c r="AT275">
        <f>SUM(AU275:AZ275)</f>
        <v>3</v>
      </c>
      <c r="AU275">
        <v>1</v>
      </c>
      <c r="AV275">
        <v>0</v>
      </c>
      <c r="AW275">
        <v>1</v>
      </c>
      <c r="AX275">
        <v>0</v>
      </c>
      <c r="AY275">
        <v>0</v>
      </c>
      <c r="AZ275">
        <v>1</v>
      </c>
      <c r="BA275">
        <v>62</v>
      </c>
      <c r="BB275">
        <v>3.5</v>
      </c>
      <c r="BC275">
        <f t="shared" si="97"/>
        <v>4</v>
      </c>
      <c r="BD275">
        <v>0</v>
      </c>
      <c r="BE275">
        <v>3</v>
      </c>
      <c r="BF275">
        <v>0</v>
      </c>
      <c r="BG275">
        <v>0</v>
      </c>
      <c r="BH275">
        <v>1</v>
      </c>
      <c r="BI275">
        <v>0</v>
      </c>
      <c r="BJ275">
        <v>4</v>
      </c>
      <c r="BK275">
        <v>3</v>
      </c>
      <c r="BY275">
        <v>5959696</v>
      </c>
      <c r="BZ275">
        <f t="shared" si="89"/>
        <v>6169</v>
      </c>
      <c r="CA275">
        <v>771</v>
      </c>
      <c r="CB275">
        <v>2949</v>
      </c>
      <c r="CC275">
        <v>2221</v>
      </c>
      <c r="CD275">
        <v>197</v>
      </c>
      <c r="CE275">
        <v>31</v>
      </c>
    </row>
    <row r="276" spans="1:83" x14ac:dyDescent="0.25">
      <c r="A276">
        <v>2011</v>
      </c>
      <c r="B276" t="s">
        <v>1299</v>
      </c>
      <c r="C276" s="1" t="s">
        <v>1300</v>
      </c>
      <c r="D276" s="1" t="s">
        <v>1301</v>
      </c>
      <c r="E276">
        <v>1435</v>
      </c>
      <c r="F276" s="3">
        <f>(J276*10+K276*9+L276*8+M276*7+N276*6+O276*5+P276*4+Q276*3+R276*2+S276)/E276</f>
        <v>6.7421602787456445</v>
      </c>
      <c r="G276" s="3">
        <f>IF(E276=1, 0, (J276*POWER(10-F276,2)+K276*POWER(9-F276,2)+L276*POWER(8-F276,2)+M276*POWER(7-F276,2)+N276*POWER(6-F276,2)+O276*POWER(5-F276,2)+P276*POWER(4-F276,2)+Q276*POWER(3-F276,2)+R276*POWER(2-F276,2)+S276*POWER(1-F276,2))/(E276-1))</f>
        <v>4.1691766409594759</v>
      </c>
      <c r="H276" s="3">
        <f t="shared" si="90"/>
        <v>3.5520712349980643</v>
      </c>
      <c r="I276" s="3">
        <f>IF(E276=1, 0, (J276*POWER((10-1)*4/9+1-H276,2)+K276*POWER((9-1)*4/9+1-H276,2)+L276*POWER((8-1)*4/9+1-H276,2)+M276*POWER((7-1)*4/9+1-H276,2)+N276*POWER((6-1)*4/9+1-H276,2)+O276*POWER((5-1)*4/9+1-H276,2)+P276*POWER((4-1)*4/9+1-H276,2)+Q276*POWER((3-1)*4/9+1-H276,2)+R276*POWER((2-1)*4/9+1-H276,2)+S276*POWER((1-1)*4/9+1-H276,2))/(E276-1))</f>
        <v>0.82354106488088397</v>
      </c>
      <c r="J276">
        <v>147</v>
      </c>
      <c r="K276">
        <v>110</v>
      </c>
      <c r="L276">
        <v>234</v>
      </c>
      <c r="M276">
        <v>355</v>
      </c>
      <c r="N276">
        <v>290</v>
      </c>
      <c r="O276">
        <v>132</v>
      </c>
      <c r="P276">
        <v>59</v>
      </c>
      <c r="Q276">
        <v>47</v>
      </c>
      <c r="R276">
        <v>20</v>
      </c>
      <c r="S276">
        <v>41</v>
      </c>
      <c r="T276">
        <v>171731</v>
      </c>
      <c r="U276" s="2">
        <v>1553</v>
      </c>
      <c r="V276">
        <v>3.9</v>
      </c>
      <c r="W276">
        <f t="shared" si="91"/>
        <v>4.12</v>
      </c>
      <c r="X276">
        <f t="shared" si="95"/>
        <v>233</v>
      </c>
      <c r="Y276" s="3">
        <f>IF(ISBLANK(X276),"",(AB276*5+AC276*4+AD276*3+AE276*2+AF276*1)/(SUM(AB276:AG276)))</f>
        <v>3.3819742489270386</v>
      </c>
      <c r="Z276" s="3">
        <f t="shared" si="92"/>
        <v>3.705579399141631</v>
      </c>
      <c r="AA276" s="3">
        <f t="shared" si="93"/>
        <v>0.90759804647032716</v>
      </c>
      <c r="AB276">
        <v>42</v>
      </c>
      <c r="AC276">
        <v>74</v>
      </c>
      <c r="AD276">
        <v>70</v>
      </c>
      <c r="AE276">
        <v>29</v>
      </c>
      <c r="AF276">
        <v>14</v>
      </c>
      <c r="AG276">
        <v>4</v>
      </c>
      <c r="AH276">
        <v>14</v>
      </c>
      <c r="AI276">
        <v>3.4</v>
      </c>
      <c r="AJ276">
        <f t="shared" si="94"/>
        <v>3.7199999999999998</v>
      </c>
      <c r="AR276">
        <v>77</v>
      </c>
      <c r="AS276">
        <v>4</v>
      </c>
      <c r="AT276">
        <f>SUM(AU276:AZ276)</f>
        <v>4</v>
      </c>
      <c r="AU276">
        <v>2</v>
      </c>
      <c r="AV276">
        <v>2</v>
      </c>
      <c r="AW276">
        <v>0</v>
      </c>
      <c r="AX276">
        <v>0</v>
      </c>
      <c r="AY276">
        <v>0</v>
      </c>
      <c r="AZ276">
        <v>0</v>
      </c>
      <c r="BA276">
        <v>15</v>
      </c>
      <c r="BB276">
        <v>3.4</v>
      </c>
      <c r="BC276">
        <f t="shared" si="97"/>
        <v>1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7</v>
      </c>
      <c r="BK276">
        <v>3.1</v>
      </c>
      <c r="BY276">
        <v>3999549</v>
      </c>
      <c r="BZ276">
        <f t="shared" si="89"/>
        <v>6116</v>
      </c>
      <c r="CA276">
        <v>826</v>
      </c>
      <c r="CB276">
        <v>2467</v>
      </c>
      <c r="CC276">
        <v>2498</v>
      </c>
      <c r="CD276">
        <v>288</v>
      </c>
      <c r="CE276">
        <v>37</v>
      </c>
    </row>
    <row r="277" spans="1:83" x14ac:dyDescent="0.25">
      <c r="A277">
        <v>2010</v>
      </c>
      <c r="B277" t="s">
        <v>241</v>
      </c>
      <c r="C277" s="1" t="s">
        <v>242</v>
      </c>
      <c r="D277" s="1" t="s">
        <v>243</v>
      </c>
      <c r="E277">
        <v>507</v>
      </c>
      <c r="F277" s="3">
        <f>(J277*10+K277*9+L277*8+M277*7+N277*6+O277*5+P277*4+Q277*3+R277*2+S277)/E277</f>
        <v>3.3629191321499015</v>
      </c>
      <c r="G277" s="3">
        <f>IF(E277=1, 0, (J277*POWER(10-F277,2)+K277*POWER(9-F277,2)+L277*POWER(8-F277,2)+M277*POWER(7-F277,2)+N277*POWER(6-F277,2)+O277*POWER(5-F277,2)+P277*POWER(4-F277,2)+Q277*POWER(3-F277,2)+R277*POWER(2-F277,2)+S277*POWER(1-F277,2))/(E277-1))</f>
        <v>5.9273179440403512</v>
      </c>
      <c r="H277" s="3">
        <f t="shared" si="90"/>
        <v>2.0501862809555118</v>
      </c>
      <c r="I277" s="3">
        <f>IF(E277=1, 0, (J277*POWER((10-1)*4/9+1-H277,2)+K277*POWER((9-1)*4/9+1-H277,2)+L277*POWER((8-1)*4/9+1-H277,2)+M277*POWER((7-1)*4/9+1-H277,2)+N277*POWER((6-1)*4/9+1-H277,2)+O277*POWER((5-1)*4/9+1-H277,2)+P277*POWER((4-1)*4/9+1-H277,2)+Q277*POWER((3-1)*4/9+1-H277,2)+R277*POWER((2-1)*4/9+1-H277,2)+S277*POWER((1-1)*4/9+1-H277,2))/(E277-1))</f>
        <v>1.1708282358598225</v>
      </c>
      <c r="J277">
        <v>28</v>
      </c>
      <c r="K277">
        <v>3</v>
      </c>
      <c r="L277">
        <v>8</v>
      </c>
      <c r="M277">
        <v>13</v>
      </c>
      <c r="N277">
        <v>29</v>
      </c>
      <c r="O277">
        <v>54</v>
      </c>
      <c r="P277">
        <v>51</v>
      </c>
      <c r="Q277">
        <v>94</v>
      </c>
      <c r="R277">
        <v>86</v>
      </c>
      <c r="S277">
        <v>141</v>
      </c>
      <c r="T277">
        <v>187558</v>
      </c>
      <c r="U277" s="2">
        <v>97</v>
      </c>
      <c r="V277">
        <v>1.4</v>
      </c>
      <c r="W277">
        <f t="shared" si="91"/>
        <v>2.12</v>
      </c>
      <c r="X277">
        <f t="shared" si="95"/>
        <v>39</v>
      </c>
      <c r="Y277" s="3">
        <f>IF(ISBLANK(X277),"",(AB277*5+AC277*4+AD277*3+AE277*2+AF277*1)/(SUM(AB277:AG277)))</f>
        <v>0.35897435897435898</v>
      </c>
      <c r="Z277" s="3">
        <f t="shared" si="92"/>
        <v>1.287179487179487</v>
      </c>
      <c r="AA277" s="3">
        <f t="shared" si="93"/>
        <v>0.35325236167341428</v>
      </c>
      <c r="AB277">
        <v>0</v>
      </c>
      <c r="AC277">
        <v>0</v>
      </c>
      <c r="AD277">
        <v>1</v>
      </c>
      <c r="AE277">
        <v>3</v>
      </c>
      <c r="AF277">
        <v>5</v>
      </c>
      <c r="AG277">
        <v>30</v>
      </c>
      <c r="AH277">
        <v>3</v>
      </c>
      <c r="AI277">
        <v>2.8</v>
      </c>
      <c r="AJ277">
        <f t="shared" si="94"/>
        <v>3.2399999999999998</v>
      </c>
      <c r="BA277">
        <v>3</v>
      </c>
      <c r="BB277">
        <v>2.8</v>
      </c>
      <c r="BY277">
        <v>2130529</v>
      </c>
      <c r="BZ277">
        <f t="shared" si="89"/>
        <v>6106</v>
      </c>
      <c r="CA277">
        <v>55</v>
      </c>
      <c r="CB277">
        <v>85</v>
      </c>
      <c r="CC277">
        <v>556</v>
      </c>
      <c r="CD277">
        <v>1392</v>
      </c>
      <c r="CE277">
        <v>4018</v>
      </c>
    </row>
    <row r="278" spans="1:83" x14ac:dyDescent="0.25">
      <c r="A278">
        <v>2012</v>
      </c>
      <c r="B278" t="s">
        <v>3864</v>
      </c>
      <c r="C278" s="1" t="s">
        <v>3865</v>
      </c>
      <c r="D278" s="1" t="s">
        <v>3866</v>
      </c>
      <c r="E278">
        <v>330</v>
      </c>
      <c r="F278" s="3">
        <f>(J278*10+K278*9+L278*8+M278*7+N278*6+O278*5+P278*4+Q278*3+R278*2+S278)/E278</f>
        <v>6.7</v>
      </c>
      <c r="G278" s="3">
        <f>IF(E278=1, 0, (J278*POWER(10-F278,2)+K278*POWER(9-F278,2)+L278*POWER(8-F278,2)+M278*POWER(7-F278,2)+N278*POWER(6-F278,2)+O278*POWER(5-F278,2)+P278*POWER(4-F278,2)+Q278*POWER(3-F278,2)+R278*POWER(2-F278,2)+S278*POWER(1-F278,2))/(E278-1))</f>
        <v>4.2835866261398179</v>
      </c>
      <c r="H278" s="3">
        <f t="shared" si="90"/>
        <v>3.5333333333333332</v>
      </c>
      <c r="I278" s="3">
        <f>IF(E278=1, 0, (J278*POWER((10-1)*4/9+1-H278,2)+K278*POWER((9-1)*4/9+1-H278,2)+L278*POWER((8-1)*4/9+1-H278,2)+M278*POWER((7-1)*4/9+1-H278,2)+N278*POWER((6-1)*4/9+1-H278,2)+O278*POWER((5-1)*4/9+1-H278,2)+P278*POWER((4-1)*4/9+1-H278,2)+Q278*POWER((3-1)*4/9+1-H278,2)+R278*POWER((2-1)*4/9+1-H278,2)+S278*POWER((1-1)*4/9+1-H278,2))/(E278-1))</f>
        <v>0.84614056812638383</v>
      </c>
      <c r="J278">
        <v>40</v>
      </c>
      <c r="K278">
        <v>25</v>
      </c>
      <c r="L278">
        <v>44</v>
      </c>
      <c r="M278">
        <v>74</v>
      </c>
      <c r="N278">
        <v>58</v>
      </c>
      <c r="O278">
        <v>52</v>
      </c>
      <c r="P278">
        <v>17</v>
      </c>
      <c r="Q278">
        <v>8</v>
      </c>
      <c r="R278">
        <v>4</v>
      </c>
      <c r="S278">
        <v>8</v>
      </c>
      <c r="T278">
        <v>208516</v>
      </c>
      <c r="U278" s="2">
        <v>3</v>
      </c>
      <c r="V278">
        <v>3.1</v>
      </c>
      <c r="W278">
        <f t="shared" si="91"/>
        <v>3.48</v>
      </c>
      <c r="Y278" s="3" t="str">
        <f>IF(ISBLANK(X278),"",(AB278*5+AC278*4+AD278*3+AE278*2+AF278*1)/(SUM(AB278:AG278)))</f>
        <v/>
      </c>
      <c r="Z278" s="3" t="str">
        <f t="shared" si="92"/>
        <v/>
      </c>
      <c r="AA278" s="3" t="str">
        <f t="shared" si="93"/>
        <v/>
      </c>
      <c r="AJ278" t="str">
        <f t="shared" si="94"/>
        <v/>
      </c>
      <c r="BY278">
        <v>6972876</v>
      </c>
      <c r="BZ278">
        <f t="shared" si="89"/>
        <v>5933</v>
      </c>
      <c r="CA278">
        <v>327</v>
      </c>
      <c r="CB278">
        <v>1556</v>
      </c>
      <c r="CC278">
        <v>3094</v>
      </c>
      <c r="CD278">
        <v>796</v>
      </c>
      <c r="CE278">
        <v>160</v>
      </c>
    </row>
    <row r="279" spans="1:83" x14ac:dyDescent="0.25">
      <c r="A279">
        <v>2011</v>
      </c>
      <c r="B279" t="s">
        <v>1032</v>
      </c>
      <c r="C279" s="1" t="s">
        <v>1033</v>
      </c>
      <c r="D279" s="1" t="s">
        <v>1034</v>
      </c>
      <c r="E279">
        <v>2441</v>
      </c>
      <c r="F279" s="3">
        <f>(J279*10+K279*9+L279*8+M279*7+N279*6+O279*5+P279*4+Q279*3+R279*2+S279)/E279</f>
        <v>6.8537484637443669</v>
      </c>
      <c r="G279" s="3">
        <f>IF(E279=1, 0, (J279*POWER(10-F279,2)+K279*POWER(9-F279,2)+L279*POWER(8-F279,2)+M279*POWER(7-F279,2)+N279*POWER(6-F279,2)+O279*POWER(5-F279,2)+P279*POWER(4-F279,2)+Q279*POWER(3-F279,2)+R279*POWER(2-F279,2)+S279*POWER(1-F279,2))/(E279-1))</f>
        <v>2.9027820498183354</v>
      </c>
      <c r="H279" s="3">
        <f t="shared" si="90"/>
        <v>3.6016659838863854</v>
      </c>
      <c r="I279" s="3">
        <f>IF(E279=1, 0, (J279*POWER((10-1)*4/9+1-H279,2)+K279*POWER((9-1)*4/9+1-H279,2)+L279*POWER((8-1)*4/9+1-H279,2)+M279*POWER((7-1)*4/9+1-H279,2)+N279*POWER((6-1)*4/9+1-H279,2)+O279*POWER((5-1)*4/9+1-H279,2)+P279*POWER((4-1)*4/9+1-H279,2)+Q279*POWER((3-1)*4/9+1-H279,2)+R279*POWER((2-1)*4/9+1-H279,2)+S279*POWER((1-1)*4/9+1-H279,2))/(E279-1))</f>
        <v>0.57338904687769576</v>
      </c>
      <c r="J279">
        <v>151</v>
      </c>
      <c r="K279">
        <v>191</v>
      </c>
      <c r="L279">
        <v>447</v>
      </c>
      <c r="M279">
        <v>769</v>
      </c>
      <c r="N279">
        <v>502</v>
      </c>
      <c r="O279">
        <v>201</v>
      </c>
      <c r="P279">
        <v>83</v>
      </c>
      <c r="Q279">
        <v>38</v>
      </c>
      <c r="R279">
        <v>20</v>
      </c>
      <c r="S279">
        <v>39</v>
      </c>
      <c r="T279">
        <v>118740</v>
      </c>
      <c r="U279" s="2">
        <v>1014</v>
      </c>
      <c r="V279">
        <v>3.6</v>
      </c>
      <c r="W279">
        <f t="shared" si="91"/>
        <v>3.88</v>
      </c>
      <c r="X279">
        <f t="shared" ref="X279:X307" si="98">SUM(AB279:AG279)</f>
        <v>143</v>
      </c>
      <c r="Y279" s="3">
        <f>IF(ISBLANK(X279),"",(AB279*5+AC279*4+AD279*3+AE279*2+AF279*1)/(SUM(AB279:AG279)))</f>
        <v>3.1118881118881121</v>
      </c>
      <c r="Z279" s="3">
        <f t="shared" si="92"/>
        <v>3.4895104895104896</v>
      </c>
      <c r="AA279" s="3">
        <f t="shared" si="93"/>
        <v>0.75812863193144897</v>
      </c>
      <c r="AB279">
        <v>9</v>
      </c>
      <c r="AC279">
        <v>47</v>
      </c>
      <c r="AD279">
        <v>53</v>
      </c>
      <c r="AE279">
        <v>23</v>
      </c>
      <c r="AF279">
        <v>7</v>
      </c>
      <c r="AG279">
        <v>4</v>
      </c>
      <c r="AH279">
        <v>25</v>
      </c>
      <c r="AI279">
        <v>3.3</v>
      </c>
      <c r="AJ279">
        <f t="shared" si="94"/>
        <v>3.6399999999999997</v>
      </c>
      <c r="AK279">
        <f t="shared" ref="AK279:AK290" si="99">SUM(AL279:AQ279)</f>
        <v>3</v>
      </c>
      <c r="AL279">
        <v>0</v>
      </c>
      <c r="AM279">
        <v>0</v>
      </c>
      <c r="AN279">
        <v>2</v>
      </c>
      <c r="AO279">
        <v>1</v>
      </c>
      <c r="AP279">
        <v>0</v>
      </c>
      <c r="AQ279">
        <v>0</v>
      </c>
      <c r="AR279">
        <v>61</v>
      </c>
      <c r="AS279">
        <v>3.9</v>
      </c>
      <c r="AT279">
        <f t="shared" ref="AT279:AT290" si="100">SUM(AU279:AZ279)</f>
        <v>6</v>
      </c>
      <c r="AU279">
        <v>0</v>
      </c>
      <c r="AV279">
        <v>5</v>
      </c>
      <c r="AW279">
        <v>1</v>
      </c>
      <c r="AX279">
        <v>0</v>
      </c>
      <c r="AY279">
        <v>0</v>
      </c>
      <c r="AZ279">
        <v>0</v>
      </c>
      <c r="BA279">
        <v>33</v>
      </c>
      <c r="BB279">
        <v>3.3</v>
      </c>
      <c r="BC279">
        <f>SUM(BD279:BI279)</f>
        <v>1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12</v>
      </c>
      <c r="BK279">
        <v>2.7</v>
      </c>
      <c r="BL279">
        <f>SUM(BM279:BR279)</f>
        <v>1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Y279">
        <v>3727603</v>
      </c>
      <c r="BZ279">
        <f t="shared" si="89"/>
        <v>5836</v>
      </c>
      <c r="CA279">
        <v>502</v>
      </c>
      <c r="CB279">
        <v>2422</v>
      </c>
      <c r="CC279">
        <v>2685</v>
      </c>
      <c r="CD279">
        <v>204</v>
      </c>
      <c r="CE279">
        <v>23</v>
      </c>
    </row>
    <row r="280" spans="1:83" x14ac:dyDescent="0.25">
      <c r="A280">
        <v>2011</v>
      </c>
      <c r="B280" t="s">
        <v>105</v>
      </c>
      <c r="C280" s="1" t="s">
        <v>106</v>
      </c>
      <c r="D280" s="1" t="s">
        <v>107</v>
      </c>
      <c r="E280">
        <v>9876</v>
      </c>
      <c r="F280" s="3">
        <f>(J280*10+K280*9+L280*8+M280*7+N280*6+O280*5+P280*4+Q280*3+R280*2+S280)/E280</f>
        <v>3.583232077764277</v>
      </c>
      <c r="G280" s="3">
        <f>IF(E280=1, 0, (J280*POWER(10-F280,2)+K280*POWER(9-F280,2)+L280*POWER(8-F280,2)+M280*POWER(7-F280,2)+N280*POWER(6-F280,2)+O280*POWER(5-F280,2)+P280*POWER(4-F280,2)+Q280*POWER(3-F280,2)+R280*POWER(2-F280,2)+S280*POWER(1-F280,2))/(E280-1))</f>
        <v>7.2802615931217982</v>
      </c>
      <c r="H280" s="3">
        <f t="shared" si="90"/>
        <v>2.1481031456730122</v>
      </c>
      <c r="I280" s="3">
        <f>IF(E280=1, 0, (J280*POWER((10-1)*4/9+1-H280,2)+K280*POWER((9-1)*4/9+1-H280,2)+L280*POWER((8-1)*4/9+1-H280,2)+M280*POWER((7-1)*4/9+1-H280,2)+N280*POWER((6-1)*4/9+1-H280,2)+O280*POWER((5-1)*4/9+1-H280,2)+P280*POWER((4-1)*4/9+1-H280,2)+Q280*POWER((3-1)*4/9+1-H280,2)+R280*POWER((2-1)*4/9+1-H280,2)+S280*POWER((1-1)*4/9+1-H280,2))/(E280-1))</f>
        <v>1.4380763640734415</v>
      </c>
      <c r="J280">
        <v>539</v>
      </c>
      <c r="K280">
        <v>158</v>
      </c>
      <c r="L280">
        <v>341</v>
      </c>
      <c r="M280">
        <v>510</v>
      </c>
      <c r="N280">
        <v>737</v>
      </c>
      <c r="O280">
        <v>1022</v>
      </c>
      <c r="P280">
        <v>990</v>
      </c>
      <c r="Q280">
        <v>1031</v>
      </c>
      <c r="R280">
        <v>1145</v>
      </c>
      <c r="S280">
        <v>3403</v>
      </c>
      <c r="T280">
        <v>106905</v>
      </c>
      <c r="U280" s="2">
        <v>697</v>
      </c>
      <c r="V280">
        <v>1.4</v>
      </c>
      <c r="W280">
        <f t="shared" si="91"/>
        <v>2.12</v>
      </c>
      <c r="X280">
        <f t="shared" si="98"/>
        <v>132</v>
      </c>
      <c r="Y280" s="3">
        <f>IF(ISBLANK(X280),"",(AB280*5+AC280*4+AD280*3+AE280*2+AF280*1)/(SUM(AB280:AG280)))</f>
        <v>1.1590909090909092</v>
      </c>
      <c r="Z280" s="3">
        <f t="shared" si="92"/>
        <v>1.9272727272727272</v>
      </c>
      <c r="AA280" s="3">
        <f t="shared" si="93"/>
        <v>1.1513115891741845</v>
      </c>
      <c r="AB280">
        <v>5</v>
      </c>
      <c r="AC280">
        <v>5</v>
      </c>
      <c r="AD280">
        <v>11</v>
      </c>
      <c r="AE280">
        <v>17</v>
      </c>
      <c r="AF280">
        <v>41</v>
      </c>
      <c r="AG280">
        <v>53</v>
      </c>
      <c r="AH280">
        <v>50</v>
      </c>
      <c r="AI280">
        <v>2.5</v>
      </c>
      <c r="AJ280">
        <f t="shared" si="94"/>
        <v>3</v>
      </c>
      <c r="AK280">
        <f t="shared" si="99"/>
        <v>7</v>
      </c>
      <c r="AL280">
        <v>1</v>
      </c>
      <c r="AM280">
        <v>0</v>
      </c>
      <c r="AN280">
        <v>1</v>
      </c>
      <c r="AO280">
        <v>1</v>
      </c>
      <c r="AP280">
        <v>3</v>
      </c>
      <c r="AQ280">
        <v>1</v>
      </c>
      <c r="AR280">
        <v>422</v>
      </c>
      <c r="AS280">
        <v>2.4</v>
      </c>
      <c r="AT280">
        <f t="shared" si="100"/>
        <v>45</v>
      </c>
      <c r="AU280">
        <v>4</v>
      </c>
      <c r="AV280">
        <v>2</v>
      </c>
      <c r="AW280">
        <v>11</v>
      </c>
      <c r="AX280">
        <v>11</v>
      </c>
      <c r="AY280">
        <v>4</v>
      </c>
      <c r="AZ280">
        <v>13</v>
      </c>
      <c r="BA280">
        <v>143</v>
      </c>
      <c r="BB280">
        <v>2.1</v>
      </c>
      <c r="BC280">
        <f>SUM(BD280:BI280)</f>
        <v>23</v>
      </c>
      <c r="BD280">
        <v>3</v>
      </c>
      <c r="BE280">
        <v>0</v>
      </c>
      <c r="BF280">
        <v>4</v>
      </c>
      <c r="BG280">
        <v>3</v>
      </c>
      <c r="BH280">
        <v>7</v>
      </c>
      <c r="BI280">
        <v>6</v>
      </c>
      <c r="BJ280">
        <v>37</v>
      </c>
      <c r="BK280">
        <v>2.6</v>
      </c>
      <c r="BL280">
        <f>SUM(BM280:BR280)</f>
        <v>12</v>
      </c>
      <c r="BM280">
        <v>0</v>
      </c>
      <c r="BN280">
        <v>1</v>
      </c>
      <c r="BO280">
        <v>3</v>
      </c>
      <c r="BP280">
        <v>4</v>
      </c>
      <c r="BQ280">
        <v>3</v>
      </c>
      <c r="BR280">
        <v>1</v>
      </c>
      <c r="BS280">
        <f>SUM(BT280:BX280)</f>
        <v>132</v>
      </c>
      <c r="BT280">
        <v>36</v>
      </c>
      <c r="BU280">
        <v>13</v>
      </c>
      <c r="BV280">
        <v>41</v>
      </c>
      <c r="BW280">
        <v>21</v>
      </c>
      <c r="BX280">
        <v>21</v>
      </c>
      <c r="BY280">
        <v>3269019</v>
      </c>
      <c r="BZ280">
        <f t="shared" si="89"/>
        <v>5783</v>
      </c>
      <c r="CA280">
        <v>289</v>
      </c>
      <c r="CB280">
        <v>977</v>
      </c>
      <c r="CC280">
        <v>2857</v>
      </c>
      <c r="CD280">
        <v>1296</v>
      </c>
      <c r="CE280">
        <v>364</v>
      </c>
    </row>
    <row r="281" spans="1:83" x14ac:dyDescent="0.25">
      <c r="A281">
        <v>2012</v>
      </c>
      <c r="B281" t="s">
        <v>3470</v>
      </c>
      <c r="C281" s="1" t="s">
        <v>3471</v>
      </c>
      <c r="D281" s="1" t="s">
        <v>3472</v>
      </c>
      <c r="E281">
        <v>2780</v>
      </c>
      <c r="F281" s="3">
        <f>(J281*10+K281*9+L281*8+M281*7+N281*6+O281*5+P281*4+Q281*3+R281*2+S281)/E281</f>
        <v>7.5985611510791369</v>
      </c>
      <c r="G281" s="3">
        <f>IF(E281=1, 0, (J281*POWER(10-F281,2)+K281*POWER(9-F281,2)+L281*POWER(8-F281,2)+M281*POWER(7-F281,2)+N281*POWER(6-F281,2)+O281*POWER(5-F281,2)+P281*POWER(4-F281,2)+Q281*POWER(3-F281,2)+R281*POWER(2-F281,2)+S281*POWER(1-F281,2))/(E281-1))</f>
        <v>2.8571407861116649</v>
      </c>
      <c r="H281" s="3">
        <f t="shared" si="90"/>
        <v>3.9326938449240609</v>
      </c>
      <c r="I281" s="3">
        <f>IF(E281=1, 0, (J281*POWER((10-1)*4/9+1-H281,2)+K281*POWER((9-1)*4/9+1-H281,2)+L281*POWER((8-1)*4/9+1-H281,2)+M281*POWER((7-1)*4/9+1-H281,2)+N281*POWER((6-1)*4/9+1-H281,2)+O281*POWER((5-1)*4/9+1-H281,2)+P281*POWER((4-1)*4/9+1-H281,2)+Q281*POWER((3-1)*4/9+1-H281,2)+R281*POWER((2-1)*4/9+1-H281,2)+S281*POWER((1-1)*4/9+1-H281,2))/(E281-1))</f>
        <v>0.56437348861464975</v>
      </c>
      <c r="J281">
        <v>337</v>
      </c>
      <c r="K281">
        <v>445</v>
      </c>
      <c r="L281">
        <v>828</v>
      </c>
      <c r="M281">
        <v>646</v>
      </c>
      <c r="N281">
        <v>269</v>
      </c>
      <c r="O281">
        <v>132</v>
      </c>
      <c r="P281">
        <v>48</v>
      </c>
      <c r="Q281">
        <v>24</v>
      </c>
      <c r="R281">
        <v>14</v>
      </c>
      <c r="S281">
        <v>37</v>
      </c>
      <c r="T281">
        <v>193740</v>
      </c>
      <c r="U281" s="2">
        <v>42</v>
      </c>
      <c r="V281">
        <v>3.6</v>
      </c>
      <c r="W281">
        <f t="shared" si="91"/>
        <v>3.88</v>
      </c>
      <c r="X281">
        <f t="shared" si="98"/>
        <v>6</v>
      </c>
      <c r="Y281" s="3">
        <f>IF(ISBLANK(X281),"",(AB281*5+AC281*4+AD281*3+AE281*2+AF281*1)/(SUM(AB281:AG281)))</f>
        <v>2.6666666666666665</v>
      </c>
      <c r="Z281" s="3">
        <f t="shared" si="92"/>
        <v>3.1333333333333333</v>
      </c>
      <c r="AA281" s="3">
        <f t="shared" si="93"/>
        <v>0.93866666666666665</v>
      </c>
      <c r="AB281">
        <v>0</v>
      </c>
      <c r="AC281">
        <v>2</v>
      </c>
      <c r="AD281">
        <v>1</v>
      </c>
      <c r="AE281">
        <v>2</v>
      </c>
      <c r="AF281">
        <v>1</v>
      </c>
      <c r="AG281">
        <v>0</v>
      </c>
      <c r="AH281">
        <v>24</v>
      </c>
      <c r="AI281">
        <v>3.4</v>
      </c>
      <c r="AJ281">
        <f t="shared" si="94"/>
        <v>3.7199999999999998</v>
      </c>
      <c r="AK281">
        <f t="shared" si="99"/>
        <v>4</v>
      </c>
      <c r="AL281">
        <v>0</v>
      </c>
      <c r="AM281">
        <v>2</v>
      </c>
      <c r="AN281">
        <v>2</v>
      </c>
      <c r="AO281">
        <v>0</v>
      </c>
      <c r="AP281">
        <v>0</v>
      </c>
      <c r="AQ281">
        <v>0</v>
      </c>
      <c r="AR281">
        <v>61</v>
      </c>
      <c r="AS281">
        <v>4</v>
      </c>
      <c r="AT281">
        <f t="shared" si="100"/>
        <v>9</v>
      </c>
      <c r="AU281">
        <v>1</v>
      </c>
      <c r="AV281">
        <v>3</v>
      </c>
      <c r="AW281">
        <v>4</v>
      </c>
      <c r="AX281">
        <v>1</v>
      </c>
      <c r="AY281">
        <v>0</v>
      </c>
      <c r="AZ281">
        <v>0</v>
      </c>
      <c r="BA281">
        <v>14</v>
      </c>
      <c r="BB281">
        <v>3.3</v>
      </c>
      <c r="BC281">
        <f>SUM(BD281:BI281)</f>
        <v>2</v>
      </c>
      <c r="BD281">
        <v>0</v>
      </c>
      <c r="BE281">
        <v>0</v>
      </c>
      <c r="BF281">
        <v>1</v>
      </c>
      <c r="BG281">
        <v>1</v>
      </c>
      <c r="BH281">
        <v>0</v>
      </c>
      <c r="BI281">
        <v>0</v>
      </c>
      <c r="BJ281">
        <v>13</v>
      </c>
      <c r="BK281">
        <v>3.3</v>
      </c>
      <c r="BL281">
        <f>SUM(BM281:BR281)</f>
        <v>3</v>
      </c>
      <c r="BM281">
        <v>1</v>
      </c>
      <c r="BN281">
        <v>1</v>
      </c>
      <c r="BO281">
        <v>0</v>
      </c>
      <c r="BP281">
        <v>1</v>
      </c>
      <c r="BQ281">
        <v>0</v>
      </c>
      <c r="BR281">
        <v>0</v>
      </c>
      <c r="BY281">
        <v>6511042</v>
      </c>
      <c r="BZ281">
        <f t="shared" si="89"/>
        <v>5774</v>
      </c>
      <c r="CA281">
        <v>1711</v>
      </c>
      <c r="CB281">
        <v>2988</v>
      </c>
      <c r="CC281">
        <v>988</v>
      </c>
      <c r="CD281">
        <v>75</v>
      </c>
      <c r="CE281">
        <v>12</v>
      </c>
    </row>
    <row r="282" spans="1:83" x14ac:dyDescent="0.25">
      <c r="A282">
        <v>2013</v>
      </c>
      <c r="B282" t="s">
        <v>684</v>
      </c>
      <c r="C282" s="1" t="s">
        <v>685</v>
      </c>
      <c r="D282" s="1" t="s">
        <v>686</v>
      </c>
      <c r="E282">
        <v>7170</v>
      </c>
      <c r="F282" s="3">
        <f>(J282*10+K282*9+L282*8+M282*7+N282*6+O282*5+P282*4+Q282*3+R282*2+S282)/E282</f>
        <v>5.7146443514644352</v>
      </c>
      <c r="G282" s="3">
        <f>IF(E282=1, 0, (J282*POWER(10-F282,2)+K282*POWER(9-F282,2)+L282*POWER(8-F282,2)+M282*POWER(7-F282,2)+N282*POWER(6-F282,2)+O282*POWER(5-F282,2)+P282*POWER(4-F282,2)+Q282*POWER(3-F282,2)+R282*POWER(2-F282,2)+S282*POWER(1-F282,2))/(E282-1))</f>
        <v>5.3031332603007719</v>
      </c>
      <c r="H282" s="3">
        <f t="shared" si="90"/>
        <v>3.0953974895397489</v>
      </c>
      <c r="I282" s="3">
        <f>IF(E282=1, 0, (J282*POWER((10-1)*4/9+1-H282,2)+K282*POWER((9-1)*4/9+1-H282,2)+L282*POWER((8-1)*4/9+1-H282,2)+M282*POWER((7-1)*4/9+1-H282,2)+N282*POWER((6-1)*4/9+1-H282,2)+O282*POWER((5-1)*4/9+1-H282,2)+P282*POWER((4-1)*4/9+1-H282,2)+Q282*POWER((3-1)*4/9+1-H282,2)+R282*POWER((2-1)*4/9+1-H282,2)+S282*POWER((1-1)*4/9+1-H282,2))/(E282-1))</f>
        <v>1.0475324958618808</v>
      </c>
      <c r="J282">
        <v>361</v>
      </c>
      <c r="K282">
        <v>298</v>
      </c>
      <c r="L282">
        <v>747</v>
      </c>
      <c r="M282">
        <v>1418</v>
      </c>
      <c r="N282">
        <v>1508</v>
      </c>
      <c r="O282">
        <v>1064</v>
      </c>
      <c r="P282">
        <v>561</v>
      </c>
      <c r="Q282">
        <v>350</v>
      </c>
      <c r="R282">
        <v>255</v>
      </c>
      <c r="S282">
        <v>608</v>
      </c>
      <c r="T282">
        <v>140489</v>
      </c>
      <c r="U282" s="2">
        <v>1057</v>
      </c>
      <c r="V282">
        <v>2.8</v>
      </c>
      <c r="W282">
        <f t="shared" si="91"/>
        <v>3.2399999999999998</v>
      </c>
      <c r="X282">
        <f t="shared" si="98"/>
        <v>211</v>
      </c>
      <c r="Y282" s="3">
        <f>IF(ISBLANK(X282),"",(AB282*5+AC282*4+AD282*3+AE282*2+AF282*1)/(SUM(AB282:AG282)))</f>
        <v>2.5071090047393363</v>
      </c>
      <c r="Z282" s="3">
        <f t="shared" si="92"/>
        <v>3.005687203791469</v>
      </c>
      <c r="AA282" s="3">
        <f t="shared" si="93"/>
        <v>0.97749131121642974</v>
      </c>
      <c r="AB282">
        <v>8</v>
      </c>
      <c r="AC282">
        <v>36</v>
      </c>
      <c r="AD282">
        <v>69</v>
      </c>
      <c r="AE282">
        <v>56</v>
      </c>
      <c r="AF282">
        <v>26</v>
      </c>
      <c r="AG282">
        <v>16</v>
      </c>
      <c r="AH282">
        <v>23</v>
      </c>
      <c r="AI282">
        <v>3.3</v>
      </c>
      <c r="AJ282">
        <f t="shared" si="94"/>
        <v>3.6399999999999997</v>
      </c>
      <c r="AK282">
        <f t="shared" si="99"/>
        <v>3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1</v>
      </c>
      <c r="AR282">
        <v>71</v>
      </c>
      <c r="AS282">
        <v>3.1</v>
      </c>
      <c r="AT282">
        <f t="shared" si="100"/>
        <v>11</v>
      </c>
      <c r="AU282">
        <v>1</v>
      </c>
      <c r="AV282">
        <v>0</v>
      </c>
      <c r="AW282">
        <v>6</v>
      </c>
      <c r="AX282">
        <v>4</v>
      </c>
      <c r="AY282">
        <v>0</v>
      </c>
      <c r="AZ282">
        <v>0</v>
      </c>
      <c r="BA282">
        <v>71</v>
      </c>
      <c r="BB282">
        <v>2.9</v>
      </c>
      <c r="BC282">
        <f>SUM(BD282:BI282)</f>
        <v>8</v>
      </c>
      <c r="BD282">
        <v>0</v>
      </c>
      <c r="BE282">
        <v>1</v>
      </c>
      <c r="BF282">
        <v>3</v>
      </c>
      <c r="BG282">
        <v>2</v>
      </c>
      <c r="BH282">
        <v>2</v>
      </c>
      <c r="BI282">
        <v>0</v>
      </c>
      <c r="BJ282">
        <v>16</v>
      </c>
      <c r="BK282">
        <v>3.3</v>
      </c>
      <c r="BL282">
        <f>SUM(BM282:BR282)</f>
        <v>2</v>
      </c>
      <c r="BM282">
        <v>0</v>
      </c>
      <c r="BN282">
        <v>0</v>
      </c>
      <c r="BO282">
        <v>0</v>
      </c>
      <c r="BP282">
        <v>2</v>
      </c>
      <c r="BQ282">
        <v>0</v>
      </c>
      <c r="BR282">
        <v>0</v>
      </c>
      <c r="BS282">
        <f>SUM(BT282:BX282)</f>
        <v>177</v>
      </c>
      <c r="BT282">
        <v>49</v>
      </c>
      <c r="BU282">
        <v>36</v>
      </c>
      <c r="BV282">
        <v>47</v>
      </c>
      <c r="BW282">
        <v>30</v>
      </c>
      <c r="BX282">
        <v>15</v>
      </c>
      <c r="BY282">
        <v>3279054</v>
      </c>
      <c r="BZ282">
        <f t="shared" si="89"/>
        <v>5772</v>
      </c>
      <c r="CA282">
        <v>387</v>
      </c>
      <c r="CB282">
        <v>1404</v>
      </c>
      <c r="CC282">
        <v>2848</v>
      </c>
      <c r="CD282">
        <v>942</v>
      </c>
      <c r="CE282">
        <v>191</v>
      </c>
    </row>
    <row r="283" spans="1:83" x14ac:dyDescent="0.25">
      <c r="A283">
        <v>2012</v>
      </c>
      <c r="B283" t="s">
        <v>3952</v>
      </c>
      <c r="C283" s="1" t="s">
        <v>3953</v>
      </c>
      <c r="D283" s="1" t="s">
        <v>1301</v>
      </c>
      <c r="E283">
        <v>5827</v>
      </c>
      <c r="F283" s="3">
        <f>(J283*10+K283*9+L283*8+M283*7+N283*6+O283*5+P283*4+Q283*3+R283*2+S283)/E283</f>
        <v>6.4659344431096617</v>
      </c>
      <c r="G283" s="3">
        <f>IF(E283=1, 0, (J283*POWER(10-F283,2)+K283*POWER(9-F283,2)+L283*POWER(8-F283,2)+M283*POWER(7-F283,2)+N283*POWER(6-F283,2)+O283*POWER(5-F283,2)+P283*POWER(4-F283,2)+Q283*POWER(3-F283,2)+R283*POWER(2-F283,2)+S283*POWER(1-F283,2))/(E283-1))</f>
        <v>3.4558853393335509</v>
      </c>
      <c r="H283" s="3">
        <f t="shared" si="90"/>
        <v>3.4293041969376272</v>
      </c>
      <c r="I283" s="3">
        <f>IF(E283=1, 0, (J283*POWER((10-1)*4/9+1-H283,2)+K283*POWER((9-1)*4/9+1-H283,2)+L283*POWER((8-1)*4/9+1-H283,2)+M283*POWER((7-1)*4/9+1-H283,2)+N283*POWER((6-1)*4/9+1-H283,2)+O283*POWER((5-1)*4/9+1-H283,2)+P283*POWER((4-1)*4/9+1-H283,2)+Q283*POWER((3-1)*4/9+1-H283,2)+R283*POWER((2-1)*4/9+1-H283,2)+S283*POWER((1-1)*4/9+1-H283,2))/(E283-1))</f>
        <v>0.68264401764613347</v>
      </c>
      <c r="J283">
        <v>254</v>
      </c>
      <c r="K283">
        <v>251</v>
      </c>
      <c r="L283">
        <v>875</v>
      </c>
      <c r="M283">
        <v>1934</v>
      </c>
      <c r="N283">
        <v>1385</v>
      </c>
      <c r="O283">
        <v>519</v>
      </c>
      <c r="P283">
        <v>191</v>
      </c>
      <c r="Q283">
        <v>93</v>
      </c>
      <c r="R283">
        <v>67</v>
      </c>
      <c r="S283">
        <v>258</v>
      </c>
      <c r="T283">
        <v>193544</v>
      </c>
      <c r="U283" s="2">
        <v>2102</v>
      </c>
      <c r="V283">
        <v>3.6</v>
      </c>
      <c r="W283">
        <f t="shared" si="91"/>
        <v>3.88</v>
      </c>
      <c r="X283">
        <f t="shared" si="98"/>
        <v>337</v>
      </c>
      <c r="Y283" s="3">
        <f>IF(ISBLANK(X283),"",(AB283*5+AC283*4+AD283*3+AE283*2+AF283*1)/(SUM(AB283:AG283)))</f>
        <v>3.0830860534124631</v>
      </c>
      <c r="Z283" s="3">
        <f t="shared" si="92"/>
        <v>3.4664688427299706</v>
      </c>
      <c r="AA283" s="3">
        <f t="shared" si="93"/>
        <v>0.54794969619895439</v>
      </c>
      <c r="AB283">
        <v>12</v>
      </c>
      <c r="AC283">
        <v>97</v>
      </c>
      <c r="AD283">
        <v>156</v>
      </c>
      <c r="AE283">
        <v>56</v>
      </c>
      <c r="AF283">
        <v>11</v>
      </c>
      <c r="AG283">
        <v>5</v>
      </c>
      <c r="AH283">
        <v>35</v>
      </c>
      <c r="AI283">
        <v>2.7</v>
      </c>
      <c r="AJ283">
        <f t="shared" si="94"/>
        <v>3.16</v>
      </c>
      <c r="AK283">
        <f t="shared" si="99"/>
        <v>4</v>
      </c>
      <c r="AL283">
        <v>0</v>
      </c>
      <c r="AM283">
        <v>1</v>
      </c>
      <c r="AN283">
        <v>2</v>
      </c>
      <c r="AO283">
        <v>1</v>
      </c>
      <c r="AP283">
        <v>0</v>
      </c>
      <c r="AQ283">
        <v>0</v>
      </c>
      <c r="AR283">
        <v>39</v>
      </c>
      <c r="AS283">
        <v>3.5</v>
      </c>
      <c r="AT283">
        <f t="shared" si="100"/>
        <v>3</v>
      </c>
      <c r="AU283">
        <v>0</v>
      </c>
      <c r="AV283">
        <v>0</v>
      </c>
      <c r="AW283">
        <v>3</v>
      </c>
      <c r="AX283">
        <v>0</v>
      </c>
      <c r="AY283">
        <v>0</v>
      </c>
      <c r="AZ283">
        <v>0</v>
      </c>
      <c r="BA283">
        <v>41</v>
      </c>
      <c r="BB283">
        <v>3.2</v>
      </c>
      <c r="BC283">
        <f>SUM(BD283:BI283)</f>
        <v>3</v>
      </c>
      <c r="BD283">
        <v>0</v>
      </c>
      <c r="BE283">
        <v>0</v>
      </c>
      <c r="BF283">
        <v>2</v>
      </c>
      <c r="BG283">
        <v>1</v>
      </c>
      <c r="BH283">
        <v>0</v>
      </c>
      <c r="BI283">
        <v>0</v>
      </c>
      <c r="BJ283">
        <v>6</v>
      </c>
      <c r="BK283">
        <v>3</v>
      </c>
      <c r="BY283">
        <v>10468424</v>
      </c>
      <c r="BZ283">
        <f t="shared" si="89"/>
        <v>5772</v>
      </c>
      <c r="CA283">
        <v>433</v>
      </c>
      <c r="CB283">
        <v>2118</v>
      </c>
      <c r="CC283">
        <v>2886</v>
      </c>
      <c r="CD283">
        <v>306</v>
      </c>
      <c r="CE283">
        <v>29</v>
      </c>
    </row>
    <row r="284" spans="1:83" x14ac:dyDescent="0.25">
      <c r="A284">
        <v>2011</v>
      </c>
      <c r="B284" t="s">
        <v>415</v>
      </c>
      <c r="C284" s="1" t="s">
        <v>416</v>
      </c>
      <c r="D284" s="1" t="s">
        <v>417</v>
      </c>
      <c r="E284">
        <v>3750</v>
      </c>
      <c r="F284" s="3">
        <f>(J284*10+K284*9+L284*8+M284*7+N284*6+O284*5+P284*4+Q284*3+R284*2+S284)/E284</f>
        <v>6.1773333333333333</v>
      </c>
      <c r="G284" s="3">
        <f>IF(E284=1, 0, (J284*POWER(10-F284,2)+K284*POWER(9-F284,2)+L284*POWER(8-F284,2)+M284*POWER(7-F284,2)+N284*POWER(6-F284,2)+O284*POWER(5-F284,2)+P284*POWER(4-F284,2)+Q284*POWER(3-F284,2)+R284*POWER(2-F284,2)+S284*POWER(1-F284,2))/(E284-1))</f>
        <v>3.3670507690939808</v>
      </c>
      <c r="H284" s="3">
        <f t="shared" si="90"/>
        <v>3.301037037037037</v>
      </c>
      <c r="I284" s="3">
        <f>IF(E284=1, 0, (J284*POWER((10-1)*4/9+1-H284,2)+K284*POWER((9-1)*4/9+1-H284,2)+L284*POWER((8-1)*4/9+1-H284,2)+M284*POWER((7-1)*4/9+1-H284,2)+N284*POWER((6-1)*4/9+1-H284,2)+O284*POWER((5-1)*4/9+1-H284,2)+P284*POWER((4-1)*4/9+1-H284,2)+Q284*POWER((3-1)*4/9+1-H284,2)+R284*POWER((2-1)*4/9+1-H284,2)+S284*POWER((1-1)*4/9+1-H284,2))/(E284-1))</f>
        <v>0.66509644821609504</v>
      </c>
      <c r="J284">
        <v>176</v>
      </c>
      <c r="K284">
        <v>129</v>
      </c>
      <c r="L284">
        <v>397</v>
      </c>
      <c r="M284">
        <v>924</v>
      </c>
      <c r="N284">
        <v>1072</v>
      </c>
      <c r="O284">
        <v>533</v>
      </c>
      <c r="P284">
        <v>227</v>
      </c>
      <c r="Q284">
        <v>119</v>
      </c>
      <c r="R284">
        <v>65</v>
      </c>
      <c r="S284">
        <v>108</v>
      </c>
      <c r="T284">
        <v>135419</v>
      </c>
      <c r="U284" s="2">
        <v>2295</v>
      </c>
      <c r="V284">
        <v>2.9</v>
      </c>
      <c r="W284">
        <f t="shared" si="91"/>
        <v>3.32</v>
      </c>
      <c r="X284">
        <f t="shared" si="98"/>
        <v>401</v>
      </c>
      <c r="Y284" s="3">
        <f>IF(ISBLANK(X284),"",(AB284*5+AC284*4+AD284*3+AE284*2+AF284*1)/(SUM(AB284:AG284)))</f>
        <v>2.6783042394014962</v>
      </c>
      <c r="Z284" s="3">
        <f t="shared" si="92"/>
        <v>3.1426433915211969</v>
      </c>
      <c r="AA284" s="3">
        <f t="shared" si="93"/>
        <v>0.88240199501246874</v>
      </c>
      <c r="AB284">
        <v>21</v>
      </c>
      <c r="AC284">
        <v>70</v>
      </c>
      <c r="AD284">
        <v>147</v>
      </c>
      <c r="AE284">
        <v>106</v>
      </c>
      <c r="AF284">
        <v>36</v>
      </c>
      <c r="AG284">
        <v>21</v>
      </c>
      <c r="AH284">
        <v>43</v>
      </c>
      <c r="AI284">
        <v>2.8</v>
      </c>
      <c r="AJ284">
        <f t="shared" si="94"/>
        <v>3.2399999999999998</v>
      </c>
      <c r="AK284">
        <f t="shared" si="99"/>
        <v>5</v>
      </c>
      <c r="AL284">
        <v>0</v>
      </c>
      <c r="AM284">
        <v>1</v>
      </c>
      <c r="AN284">
        <v>2</v>
      </c>
      <c r="AO284">
        <v>1</v>
      </c>
      <c r="AP284">
        <v>1</v>
      </c>
      <c r="AQ284">
        <v>0</v>
      </c>
      <c r="AR284">
        <v>145</v>
      </c>
      <c r="AS284">
        <v>3.9</v>
      </c>
      <c r="AT284">
        <f t="shared" si="100"/>
        <v>12</v>
      </c>
      <c r="AU284">
        <v>1</v>
      </c>
      <c r="AV284">
        <v>3</v>
      </c>
      <c r="AW284">
        <v>4</v>
      </c>
      <c r="AX284">
        <v>3</v>
      </c>
      <c r="AY284">
        <v>1</v>
      </c>
      <c r="AZ284">
        <v>0</v>
      </c>
      <c r="BA284">
        <v>41</v>
      </c>
      <c r="BB284">
        <v>3.3</v>
      </c>
      <c r="BJ284">
        <v>39</v>
      </c>
      <c r="BK284">
        <v>3</v>
      </c>
      <c r="BL284">
        <f>SUM(BM284:BR284)</f>
        <v>13</v>
      </c>
      <c r="BM284">
        <v>2</v>
      </c>
      <c r="BN284">
        <v>2</v>
      </c>
      <c r="BO284">
        <v>4</v>
      </c>
      <c r="BP284">
        <v>4</v>
      </c>
      <c r="BQ284">
        <v>1</v>
      </c>
      <c r="BR284">
        <v>0</v>
      </c>
      <c r="BY284">
        <v>3033030</v>
      </c>
      <c r="BZ284">
        <f t="shared" si="89"/>
        <v>5681</v>
      </c>
      <c r="CA284">
        <v>215</v>
      </c>
      <c r="CB284">
        <v>1310</v>
      </c>
      <c r="CC284">
        <v>3424</v>
      </c>
      <c r="CD284">
        <v>658</v>
      </c>
      <c r="CE284">
        <v>74</v>
      </c>
    </row>
    <row r="285" spans="1:83" x14ac:dyDescent="0.25">
      <c r="A285">
        <v>2012</v>
      </c>
      <c r="B285" t="s">
        <v>735</v>
      </c>
      <c r="C285" s="1" t="s">
        <v>736</v>
      </c>
      <c r="D285" s="1" t="s">
        <v>737</v>
      </c>
      <c r="E285">
        <v>11584</v>
      </c>
      <c r="F285" s="3">
        <f>(J285*10+K285*9+L285*8+M285*7+N285*6+O285*5+P285*4+Q285*3+R285*2+S285)/E285</f>
        <v>5.9604627071823204</v>
      </c>
      <c r="G285" s="3">
        <f>IF(E285=1, 0, (J285*POWER(10-F285,2)+K285*POWER(9-F285,2)+L285*POWER(8-F285,2)+M285*POWER(7-F285,2)+N285*POWER(6-F285,2)+O285*POWER(5-F285,2)+P285*POWER(4-F285,2)+Q285*POWER(3-F285,2)+R285*POWER(2-F285,2)+S285*POWER(1-F285,2))/(E285-1))</f>
        <v>6.2261842286013556</v>
      </c>
      <c r="H285" s="3">
        <f t="shared" si="90"/>
        <v>3.2046500920810312</v>
      </c>
      <c r="I285" s="3">
        <f>IF(E285=1, 0, (J285*POWER((10-1)*4/9+1-H285,2)+K285*POWER((9-1)*4/9+1-H285,2)+L285*POWER((8-1)*4/9+1-H285,2)+M285*POWER((7-1)*4/9+1-H285,2)+N285*POWER((6-1)*4/9+1-H285,2)+O285*POWER((5-1)*4/9+1-H285,2)+P285*POWER((4-1)*4/9+1-H285,2)+Q285*POWER((3-1)*4/9+1-H285,2)+R285*POWER((2-1)*4/9+1-H285,2)+S285*POWER((1-1)*4/9+1-H285,2))/(E285-1))</f>
        <v>1.2298635513286629</v>
      </c>
      <c r="J285">
        <v>1054</v>
      </c>
      <c r="K285">
        <v>728</v>
      </c>
      <c r="L285">
        <v>1428</v>
      </c>
      <c r="M285">
        <v>2000</v>
      </c>
      <c r="N285">
        <v>1924</v>
      </c>
      <c r="O285">
        <v>1444</v>
      </c>
      <c r="P285">
        <v>989</v>
      </c>
      <c r="Q285">
        <v>660</v>
      </c>
      <c r="R285">
        <v>473</v>
      </c>
      <c r="S285">
        <v>884</v>
      </c>
      <c r="T285">
        <v>141538</v>
      </c>
      <c r="U285" s="2">
        <v>1224</v>
      </c>
      <c r="V285">
        <v>3.1</v>
      </c>
      <c r="W285">
        <f t="shared" si="91"/>
        <v>3.48</v>
      </c>
      <c r="X285">
        <f t="shared" si="98"/>
        <v>261</v>
      </c>
      <c r="Y285" s="3">
        <f>IF(ISBLANK(X285),"",(AB285*5+AC285*4+AD285*3+AE285*2+AF285*1)/(SUM(AB285:AG285)))</f>
        <v>2.8659003831417627</v>
      </c>
      <c r="Z285" s="3">
        <f t="shared" si="92"/>
        <v>3.2927203065134103</v>
      </c>
      <c r="AA285" s="3">
        <f t="shared" si="93"/>
        <v>1.3004468022399056</v>
      </c>
      <c r="AB285">
        <v>32</v>
      </c>
      <c r="AC285">
        <v>65</v>
      </c>
      <c r="AD285">
        <v>67</v>
      </c>
      <c r="AE285">
        <v>51</v>
      </c>
      <c r="AF285">
        <v>25</v>
      </c>
      <c r="AG285">
        <v>21</v>
      </c>
      <c r="AH285">
        <v>33</v>
      </c>
      <c r="AI285">
        <v>3.1</v>
      </c>
      <c r="AJ285">
        <f t="shared" si="94"/>
        <v>3.48</v>
      </c>
      <c r="AK285">
        <f t="shared" si="99"/>
        <v>5</v>
      </c>
      <c r="AL285">
        <v>2</v>
      </c>
      <c r="AM285">
        <v>2</v>
      </c>
      <c r="AN285">
        <v>0</v>
      </c>
      <c r="AO285">
        <v>0</v>
      </c>
      <c r="AP285">
        <v>0</v>
      </c>
      <c r="AQ285">
        <v>1</v>
      </c>
      <c r="AR285">
        <v>177</v>
      </c>
      <c r="AS285">
        <v>4</v>
      </c>
      <c r="AT285">
        <f t="shared" si="100"/>
        <v>20</v>
      </c>
      <c r="AU285">
        <v>5</v>
      </c>
      <c r="AV285">
        <v>4</v>
      </c>
      <c r="AW285">
        <v>5</v>
      </c>
      <c r="AX285">
        <v>4</v>
      </c>
      <c r="AY285">
        <v>1</v>
      </c>
      <c r="AZ285">
        <v>1</v>
      </c>
      <c r="BA285">
        <v>70</v>
      </c>
      <c r="BB285">
        <v>3.6</v>
      </c>
      <c r="BC285">
        <f t="shared" ref="BC285:BC290" si="101">SUM(BD285:BI285)</f>
        <v>8</v>
      </c>
      <c r="BD285">
        <v>3</v>
      </c>
      <c r="BE285">
        <v>2</v>
      </c>
      <c r="BF285">
        <v>3</v>
      </c>
      <c r="BG285">
        <v>0</v>
      </c>
      <c r="BH285">
        <v>0</v>
      </c>
      <c r="BI285">
        <v>0</v>
      </c>
      <c r="BJ285">
        <v>11</v>
      </c>
      <c r="BK285">
        <v>3</v>
      </c>
      <c r="BS285">
        <f>SUM(BT285:BX285)</f>
        <v>187</v>
      </c>
      <c r="BT285">
        <v>50</v>
      </c>
      <c r="BU285">
        <v>39</v>
      </c>
      <c r="BV285">
        <v>44</v>
      </c>
      <c r="BW285">
        <v>32</v>
      </c>
      <c r="BX285">
        <v>22</v>
      </c>
      <c r="BY285">
        <v>3326747</v>
      </c>
      <c r="BZ285">
        <f t="shared" si="89"/>
        <v>5628</v>
      </c>
      <c r="CA285">
        <v>349</v>
      </c>
      <c r="CB285">
        <v>861</v>
      </c>
      <c r="CC285">
        <v>2251</v>
      </c>
      <c r="CD285">
        <v>1520</v>
      </c>
      <c r="CE285">
        <v>647</v>
      </c>
    </row>
    <row r="286" spans="1:83" x14ac:dyDescent="0.25">
      <c r="A286">
        <v>2011</v>
      </c>
      <c r="B286" t="s">
        <v>2854</v>
      </c>
      <c r="C286" s="1" t="s">
        <v>2855</v>
      </c>
      <c r="D286" s="1" t="s">
        <v>2856</v>
      </c>
      <c r="E286">
        <v>15095</v>
      </c>
      <c r="F286" s="3">
        <f>(J286*10+K286*9+L286*8+M286*7+N286*6+O286*5+P286*4+Q286*3+R286*2+S286)/E286</f>
        <v>6.0975157336866515</v>
      </c>
      <c r="G286" s="3">
        <f>IF(E286=1, 0, (J286*POWER(10-F286,2)+K286*POWER(9-F286,2)+L286*POWER(8-F286,2)+M286*POWER(7-F286,2)+N286*POWER(6-F286,2)+O286*POWER(5-F286,2)+P286*POWER(4-F286,2)+Q286*POWER(3-F286,2)+R286*POWER(2-F286,2)+S286*POWER(1-F286,2))/(E286-1))</f>
        <v>5.3536807234671562</v>
      </c>
      <c r="H286" s="3">
        <f t="shared" si="90"/>
        <v>3.2655625483051782</v>
      </c>
      <c r="I286" s="3">
        <f>IF(E286=1, 0, (J286*POWER((10-1)*4/9+1-H286,2)+K286*POWER((9-1)*4/9+1-H286,2)+L286*POWER((8-1)*4/9+1-H286,2)+M286*POWER((7-1)*4/9+1-H286,2)+N286*POWER((6-1)*4/9+1-H286,2)+O286*POWER((5-1)*4/9+1-H286,2)+P286*POWER((4-1)*4/9+1-H286,2)+Q286*POWER((3-1)*4/9+1-H286,2)+R286*POWER((2-1)*4/9+1-H286,2)+S286*POWER((1-1)*4/9+1-H286,2))/(E286-1))</f>
        <v>1.0575171799441294</v>
      </c>
      <c r="J286">
        <v>1134</v>
      </c>
      <c r="K286">
        <v>859</v>
      </c>
      <c r="L286">
        <v>1972</v>
      </c>
      <c r="M286">
        <v>3067</v>
      </c>
      <c r="N286">
        <v>3090</v>
      </c>
      <c r="O286">
        <v>1856</v>
      </c>
      <c r="P286">
        <v>1027</v>
      </c>
      <c r="Q286">
        <v>640</v>
      </c>
      <c r="R286">
        <v>428</v>
      </c>
      <c r="S286">
        <v>1022</v>
      </c>
      <c r="T286">
        <v>188076</v>
      </c>
      <c r="U286" s="2">
        <v>2465</v>
      </c>
      <c r="V286">
        <v>2.6</v>
      </c>
      <c r="W286">
        <f t="shared" si="91"/>
        <v>3.08</v>
      </c>
      <c r="X286">
        <f t="shared" si="98"/>
        <v>644</v>
      </c>
      <c r="Y286" s="3">
        <f>IF(ISBLANK(X286),"",(AB286*5+AC286*4+AD286*3+AE286*2+AF286*1)/(SUM(AB286:AG286)))</f>
        <v>2.3090062111801242</v>
      </c>
      <c r="Z286" s="3">
        <f t="shared" si="92"/>
        <v>2.8472049689440992</v>
      </c>
      <c r="AA286" s="3">
        <f t="shared" si="93"/>
        <v>1.5144089719192835</v>
      </c>
      <c r="AB286">
        <v>49</v>
      </c>
      <c r="AC286">
        <v>109</v>
      </c>
      <c r="AD286">
        <v>155</v>
      </c>
      <c r="AE286">
        <v>125</v>
      </c>
      <c r="AF286">
        <v>91</v>
      </c>
      <c r="AG286">
        <v>115</v>
      </c>
      <c r="AH286">
        <v>49</v>
      </c>
      <c r="AI286">
        <v>3.3</v>
      </c>
      <c r="AJ286">
        <f t="shared" si="94"/>
        <v>3.6399999999999997</v>
      </c>
      <c r="AK286">
        <f t="shared" si="99"/>
        <v>7</v>
      </c>
      <c r="AL286">
        <v>2</v>
      </c>
      <c r="AM286">
        <v>3</v>
      </c>
      <c r="AN286">
        <v>1</v>
      </c>
      <c r="AO286">
        <v>0</v>
      </c>
      <c r="AP286">
        <v>1</v>
      </c>
      <c r="AQ286">
        <v>0</v>
      </c>
      <c r="AR286">
        <v>296</v>
      </c>
      <c r="AS286">
        <v>3.8</v>
      </c>
      <c r="AT286">
        <f t="shared" si="100"/>
        <v>37</v>
      </c>
      <c r="AU286">
        <v>10</v>
      </c>
      <c r="AV286">
        <v>8</v>
      </c>
      <c r="AW286">
        <v>7</v>
      </c>
      <c r="AX286">
        <v>5</v>
      </c>
      <c r="AY286">
        <v>3</v>
      </c>
      <c r="AZ286">
        <v>4</v>
      </c>
      <c r="BA286">
        <v>132</v>
      </c>
      <c r="BB286">
        <v>3.6</v>
      </c>
      <c r="BC286">
        <f t="shared" si="101"/>
        <v>18</v>
      </c>
      <c r="BD286">
        <v>0</v>
      </c>
      <c r="BE286">
        <v>3</v>
      </c>
      <c r="BF286">
        <v>8</v>
      </c>
      <c r="BG286">
        <v>6</v>
      </c>
      <c r="BH286">
        <v>0</v>
      </c>
      <c r="BI286">
        <v>1</v>
      </c>
      <c r="BJ286">
        <v>47</v>
      </c>
      <c r="BK286">
        <v>2.7</v>
      </c>
      <c r="BL286">
        <f>SUM(BM286:BR286)</f>
        <v>17</v>
      </c>
      <c r="BM286">
        <v>1</v>
      </c>
      <c r="BN286">
        <v>2</v>
      </c>
      <c r="BO286">
        <v>7</v>
      </c>
      <c r="BP286">
        <v>2</v>
      </c>
      <c r="BQ286">
        <v>4</v>
      </c>
      <c r="BR286">
        <v>1</v>
      </c>
      <c r="BS286">
        <f>SUM(BT286:BX286)</f>
        <v>198</v>
      </c>
      <c r="BT286">
        <v>61</v>
      </c>
      <c r="BU286">
        <v>40</v>
      </c>
      <c r="BV286">
        <v>48</v>
      </c>
      <c r="BW286">
        <v>29</v>
      </c>
      <c r="BX286">
        <v>20</v>
      </c>
      <c r="BY286">
        <v>5374152</v>
      </c>
      <c r="BZ286">
        <f t="shared" si="89"/>
        <v>5538</v>
      </c>
      <c r="CA286">
        <v>498</v>
      </c>
      <c r="CB286">
        <v>1728</v>
      </c>
      <c r="CC286">
        <v>2481</v>
      </c>
      <c r="CD286">
        <v>681</v>
      </c>
      <c r="CE286">
        <v>150</v>
      </c>
    </row>
    <row r="287" spans="1:83" x14ac:dyDescent="0.25">
      <c r="A287">
        <v>2010</v>
      </c>
      <c r="B287" t="s">
        <v>988</v>
      </c>
      <c r="C287" s="1" t="s">
        <v>989</v>
      </c>
      <c r="D287" s="1" t="s">
        <v>990</v>
      </c>
      <c r="E287">
        <v>5213</v>
      </c>
      <c r="F287" s="3">
        <f>(J287*10+K287*9+L287*8+M287*7+N287*6+O287*5+P287*4+Q287*3+R287*2+S287)/E287</f>
        <v>5.6013811624784191</v>
      </c>
      <c r="G287" s="3">
        <f>IF(E287=1, 0, (J287*POWER(10-F287,2)+K287*POWER(9-F287,2)+L287*POWER(8-F287,2)+M287*POWER(7-F287,2)+N287*POWER(6-F287,2)+O287*POWER(5-F287,2)+P287*POWER(4-F287,2)+Q287*POWER(3-F287,2)+R287*POWER(2-F287,2)+S287*POWER(1-F287,2))/(E287-1))</f>
        <v>4.0544263345414731</v>
      </c>
      <c r="H287" s="3">
        <f t="shared" si="90"/>
        <v>3.045058294434853</v>
      </c>
      <c r="I287" s="3">
        <f>IF(E287=1, 0, (J287*POWER((10-1)*4/9+1-H287,2)+K287*POWER((9-1)*4/9+1-H287,2)+L287*POWER((8-1)*4/9+1-H287,2)+M287*POWER((7-1)*4/9+1-H287,2)+N287*POWER((6-1)*4/9+1-H287,2)+O287*POWER((5-1)*4/9+1-H287,2)+P287*POWER((4-1)*4/9+1-H287,2)+Q287*POWER((3-1)*4/9+1-H287,2)+R287*POWER((2-1)*4/9+1-H287,2)+S287*POWER((1-1)*4/9+1-H287,2))/(E287-1))</f>
        <v>0.80087433768720451</v>
      </c>
      <c r="J287">
        <v>234</v>
      </c>
      <c r="K287">
        <v>149</v>
      </c>
      <c r="L287">
        <v>386</v>
      </c>
      <c r="M287">
        <v>764</v>
      </c>
      <c r="N287">
        <v>1284</v>
      </c>
      <c r="O287">
        <v>1127</v>
      </c>
      <c r="P287">
        <v>562</v>
      </c>
      <c r="Q287">
        <v>309</v>
      </c>
      <c r="R287">
        <v>171</v>
      </c>
      <c r="S287">
        <v>227</v>
      </c>
      <c r="T287">
        <v>145920</v>
      </c>
      <c r="U287" s="2">
        <v>1409</v>
      </c>
      <c r="V287">
        <v>1.5</v>
      </c>
      <c r="W287">
        <f t="shared" si="91"/>
        <v>2.2000000000000002</v>
      </c>
      <c r="X287">
        <f t="shared" si="98"/>
        <v>303</v>
      </c>
      <c r="Y287" s="3">
        <f>IF(ISBLANK(X287),"",(AB287*5+AC287*4+AD287*3+AE287*2+AF287*1)/(SUM(AB287:AG287)))</f>
        <v>1.3432343234323432</v>
      </c>
      <c r="Z287" s="3">
        <f t="shared" si="92"/>
        <v>2.0745874587458744</v>
      </c>
      <c r="AA287" s="3">
        <f t="shared" si="93"/>
        <v>1.0263388193123948</v>
      </c>
      <c r="AB287">
        <v>10</v>
      </c>
      <c r="AC287">
        <v>11</v>
      </c>
      <c r="AD287">
        <v>24</v>
      </c>
      <c r="AE287">
        <v>74</v>
      </c>
      <c r="AF287">
        <v>93</v>
      </c>
      <c r="AG287">
        <v>91</v>
      </c>
      <c r="AH287">
        <v>54</v>
      </c>
      <c r="AI287">
        <v>2.2000000000000002</v>
      </c>
      <c r="AJ287">
        <f t="shared" si="94"/>
        <v>2.7600000000000002</v>
      </c>
      <c r="AK287">
        <f t="shared" si="99"/>
        <v>24</v>
      </c>
      <c r="AL287">
        <v>1</v>
      </c>
      <c r="AM287">
        <v>1</v>
      </c>
      <c r="AN287">
        <v>0</v>
      </c>
      <c r="AO287">
        <v>1</v>
      </c>
      <c r="AP287">
        <v>21</v>
      </c>
      <c r="AQ287">
        <v>0</v>
      </c>
      <c r="AR287">
        <v>57</v>
      </c>
      <c r="AS287">
        <v>2.4</v>
      </c>
      <c r="AT287">
        <f t="shared" si="100"/>
        <v>10</v>
      </c>
      <c r="AU287">
        <v>0</v>
      </c>
      <c r="AV287">
        <v>0</v>
      </c>
      <c r="AW287">
        <v>0</v>
      </c>
      <c r="AX287">
        <v>2</v>
      </c>
      <c r="AY287">
        <v>3</v>
      </c>
      <c r="AZ287">
        <v>5</v>
      </c>
      <c r="BA287">
        <v>48</v>
      </c>
      <c r="BB287">
        <v>2.2000000000000002</v>
      </c>
      <c r="BC287">
        <f t="shared" si="101"/>
        <v>8</v>
      </c>
      <c r="BD287">
        <v>0</v>
      </c>
      <c r="BE287">
        <v>1</v>
      </c>
      <c r="BF287">
        <v>1</v>
      </c>
      <c r="BG287">
        <v>1</v>
      </c>
      <c r="BH287">
        <v>4</v>
      </c>
      <c r="BI287">
        <v>1</v>
      </c>
      <c r="BJ287">
        <v>149</v>
      </c>
      <c r="BK287">
        <v>2.2999999999999998</v>
      </c>
      <c r="BL287">
        <f>SUM(BM287:BR287)</f>
        <v>58</v>
      </c>
      <c r="BM287">
        <v>3</v>
      </c>
      <c r="BN287">
        <v>9</v>
      </c>
      <c r="BO287">
        <v>3</v>
      </c>
      <c r="BP287">
        <v>21</v>
      </c>
      <c r="BQ287">
        <v>15</v>
      </c>
      <c r="BR287">
        <v>7</v>
      </c>
      <c r="BY287">
        <v>3706862</v>
      </c>
      <c r="BZ287">
        <f t="shared" si="89"/>
        <v>5505</v>
      </c>
      <c r="CA287">
        <v>215</v>
      </c>
      <c r="CB287">
        <v>842</v>
      </c>
      <c r="CC287">
        <v>2852</v>
      </c>
      <c r="CD287">
        <v>1409</v>
      </c>
      <c r="CE287">
        <v>187</v>
      </c>
    </row>
    <row r="288" spans="1:83" x14ac:dyDescent="0.25">
      <c r="A288">
        <v>2013</v>
      </c>
      <c r="B288" t="s">
        <v>1634</v>
      </c>
      <c r="C288" s="1" t="s">
        <v>1635</v>
      </c>
      <c r="D288" s="1" t="s">
        <v>317</v>
      </c>
      <c r="E288">
        <v>6940</v>
      </c>
      <c r="F288" s="3">
        <f>(J288*10+K288*9+L288*8+M288*7+N288*6+O288*5+P288*4+Q288*3+R288*2+S288)/E288</f>
        <v>4.9448126801152741</v>
      </c>
      <c r="G288" s="3">
        <f>IF(E288=1, 0, (J288*POWER(10-F288,2)+K288*POWER(9-F288,2)+L288*POWER(8-F288,2)+M288*POWER(7-F288,2)+N288*POWER(6-F288,2)+O288*POWER(5-F288,2)+P288*POWER(4-F288,2)+Q288*POWER(3-F288,2)+R288*POWER(2-F288,2)+S288*POWER(1-F288,2))/(E288-1))</f>
        <v>6.231425746719145</v>
      </c>
      <c r="H288" s="3">
        <f t="shared" si="90"/>
        <v>2.7532500800512327</v>
      </c>
      <c r="I288" s="3">
        <f>IF(E288=1, 0, (J288*POWER((10-1)*4/9+1-H288,2)+K288*POWER((9-1)*4/9+1-H288,2)+L288*POWER((8-1)*4/9+1-H288,2)+M288*POWER((7-1)*4/9+1-H288,2)+N288*POWER((6-1)*4/9+1-H288,2)+O288*POWER((5-1)*4/9+1-H288,2)+P288*POWER((4-1)*4/9+1-H288,2)+Q288*POWER((3-1)*4/9+1-H288,2)+R288*POWER((2-1)*4/9+1-H288,2)+S288*POWER((1-1)*4/9+1-H288,2))/(E288-1))</f>
        <v>1.2308989129321768</v>
      </c>
      <c r="J288">
        <v>481</v>
      </c>
      <c r="K288">
        <v>176</v>
      </c>
      <c r="L288">
        <v>384</v>
      </c>
      <c r="M288">
        <v>695</v>
      </c>
      <c r="N288">
        <v>1050</v>
      </c>
      <c r="O288">
        <v>1208</v>
      </c>
      <c r="P288">
        <v>903</v>
      </c>
      <c r="Q288">
        <v>740</v>
      </c>
      <c r="R288">
        <v>511</v>
      </c>
      <c r="S288">
        <v>792</v>
      </c>
      <c r="T288">
        <v>193639</v>
      </c>
      <c r="U288" s="2">
        <v>1027</v>
      </c>
      <c r="V288">
        <v>2</v>
      </c>
      <c r="W288">
        <f t="shared" si="91"/>
        <v>2.6</v>
      </c>
      <c r="X288">
        <f t="shared" si="98"/>
        <v>250</v>
      </c>
      <c r="Y288" s="3">
        <f>IF(ISBLANK(X288),"",(AB288*5+AC288*4+AD288*3+AE288*2+AF288*1)/(SUM(AB288:AG288)))</f>
        <v>1.8440000000000001</v>
      </c>
      <c r="Z288" s="3">
        <f t="shared" si="92"/>
        <v>2.4752000000000001</v>
      </c>
      <c r="AA288" s="3">
        <f t="shared" si="93"/>
        <v>1.2001053815261045</v>
      </c>
      <c r="AB288">
        <v>6</v>
      </c>
      <c r="AC288">
        <v>26</v>
      </c>
      <c r="AD288">
        <v>51</v>
      </c>
      <c r="AE288">
        <v>59</v>
      </c>
      <c r="AF288">
        <v>56</v>
      </c>
      <c r="AG288">
        <v>52</v>
      </c>
      <c r="AH288">
        <v>5</v>
      </c>
      <c r="AI288">
        <v>2.9</v>
      </c>
      <c r="AJ288">
        <f t="shared" si="94"/>
        <v>3.32</v>
      </c>
      <c r="AK288">
        <f t="shared" si="99"/>
        <v>1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218</v>
      </c>
      <c r="AS288">
        <v>3.8</v>
      </c>
      <c r="AT288">
        <f t="shared" si="100"/>
        <v>34</v>
      </c>
      <c r="AU288">
        <v>5</v>
      </c>
      <c r="AV288">
        <v>8</v>
      </c>
      <c r="AW288">
        <v>4</v>
      </c>
      <c r="AX288">
        <v>9</v>
      </c>
      <c r="AY288">
        <v>6</v>
      </c>
      <c r="AZ288">
        <v>2</v>
      </c>
      <c r="BA288">
        <v>31</v>
      </c>
      <c r="BB288">
        <v>2.7</v>
      </c>
      <c r="BC288">
        <f t="shared" si="101"/>
        <v>6</v>
      </c>
      <c r="BD288">
        <v>1</v>
      </c>
      <c r="BE288">
        <v>0</v>
      </c>
      <c r="BF288">
        <v>2</v>
      </c>
      <c r="BG288">
        <v>2</v>
      </c>
      <c r="BH288">
        <v>0</v>
      </c>
      <c r="BI288">
        <v>1</v>
      </c>
      <c r="BJ288">
        <v>31</v>
      </c>
      <c r="BK288">
        <v>3.4</v>
      </c>
      <c r="BL288">
        <f>SUM(BM288:BR288)</f>
        <v>5</v>
      </c>
      <c r="BM288">
        <v>0</v>
      </c>
      <c r="BN288">
        <v>0</v>
      </c>
      <c r="BO288">
        <v>2</v>
      </c>
      <c r="BP288">
        <v>3</v>
      </c>
      <c r="BQ288">
        <v>0</v>
      </c>
      <c r="BR288">
        <v>0</v>
      </c>
      <c r="BY288">
        <v>5960681</v>
      </c>
      <c r="BZ288">
        <f t="shared" si="89"/>
        <v>5501</v>
      </c>
      <c r="CA288">
        <v>198</v>
      </c>
      <c r="CB288">
        <v>616</v>
      </c>
      <c r="CC288">
        <v>2613</v>
      </c>
      <c r="CD288">
        <v>1612</v>
      </c>
      <c r="CE288">
        <v>462</v>
      </c>
    </row>
    <row r="289" spans="1:83" x14ac:dyDescent="0.25">
      <c r="A289">
        <v>2012</v>
      </c>
      <c r="B289" t="s">
        <v>12</v>
      </c>
      <c r="C289" s="1" t="s">
        <v>13</v>
      </c>
      <c r="D289" s="1" t="s">
        <v>14</v>
      </c>
      <c r="E289">
        <v>7745</v>
      </c>
      <c r="F289" s="3">
        <f>(J289*10+K289*9+L289*8+M289*7+N289*6+O289*5+P289*4+Q289*3+R289*2+S289)/E289</f>
        <v>6.0983860555196898</v>
      </c>
      <c r="G289" s="3">
        <f>IF(E289=1, 0, (J289*POWER(10-F289,2)+K289*POWER(9-F289,2)+L289*POWER(8-F289,2)+M289*POWER(7-F289,2)+N289*POWER(6-F289,2)+O289*POWER(5-F289,2)+P289*POWER(4-F289,2)+Q289*POWER(3-F289,2)+R289*POWER(2-F289,2)+S289*POWER(1-F289,2))/(E289-1))</f>
        <v>3.8611867026980886</v>
      </c>
      <c r="H289" s="3">
        <f t="shared" si="90"/>
        <v>3.2659493580087511</v>
      </c>
      <c r="I289" s="3">
        <f>IF(E289=1, 0, (J289*POWER((10-1)*4/9+1-H289,2)+K289*POWER((9-1)*4/9+1-H289,2)+L289*POWER((8-1)*4/9+1-H289,2)+M289*POWER((7-1)*4/9+1-H289,2)+N289*POWER((6-1)*4/9+1-H289,2)+O289*POWER((5-1)*4/9+1-H289,2)+P289*POWER((4-1)*4/9+1-H289,2)+Q289*POWER((3-1)*4/9+1-H289,2)+R289*POWER((2-1)*4/9+1-H289,2)+S289*POWER((1-1)*4/9+1-H289,2))/(E289-1))</f>
        <v>0.76270354621196801</v>
      </c>
      <c r="J289">
        <v>439</v>
      </c>
      <c r="K289">
        <v>316</v>
      </c>
      <c r="L289">
        <v>853</v>
      </c>
      <c r="M289">
        <v>1615</v>
      </c>
      <c r="N289">
        <v>1936</v>
      </c>
      <c r="O289">
        <v>1253</v>
      </c>
      <c r="P289">
        <v>632</v>
      </c>
      <c r="Q289">
        <v>303</v>
      </c>
      <c r="R289">
        <v>153</v>
      </c>
      <c r="S289">
        <v>245</v>
      </c>
      <c r="T289">
        <v>187900</v>
      </c>
      <c r="U289" s="2">
        <v>2014</v>
      </c>
      <c r="V289">
        <v>2.9</v>
      </c>
      <c r="W289">
        <f t="shared" si="91"/>
        <v>3.32</v>
      </c>
      <c r="X289">
        <f t="shared" si="98"/>
        <v>410</v>
      </c>
      <c r="Y289" s="3">
        <f>IF(ISBLANK(X289),"",(AB289*5+AC289*4+AD289*3+AE289*2+AF289*1)/(SUM(AB289:AG289)))</f>
        <v>2.5317073170731708</v>
      </c>
      <c r="Z289" s="3">
        <f t="shared" si="92"/>
        <v>3.0253658536585366</v>
      </c>
      <c r="AA289" s="3">
        <f t="shared" si="93"/>
        <v>0.91710561154511316</v>
      </c>
      <c r="AB289">
        <v>18</v>
      </c>
      <c r="AC289">
        <v>64</v>
      </c>
      <c r="AD289">
        <v>137</v>
      </c>
      <c r="AE289">
        <v>113</v>
      </c>
      <c r="AF289">
        <v>55</v>
      </c>
      <c r="AG289">
        <v>23</v>
      </c>
      <c r="AH289">
        <v>52</v>
      </c>
      <c r="AI289">
        <v>3.1</v>
      </c>
      <c r="AJ289">
        <f t="shared" si="94"/>
        <v>3.48</v>
      </c>
      <c r="AK289">
        <f t="shared" si="99"/>
        <v>16</v>
      </c>
      <c r="AL289">
        <v>3</v>
      </c>
      <c r="AM289">
        <v>2</v>
      </c>
      <c r="AN289">
        <v>3</v>
      </c>
      <c r="AO289">
        <v>5</v>
      </c>
      <c r="AP289">
        <v>1</v>
      </c>
      <c r="AQ289">
        <v>2</v>
      </c>
      <c r="AR289">
        <v>401</v>
      </c>
      <c r="AS289">
        <v>4.0999999999999996</v>
      </c>
      <c r="AT289">
        <f t="shared" si="100"/>
        <v>40</v>
      </c>
      <c r="AU289">
        <v>5</v>
      </c>
      <c r="AV289">
        <v>10</v>
      </c>
      <c r="AW289">
        <v>18</v>
      </c>
      <c r="AX289">
        <v>7</v>
      </c>
      <c r="AY289">
        <v>0</v>
      </c>
      <c r="AZ289">
        <v>0</v>
      </c>
      <c r="BA289">
        <v>82</v>
      </c>
      <c r="BB289">
        <v>3.2</v>
      </c>
      <c r="BC289">
        <f t="shared" si="101"/>
        <v>8</v>
      </c>
      <c r="BD289">
        <v>1</v>
      </c>
      <c r="BE289">
        <v>2</v>
      </c>
      <c r="BF289">
        <v>2</v>
      </c>
      <c r="BG289">
        <v>1</v>
      </c>
      <c r="BH289">
        <v>1</v>
      </c>
      <c r="BI289">
        <v>1</v>
      </c>
      <c r="BJ289">
        <v>25</v>
      </c>
      <c r="BK289">
        <v>3.2</v>
      </c>
      <c r="BL289">
        <f>SUM(BM289:BR289)</f>
        <v>6</v>
      </c>
      <c r="BM289">
        <v>0</v>
      </c>
      <c r="BN289">
        <v>1</v>
      </c>
      <c r="BO289">
        <v>3</v>
      </c>
      <c r="BP289">
        <v>1</v>
      </c>
      <c r="BQ289">
        <v>0</v>
      </c>
      <c r="BR289">
        <v>1</v>
      </c>
      <c r="BS289">
        <f>SUM(BT289:BX289)</f>
        <v>227</v>
      </c>
      <c r="BT289">
        <v>65</v>
      </c>
      <c r="BU289">
        <v>35</v>
      </c>
      <c r="BV289">
        <v>43</v>
      </c>
      <c r="BW289">
        <v>50</v>
      </c>
      <c r="BX289">
        <v>34</v>
      </c>
      <c r="BY289">
        <v>2132426</v>
      </c>
      <c r="BZ289">
        <f t="shared" si="89"/>
        <v>5439</v>
      </c>
      <c r="CA289">
        <v>190</v>
      </c>
      <c r="CB289">
        <v>794</v>
      </c>
      <c r="CC289">
        <v>3079</v>
      </c>
      <c r="CD289">
        <v>1180</v>
      </c>
      <c r="CE289">
        <v>196</v>
      </c>
    </row>
    <row r="290" spans="1:83" x14ac:dyDescent="0.25">
      <c r="A290">
        <v>2013</v>
      </c>
      <c r="B290" t="s">
        <v>4655</v>
      </c>
      <c r="C290" s="1" t="s">
        <v>4656</v>
      </c>
      <c r="D290" s="1" t="s">
        <v>4657</v>
      </c>
      <c r="E290">
        <v>10804</v>
      </c>
      <c r="F290" s="3">
        <f>(J290*10+K290*9+L290*8+M290*7+N290*6+O290*5+P290*4+Q290*3+R290*2+S290)/E290</f>
        <v>6.5833950388744906</v>
      </c>
      <c r="G290" s="3">
        <f>IF(E290=1, 0, (J290*POWER(10-F290,2)+K290*POWER(9-F290,2)+L290*POWER(8-F290,2)+M290*POWER(7-F290,2)+N290*POWER(6-F290,2)+O290*POWER(5-F290,2)+P290*POWER(4-F290,2)+Q290*POWER(3-F290,2)+R290*POWER(2-F290,2)+S290*POWER(1-F290,2))/(E290-1))</f>
        <v>3.7526484374686744</v>
      </c>
      <c r="H290" s="3">
        <f t="shared" si="90"/>
        <v>3.4815089061664404</v>
      </c>
      <c r="I290" s="3">
        <f>IF(E290=1, 0, (J290*POWER((10-1)*4/9+1-H290,2)+K290*POWER((9-1)*4/9+1-H290,2)+L290*POWER((8-1)*4/9+1-H290,2)+M290*POWER((7-1)*4/9+1-H290,2)+N290*POWER((6-1)*4/9+1-H290,2)+O290*POWER((5-1)*4/9+1-H290,2)+P290*POWER((4-1)*4/9+1-H290,2)+Q290*POWER((3-1)*4/9+1-H290,2)+R290*POWER((2-1)*4/9+1-H290,2)+S290*POWER((1-1)*4/9+1-H290,2))/(E290-1))</f>
        <v>0.74126388888270089</v>
      </c>
      <c r="J290">
        <v>708</v>
      </c>
      <c r="K290">
        <v>711</v>
      </c>
      <c r="L290">
        <v>1852</v>
      </c>
      <c r="M290">
        <v>2951</v>
      </c>
      <c r="N290">
        <v>2127</v>
      </c>
      <c r="O290">
        <v>1115</v>
      </c>
      <c r="P290">
        <v>566</v>
      </c>
      <c r="Q290">
        <v>301</v>
      </c>
      <c r="R290">
        <v>198</v>
      </c>
      <c r="S290">
        <v>275</v>
      </c>
      <c r="T290">
        <v>226396</v>
      </c>
      <c r="U290" s="2">
        <v>541</v>
      </c>
      <c r="V290">
        <v>3.5</v>
      </c>
      <c r="W290">
        <f t="shared" si="91"/>
        <v>3.8</v>
      </c>
      <c r="X290">
        <f t="shared" si="98"/>
        <v>87</v>
      </c>
      <c r="Y290" s="3">
        <f>IF(ISBLANK(X290),"",(AB290*5+AC290*4+AD290*3+AE290*2+AF290*1)/(SUM(AB290:AG290)))</f>
        <v>3.1264367816091956</v>
      </c>
      <c r="Z290" s="3">
        <f t="shared" si="92"/>
        <v>3.5011494252873563</v>
      </c>
      <c r="AA290" s="3">
        <f t="shared" si="93"/>
        <v>0.51802191927292174</v>
      </c>
      <c r="AB290">
        <v>4</v>
      </c>
      <c r="AC290">
        <v>24</v>
      </c>
      <c r="AD290">
        <v>42</v>
      </c>
      <c r="AE290">
        <v>14</v>
      </c>
      <c r="AF290">
        <v>2</v>
      </c>
      <c r="AG290">
        <v>1</v>
      </c>
      <c r="AH290">
        <v>19</v>
      </c>
      <c r="AI290">
        <v>3.3</v>
      </c>
      <c r="AJ290">
        <f t="shared" si="94"/>
        <v>3.6399999999999997</v>
      </c>
      <c r="AK290">
        <f t="shared" si="99"/>
        <v>3</v>
      </c>
      <c r="AL290">
        <v>1</v>
      </c>
      <c r="AM290">
        <v>0</v>
      </c>
      <c r="AN290">
        <v>1</v>
      </c>
      <c r="AO290">
        <v>1</v>
      </c>
      <c r="AP290">
        <v>0</v>
      </c>
      <c r="AQ290">
        <v>0</v>
      </c>
      <c r="AR290">
        <v>201</v>
      </c>
      <c r="AS290">
        <v>3.6</v>
      </c>
      <c r="AT290">
        <f t="shared" si="100"/>
        <v>50</v>
      </c>
      <c r="AU290">
        <v>4</v>
      </c>
      <c r="AV290">
        <v>11</v>
      </c>
      <c r="AW290">
        <v>17</v>
      </c>
      <c r="AX290">
        <v>13</v>
      </c>
      <c r="AY290">
        <v>4</v>
      </c>
      <c r="AZ290">
        <v>1</v>
      </c>
      <c r="BA290">
        <v>18</v>
      </c>
      <c r="BB290">
        <v>3.2</v>
      </c>
      <c r="BC290">
        <f t="shared" si="101"/>
        <v>2</v>
      </c>
      <c r="BD290">
        <v>0</v>
      </c>
      <c r="BE290">
        <v>0</v>
      </c>
      <c r="BF290">
        <v>2</v>
      </c>
      <c r="BG290">
        <v>0</v>
      </c>
      <c r="BH290">
        <v>0</v>
      </c>
      <c r="BI290">
        <v>0</v>
      </c>
      <c r="BJ290">
        <v>31</v>
      </c>
      <c r="BK290">
        <v>3.3</v>
      </c>
      <c r="BL290">
        <f>SUM(BM290:BR290)</f>
        <v>8</v>
      </c>
      <c r="BM290">
        <v>0</v>
      </c>
      <c r="BN290">
        <v>1</v>
      </c>
      <c r="BO290">
        <v>3</v>
      </c>
      <c r="BP290">
        <v>4</v>
      </c>
      <c r="BQ290">
        <v>0</v>
      </c>
      <c r="BR290">
        <v>0</v>
      </c>
      <c r="BS290">
        <f>SUM(BT290:BX290)</f>
        <v>647</v>
      </c>
      <c r="BT290">
        <v>216</v>
      </c>
      <c r="BU290">
        <v>172</v>
      </c>
      <c r="BV290">
        <v>132</v>
      </c>
      <c r="BW290">
        <v>70</v>
      </c>
      <c r="BX290">
        <v>57</v>
      </c>
      <c r="BY290">
        <v>20501030</v>
      </c>
      <c r="BZ290">
        <f t="shared" si="89"/>
        <v>5430</v>
      </c>
      <c r="CA290">
        <v>342</v>
      </c>
      <c r="CB290">
        <v>1662</v>
      </c>
      <c r="CC290">
        <v>2661</v>
      </c>
      <c r="CD290">
        <v>635</v>
      </c>
      <c r="CE290">
        <v>130</v>
      </c>
    </row>
    <row r="291" spans="1:83" x14ac:dyDescent="0.25">
      <c r="A291">
        <v>2011</v>
      </c>
      <c r="B291" t="s">
        <v>493</v>
      </c>
      <c r="C291" s="1" t="s">
        <v>494</v>
      </c>
      <c r="D291" s="1" t="s">
        <v>495</v>
      </c>
      <c r="E291">
        <v>364</v>
      </c>
      <c r="F291" s="3">
        <f>(J291*10+K291*9+L291*8+M291*7+N291*6+O291*5+P291*4+Q291*3+R291*2+S291)/E291</f>
        <v>6.6126373626373622</v>
      </c>
      <c r="G291" s="3">
        <f>IF(E291=1, 0, (J291*POWER(10-F291,2)+K291*POWER(9-F291,2)+L291*POWER(8-F291,2)+M291*POWER(7-F291,2)+N291*POWER(6-F291,2)+O291*POWER(5-F291,2)+P291*POWER(4-F291,2)+Q291*POWER(3-F291,2)+R291*POWER(2-F291,2)+S291*POWER(1-F291,2))/(E291-1))</f>
        <v>7.0589032179941267</v>
      </c>
      <c r="H291" s="3">
        <f t="shared" si="90"/>
        <v>3.4945054945054945</v>
      </c>
      <c r="I291" s="3">
        <f>IF(E291=1, 0, (J291*POWER((10-1)*4/9+1-H291,2)+K291*POWER((9-1)*4/9+1-H291,2)+L291*POWER((8-1)*4/9+1-H291,2)+M291*POWER((7-1)*4/9+1-H291,2)+N291*POWER((6-1)*4/9+1-H291,2)+O291*POWER((5-1)*4/9+1-H291,2)+P291*POWER((4-1)*4/9+1-H291,2)+Q291*POWER((3-1)*4/9+1-H291,2)+R291*POWER((2-1)*4/9+1-H291,2)+S291*POWER((1-1)*4/9+1-H291,2))/(E291-1))</f>
        <v>1.3943512529371114</v>
      </c>
      <c r="J291">
        <v>70</v>
      </c>
      <c r="K291">
        <v>39</v>
      </c>
      <c r="L291">
        <v>38</v>
      </c>
      <c r="M291">
        <v>48</v>
      </c>
      <c r="N291">
        <v>50</v>
      </c>
      <c r="O291">
        <v>45</v>
      </c>
      <c r="P291">
        <v>26</v>
      </c>
      <c r="Q291">
        <v>15</v>
      </c>
      <c r="R291">
        <v>9</v>
      </c>
      <c r="S291">
        <v>24</v>
      </c>
      <c r="T291">
        <v>197516</v>
      </c>
      <c r="U291" s="2">
        <v>7</v>
      </c>
      <c r="V291">
        <v>3.1</v>
      </c>
      <c r="W291">
        <f t="shared" si="91"/>
        <v>3.48</v>
      </c>
      <c r="X291">
        <f t="shared" si="98"/>
        <v>1</v>
      </c>
      <c r="Y291" s="3">
        <f>IF(ISBLANK(X291),"",(AB291*5+AC291*4+AD291*3+AE291*2+AF291*1)/(SUM(AB291:AG291)))</f>
        <v>4</v>
      </c>
      <c r="Z291" s="3">
        <f t="shared" si="92"/>
        <v>4.2</v>
      </c>
      <c r="AA291" s="3" t="str">
        <f t="shared" si="93"/>
        <v/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2</v>
      </c>
      <c r="AI291">
        <v>3</v>
      </c>
      <c r="AJ291">
        <f t="shared" si="94"/>
        <v>3.4</v>
      </c>
      <c r="AR291">
        <v>4</v>
      </c>
      <c r="AS291">
        <v>3.2</v>
      </c>
      <c r="BA291">
        <v>2</v>
      </c>
      <c r="BB291">
        <v>3</v>
      </c>
      <c r="BY291">
        <v>3195759</v>
      </c>
      <c r="BZ291">
        <f t="shared" si="89"/>
        <v>5417</v>
      </c>
      <c r="CA291">
        <v>542</v>
      </c>
      <c r="CB291">
        <v>1609</v>
      </c>
      <c r="CC291">
        <v>2567</v>
      </c>
      <c r="CD291">
        <v>612</v>
      </c>
      <c r="CE291">
        <v>87</v>
      </c>
    </row>
    <row r="292" spans="1:83" x14ac:dyDescent="0.25">
      <c r="A292">
        <v>2011</v>
      </c>
      <c r="B292" t="s">
        <v>3225</v>
      </c>
      <c r="C292" s="1" t="s">
        <v>3226</v>
      </c>
      <c r="D292" s="1" t="s">
        <v>3227</v>
      </c>
      <c r="E292">
        <v>11158</v>
      </c>
      <c r="F292" s="3">
        <f>(J292*10+K292*9+L292*8+M292*7+N292*6+O292*5+P292*4+Q292*3+R292*2+S292)/E292</f>
        <v>6.7607994264205056</v>
      </c>
      <c r="G292" s="3">
        <f>IF(E292=1, 0, (J292*POWER(10-F292,2)+K292*POWER(9-F292,2)+L292*POWER(8-F292,2)+M292*POWER(7-F292,2)+N292*POWER(6-F292,2)+O292*POWER(5-F292,2)+P292*POWER(4-F292,2)+Q292*POWER(3-F292,2)+R292*POWER(2-F292,2)+S292*POWER(1-F292,2))/(E292-1))</f>
        <v>3.728831555894625</v>
      </c>
      <c r="H292" s="3">
        <f t="shared" si="90"/>
        <v>3.5603553006313358</v>
      </c>
      <c r="I292" s="3">
        <f>IF(E292=1, 0, (J292*POWER((10-1)*4/9+1-H292,2)+K292*POWER((9-1)*4/9+1-H292,2)+L292*POWER((8-1)*4/9+1-H292,2)+M292*POWER((7-1)*4/9+1-H292,2)+N292*POWER((6-1)*4/9+1-H292,2)+O292*POWER((5-1)*4/9+1-H292,2)+P292*POWER((4-1)*4/9+1-H292,2)+Q292*POWER((3-1)*4/9+1-H292,2)+R292*POWER((2-1)*4/9+1-H292,2)+S292*POWER((1-1)*4/9+1-H292,2))/(E292-1))</f>
        <v>0.73655931968288879</v>
      </c>
      <c r="J292">
        <v>783</v>
      </c>
      <c r="K292">
        <v>931</v>
      </c>
      <c r="L292">
        <v>2215</v>
      </c>
      <c r="M292">
        <v>3020</v>
      </c>
      <c r="N292">
        <v>2025</v>
      </c>
      <c r="O292">
        <v>957</v>
      </c>
      <c r="P292">
        <v>492</v>
      </c>
      <c r="Q292">
        <v>272</v>
      </c>
      <c r="R292">
        <v>186</v>
      </c>
      <c r="S292">
        <v>277</v>
      </c>
      <c r="T292">
        <v>192301</v>
      </c>
      <c r="U292" s="2">
        <v>1599</v>
      </c>
      <c r="V292">
        <v>3</v>
      </c>
      <c r="W292">
        <f t="shared" si="91"/>
        <v>3.4</v>
      </c>
      <c r="X292">
        <f t="shared" si="98"/>
        <v>302</v>
      </c>
      <c r="Y292" s="3">
        <f>IF(ISBLANK(X292),"",(AB292*5+AC292*4+AD292*3+AE292*2+AF292*1)/(SUM(AB292:AG292)))</f>
        <v>2.7483443708609272</v>
      </c>
      <c r="Z292" s="3">
        <f t="shared" si="92"/>
        <v>3.1986754966887418</v>
      </c>
      <c r="AA292" s="3">
        <f t="shared" si="93"/>
        <v>1.0011942531517459</v>
      </c>
      <c r="AB292">
        <v>15</v>
      </c>
      <c r="AC292">
        <v>70</v>
      </c>
      <c r="AD292">
        <v>115</v>
      </c>
      <c r="AE292">
        <v>46</v>
      </c>
      <c r="AF292">
        <v>38</v>
      </c>
      <c r="AG292">
        <v>18</v>
      </c>
      <c r="AH292">
        <v>55</v>
      </c>
      <c r="AI292">
        <v>2.7</v>
      </c>
      <c r="AJ292">
        <f t="shared" si="94"/>
        <v>3.16</v>
      </c>
      <c r="AK292">
        <f>SUM(AL292:AQ292)</f>
        <v>12</v>
      </c>
      <c r="AL292">
        <v>1</v>
      </c>
      <c r="AM292">
        <v>1</v>
      </c>
      <c r="AN292">
        <v>5</v>
      </c>
      <c r="AO292">
        <v>0</v>
      </c>
      <c r="AP292">
        <v>3</v>
      </c>
      <c r="AQ292">
        <v>2</v>
      </c>
      <c r="AR292">
        <v>75</v>
      </c>
      <c r="AS292">
        <v>3.4</v>
      </c>
      <c r="AT292">
        <f t="shared" ref="AT292:AT297" si="102">SUM(AU292:AZ292)</f>
        <v>12</v>
      </c>
      <c r="AU292">
        <v>3</v>
      </c>
      <c r="AV292">
        <v>3</v>
      </c>
      <c r="AW292">
        <v>4</v>
      </c>
      <c r="AX292">
        <v>0</v>
      </c>
      <c r="AY292">
        <v>2</v>
      </c>
      <c r="AZ292">
        <v>0</v>
      </c>
      <c r="BA292">
        <v>100</v>
      </c>
      <c r="BB292">
        <v>2.9</v>
      </c>
      <c r="BC292">
        <f>SUM(BD292:BI292)</f>
        <v>22</v>
      </c>
      <c r="BD292">
        <v>0</v>
      </c>
      <c r="BE292">
        <v>6</v>
      </c>
      <c r="BF292">
        <v>6</v>
      </c>
      <c r="BG292">
        <v>4</v>
      </c>
      <c r="BH292">
        <v>6</v>
      </c>
      <c r="BI292">
        <v>0</v>
      </c>
      <c r="BJ292">
        <v>19</v>
      </c>
      <c r="BK292">
        <v>3.1</v>
      </c>
      <c r="BL292">
        <f>SUM(BM292:BR292)</f>
        <v>4</v>
      </c>
      <c r="BM292">
        <v>0</v>
      </c>
      <c r="BN292">
        <v>0</v>
      </c>
      <c r="BO292">
        <v>1</v>
      </c>
      <c r="BP292">
        <v>3</v>
      </c>
      <c r="BQ292">
        <v>0</v>
      </c>
      <c r="BR292">
        <v>0</v>
      </c>
      <c r="BY292">
        <v>6128025</v>
      </c>
      <c r="BZ292">
        <f t="shared" si="89"/>
        <v>5360</v>
      </c>
      <c r="CA292">
        <v>386</v>
      </c>
      <c r="CB292">
        <v>1420</v>
      </c>
      <c r="CC292">
        <v>2632</v>
      </c>
      <c r="CD292">
        <v>740</v>
      </c>
      <c r="CE292">
        <v>182</v>
      </c>
    </row>
    <row r="293" spans="1:83" x14ac:dyDescent="0.25">
      <c r="A293">
        <v>2013</v>
      </c>
      <c r="B293" t="s">
        <v>2349</v>
      </c>
      <c r="C293" s="1" t="s">
        <v>2350</v>
      </c>
      <c r="D293" s="1" t="s">
        <v>2351</v>
      </c>
      <c r="E293">
        <v>4360</v>
      </c>
      <c r="F293" s="3">
        <f>(J293*10+K293*9+L293*8+M293*7+N293*6+O293*5+P293*4+Q293*3+R293*2+S293)/E293</f>
        <v>5.7002293577981655</v>
      </c>
      <c r="G293" s="3">
        <f>IF(E293=1, 0, (J293*POWER(10-F293,2)+K293*POWER(9-F293,2)+L293*POWER(8-F293,2)+M293*POWER(7-F293,2)+N293*POWER(6-F293,2)+O293*POWER(5-F293,2)+P293*POWER(4-F293,2)+Q293*POWER(3-F293,2)+R293*POWER(2-F293,2)+S293*POWER(1-F293,2))/(E293-1))</f>
        <v>4.9431520464882324</v>
      </c>
      <c r="H293" s="3">
        <f t="shared" si="90"/>
        <v>3.0889908256880734</v>
      </c>
      <c r="I293" s="3">
        <f>IF(E293=1, 0, (J293*POWER((10-1)*4/9+1-H293,2)+K293*POWER((9-1)*4/9+1-H293,2)+L293*POWER((8-1)*4/9+1-H293,2)+M293*POWER((7-1)*4/9+1-H293,2)+N293*POWER((6-1)*4/9+1-H293,2)+O293*POWER((5-1)*4/9+1-H293,2)+P293*POWER((4-1)*4/9+1-H293,2)+Q293*POWER((3-1)*4/9+1-H293,2)+R293*POWER((2-1)*4/9+1-H293,2)+S293*POWER((1-1)*4/9+1-H293,2))/(E293-1))</f>
        <v>0.97642509560261359</v>
      </c>
      <c r="J293">
        <v>273</v>
      </c>
      <c r="K293">
        <v>129</v>
      </c>
      <c r="L293">
        <v>392</v>
      </c>
      <c r="M293">
        <v>725</v>
      </c>
      <c r="N293">
        <v>1022</v>
      </c>
      <c r="O293">
        <v>740</v>
      </c>
      <c r="P293">
        <v>421</v>
      </c>
      <c r="Q293">
        <v>218</v>
      </c>
      <c r="R293">
        <v>141</v>
      </c>
      <c r="S293">
        <v>299</v>
      </c>
      <c r="T293">
        <v>183447</v>
      </c>
      <c r="U293" s="2">
        <v>1612</v>
      </c>
      <c r="V293">
        <v>2.9</v>
      </c>
      <c r="W293">
        <f t="shared" si="91"/>
        <v>3.32</v>
      </c>
      <c r="X293">
        <f t="shared" si="98"/>
        <v>237</v>
      </c>
      <c r="Y293" s="3">
        <f>IF(ISBLANK(X293),"",(AB293*5+AC293*4+AD293*3+AE293*2+AF293*1)/(SUM(AB293:AG293)))</f>
        <v>2.4556962025316458</v>
      </c>
      <c r="Z293" s="3">
        <f t="shared" si="92"/>
        <v>2.9645569620253167</v>
      </c>
      <c r="AA293" s="3">
        <f t="shared" si="93"/>
        <v>0.9024672816992062</v>
      </c>
      <c r="AB293">
        <v>13</v>
      </c>
      <c r="AC293">
        <v>32</v>
      </c>
      <c r="AD293">
        <v>60</v>
      </c>
      <c r="AE293">
        <v>88</v>
      </c>
      <c r="AF293">
        <v>33</v>
      </c>
      <c r="AG293">
        <v>11</v>
      </c>
      <c r="AH293">
        <v>56</v>
      </c>
      <c r="AI293">
        <v>3</v>
      </c>
      <c r="AJ293">
        <f t="shared" si="94"/>
        <v>3.4</v>
      </c>
      <c r="AK293">
        <f>SUM(AL293:AQ293)</f>
        <v>7</v>
      </c>
      <c r="AL293">
        <v>0</v>
      </c>
      <c r="AM293">
        <v>1</v>
      </c>
      <c r="AN293">
        <v>1</v>
      </c>
      <c r="AO293">
        <v>1</v>
      </c>
      <c r="AP293">
        <v>3</v>
      </c>
      <c r="AQ293">
        <v>1</v>
      </c>
      <c r="AR293">
        <v>255</v>
      </c>
      <c r="AS293">
        <v>3.9</v>
      </c>
      <c r="AT293">
        <f t="shared" si="102"/>
        <v>28</v>
      </c>
      <c r="AU293">
        <v>4</v>
      </c>
      <c r="AV293">
        <v>5</v>
      </c>
      <c r="AW293">
        <v>4</v>
      </c>
      <c r="AX293">
        <v>12</v>
      </c>
      <c r="AY293">
        <v>2</v>
      </c>
      <c r="AZ293">
        <v>1</v>
      </c>
      <c r="BA293">
        <v>41</v>
      </c>
      <c r="BB293">
        <v>3.4</v>
      </c>
      <c r="BC293">
        <f>SUM(BD293:BI293)</f>
        <v>2</v>
      </c>
      <c r="BD293">
        <v>0</v>
      </c>
      <c r="BE293">
        <v>1</v>
      </c>
      <c r="BF293">
        <v>0</v>
      </c>
      <c r="BG293">
        <v>0</v>
      </c>
      <c r="BH293">
        <v>1</v>
      </c>
      <c r="BI293">
        <v>0</v>
      </c>
      <c r="BJ293">
        <v>33</v>
      </c>
      <c r="BK293">
        <v>3.5</v>
      </c>
      <c r="BL293">
        <f>SUM(BM293:BR293)</f>
        <v>4</v>
      </c>
      <c r="BM293">
        <v>0</v>
      </c>
      <c r="BN293">
        <v>0</v>
      </c>
      <c r="BO293">
        <v>1</v>
      </c>
      <c r="BP293">
        <v>3</v>
      </c>
      <c r="BQ293">
        <v>0</v>
      </c>
      <c r="BR293">
        <v>0</v>
      </c>
      <c r="BS293">
        <f>SUM(BT293:BX293)</f>
        <v>202</v>
      </c>
      <c r="BT293">
        <v>79</v>
      </c>
      <c r="BU293">
        <v>40</v>
      </c>
      <c r="BV293">
        <v>45</v>
      </c>
      <c r="BW293">
        <v>22</v>
      </c>
      <c r="BX293">
        <v>16</v>
      </c>
      <c r="BY293">
        <v>4915854</v>
      </c>
      <c r="BZ293">
        <f t="shared" si="89"/>
        <v>5328</v>
      </c>
      <c r="CA293">
        <v>298</v>
      </c>
      <c r="CB293">
        <v>1231</v>
      </c>
      <c r="CC293">
        <v>3016</v>
      </c>
      <c r="CD293">
        <v>682</v>
      </c>
      <c r="CE293">
        <v>101</v>
      </c>
    </row>
    <row r="294" spans="1:83" x14ac:dyDescent="0.25">
      <c r="A294">
        <v>2010</v>
      </c>
      <c r="B294" t="s">
        <v>1107</v>
      </c>
      <c r="C294" s="1" t="s">
        <v>1108</v>
      </c>
      <c r="D294" s="1" t="s">
        <v>1109</v>
      </c>
      <c r="E294">
        <v>400</v>
      </c>
      <c r="F294" s="3">
        <f>(J294*10+K294*9+L294*8+M294*7+N294*6+O294*5+P294*4+Q294*3+R294*2+S294)/E294</f>
        <v>5.8925000000000001</v>
      </c>
      <c r="G294" s="3">
        <f>IF(E294=1, 0, (J294*POWER(10-F294,2)+K294*POWER(9-F294,2)+L294*POWER(8-F294,2)+M294*POWER(7-F294,2)+N294*POWER(6-F294,2)+O294*POWER(5-F294,2)+P294*POWER(4-F294,2)+Q294*POWER(3-F294,2)+R294*POWER(2-F294,2)+S294*POWER(1-F294,2))/(E294-1))</f>
        <v>6.4320238095238107</v>
      </c>
      <c r="H294" s="3">
        <f t="shared" si="90"/>
        <v>3.1744444444444446</v>
      </c>
      <c r="I294" s="3">
        <f>IF(E294=1, 0, (J294*POWER((10-1)*4/9+1-H294,2)+K294*POWER((9-1)*4/9+1-H294,2)+L294*POWER((8-1)*4/9+1-H294,2)+M294*POWER((7-1)*4/9+1-H294,2)+N294*POWER((6-1)*4/9+1-H294,2)+O294*POWER((5-1)*4/9+1-H294,2)+P294*POWER((4-1)*4/9+1-H294,2)+Q294*POWER((3-1)*4/9+1-H294,2)+R294*POWER((2-1)*4/9+1-H294,2)+S294*POWER((1-1)*4/9+1-H294,2))/(E294-1))</f>
        <v>1.2705232216343327</v>
      </c>
      <c r="J294">
        <v>34</v>
      </c>
      <c r="K294">
        <v>25</v>
      </c>
      <c r="L294">
        <v>48</v>
      </c>
      <c r="M294">
        <v>71</v>
      </c>
      <c r="N294">
        <v>64</v>
      </c>
      <c r="O294">
        <v>59</v>
      </c>
      <c r="P294">
        <v>28</v>
      </c>
      <c r="Q294">
        <v>17</v>
      </c>
      <c r="R294">
        <v>15</v>
      </c>
      <c r="S294">
        <v>39</v>
      </c>
      <c r="T294">
        <v>176732</v>
      </c>
      <c r="U294" s="2">
        <v>1124</v>
      </c>
      <c r="V294">
        <v>3.5</v>
      </c>
      <c r="W294">
        <f t="shared" si="91"/>
        <v>3.8</v>
      </c>
      <c r="X294">
        <f t="shared" si="98"/>
        <v>257</v>
      </c>
      <c r="Y294" s="3">
        <f>IF(ISBLANK(X294),"",(AB294*5+AC294*4+AD294*3+AE294*2+AF294*1)/(SUM(AB294:AG294)))</f>
        <v>3.377431906614786</v>
      </c>
      <c r="Z294" s="3">
        <f t="shared" si="92"/>
        <v>3.701945525291829</v>
      </c>
      <c r="AA294" s="3">
        <f t="shared" si="93"/>
        <v>1.4059727626459144</v>
      </c>
      <c r="AB294">
        <v>67</v>
      </c>
      <c r="AC294">
        <v>80</v>
      </c>
      <c r="AD294">
        <v>43</v>
      </c>
      <c r="AE294">
        <v>34</v>
      </c>
      <c r="AF294">
        <v>16</v>
      </c>
      <c r="AG294">
        <v>17</v>
      </c>
      <c r="AH294">
        <v>7</v>
      </c>
      <c r="AI294">
        <v>3.3</v>
      </c>
      <c r="AJ294">
        <f t="shared" si="94"/>
        <v>3.6399999999999997</v>
      </c>
      <c r="AR294">
        <v>8</v>
      </c>
      <c r="AS294">
        <v>3.3</v>
      </c>
      <c r="AT294">
        <f t="shared" si="102"/>
        <v>1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41</v>
      </c>
      <c r="BB294">
        <v>3.6</v>
      </c>
      <c r="BC294">
        <f>SUM(BD294:BI294)</f>
        <v>6</v>
      </c>
      <c r="BD294">
        <v>0</v>
      </c>
      <c r="BE294">
        <v>3</v>
      </c>
      <c r="BF294">
        <v>0</v>
      </c>
      <c r="BG294">
        <v>2</v>
      </c>
      <c r="BH294">
        <v>0</v>
      </c>
      <c r="BI294">
        <v>1</v>
      </c>
      <c r="BY294">
        <v>3775163</v>
      </c>
      <c r="BZ294">
        <f t="shared" si="89"/>
        <v>5284</v>
      </c>
      <c r="CA294">
        <v>575</v>
      </c>
      <c r="CB294">
        <v>1647</v>
      </c>
      <c r="CC294">
        <v>2523</v>
      </c>
      <c r="CD294">
        <v>470</v>
      </c>
      <c r="CE294">
        <v>69</v>
      </c>
    </row>
    <row r="295" spans="1:83" x14ac:dyDescent="0.25">
      <c r="A295">
        <v>2012</v>
      </c>
      <c r="B295" t="s">
        <v>618</v>
      </c>
      <c r="C295" s="1" t="s">
        <v>619</v>
      </c>
      <c r="D295" s="1" t="s">
        <v>620</v>
      </c>
      <c r="E295">
        <v>16385</v>
      </c>
      <c r="F295" s="3">
        <f>(J295*10+K295*9+L295*8+M295*7+N295*6+O295*5+P295*4+Q295*3+R295*2+S295)/E295</f>
        <v>5.7993896856881291</v>
      </c>
      <c r="G295" s="3">
        <f>IF(E295=1, 0, (J295*POWER(10-F295,2)+K295*POWER(9-F295,2)+L295*POWER(8-F295,2)+M295*POWER(7-F295,2)+N295*POWER(6-F295,2)+O295*POWER(5-F295,2)+P295*POWER(4-F295,2)+Q295*POWER(3-F295,2)+R295*POWER(2-F295,2)+S295*POWER(1-F295,2))/(E295-1))</f>
        <v>3.9079341978062061</v>
      </c>
      <c r="H295" s="3">
        <f t="shared" si="90"/>
        <v>3.1330620825280575</v>
      </c>
      <c r="I295" s="3">
        <f>IF(E295=1, 0, (J295*POWER((10-1)*4/9+1-H295,2)+K295*POWER((9-1)*4/9+1-H295,2)+L295*POWER((8-1)*4/9+1-H295,2)+M295*POWER((7-1)*4/9+1-H295,2)+N295*POWER((6-1)*4/9+1-H295,2)+O295*POWER((5-1)*4/9+1-H295,2)+P295*POWER((4-1)*4/9+1-H295,2)+Q295*POWER((3-1)*4/9+1-H295,2)+R295*POWER((2-1)*4/9+1-H295,2)+S295*POWER((1-1)*4/9+1-H295,2))/(E295-1))</f>
        <v>0.77193761931974436</v>
      </c>
      <c r="J295">
        <v>711</v>
      </c>
      <c r="K295">
        <v>474</v>
      </c>
      <c r="L295">
        <v>1421</v>
      </c>
      <c r="M295">
        <v>3192</v>
      </c>
      <c r="N295">
        <v>4188</v>
      </c>
      <c r="O295">
        <v>2919</v>
      </c>
      <c r="P295">
        <v>1531</v>
      </c>
      <c r="Q295">
        <v>826</v>
      </c>
      <c r="R295">
        <v>487</v>
      </c>
      <c r="S295">
        <v>636</v>
      </c>
      <c r="T295">
        <v>139358</v>
      </c>
      <c r="U295" s="2">
        <v>2146</v>
      </c>
      <c r="V295">
        <v>2.4</v>
      </c>
      <c r="W295">
        <f t="shared" si="91"/>
        <v>2.92</v>
      </c>
      <c r="X295">
        <f t="shared" si="98"/>
        <v>405</v>
      </c>
      <c r="Y295" s="3">
        <f>IF(ISBLANK(X295),"",(AB295*5+AC295*4+AD295*3+AE295*2+AF295*1)/(SUM(AB295:AG295)))</f>
        <v>2.074074074074074</v>
      </c>
      <c r="Z295" s="3">
        <f t="shared" si="92"/>
        <v>2.659259259259259</v>
      </c>
      <c r="AA295" s="3">
        <f t="shared" si="93"/>
        <v>1.0356875687568754</v>
      </c>
      <c r="AB295">
        <v>7</v>
      </c>
      <c r="AC295">
        <v>35</v>
      </c>
      <c r="AD295">
        <v>132</v>
      </c>
      <c r="AE295">
        <v>102</v>
      </c>
      <c r="AF295">
        <v>65</v>
      </c>
      <c r="AG295">
        <v>64</v>
      </c>
      <c r="AH295">
        <v>37</v>
      </c>
      <c r="AI295">
        <v>2.5</v>
      </c>
      <c r="AJ295">
        <f t="shared" si="94"/>
        <v>3</v>
      </c>
      <c r="AK295">
        <f>SUM(AL295:AQ295)</f>
        <v>6</v>
      </c>
      <c r="AL295">
        <v>0</v>
      </c>
      <c r="AM295">
        <v>0</v>
      </c>
      <c r="AN295">
        <v>2</v>
      </c>
      <c r="AO295">
        <v>2</v>
      </c>
      <c r="AP295">
        <v>2</v>
      </c>
      <c r="AQ295">
        <v>0</v>
      </c>
      <c r="AR295">
        <v>147</v>
      </c>
      <c r="AS295">
        <v>3</v>
      </c>
      <c r="AT295">
        <f t="shared" si="102"/>
        <v>16</v>
      </c>
      <c r="AU295">
        <v>3</v>
      </c>
      <c r="AV295">
        <v>1</v>
      </c>
      <c r="AW295">
        <v>6</v>
      </c>
      <c r="AX295">
        <v>5</v>
      </c>
      <c r="AY295">
        <v>0</v>
      </c>
      <c r="AZ295">
        <v>1</v>
      </c>
      <c r="BA295">
        <v>102</v>
      </c>
      <c r="BB295">
        <v>2.9</v>
      </c>
      <c r="BC295">
        <f>SUM(BD295:BI295)</f>
        <v>12</v>
      </c>
      <c r="BD295">
        <v>0</v>
      </c>
      <c r="BE295">
        <v>1</v>
      </c>
      <c r="BF295">
        <v>6</v>
      </c>
      <c r="BG295">
        <v>5</v>
      </c>
      <c r="BH295">
        <v>0</v>
      </c>
      <c r="BI295">
        <v>0</v>
      </c>
      <c r="BJ295">
        <v>15</v>
      </c>
      <c r="BK295">
        <v>2.8</v>
      </c>
      <c r="BL295">
        <f>SUM(BM295:BR295)</f>
        <v>2</v>
      </c>
      <c r="BM295">
        <v>0</v>
      </c>
      <c r="BN295">
        <v>0</v>
      </c>
      <c r="BO295">
        <v>1</v>
      </c>
      <c r="BP295">
        <v>1</v>
      </c>
      <c r="BQ295">
        <v>0</v>
      </c>
      <c r="BR295">
        <v>0</v>
      </c>
      <c r="BY295">
        <v>3230023</v>
      </c>
      <c r="BZ295">
        <f t="shared" si="89"/>
        <v>5237</v>
      </c>
      <c r="CA295">
        <v>241</v>
      </c>
      <c r="CB295">
        <v>1020</v>
      </c>
      <c r="CC295">
        <v>2925</v>
      </c>
      <c r="CD295">
        <v>884</v>
      </c>
      <c r="CE295">
        <v>167</v>
      </c>
    </row>
    <row r="296" spans="1:83" x14ac:dyDescent="0.25">
      <c r="A296">
        <v>2011</v>
      </c>
      <c r="B296" t="s">
        <v>108</v>
      </c>
      <c r="C296" s="1" t="s">
        <v>109</v>
      </c>
      <c r="D296" s="1" t="s">
        <v>110</v>
      </c>
      <c r="E296">
        <v>10633</v>
      </c>
      <c r="F296" s="3">
        <f>(J296*10+K296*9+L296*8+M296*7+N296*6+O296*5+P296*4+Q296*3+R296*2+S296)/E296</f>
        <v>6.5665381359917241</v>
      </c>
      <c r="G296" s="3">
        <f>IF(E296=1, 0, (J296*POWER(10-F296,2)+K296*POWER(9-F296,2)+L296*POWER(8-F296,2)+M296*POWER(7-F296,2)+N296*POWER(6-F296,2)+O296*POWER(5-F296,2)+P296*POWER(4-F296,2)+Q296*POWER(3-F296,2)+R296*POWER(2-F296,2)+S296*POWER(1-F296,2))/(E296-1))</f>
        <v>3.6398771885614991</v>
      </c>
      <c r="H296" s="3">
        <f t="shared" si="90"/>
        <v>3.4740169493296551</v>
      </c>
      <c r="I296" s="3">
        <f>IF(E296=1, 0, (J296*POWER((10-1)*4/9+1-H296,2)+K296*POWER((9-1)*4/9+1-H296,2)+L296*POWER((8-1)*4/9+1-H296,2)+M296*POWER((7-1)*4/9+1-H296,2)+N296*POWER((6-1)*4/9+1-H296,2)+O296*POWER((5-1)*4/9+1-H296,2)+P296*POWER((4-1)*4/9+1-H296,2)+Q296*POWER((3-1)*4/9+1-H296,2)+R296*POWER((2-1)*4/9+1-H296,2)+S296*POWER((1-1)*4/9+1-H296,2))/(E296-1))</f>
        <v>0.71898808662943181</v>
      </c>
      <c r="J296">
        <v>844</v>
      </c>
      <c r="K296">
        <v>575</v>
      </c>
      <c r="L296">
        <v>1564</v>
      </c>
      <c r="M296">
        <v>2792</v>
      </c>
      <c r="N296">
        <v>2415</v>
      </c>
      <c r="O296">
        <v>1186</v>
      </c>
      <c r="P296">
        <v>585</v>
      </c>
      <c r="Q296">
        <v>265</v>
      </c>
      <c r="R296">
        <v>189</v>
      </c>
      <c r="S296">
        <v>218</v>
      </c>
      <c r="T296">
        <v>181137</v>
      </c>
      <c r="U296" s="2">
        <v>508</v>
      </c>
      <c r="V296">
        <v>2.7</v>
      </c>
      <c r="W296">
        <f t="shared" si="91"/>
        <v>3.16</v>
      </c>
      <c r="X296">
        <f t="shared" si="98"/>
        <v>66</v>
      </c>
      <c r="Y296" s="3">
        <f>IF(ISBLANK(X296),"",(AB296*5+AC296*4+AD296*3+AE296*2+AF296*1)/(SUM(AB296:AG296)))</f>
        <v>2.4242424242424243</v>
      </c>
      <c r="Z296" s="3">
        <f t="shared" si="92"/>
        <v>2.9393939393939394</v>
      </c>
      <c r="AA296" s="3">
        <f t="shared" si="93"/>
        <v>0.69042424242424238</v>
      </c>
      <c r="AB296">
        <v>2</v>
      </c>
      <c r="AC296">
        <v>5</v>
      </c>
      <c r="AD296">
        <v>25</v>
      </c>
      <c r="AE296">
        <v>24</v>
      </c>
      <c r="AF296">
        <v>7</v>
      </c>
      <c r="AG296">
        <v>3</v>
      </c>
      <c r="AH296">
        <v>3</v>
      </c>
      <c r="AI296">
        <v>3</v>
      </c>
      <c r="AJ296">
        <f t="shared" si="94"/>
        <v>3.4</v>
      </c>
      <c r="AR296">
        <v>49</v>
      </c>
      <c r="AS296">
        <v>3.4</v>
      </c>
      <c r="AT296">
        <f t="shared" si="102"/>
        <v>8</v>
      </c>
      <c r="AU296">
        <v>2</v>
      </c>
      <c r="AV296">
        <v>4</v>
      </c>
      <c r="AW296">
        <v>1</v>
      </c>
      <c r="AX296">
        <v>0</v>
      </c>
      <c r="AY296">
        <v>0</v>
      </c>
      <c r="AZ296">
        <v>1</v>
      </c>
      <c r="BA296">
        <v>14</v>
      </c>
      <c r="BB296">
        <v>2.7</v>
      </c>
      <c r="BJ296">
        <v>10</v>
      </c>
      <c r="BK296">
        <v>3.3</v>
      </c>
      <c r="BL296">
        <f>SUM(BM296:BR296)</f>
        <v>2</v>
      </c>
      <c r="BM296">
        <v>1</v>
      </c>
      <c r="BN296">
        <v>0</v>
      </c>
      <c r="BO296">
        <v>1</v>
      </c>
      <c r="BP296">
        <v>0</v>
      </c>
      <c r="BQ296">
        <v>0</v>
      </c>
      <c r="BR296">
        <v>0</v>
      </c>
      <c r="BY296">
        <v>2230893</v>
      </c>
      <c r="BZ296">
        <f t="shared" si="89"/>
        <v>5229</v>
      </c>
      <c r="CA296">
        <v>277</v>
      </c>
      <c r="CB296">
        <v>1162</v>
      </c>
      <c r="CC296">
        <v>2947</v>
      </c>
      <c r="CD296">
        <v>728</v>
      </c>
      <c r="CE296">
        <v>115</v>
      </c>
    </row>
    <row r="297" spans="1:83" x14ac:dyDescent="0.25">
      <c r="A297">
        <v>2013</v>
      </c>
      <c r="B297" t="s">
        <v>2490</v>
      </c>
      <c r="C297" s="1" t="s">
        <v>2491</v>
      </c>
      <c r="D297" s="1" t="s">
        <v>2492</v>
      </c>
      <c r="E297">
        <v>12114</v>
      </c>
      <c r="F297" s="3">
        <f>(J297*10+K297*9+L297*8+M297*7+N297*6+O297*5+P297*4+Q297*3+R297*2+S297)/E297</f>
        <v>7.3907049694568272</v>
      </c>
      <c r="G297" s="3">
        <f>IF(E297=1, 0, (J297*POWER(10-F297,2)+K297*POWER(9-F297,2)+L297*POWER(8-F297,2)+M297*POWER(7-F297,2)+N297*POWER(6-F297,2)+O297*POWER(5-F297,2)+P297*POWER(4-F297,2)+Q297*POWER(3-F297,2)+R297*POWER(2-F297,2)+S297*POWER(1-F297,2))/(E297-1))</f>
        <v>2.9211420275374254</v>
      </c>
      <c r="H297" s="3">
        <f t="shared" si="90"/>
        <v>3.8403133197585899</v>
      </c>
      <c r="I297" s="3">
        <f>IF(E297=1, 0, (J297*POWER((10-1)*4/9+1-H297,2)+K297*POWER((9-1)*4/9+1-H297,2)+L297*POWER((8-1)*4/9+1-H297,2)+M297*POWER((7-1)*4/9+1-H297,2)+N297*POWER((6-1)*4/9+1-H297,2)+O297*POWER((5-1)*4/9+1-H297,2)+P297*POWER((4-1)*4/9+1-H297,2)+Q297*POWER((3-1)*4/9+1-H297,2)+R297*POWER((2-1)*4/9+1-H297,2)+S297*POWER((1-1)*4/9+1-H297,2))/(E297-1))</f>
        <v>0.57701570914319511</v>
      </c>
      <c r="J297">
        <v>1187</v>
      </c>
      <c r="K297">
        <v>1672</v>
      </c>
      <c r="L297">
        <v>3322</v>
      </c>
      <c r="M297">
        <v>3134</v>
      </c>
      <c r="N297">
        <v>1557</v>
      </c>
      <c r="O297">
        <v>581</v>
      </c>
      <c r="P297">
        <v>282</v>
      </c>
      <c r="Q297">
        <v>136</v>
      </c>
      <c r="R297">
        <v>73</v>
      </c>
      <c r="S297">
        <v>170</v>
      </c>
      <c r="T297">
        <v>142714</v>
      </c>
      <c r="U297" s="2">
        <v>1073</v>
      </c>
      <c r="V297">
        <v>3.7</v>
      </c>
      <c r="W297">
        <f t="shared" si="91"/>
        <v>3.96</v>
      </c>
      <c r="X297">
        <f t="shared" si="98"/>
        <v>125</v>
      </c>
      <c r="Y297" s="3">
        <f>IF(ISBLANK(X297),"",(AB297*5+AC297*4+AD297*3+AE297*2+AF297*1)/(SUM(AB297:AG297)))</f>
        <v>3.32</v>
      </c>
      <c r="Z297" s="3">
        <f t="shared" si="92"/>
        <v>3.6559999999999997</v>
      </c>
      <c r="AA297" s="3">
        <f t="shared" si="93"/>
        <v>0.54296774193548392</v>
      </c>
      <c r="AB297">
        <v>8</v>
      </c>
      <c r="AC297">
        <v>49</v>
      </c>
      <c r="AD297">
        <v>48</v>
      </c>
      <c r="AE297">
        <v>16</v>
      </c>
      <c r="AF297">
        <v>3</v>
      </c>
      <c r="AG297">
        <v>1</v>
      </c>
      <c r="AH297">
        <v>17</v>
      </c>
      <c r="AI297">
        <v>3.5</v>
      </c>
      <c r="AJ297">
        <f t="shared" si="94"/>
        <v>3.8</v>
      </c>
      <c r="AK297">
        <f>SUM(AL297:AQ297)</f>
        <v>2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178</v>
      </c>
      <c r="AS297">
        <v>4.2</v>
      </c>
      <c r="AT297">
        <f t="shared" si="102"/>
        <v>16</v>
      </c>
      <c r="AU297">
        <v>6</v>
      </c>
      <c r="AV297">
        <v>6</v>
      </c>
      <c r="AW297">
        <v>2</v>
      </c>
      <c r="AX297">
        <v>2</v>
      </c>
      <c r="AY297">
        <v>0</v>
      </c>
      <c r="AZ297">
        <v>0</v>
      </c>
      <c r="BA297">
        <v>22</v>
      </c>
      <c r="BB297">
        <v>3.4</v>
      </c>
      <c r="BC297">
        <f>SUM(BD297:BI297)</f>
        <v>4</v>
      </c>
      <c r="BD297">
        <v>0</v>
      </c>
      <c r="BE297">
        <v>4</v>
      </c>
      <c r="BF297">
        <v>0</v>
      </c>
      <c r="BG297">
        <v>0</v>
      </c>
      <c r="BH297">
        <v>0</v>
      </c>
      <c r="BI297">
        <v>0</v>
      </c>
      <c r="BJ297">
        <v>15</v>
      </c>
      <c r="BK297">
        <v>3.4</v>
      </c>
      <c r="BL297">
        <f>SUM(BM297:BR297)</f>
        <v>4</v>
      </c>
      <c r="BM297">
        <v>0</v>
      </c>
      <c r="BN297">
        <v>1</v>
      </c>
      <c r="BO297">
        <v>1</v>
      </c>
      <c r="BP297">
        <v>2</v>
      </c>
      <c r="BQ297">
        <v>0</v>
      </c>
      <c r="BR297">
        <v>0</v>
      </c>
      <c r="BY297">
        <v>5327188</v>
      </c>
      <c r="BZ297">
        <f t="shared" si="89"/>
        <v>5223</v>
      </c>
      <c r="CA297">
        <v>438</v>
      </c>
      <c r="CB297">
        <v>1654</v>
      </c>
      <c r="CC297">
        <v>2636</v>
      </c>
      <c r="CD297">
        <v>438</v>
      </c>
      <c r="CE297">
        <v>57</v>
      </c>
    </row>
    <row r="298" spans="1:83" x14ac:dyDescent="0.25">
      <c r="A298">
        <v>2011</v>
      </c>
      <c r="B298" t="s">
        <v>2851</v>
      </c>
      <c r="C298" s="1" t="s">
        <v>2852</v>
      </c>
      <c r="D298" s="1" t="s">
        <v>2853</v>
      </c>
      <c r="E298">
        <v>476</v>
      </c>
      <c r="F298" s="3">
        <f>(J298*10+K298*9+L298*8+M298*7+N298*6+O298*5+P298*4+Q298*3+R298*2+S298)/E298</f>
        <v>7.3466386554621845</v>
      </c>
      <c r="G298" s="3">
        <f>IF(E298=1, 0, (J298*POWER(10-F298,2)+K298*POWER(9-F298,2)+L298*POWER(8-F298,2)+M298*POWER(7-F298,2)+N298*POWER(6-F298,2)+O298*POWER(5-F298,2)+P298*POWER(4-F298,2)+Q298*POWER(3-F298,2)+R298*POWER(2-F298,2)+S298*POWER(1-F298,2))/(E298-1))</f>
        <v>3.6248518354710306</v>
      </c>
      <c r="H298" s="3">
        <f t="shared" si="90"/>
        <v>3.8207282913165264</v>
      </c>
      <c r="I298" s="3">
        <f>IF(E298=1, 0, (J298*POWER((10-1)*4/9+1-H298,2)+K298*POWER((9-1)*4/9+1-H298,2)+L298*POWER((8-1)*4/9+1-H298,2)+M298*POWER((7-1)*4/9+1-H298,2)+N298*POWER((6-1)*4/9+1-H298,2)+O298*POWER((5-1)*4/9+1-H298,2)+P298*POWER((4-1)*4/9+1-H298,2)+Q298*POWER((3-1)*4/9+1-H298,2)+R298*POWER((2-1)*4/9+1-H298,2)+S298*POWER((1-1)*4/9+1-H298,2))/(E298-1))</f>
        <v>0.71602011564859869</v>
      </c>
      <c r="J298">
        <v>72</v>
      </c>
      <c r="K298">
        <v>49</v>
      </c>
      <c r="L298">
        <v>98</v>
      </c>
      <c r="M298">
        <v>137</v>
      </c>
      <c r="N298">
        <v>67</v>
      </c>
      <c r="O298">
        <v>29</v>
      </c>
      <c r="P298">
        <v>5</v>
      </c>
      <c r="Q298">
        <v>1</v>
      </c>
      <c r="R298">
        <v>5</v>
      </c>
      <c r="S298">
        <v>13</v>
      </c>
      <c r="T298">
        <v>187927</v>
      </c>
      <c r="U298" s="2">
        <v>12</v>
      </c>
      <c r="V298">
        <v>3.2</v>
      </c>
      <c r="W298">
        <f t="shared" si="91"/>
        <v>3.56</v>
      </c>
      <c r="X298">
        <f t="shared" si="98"/>
        <v>3</v>
      </c>
      <c r="Y298" s="3">
        <f>IF(ISBLANK(X298),"",(AB298*5+AC298*4+AD298*3+AE298*2+AF298*1)/(SUM(AB298:AG298)))</f>
        <v>3.3333333333333335</v>
      </c>
      <c r="Z298" s="3">
        <f t="shared" si="92"/>
        <v>3.666666666666667</v>
      </c>
      <c r="AA298" s="3">
        <f t="shared" si="93"/>
        <v>0.8533333333333335</v>
      </c>
      <c r="AB298">
        <v>0</v>
      </c>
      <c r="AC298">
        <v>2</v>
      </c>
      <c r="AD298">
        <v>0</v>
      </c>
      <c r="AE298">
        <v>1</v>
      </c>
      <c r="AF298">
        <v>0</v>
      </c>
      <c r="AG298">
        <v>0</v>
      </c>
      <c r="AH298">
        <v>3</v>
      </c>
      <c r="AI298">
        <v>3</v>
      </c>
      <c r="AJ298">
        <f t="shared" si="94"/>
        <v>3.4</v>
      </c>
      <c r="BA298">
        <v>8</v>
      </c>
      <c r="BB298">
        <v>3.1</v>
      </c>
      <c r="BY298">
        <v>5383158</v>
      </c>
      <c r="BZ298">
        <f t="shared" si="89"/>
        <v>5215</v>
      </c>
      <c r="CA298">
        <v>2670</v>
      </c>
      <c r="CB298">
        <v>1695</v>
      </c>
      <c r="CC298">
        <v>720</v>
      </c>
      <c r="CD298">
        <v>78</v>
      </c>
      <c r="CE298">
        <v>52</v>
      </c>
    </row>
    <row r="299" spans="1:83" x14ac:dyDescent="0.25">
      <c r="A299">
        <v>2012</v>
      </c>
      <c r="B299" t="s">
        <v>1297</v>
      </c>
      <c r="C299" s="1" t="s">
        <v>1298</v>
      </c>
      <c r="D299" s="1" t="s">
        <v>710</v>
      </c>
      <c r="E299">
        <v>4893</v>
      </c>
      <c r="F299" s="3">
        <f>(J299*10+K299*9+L299*8+M299*7+N299*6+O299*5+P299*4+Q299*3+R299*2+S299)/E299</f>
        <v>5.7847946045370939</v>
      </c>
      <c r="G299" s="3">
        <f>IF(E299=1, 0, (J299*POWER(10-F299,2)+K299*POWER(9-F299,2)+L299*POWER(8-F299,2)+M299*POWER(7-F299,2)+N299*POWER(6-F299,2)+O299*POWER(5-F299,2)+P299*POWER(4-F299,2)+Q299*POWER(3-F299,2)+R299*POWER(2-F299,2)+S299*POWER(1-F299,2))/(E299-1))</f>
        <v>5.1182315450894444</v>
      </c>
      <c r="H299" s="3">
        <f t="shared" si="90"/>
        <v>3.1265753797942639</v>
      </c>
      <c r="I299" s="3">
        <f>IF(E299=1, 0, (J299*POWER((10-1)*4/9+1-H299,2)+K299*POWER((9-1)*4/9+1-H299,2)+L299*POWER((8-1)*4/9+1-H299,2)+M299*POWER((7-1)*4/9+1-H299,2)+N299*POWER((6-1)*4/9+1-H299,2)+O299*POWER((5-1)*4/9+1-H299,2)+P299*POWER((4-1)*4/9+1-H299,2)+Q299*POWER((3-1)*4/9+1-H299,2)+R299*POWER((2-1)*4/9+1-H299,2)+S299*POWER((1-1)*4/9+1-H299,2))/(E299-1))</f>
        <v>1.0110087002645816</v>
      </c>
      <c r="J299">
        <v>296</v>
      </c>
      <c r="K299">
        <v>227</v>
      </c>
      <c r="L299">
        <v>501</v>
      </c>
      <c r="M299">
        <v>861</v>
      </c>
      <c r="N299">
        <v>1008</v>
      </c>
      <c r="O299">
        <v>766</v>
      </c>
      <c r="P299">
        <v>475</v>
      </c>
      <c r="Q299">
        <v>275</v>
      </c>
      <c r="R299">
        <v>180</v>
      </c>
      <c r="S299">
        <v>304</v>
      </c>
      <c r="T299">
        <v>193901</v>
      </c>
      <c r="U299" s="2">
        <v>1860</v>
      </c>
      <c r="V299">
        <v>2.5</v>
      </c>
      <c r="W299">
        <f t="shared" si="91"/>
        <v>3</v>
      </c>
      <c r="X299">
        <f t="shared" si="98"/>
        <v>354</v>
      </c>
      <c r="Y299" s="3">
        <f>IF(ISBLANK(X299),"",(AB299*5+AC299*4+AD299*3+AE299*2+AF299*1)/(SUM(AB299:AG299)))</f>
        <v>2.406779661016949</v>
      </c>
      <c r="Z299" s="3">
        <f t="shared" si="92"/>
        <v>2.9254237288135592</v>
      </c>
      <c r="AA299" s="3">
        <f t="shared" si="93"/>
        <v>1.112156335526</v>
      </c>
      <c r="AB299">
        <v>16</v>
      </c>
      <c r="AC299">
        <v>60</v>
      </c>
      <c r="AD299">
        <v>99</v>
      </c>
      <c r="AE299">
        <v>89</v>
      </c>
      <c r="AF299">
        <v>57</v>
      </c>
      <c r="AG299">
        <v>33</v>
      </c>
      <c r="AH299">
        <v>32</v>
      </c>
      <c r="AI299">
        <v>2.8</v>
      </c>
      <c r="AJ299">
        <f t="shared" si="94"/>
        <v>3.2399999999999998</v>
      </c>
      <c r="AK299">
        <f>SUM(AL299:AQ299)</f>
        <v>5</v>
      </c>
      <c r="AL299">
        <v>0</v>
      </c>
      <c r="AM299">
        <v>0</v>
      </c>
      <c r="AN299">
        <v>1</v>
      </c>
      <c r="AO299">
        <v>1</v>
      </c>
      <c r="AP299">
        <v>1</v>
      </c>
      <c r="AQ299">
        <v>2</v>
      </c>
      <c r="AR299">
        <v>80</v>
      </c>
      <c r="AS299">
        <v>3.1</v>
      </c>
      <c r="AT299">
        <f>SUM(AU299:AZ299)</f>
        <v>15</v>
      </c>
      <c r="AU299">
        <v>0</v>
      </c>
      <c r="AV299">
        <v>4</v>
      </c>
      <c r="AW299">
        <v>4</v>
      </c>
      <c r="AX299">
        <v>3</v>
      </c>
      <c r="AY299">
        <v>2</v>
      </c>
      <c r="AZ299">
        <v>2</v>
      </c>
      <c r="BA299">
        <v>22</v>
      </c>
      <c r="BB299">
        <v>2.9</v>
      </c>
      <c r="BC299">
        <f t="shared" ref="BC299:BC305" si="103">SUM(BD299:BI299)</f>
        <v>5</v>
      </c>
      <c r="BD299">
        <v>0</v>
      </c>
      <c r="BE299">
        <v>1</v>
      </c>
      <c r="BF299">
        <v>2</v>
      </c>
      <c r="BG299">
        <v>2</v>
      </c>
      <c r="BH299">
        <v>0</v>
      </c>
      <c r="BI299">
        <v>0</v>
      </c>
      <c r="BJ299">
        <v>7</v>
      </c>
      <c r="BK299">
        <v>3.1</v>
      </c>
      <c r="BS299">
        <f>SUM(BT299:BX299)</f>
        <v>4</v>
      </c>
      <c r="BT299">
        <v>2</v>
      </c>
      <c r="BU299">
        <v>2</v>
      </c>
      <c r="BV299">
        <v>0</v>
      </c>
      <c r="BW299">
        <v>0</v>
      </c>
      <c r="BX299">
        <v>0</v>
      </c>
      <c r="BY299">
        <v>6832334</v>
      </c>
      <c r="BZ299">
        <f t="shared" si="89"/>
        <v>5192</v>
      </c>
      <c r="CA299">
        <v>254</v>
      </c>
      <c r="CB299">
        <v>1085</v>
      </c>
      <c r="CC299">
        <v>2835</v>
      </c>
      <c r="CD299">
        <v>888</v>
      </c>
      <c r="CE299">
        <v>130</v>
      </c>
    </row>
    <row r="300" spans="1:83" x14ac:dyDescent="0.25">
      <c r="A300">
        <v>2012</v>
      </c>
      <c r="B300" t="s">
        <v>2790</v>
      </c>
      <c r="C300" s="1" t="s">
        <v>2791</v>
      </c>
      <c r="D300" s="1" t="s">
        <v>2792</v>
      </c>
      <c r="E300">
        <v>1871</v>
      </c>
      <c r="F300" s="3">
        <f>(J300*10+K300*9+L300*8+M300*7+N300*6+O300*5+P300*4+Q300*3+R300*2+S300)/E300</f>
        <v>6.423303046499198</v>
      </c>
      <c r="G300" s="3">
        <f>IF(E300=1, 0, (J300*POWER(10-F300,2)+K300*POWER(9-F300,2)+L300*POWER(8-F300,2)+M300*POWER(7-F300,2)+N300*POWER(6-F300,2)+O300*POWER(5-F300,2)+P300*POWER(4-F300,2)+Q300*POWER(3-F300,2)+R300*POWER(2-F300,2)+S300*POWER(1-F300,2))/(E300-1))</f>
        <v>4.8057454476859007</v>
      </c>
      <c r="H300" s="3">
        <f t="shared" si="90"/>
        <v>3.4103569095551993</v>
      </c>
      <c r="I300" s="3">
        <f>IF(E300=1, 0, (J300*POWER((10-1)*4/9+1-H300,2)+K300*POWER((9-1)*4/9+1-H300,2)+L300*POWER((8-1)*4/9+1-H300,2)+M300*POWER((7-1)*4/9+1-H300,2)+N300*POWER((6-1)*4/9+1-H300,2)+O300*POWER((5-1)*4/9+1-H300,2)+P300*POWER((4-1)*4/9+1-H300,2)+Q300*POWER((3-1)*4/9+1-H300,2)+R300*POWER((2-1)*4/9+1-H300,2)+S300*POWER((1-1)*4/9+1-H300,2))/(E300-1))</f>
        <v>0.94928305139474578</v>
      </c>
      <c r="J300">
        <v>205</v>
      </c>
      <c r="K300">
        <v>116</v>
      </c>
      <c r="L300">
        <v>227</v>
      </c>
      <c r="M300">
        <v>378</v>
      </c>
      <c r="N300">
        <v>394</v>
      </c>
      <c r="O300">
        <v>250</v>
      </c>
      <c r="P300">
        <v>119</v>
      </c>
      <c r="Q300">
        <v>73</v>
      </c>
      <c r="R300">
        <v>44</v>
      </c>
      <c r="S300">
        <v>65</v>
      </c>
      <c r="T300">
        <v>194885</v>
      </c>
      <c r="U300" s="2">
        <v>276</v>
      </c>
      <c r="V300">
        <v>2.6</v>
      </c>
      <c r="W300">
        <f t="shared" si="91"/>
        <v>3.08</v>
      </c>
      <c r="X300">
        <f t="shared" si="98"/>
        <v>69</v>
      </c>
      <c r="Y300" s="3">
        <f>IF(ISBLANK(X300),"",(AB300*5+AC300*4+AD300*3+AE300*2+AF300*1)/(SUM(AB300:AG300)))</f>
        <v>2.5217391304347827</v>
      </c>
      <c r="Z300" s="3">
        <f t="shared" si="92"/>
        <v>3.017391304347826</v>
      </c>
      <c r="AA300" s="3">
        <f t="shared" si="93"/>
        <v>0.78322250639386182</v>
      </c>
      <c r="AB300">
        <v>2</v>
      </c>
      <c r="AC300">
        <v>9</v>
      </c>
      <c r="AD300">
        <v>27</v>
      </c>
      <c r="AE300">
        <v>19</v>
      </c>
      <c r="AF300">
        <v>9</v>
      </c>
      <c r="AG300">
        <v>3</v>
      </c>
      <c r="AH300">
        <v>6</v>
      </c>
      <c r="AI300">
        <v>3</v>
      </c>
      <c r="AJ300">
        <f t="shared" si="94"/>
        <v>3.4</v>
      </c>
      <c r="BA300">
        <v>23</v>
      </c>
      <c r="BB300">
        <v>3.2</v>
      </c>
      <c r="BC300">
        <f t="shared" si="103"/>
        <v>1</v>
      </c>
      <c r="BD300">
        <v>0</v>
      </c>
      <c r="BE300">
        <v>0</v>
      </c>
      <c r="BF300">
        <v>1</v>
      </c>
      <c r="BG300">
        <v>0</v>
      </c>
      <c r="BH300">
        <v>0</v>
      </c>
      <c r="BI300">
        <v>0</v>
      </c>
      <c r="BJ300">
        <v>12</v>
      </c>
      <c r="BK300">
        <v>3</v>
      </c>
      <c r="BL300">
        <f>SUM(BM300:BR300)</f>
        <v>1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Y300">
        <v>6788517</v>
      </c>
      <c r="BZ300">
        <f t="shared" si="89"/>
        <v>5147</v>
      </c>
      <c r="CA300">
        <v>283</v>
      </c>
      <c r="CB300">
        <v>1004</v>
      </c>
      <c r="CC300">
        <v>2568</v>
      </c>
      <c r="CD300">
        <v>1040</v>
      </c>
      <c r="CE300">
        <v>252</v>
      </c>
    </row>
    <row r="301" spans="1:83" x14ac:dyDescent="0.25">
      <c r="A301">
        <v>2013</v>
      </c>
      <c r="B301" t="s">
        <v>4905</v>
      </c>
      <c r="C301" s="1" t="s">
        <v>4906</v>
      </c>
      <c r="D301" s="1" t="s">
        <v>1456</v>
      </c>
      <c r="E301">
        <v>22</v>
      </c>
      <c r="F301" s="3">
        <f>(J301*10+K301*9+L301*8+M301*7+N301*6+O301*5+P301*4+Q301*3+R301*2+S301)/E301</f>
        <v>7.4545454545454541</v>
      </c>
      <c r="G301" s="3">
        <f>IF(E301=1, 0, (J301*POWER(10-F301,2)+K301*POWER(9-F301,2)+L301*POWER(8-F301,2)+M301*POWER(7-F301,2)+N301*POWER(6-F301,2)+O301*POWER(5-F301,2)+P301*POWER(4-F301,2)+Q301*POWER(3-F301,2)+R301*POWER(2-F301,2)+S301*POWER(1-F301,2))/(E301-1))</f>
        <v>5.116883116883117</v>
      </c>
      <c r="H301" s="3">
        <f t="shared" si="90"/>
        <v>3.8686868686868685</v>
      </c>
      <c r="I301" s="3">
        <f>IF(E301=1, 0, (J301*POWER((10-1)*4/9+1-H301,2)+K301*POWER((9-1)*4/9+1-H301,2)+L301*POWER((8-1)*4/9+1-H301,2)+M301*POWER((7-1)*4/9+1-H301,2)+N301*POWER((6-1)*4/9+1-H301,2)+O301*POWER((5-1)*4/9+1-H301,2)+P301*POWER((4-1)*4/9+1-H301,2)+Q301*POWER((3-1)*4/9+1-H301,2)+R301*POWER((2-1)*4/9+1-H301,2)+S301*POWER((1-1)*4/9+1-H301,2))/(E301-1))</f>
        <v>1.0107423440756773</v>
      </c>
      <c r="J301">
        <v>5</v>
      </c>
      <c r="K301">
        <v>3</v>
      </c>
      <c r="L301">
        <v>3</v>
      </c>
      <c r="M301">
        <v>6</v>
      </c>
      <c r="N301">
        <v>2</v>
      </c>
      <c r="O301">
        <v>0</v>
      </c>
      <c r="P301">
        <v>1</v>
      </c>
      <c r="Q301">
        <v>1</v>
      </c>
      <c r="R301">
        <v>1</v>
      </c>
      <c r="S301">
        <v>0</v>
      </c>
      <c r="T301">
        <v>218676</v>
      </c>
      <c r="U301" s="2">
        <v>5</v>
      </c>
      <c r="V301">
        <v>3.2</v>
      </c>
      <c r="W301">
        <f t="shared" si="91"/>
        <v>3.56</v>
      </c>
      <c r="X301">
        <f t="shared" si="98"/>
        <v>1</v>
      </c>
      <c r="Y301" s="3">
        <f>IF(ISBLANK(X301),"",(AB301*5+AC301*4+AD301*3+AE301*2+AF301*1)/(SUM(AB301:AG301)))</f>
        <v>3</v>
      </c>
      <c r="Z301" s="3">
        <f t="shared" si="92"/>
        <v>3.4</v>
      </c>
      <c r="AA301" s="3" t="str">
        <f t="shared" si="93"/>
        <v/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J301" t="str">
        <f t="shared" si="94"/>
        <v/>
      </c>
      <c r="BA301">
        <v>2</v>
      </c>
      <c r="BB301">
        <v>3.1</v>
      </c>
      <c r="BC301">
        <f t="shared" si="103"/>
        <v>1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0</v>
      </c>
      <c r="BY301">
        <v>21264315</v>
      </c>
      <c r="BZ301">
        <f t="shared" si="89"/>
        <v>5065</v>
      </c>
      <c r="CA301">
        <v>511</v>
      </c>
      <c r="CB301">
        <v>1579</v>
      </c>
      <c r="CC301">
        <v>2353</v>
      </c>
      <c r="CD301">
        <v>526</v>
      </c>
      <c r="CE301">
        <v>96</v>
      </c>
    </row>
    <row r="302" spans="1:83" x14ac:dyDescent="0.25">
      <c r="A302">
        <v>2011</v>
      </c>
      <c r="B302" t="s">
        <v>1494</v>
      </c>
      <c r="C302" s="1" t="s">
        <v>1495</v>
      </c>
      <c r="D302" s="1" t="s">
        <v>1496</v>
      </c>
      <c r="E302">
        <v>7172</v>
      </c>
      <c r="F302" s="3">
        <f>(J302*10+K302*9+L302*8+M302*7+N302*6+O302*5+P302*4+Q302*3+R302*2+S302)/E302</f>
        <v>7.4875906302286674</v>
      </c>
      <c r="G302" s="3">
        <f>IF(E302=1, 0, (J302*POWER(10-F302,2)+K302*POWER(9-F302,2)+L302*POWER(8-F302,2)+M302*POWER(7-F302,2)+N302*POWER(6-F302,2)+O302*POWER(5-F302,2)+P302*POWER(4-F302,2)+Q302*POWER(3-F302,2)+R302*POWER(2-F302,2)+S302*POWER(1-F302,2))/(E302-1))</f>
        <v>2.4108068004588414</v>
      </c>
      <c r="H302" s="3">
        <f t="shared" si="90"/>
        <v>3.8833736134349635</v>
      </c>
      <c r="I302" s="3">
        <f>IF(E302=1, 0, (J302*POWER((10-1)*4/9+1-H302,2)+K302*POWER((9-1)*4/9+1-H302,2)+L302*POWER((8-1)*4/9+1-H302,2)+M302*POWER((7-1)*4/9+1-H302,2)+N302*POWER((6-1)*4/9+1-H302,2)+O302*POWER((5-1)*4/9+1-H302,2)+P302*POWER((4-1)*4/9+1-H302,2)+Q302*POWER((3-1)*4/9+1-H302,2)+R302*POWER((2-1)*4/9+1-H302,2)+S302*POWER((1-1)*4/9+1-H302,2))/(E302-1))</f>
        <v>0.47620875070791929</v>
      </c>
      <c r="J302">
        <v>602</v>
      </c>
      <c r="K302">
        <v>980</v>
      </c>
      <c r="L302">
        <v>2292</v>
      </c>
      <c r="M302">
        <v>1923</v>
      </c>
      <c r="N302">
        <v>811</v>
      </c>
      <c r="O302">
        <v>286</v>
      </c>
      <c r="P302">
        <v>114</v>
      </c>
      <c r="Q302">
        <v>53</v>
      </c>
      <c r="R302">
        <v>42</v>
      </c>
      <c r="S302">
        <v>69</v>
      </c>
      <c r="T302">
        <v>174675</v>
      </c>
      <c r="U302" s="2">
        <v>1518</v>
      </c>
      <c r="V302">
        <v>3.3</v>
      </c>
      <c r="W302">
        <f t="shared" si="91"/>
        <v>3.6399999999999997</v>
      </c>
      <c r="X302">
        <f t="shared" si="98"/>
        <v>269</v>
      </c>
      <c r="Y302" s="3">
        <f>IF(ISBLANK(X302),"",(AB302*5+AC302*4+AD302*3+AE302*2+AF302*1)/(SUM(AB302:AG302)))</f>
        <v>2.970260223048327</v>
      </c>
      <c r="Z302" s="3">
        <f t="shared" si="92"/>
        <v>3.3762081784386617</v>
      </c>
      <c r="AA302" s="3">
        <f t="shared" si="93"/>
        <v>0.74450646396271425</v>
      </c>
      <c r="AB302">
        <v>14</v>
      </c>
      <c r="AC302">
        <v>68</v>
      </c>
      <c r="AD302">
        <v>117</v>
      </c>
      <c r="AE302">
        <v>44</v>
      </c>
      <c r="AF302">
        <v>18</v>
      </c>
      <c r="AG302">
        <v>8</v>
      </c>
      <c r="AH302">
        <v>53</v>
      </c>
      <c r="AI302">
        <v>3.3</v>
      </c>
      <c r="AJ302">
        <f t="shared" si="94"/>
        <v>3.6399999999999997</v>
      </c>
      <c r="AK302">
        <f>SUM(AL302:AQ302)</f>
        <v>6</v>
      </c>
      <c r="AL302">
        <v>0</v>
      </c>
      <c r="AM302">
        <v>0</v>
      </c>
      <c r="AN302">
        <v>5</v>
      </c>
      <c r="AO302">
        <v>0</v>
      </c>
      <c r="AP302">
        <v>0</v>
      </c>
      <c r="AQ302">
        <v>1</v>
      </c>
      <c r="AR302">
        <v>7</v>
      </c>
      <c r="AS302">
        <v>3</v>
      </c>
      <c r="BA302">
        <v>170</v>
      </c>
      <c r="BB302">
        <v>3.9</v>
      </c>
      <c r="BC302">
        <f t="shared" si="103"/>
        <v>19</v>
      </c>
      <c r="BD302">
        <v>3</v>
      </c>
      <c r="BE302">
        <v>6</v>
      </c>
      <c r="BF302">
        <v>7</v>
      </c>
      <c r="BG302">
        <v>2</v>
      </c>
      <c r="BH302">
        <v>0</v>
      </c>
      <c r="BI302">
        <v>1</v>
      </c>
      <c r="BJ302">
        <v>10</v>
      </c>
      <c r="BK302">
        <v>3</v>
      </c>
      <c r="BL302">
        <f>SUM(BM302:BR302)</f>
        <v>2</v>
      </c>
      <c r="BM302">
        <v>0</v>
      </c>
      <c r="BN302">
        <v>0</v>
      </c>
      <c r="BO302">
        <v>1</v>
      </c>
      <c r="BP302">
        <v>1</v>
      </c>
      <c r="BQ302">
        <v>0</v>
      </c>
      <c r="BR302">
        <v>0</v>
      </c>
      <c r="BY302">
        <v>4132395</v>
      </c>
      <c r="BZ302">
        <f t="shared" si="89"/>
        <v>5026</v>
      </c>
      <c r="CA302">
        <v>829</v>
      </c>
      <c r="CB302">
        <v>2463</v>
      </c>
      <c r="CC302">
        <v>1533</v>
      </c>
      <c r="CD302">
        <v>186</v>
      </c>
      <c r="CE302">
        <v>15</v>
      </c>
    </row>
    <row r="303" spans="1:83" x14ac:dyDescent="0.25">
      <c r="A303">
        <v>2012</v>
      </c>
      <c r="B303" t="s">
        <v>2072</v>
      </c>
      <c r="C303" s="1" t="s">
        <v>2073</v>
      </c>
      <c r="D303" s="1" t="s">
        <v>2074</v>
      </c>
      <c r="E303">
        <v>549</v>
      </c>
      <c r="F303" s="3">
        <f>(J303*10+K303*9+L303*8+M303*7+N303*6+O303*5+P303*4+Q303*3+R303*2+S303)/E303</f>
        <v>7.3315118397085612</v>
      </c>
      <c r="G303" s="3">
        <f>IF(E303=1, 0, (J303*POWER(10-F303,2)+K303*POWER(9-F303,2)+L303*POWER(8-F303,2)+M303*POWER(7-F303,2)+N303*POWER(6-F303,2)+O303*POWER(5-F303,2)+P303*POWER(4-F303,2)+Q303*POWER(3-F303,2)+R303*POWER(2-F303,2)+S303*POWER(1-F303,2))/(E303-1))</f>
        <v>5.4154467977610246</v>
      </c>
      <c r="H303" s="3">
        <f t="shared" si="90"/>
        <v>3.8140052620926941</v>
      </c>
      <c r="I303" s="3">
        <f>IF(E303=1, 0, (J303*POWER((10-1)*4/9+1-H303,2)+K303*POWER((9-1)*4/9+1-H303,2)+L303*POWER((8-1)*4/9+1-H303,2)+M303*POWER((7-1)*4/9+1-H303,2)+N303*POWER((6-1)*4/9+1-H303,2)+O303*POWER((5-1)*4/9+1-H303,2)+P303*POWER((4-1)*4/9+1-H303,2)+Q303*POWER((3-1)*4/9+1-H303,2)+R303*POWER((2-1)*4/9+1-H303,2)+S303*POWER((1-1)*4/9+1-H303,2))/(E303-1))</f>
        <v>1.0697178859774863</v>
      </c>
      <c r="J303">
        <v>87</v>
      </c>
      <c r="K303">
        <v>88</v>
      </c>
      <c r="L303">
        <v>134</v>
      </c>
      <c r="M303">
        <v>112</v>
      </c>
      <c r="N303">
        <v>51</v>
      </c>
      <c r="O303">
        <v>18</v>
      </c>
      <c r="P303">
        <v>13</v>
      </c>
      <c r="Q303">
        <v>3</v>
      </c>
      <c r="R303">
        <v>7</v>
      </c>
      <c r="S303">
        <v>36</v>
      </c>
      <c r="T303">
        <v>186111</v>
      </c>
      <c r="U303" s="2">
        <v>1687</v>
      </c>
      <c r="V303">
        <v>4.0999999999999996</v>
      </c>
      <c r="W303">
        <f t="shared" si="91"/>
        <v>4.2799999999999994</v>
      </c>
      <c r="X303">
        <f t="shared" si="98"/>
        <v>249</v>
      </c>
      <c r="Y303" s="3">
        <f>IF(ISBLANK(X303),"",(AB303*5+AC303*4+AD303*3+AE303*2+AF303*1)/(SUM(AB303:AG303)))</f>
        <v>3.5381526104417671</v>
      </c>
      <c r="Z303" s="3">
        <f t="shared" si="92"/>
        <v>3.8305220883534137</v>
      </c>
      <c r="AA303" s="3">
        <f t="shared" si="93"/>
        <v>1.2229356134214275</v>
      </c>
      <c r="AB303">
        <v>59</v>
      </c>
      <c r="AC303">
        <v>104</v>
      </c>
      <c r="AD303">
        <v>40</v>
      </c>
      <c r="AE303">
        <v>21</v>
      </c>
      <c r="AF303">
        <v>8</v>
      </c>
      <c r="AG303">
        <v>17</v>
      </c>
      <c r="AH303">
        <v>10</v>
      </c>
      <c r="AI303">
        <v>3.3</v>
      </c>
      <c r="AJ303">
        <f t="shared" si="94"/>
        <v>3.6399999999999997</v>
      </c>
      <c r="AK303">
        <f>SUM(AL303:AQ303)</f>
        <v>1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16</v>
      </c>
      <c r="AS303">
        <v>3.4</v>
      </c>
      <c r="AT303">
        <f>SUM(AU303:AZ303)</f>
        <v>3</v>
      </c>
      <c r="AU303">
        <v>1</v>
      </c>
      <c r="AV303">
        <v>2</v>
      </c>
      <c r="AW303">
        <v>0</v>
      </c>
      <c r="AX303">
        <v>0</v>
      </c>
      <c r="AY303">
        <v>0</v>
      </c>
      <c r="AZ303">
        <v>0</v>
      </c>
      <c r="BA303">
        <v>31</v>
      </c>
      <c r="BB303">
        <v>3.7</v>
      </c>
      <c r="BC303">
        <f t="shared" si="103"/>
        <v>4</v>
      </c>
      <c r="BD303">
        <v>0</v>
      </c>
      <c r="BE303">
        <v>3</v>
      </c>
      <c r="BF303">
        <v>1</v>
      </c>
      <c r="BG303">
        <v>0</v>
      </c>
      <c r="BH303">
        <v>0</v>
      </c>
      <c r="BI303">
        <v>0</v>
      </c>
      <c r="BJ303">
        <v>9</v>
      </c>
      <c r="BK303">
        <v>3.3</v>
      </c>
      <c r="BL303">
        <f>SUM(BM303:BR303)</f>
        <v>2</v>
      </c>
      <c r="BM303">
        <v>0</v>
      </c>
      <c r="BN303">
        <v>1</v>
      </c>
      <c r="BO303">
        <v>1</v>
      </c>
      <c r="BP303">
        <v>0</v>
      </c>
      <c r="BQ303">
        <v>0</v>
      </c>
      <c r="BR303">
        <v>0</v>
      </c>
      <c r="BY303">
        <v>4838667</v>
      </c>
      <c r="BZ303">
        <f t="shared" si="89"/>
        <v>4962</v>
      </c>
      <c r="CA303">
        <v>1155</v>
      </c>
      <c r="CB303">
        <v>2201</v>
      </c>
      <c r="CC303">
        <v>1388</v>
      </c>
      <c r="CD303">
        <v>173</v>
      </c>
      <c r="CE303">
        <v>45</v>
      </c>
    </row>
    <row r="304" spans="1:83" x14ac:dyDescent="0.25">
      <c r="A304">
        <v>2012</v>
      </c>
      <c r="B304" t="s">
        <v>1880</v>
      </c>
      <c r="C304" s="1" t="s">
        <v>1881</v>
      </c>
      <c r="D304" s="1" t="s">
        <v>228</v>
      </c>
      <c r="E304">
        <v>16557</v>
      </c>
      <c r="F304" s="3">
        <f>(J304*10+K304*9+L304*8+M304*7+N304*6+O304*5+P304*4+Q304*3+R304*2+S304)/E304</f>
        <v>6.4658452618227944</v>
      </c>
      <c r="G304" s="3">
        <f>IF(E304=1, 0, (J304*POWER(10-F304,2)+K304*POWER(9-F304,2)+L304*POWER(8-F304,2)+M304*POWER(7-F304,2)+N304*POWER(6-F304,2)+O304*POWER(5-F304,2)+P304*POWER(4-F304,2)+Q304*POWER(3-F304,2)+R304*POWER(2-F304,2)+S304*POWER(1-F304,2))/(E304-1))</f>
        <v>3.9387494259217677</v>
      </c>
      <c r="H304" s="3">
        <f t="shared" si="90"/>
        <v>3.4292645608101306</v>
      </c>
      <c r="I304" s="3">
        <f>IF(E304=1, 0, (J304*POWER((10-1)*4/9+1-H304,2)+K304*POWER((9-1)*4/9+1-H304,2)+L304*POWER((8-1)*4/9+1-H304,2)+M304*POWER((7-1)*4/9+1-H304,2)+N304*POWER((6-1)*4/9+1-H304,2)+O304*POWER((5-1)*4/9+1-H304,2)+P304*POWER((4-1)*4/9+1-H304,2)+Q304*POWER((3-1)*4/9+1-H304,2)+R304*POWER((2-1)*4/9+1-H304,2)+S304*POWER((1-1)*4/9+1-H304,2))/(E304-1))</f>
        <v>0.77802457795985536</v>
      </c>
      <c r="J304">
        <v>1009</v>
      </c>
      <c r="K304">
        <v>1031</v>
      </c>
      <c r="L304">
        <v>2678</v>
      </c>
      <c r="M304">
        <v>4299</v>
      </c>
      <c r="N304">
        <v>3477</v>
      </c>
      <c r="O304">
        <v>1787</v>
      </c>
      <c r="P304">
        <v>926</v>
      </c>
      <c r="Q304">
        <v>495</v>
      </c>
      <c r="R304">
        <v>328</v>
      </c>
      <c r="S304">
        <v>527</v>
      </c>
      <c r="T304">
        <v>178686</v>
      </c>
      <c r="U304" s="2">
        <v>5080</v>
      </c>
      <c r="V304">
        <v>3.5</v>
      </c>
      <c r="W304">
        <f t="shared" si="91"/>
        <v>3.8</v>
      </c>
      <c r="X304">
        <f t="shared" si="98"/>
        <v>747</v>
      </c>
      <c r="Y304" s="3">
        <f>IF(ISBLANK(X304),"",(AB304*5+AC304*4+AD304*3+AE304*2+AF304*1)/(SUM(AB304:AG304)))</f>
        <v>2.9089692101740297</v>
      </c>
      <c r="Z304" s="3">
        <f t="shared" si="92"/>
        <v>3.3271753681392235</v>
      </c>
      <c r="AA304" s="3">
        <f t="shared" si="93"/>
        <v>1.0842336997677933</v>
      </c>
      <c r="AB304">
        <v>61</v>
      </c>
      <c r="AC304">
        <v>210</v>
      </c>
      <c r="AD304">
        <v>236</v>
      </c>
      <c r="AE304">
        <v>128</v>
      </c>
      <c r="AF304">
        <v>64</v>
      </c>
      <c r="AG304">
        <v>48</v>
      </c>
      <c r="AH304">
        <v>114</v>
      </c>
      <c r="AI304">
        <v>3.4</v>
      </c>
      <c r="AJ304">
        <f t="shared" si="94"/>
        <v>3.7199999999999998</v>
      </c>
      <c r="AK304">
        <f>SUM(AL304:AQ304)</f>
        <v>20</v>
      </c>
      <c r="AL304">
        <v>2</v>
      </c>
      <c r="AM304">
        <v>7</v>
      </c>
      <c r="AN304">
        <v>8</v>
      </c>
      <c r="AO304">
        <v>0</v>
      </c>
      <c r="AP304">
        <v>2</v>
      </c>
      <c r="AQ304">
        <v>1</v>
      </c>
      <c r="AR304">
        <v>149</v>
      </c>
      <c r="AS304">
        <v>3.9</v>
      </c>
      <c r="AT304">
        <f>SUM(AU304:AZ304)</f>
        <v>12</v>
      </c>
      <c r="AU304">
        <v>1</v>
      </c>
      <c r="AV304">
        <v>5</v>
      </c>
      <c r="AW304">
        <v>2</v>
      </c>
      <c r="AX304">
        <v>1</v>
      </c>
      <c r="AY304">
        <v>1</v>
      </c>
      <c r="AZ304">
        <v>2</v>
      </c>
      <c r="BA304">
        <v>236</v>
      </c>
      <c r="BB304">
        <v>3.8</v>
      </c>
      <c r="BC304">
        <f t="shared" si="103"/>
        <v>15</v>
      </c>
      <c r="BD304">
        <v>1</v>
      </c>
      <c r="BE304">
        <v>5</v>
      </c>
      <c r="BF304">
        <v>9</v>
      </c>
      <c r="BG304">
        <v>0</v>
      </c>
      <c r="BH304">
        <v>0</v>
      </c>
      <c r="BI304">
        <v>0</v>
      </c>
      <c r="BJ304">
        <v>26</v>
      </c>
      <c r="BK304">
        <v>2.8</v>
      </c>
      <c r="BL304">
        <f>SUM(BM304:BR304)</f>
        <v>6</v>
      </c>
      <c r="BM304">
        <v>1</v>
      </c>
      <c r="BN304">
        <v>0</v>
      </c>
      <c r="BO304">
        <v>2</v>
      </c>
      <c r="BP304">
        <v>2</v>
      </c>
      <c r="BQ304">
        <v>1</v>
      </c>
      <c r="BR304">
        <v>0</v>
      </c>
      <c r="BY304">
        <v>5973984</v>
      </c>
      <c r="BZ304">
        <f t="shared" si="89"/>
        <v>4955</v>
      </c>
      <c r="CA304">
        <v>268</v>
      </c>
      <c r="CB304">
        <v>1021</v>
      </c>
      <c r="CC304">
        <v>2487</v>
      </c>
      <c r="CD304">
        <v>956</v>
      </c>
      <c r="CE304">
        <v>223</v>
      </c>
    </row>
    <row r="305" spans="1:83" x14ac:dyDescent="0.25">
      <c r="A305">
        <v>2011</v>
      </c>
      <c r="B305" t="s">
        <v>2688</v>
      </c>
      <c r="C305" s="1" t="s">
        <v>2689</v>
      </c>
      <c r="D305" s="1" t="s">
        <v>2690</v>
      </c>
      <c r="E305">
        <v>243</v>
      </c>
      <c r="F305" s="3">
        <f>(J305*10+K305*9+L305*8+M305*7+N305*6+O305*5+P305*4+Q305*3+R305*2+S305)/E305</f>
        <v>7.094650205761317</v>
      </c>
      <c r="G305" s="3">
        <f>IF(E305=1, 0, (J305*POWER(10-F305,2)+K305*POWER(9-F305,2)+L305*POWER(8-F305,2)+M305*POWER(7-F305,2)+N305*POWER(6-F305,2)+O305*POWER(5-F305,2)+P305*POWER(4-F305,2)+Q305*POWER(3-F305,2)+R305*POWER(2-F305,2)+S305*POWER(1-F305,2))/(E305-1))</f>
        <v>3.0612522531714452</v>
      </c>
      <c r="H305" s="3">
        <f t="shared" si="90"/>
        <v>3.7087334247828077</v>
      </c>
      <c r="I305" s="3">
        <f>IF(E305=1, 0, (J305*POWER((10-1)*4/9+1-H305,2)+K305*POWER((9-1)*4/9+1-H305,2)+L305*POWER((8-1)*4/9+1-H305,2)+M305*POWER((7-1)*4/9+1-H305,2)+N305*POWER((6-1)*4/9+1-H305,2)+O305*POWER((5-1)*4/9+1-H305,2)+P305*POWER((4-1)*4/9+1-H305,2)+Q305*POWER((3-1)*4/9+1-H305,2)+R305*POWER((2-1)*4/9+1-H305,2)+S305*POWER((1-1)*4/9+1-H305,2))/(E305-1))</f>
        <v>0.60469180309559412</v>
      </c>
      <c r="J305">
        <v>20</v>
      </c>
      <c r="K305">
        <v>18</v>
      </c>
      <c r="L305">
        <v>56</v>
      </c>
      <c r="M305">
        <v>89</v>
      </c>
      <c r="N305">
        <v>31</v>
      </c>
      <c r="O305">
        <v>13</v>
      </c>
      <c r="P305">
        <v>6</v>
      </c>
      <c r="Q305">
        <v>2</v>
      </c>
      <c r="R305">
        <v>2</v>
      </c>
      <c r="S305">
        <v>6</v>
      </c>
      <c r="T305">
        <v>145068</v>
      </c>
      <c r="U305" s="2">
        <v>4132</v>
      </c>
      <c r="V305">
        <v>3.8</v>
      </c>
      <c r="W305">
        <f t="shared" si="91"/>
        <v>4.04</v>
      </c>
      <c r="X305">
        <f t="shared" si="98"/>
        <v>681</v>
      </c>
      <c r="Y305" s="3">
        <f>IF(ISBLANK(X305),"",(AB305*5+AC305*4+AD305*3+AE305*2+AF305*1)/(SUM(AB305:AG305)))</f>
        <v>3.2980910425844345</v>
      </c>
      <c r="Z305" s="3">
        <f t="shared" si="92"/>
        <v>3.6384728340675476</v>
      </c>
      <c r="AA305" s="3">
        <f t="shared" si="93"/>
        <v>0.7195176643344563</v>
      </c>
      <c r="AB305">
        <v>67</v>
      </c>
      <c r="AC305">
        <v>250</v>
      </c>
      <c r="AD305">
        <v>235</v>
      </c>
      <c r="AE305">
        <v>88</v>
      </c>
      <c r="AF305">
        <v>30</v>
      </c>
      <c r="AG305">
        <v>11</v>
      </c>
      <c r="AH305">
        <v>13</v>
      </c>
      <c r="AI305">
        <v>3.3</v>
      </c>
      <c r="AJ305">
        <f t="shared" si="94"/>
        <v>3.6399999999999997</v>
      </c>
      <c r="AK305">
        <f>SUM(AL305:AQ305)</f>
        <v>1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4</v>
      </c>
      <c r="AS305">
        <v>3.1</v>
      </c>
      <c r="BA305">
        <v>11</v>
      </c>
      <c r="BB305">
        <v>3</v>
      </c>
      <c r="BC305">
        <f t="shared" si="103"/>
        <v>2</v>
      </c>
      <c r="BD305">
        <v>0</v>
      </c>
      <c r="BE305">
        <v>1</v>
      </c>
      <c r="BF305">
        <v>1</v>
      </c>
      <c r="BG305">
        <v>0</v>
      </c>
      <c r="BH305">
        <v>0</v>
      </c>
      <c r="BI305">
        <v>0</v>
      </c>
      <c r="BJ305">
        <v>8</v>
      </c>
      <c r="BK305">
        <v>3.1</v>
      </c>
      <c r="BY305">
        <v>6877524</v>
      </c>
      <c r="BZ305">
        <f t="shared" si="89"/>
        <v>4836</v>
      </c>
      <c r="CA305">
        <v>725</v>
      </c>
      <c r="CB305">
        <v>2319</v>
      </c>
      <c r="CC305">
        <v>1652</v>
      </c>
      <c r="CD305">
        <v>121</v>
      </c>
      <c r="CE305">
        <v>19</v>
      </c>
    </row>
    <row r="306" spans="1:83" x14ac:dyDescent="0.25">
      <c r="A306">
        <v>2012</v>
      </c>
      <c r="B306" t="s">
        <v>3943</v>
      </c>
      <c r="C306" s="1" t="s">
        <v>3944</v>
      </c>
      <c r="D306" s="1" t="s">
        <v>3945</v>
      </c>
      <c r="E306">
        <v>1214</v>
      </c>
      <c r="F306" s="3">
        <f>(J306*10+K306*9+L306*8+M306*7+N306*6+O306*5+P306*4+Q306*3+R306*2+S306)/E306</f>
        <v>6.0288303130148266</v>
      </c>
      <c r="G306" s="3">
        <f>IF(E306=1, 0, (J306*POWER(10-F306,2)+K306*POWER(9-F306,2)+L306*POWER(8-F306,2)+M306*POWER(7-F306,2)+N306*POWER(6-F306,2)+O306*POWER(5-F306,2)+P306*POWER(4-F306,2)+Q306*POWER(3-F306,2)+R306*POWER(2-F306,2)+S306*POWER(1-F306,2))/(E306-1))</f>
        <v>4.9579480124027047</v>
      </c>
      <c r="H306" s="3">
        <f t="shared" si="90"/>
        <v>3.2350356946732561</v>
      </c>
      <c r="I306" s="3">
        <f>IF(E306=1, 0, (J306*POWER((10-1)*4/9+1-H306,2)+K306*POWER((9-1)*4/9+1-H306,2)+L306*POWER((8-1)*4/9+1-H306,2)+M306*POWER((7-1)*4/9+1-H306,2)+N306*POWER((6-1)*4/9+1-H306,2)+O306*POWER((5-1)*4/9+1-H306,2)+P306*POWER((4-1)*4/9+1-H306,2)+Q306*POWER((3-1)*4/9+1-H306,2)+R306*POWER((2-1)*4/9+1-H306,2)+S306*POWER((1-1)*4/9+1-H306,2))/(E306-1))</f>
        <v>0.97934775553633691</v>
      </c>
      <c r="J306">
        <v>97</v>
      </c>
      <c r="K306">
        <v>56</v>
      </c>
      <c r="L306">
        <v>123</v>
      </c>
      <c r="M306">
        <v>233</v>
      </c>
      <c r="N306">
        <v>280</v>
      </c>
      <c r="O306">
        <v>171</v>
      </c>
      <c r="P306">
        <v>94</v>
      </c>
      <c r="Q306">
        <v>59</v>
      </c>
      <c r="R306">
        <v>41</v>
      </c>
      <c r="S306">
        <v>60</v>
      </c>
      <c r="T306">
        <v>198479</v>
      </c>
      <c r="U306" s="2">
        <v>232</v>
      </c>
      <c r="V306">
        <v>3.2</v>
      </c>
      <c r="W306">
        <f t="shared" si="91"/>
        <v>3.56</v>
      </c>
      <c r="X306">
        <f t="shared" si="98"/>
        <v>51</v>
      </c>
      <c r="Y306" s="3">
        <f>IF(ISBLANK(X306),"",(AB306*5+AC306*4+AD306*3+AE306*2+AF306*1)/(SUM(AB306:AG306)))</f>
        <v>3.2549019607843137</v>
      </c>
      <c r="Z306" s="3">
        <f t="shared" si="92"/>
        <v>3.6039215686274511</v>
      </c>
      <c r="AA306" s="3">
        <f t="shared" si="93"/>
        <v>0.78958431372549032</v>
      </c>
      <c r="AB306">
        <v>6</v>
      </c>
      <c r="AC306">
        <v>15</v>
      </c>
      <c r="AD306">
        <v>21</v>
      </c>
      <c r="AE306">
        <v>5</v>
      </c>
      <c r="AF306">
        <v>3</v>
      </c>
      <c r="AG306">
        <v>1</v>
      </c>
      <c r="AH306">
        <v>3</v>
      </c>
      <c r="AI306">
        <v>3.2</v>
      </c>
      <c r="AJ306">
        <f t="shared" si="94"/>
        <v>3.56</v>
      </c>
      <c r="BA306">
        <v>12</v>
      </c>
      <c r="BB306">
        <v>3.4</v>
      </c>
      <c r="BY306">
        <v>7162552</v>
      </c>
      <c r="BZ306">
        <f t="shared" si="89"/>
        <v>4803</v>
      </c>
      <c r="CA306">
        <v>351</v>
      </c>
      <c r="CB306">
        <v>1510</v>
      </c>
      <c r="CC306">
        <v>2423</v>
      </c>
      <c r="CD306">
        <v>442</v>
      </c>
      <c r="CE306">
        <v>77</v>
      </c>
    </row>
    <row r="307" spans="1:83" x14ac:dyDescent="0.25">
      <c r="A307">
        <v>2012</v>
      </c>
      <c r="B307" t="s">
        <v>3738</v>
      </c>
      <c r="C307" s="1" t="s">
        <v>3739</v>
      </c>
      <c r="D307" s="1" t="s">
        <v>2071</v>
      </c>
      <c r="E307">
        <v>2438</v>
      </c>
      <c r="F307" s="3">
        <f>(J307*10+K307*9+L307*8+M307*7+N307*6+O307*5+P307*4+Q307*3+R307*2+S307)/E307</f>
        <v>6.441755537325677</v>
      </c>
      <c r="G307" s="3">
        <f>IF(E307=1, 0, (J307*POWER(10-F307,2)+K307*POWER(9-F307,2)+L307*POWER(8-F307,2)+M307*POWER(7-F307,2)+N307*POWER(6-F307,2)+O307*POWER(5-F307,2)+P307*POWER(4-F307,2)+Q307*POWER(3-F307,2)+R307*POWER(2-F307,2)+S307*POWER(1-F307,2))/(E307-1))</f>
        <v>4.7579931416907044</v>
      </c>
      <c r="H307" s="3">
        <f t="shared" si="90"/>
        <v>3.4185580165891896</v>
      </c>
      <c r="I307" s="3">
        <f>IF(E307=1, 0, (J307*POWER((10-1)*4/9+1-H307,2)+K307*POWER((9-1)*4/9+1-H307,2)+L307*POWER((8-1)*4/9+1-H307,2)+M307*POWER((7-1)*4/9+1-H307,2)+N307*POWER((6-1)*4/9+1-H307,2)+O307*POWER((5-1)*4/9+1-H307,2)+P307*POWER((4-1)*4/9+1-H307,2)+Q307*POWER((3-1)*4/9+1-H307,2)+R307*POWER((2-1)*4/9+1-H307,2)+S307*POWER((1-1)*4/9+1-H307,2))/(E307-1))</f>
        <v>0.93985049712408963</v>
      </c>
      <c r="J307">
        <v>283</v>
      </c>
      <c r="K307">
        <v>105</v>
      </c>
      <c r="L307">
        <v>293</v>
      </c>
      <c r="M307">
        <v>523</v>
      </c>
      <c r="N307">
        <v>590</v>
      </c>
      <c r="O307">
        <v>303</v>
      </c>
      <c r="P307">
        <v>120</v>
      </c>
      <c r="Q307">
        <v>58</v>
      </c>
      <c r="R307">
        <v>53</v>
      </c>
      <c r="S307">
        <v>110</v>
      </c>
      <c r="T307">
        <v>197104</v>
      </c>
      <c r="U307" s="2">
        <v>102</v>
      </c>
      <c r="V307">
        <v>3</v>
      </c>
      <c r="W307">
        <f t="shared" si="91"/>
        <v>3.4</v>
      </c>
      <c r="X307">
        <f t="shared" si="98"/>
        <v>15</v>
      </c>
      <c r="Y307" s="3">
        <f>IF(ISBLANK(X307),"",(AB307*5+AC307*4+AD307*3+AE307*2+AF307*1)/(SUM(AB307:AG307)))</f>
        <v>2.2666666666666666</v>
      </c>
      <c r="Z307" s="3">
        <f t="shared" si="92"/>
        <v>2.8133333333333335</v>
      </c>
      <c r="AA307" s="3">
        <f t="shared" si="93"/>
        <v>1.1398095238095238</v>
      </c>
      <c r="AB307">
        <v>1</v>
      </c>
      <c r="AC307">
        <v>1</v>
      </c>
      <c r="AD307">
        <v>5</v>
      </c>
      <c r="AE307">
        <v>3</v>
      </c>
      <c r="AF307">
        <v>4</v>
      </c>
      <c r="AG307">
        <v>1</v>
      </c>
      <c r="AH307">
        <v>10</v>
      </c>
      <c r="AI307">
        <v>3.3</v>
      </c>
      <c r="AJ307">
        <f t="shared" si="94"/>
        <v>3.6399999999999997</v>
      </c>
      <c r="AR307">
        <v>174</v>
      </c>
      <c r="AS307">
        <v>4.3</v>
      </c>
      <c r="AT307">
        <f>SUM(AU307:AZ307)</f>
        <v>7</v>
      </c>
      <c r="AU307">
        <v>2</v>
      </c>
      <c r="AV307">
        <v>0</v>
      </c>
      <c r="AW307">
        <v>3</v>
      </c>
      <c r="AX307">
        <v>2</v>
      </c>
      <c r="AY307">
        <v>0</v>
      </c>
      <c r="AZ307">
        <v>0</v>
      </c>
      <c r="BA307">
        <v>26</v>
      </c>
      <c r="BB307">
        <v>3.7</v>
      </c>
      <c r="BC307">
        <f>SUM(BD307:BI307)</f>
        <v>2</v>
      </c>
      <c r="BD307">
        <v>1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29</v>
      </c>
      <c r="BK307">
        <v>3.9</v>
      </c>
      <c r="BY307">
        <v>10428476</v>
      </c>
      <c r="BZ307">
        <f t="shared" si="89"/>
        <v>4795</v>
      </c>
      <c r="CA307">
        <v>398</v>
      </c>
      <c r="CB307">
        <v>1275</v>
      </c>
      <c r="CC307">
        <v>2652</v>
      </c>
      <c r="CD307">
        <v>417</v>
      </c>
      <c r="CE307">
        <v>53</v>
      </c>
    </row>
    <row r="308" spans="1:83" x14ac:dyDescent="0.25">
      <c r="A308">
        <v>2010</v>
      </c>
      <c r="B308" t="s">
        <v>409</v>
      </c>
      <c r="C308" s="1" t="s">
        <v>410</v>
      </c>
      <c r="D308" s="1" t="s">
        <v>411</v>
      </c>
      <c r="E308">
        <v>569</v>
      </c>
      <c r="F308" s="3">
        <f>(J308*10+K308*9+L308*8+M308*7+N308*6+O308*5+P308*4+Q308*3+R308*2+S308)/E308</f>
        <v>5.6449912126537782</v>
      </c>
      <c r="G308" s="3">
        <f>IF(E308=1, 0, (J308*POWER(10-F308,2)+K308*POWER(9-F308,2)+L308*POWER(8-F308,2)+M308*POWER(7-F308,2)+N308*POWER(6-F308,2)+O308*POWER(5-F308,2)+P308*POWER(4-F308,2)+Q308*POWER(3-F308,2)+R308*POWER(2-F308,2)+S308*POWER(1-F308,2))/(E308-1))</f>
        <v>6.4476905368944779</v>
      </c>
      <c r="H308" s="3">
        <f t="shared" si="90"/>
        <v>3.0644405389572347</v>
      </c>
      <c r="I308" s="3">
        <f>IF(E308=1, 0, (J308*POWER((10-1)*4/9+1-H308,2)+K308*POWER((9-1)*4/9+1-H308,2)+L308*POWER((8-1)*4/9+1-H308,2)+M308*POWER((7-1)*4/9+1-H308,2)+N308*POWER((6-1)*4/9+1-H308,2)+O308*POWER((5-1)*4/9+1-H308,2)+P308*POWER((4-1)*4/9+1-H308,2)+Q308*POWER((3-1)*4/9+1-H308,2)+R308*POWER((2-1)*4/9+1-H308,2)+S308*POWER((1-1)*4/9+1-H308,2))/(E308-1))</f>
        <v>1.2736178838310079</v>
      </c>
      <c r="J308">
        <v>52</v>
      </c>
      <c r="K308">
        <v>34</v>
      </c>
      <c r="L308">
        <v>43</v>
      </c>
      <c r="M308">
        <v>86</v>
      </c>
      <c r="N308">
        <v>84</v>
      </c>
      <c r="O308">
        <v>98</v>
      </c>
      <c r="P308">
        <v>56</v>
      </c>
      <c r="Q308">
        <v>35</v>
      </c>
      <c r="R308">
        <v>36</v>
      </c>
      <c r="S308">
        <v>45</v>
      </c>
      <c r="T308">
        <v>136345</v>
      </c>
      <c r="W308" t="str">
        <f t="shared" si="91"/>
        <v/>
      </c>
      <c r="Y308" s="3" t="str">
        <f>IF(ISBLANK(X308),"",(AB308*5+AC308*4+AD308*3+AE308*2+AF308*1)/(SUM(AB308:AG308)))</f>
        <v/>
      </c>
      <c r="Z308" s="3" t="str">
        <f t="shared" si="92"/>
        <v/>
      </c>
      <c r="AA308" s="3" t="str">
        <f t="shared" si="93"/>
        <v/>
      </c>
      <c r="AJ308" t="str">
        <f t="shared" si="94"/>
        <v/>
      </c>
      <c r="BA308">
        <v>3</v>
      </c>
      <c r="BB308">
        <v>3.1</v>
      </c>
      <c r="BY308">
        <v>3158438</v>
      </c>
      <c r="BZ308">
        <f t="shared" si="89"/>
        <v>4758</v>
      </c>
      <c r="CA308">
        <v>509</v>
      </c>
      <c r="CB308">
        <v>1580</v>
      </c>
      <c r="CC308">
        <v>2222</v>
      </c>
      <c r="CD308">
        <v>385</v>
      </c>
      <c r="CE308">
        <v>62</v>
      </c>
    </row>
    <row r="309" spans="1:83" x14ac:dyDescent="0.25">
      <c r="A309">
        <v>2010</v>
      </c>
      <c r="B309" t="s">
        <v>1703</v>
      </c>
      <c r="C309" s="1" t="s">
        <v>1704</v>
      </c>
      <c r="D309" s="1" t="s">
        <v>1705</v>
      </c>
      <c r="E309">
        <v>322</v>
      </c>
      <c r="F309" s="3">
        <f>(J309*10+K309*9+L309*8+M309*7+N309*6+O309*5+P309*4+Q309*3+R309*2+S309)/E309</f>
        <v>7.2857142857142856</v>
      </c>
      <c r="G309" s="3">
        <f>IF(E309=1, 0, (J309*POWER(10-F309,2)+K309*POWER(9-F309,2)+L309*POWER(8-F309,2)+M309*POWER(7-F309,2)+N309*POWER(6-F309,2)+O309*POWER(5-F309,2)+P309*POWER(4-F309,2)+Q309*POWER(3-F309,2)+R309*POWER(2-F309,2)+S309*POWER(1-F309,2))/(E309-1))</f>
        <v>6.7716955941254993</v>
      </c>
      <c r="H309" s="3">
        <f t="shared" si="90"/>
        <v>3.7936507936507935</v>
      </c>
      <c r="I309" s="3">
        <f>IF(E309=1, 0, (J309*POWER((10-1)*4/9+1-H309,2)+K309*POWER((9-1)*4/9+1-H309,2)+L309*POWER((8-1)*4/9+1-H309,2)+M309*POWER((7-1)*4/9+1-H309,2)+N309*POWER((6-1)*4/9+1-H309,2)+O309*POWER((5-1)*4/9+1-H309,2)+P309*POWER((4-1)*4/9+1-H309,2)+Q309*POWER((3-1)*4/9+1-H309,2)+R309*POWER((2-1)*4/9+1-H309,2)+S309*POWER((1-1)*4/9+1-H309,2))/(E309-1))</f>
        <v>1.3376188827902222</v>
      </c>
      <c r="J309">
        <v>78</v>
      </c>
      <c r="K309">
        <v>33</v>
      </c>
      <c r="L309">
        <v>64</v>
      </c>
      <c r="M309">
        <v>68</v>
      </c>
      <c r="N309">
        <v>23</v>
      </c>
      <c r="O309">
        <v>15</v>
      </c>
      <c r="P309">
        <v>6</v>
      </c>
      <c r="Q309">
        <v>2</v>
      </c>
      <c r="R309">
        <v>5</v>
      </c>
      <c r="S309">
        <v>28</v>
      </c>
      <c r="T309">
        <v>189939</v>
      </c>
      <c r="U309" s="2">
        <v>50</v>
      </c>
      <c r="V309">
        <v>3.7</v>
      </c>
      <c r="W309">
        <f t="shared" si="91"/>
        <v>3.96</v>
      </c>
      <c r="X309">
        <f t="shared" ref="X309:X314" si="104">SUM(AB309:AG309)</f>
        <v>14</v>
      </c>
      <c r="Y309" s="3">
        <f>IF(ISBLANK(X309),"",(AB309*5+AC309*4+AD309*3+AE309*2+AF309*1)/(SUM(AB309:AG309)))</f>
        <v>3.3571428571428572</v>
      </c>
      <c r="Z309" s="3">
        <f t="shared" si="92"/>
        <v>3.6857142857142859</v>
      </c>
      <c r="AA309" s="3">
        <f t="shared" si="93"/>
        <v>0.84747252747252755</v>
      </c>
      <c r="AB309">
        <v>2</v>
      </c>
      <c r="AC309">
        <v>5</v>
      </c>
      <c r="AD309">
        <v>4</v>
      </c>
      <c r="AE309">
        <v>2</v>
      </c>
      <c r="AF309">
        <v>1</v>
      </c>
      <c r="AG309">
        <v>0</v>
      </c>
      <c r="AH309">
        <v>2</v>
      </c>
      <c r="AI309">
        <v>3</v>
      </c>
      <c r="AJ309">
        <f t="shared" si="94"/>
        <v>3.4</v>
      </c>
      <c r="BA309">
        <v>4</v>
      </c>
      <c r="BB309">
        <v>3.1</v>
      </c>
      <c r="BC309">
        <f>SUM(BD309:BI309)</f>
        <v>2</v>
      </c>
      <c r="BD309">
        <v>0</v>
      </c>
      <c r="BE309">
        <v>0</v>
      </c>
      <c r="BF309">
        <v>0</v>
      </c>
      <c r="BG309">
        <v>2</v>
      </c>
      <c r="BH309">
        <v>0</v>
      </c>
      <c r="BI309">
        <v>0</v>
      </c>
      <c r="BY309">
        <v>4282653</v>
      </c>
      <c r="BZ309">
        <f t="shared" si="89"/>
        <v>4747</v>
      </c>
      <c r="CA309">
        <v>603</v>
      </c>
      <c r="CB309">
        <v>1524</v>
      </c>
      <c r="CC309">
        <v>2013</v>
      </c>
      <c r="CD309">
        <v>484</v>
      </c>
      <c r="CE309">
        <v>123</v>
      </c>
    </row>
    <row r="310" spans="1:83" x14ac:dyDescent="0.25">
      <c r="A310">
        <v>2013</v>
      </c>
      <c r="B310" t="s">
        <v>2284</v>
      </c>
      <c r="C310" s="1" t="s">
        <v>2285</v>
      </c>
      <c r="D310" s="1" t="s">
        <v>2286</v>
      </c>
      <c r="E310">
        <v>2083</v>
      </c>
      <c r="F310" s="3">
        <f>(J310*10+K310*9+L310*8+M310*7+N310*6+O310*5+P310*4+Q310*3+R310*2+S310)/E310</f>
        <v>6.1944311089774367</v>
      </c>
      <c r="G310" s="3">
        <f>IF(E310=1, 0, (J310*POWER(10-F310,2)+K310*POWER(9-F310,2)+L310*POWER(8-F310,2)+M310*POWER(7-F310,2)+N310*POWER(6-F310,2)+O310*POWER(5-F310,2)+P310*POWER(4-F310,2)+Q310*POWER(3-F310,2)+R310*POWER(2-F310,2)+S310*POWER(1-F310,2))/(E310-1))</f>
        <v>3.2249065325956474</v>
      </c>
      <c r="H310" s="3">
        <f t="shared" si="90"/>
        <v>3.3086360484344164</v>
      </c>
      <c r="I310" s="3">
        <f>IF(E310=1, 0, (J310*POWER((10-1)*4/9+1-H310,2)+K310*POWER((9-1)*4/9+1-H310,2)+L310*POWER((8-1)*4/9+1-H310,2)+M310*POWER((7-1)*4/9+1-H310,2)+N310*POWER((6-1)*4/9+1-H310,2)+O310*POWER((5-1)*4/9+1-H310,2)+P310*POWER((4-1)*4/9+1-H310,2)+Q310*POWER((3-1)*4/9+1-H310,2)+R310*POWER((2-1)*4/9+1-H310,2)+S310*POWER((1-1)*4/9+1-H310,2))/(E310-1))</f>
        <v>0.63701857433988085</v>
      </c>
      <c r="J310">
        <v>113</v>
      </c>
      <c r="K310">
        <v>54</v>
      </c>
      <c r="L310">
        <v>225</v>
      </c>
      <c r="M310">
        <v>490</v>
      </c>
      <c r="N310">
        <v>594</v>
      </c>
      <c r="O310">
        <v>329</v>
      </c>
      <c r="P310">
        <v>141</v>
      </c>
      <c r="Q310">
        <v>57</v>
      </c>
      <c r="R310">
        <v>33</v>
      </c>
      <c r="S310">
        <v>47</v>
      </c>
      <c r="T310">
        <v>193086</v>
      </c>
      <c r="U310" s="2">
        <v>400</v>
      </c>
      <c r="V310">
        <v>2.9</v>
      </c>
      <c r="W310">
        <f t="shared" si="91"/>
        <v>3.32</v>
      </c>
      <c r="X310">
        <f t="shared" si="104"/>
        <v>63</v>
      </c>
      <c r="Y310" s="3">
        <f>IF(ISBLANK(X310),"",(AB310*5+AC310*4+AD310*3+AE310*2+AF310*1)/(SUM(AB310:AG310)))</f>
        <v>2.5396825396825395</v>
      </c>
      <c r="Z310" s="3">
        <f t="shared" si="92"/>
        <v>3.0317460317460316</v>
      </c>
      <c r="AA310" s="3">
        <f t="shared" si="93"/>
        <v>0.6157501280081924</v>
      </c>
      <c r="AB310">
        <v>2</v>
      </c>
      <c r="AC310">
        <v>7</v>
      </c>
      <c r="AD310">
        <v>23</v>
      </c>
      <c r="AE310">
        <v>22</v>
      </c>
      <c r="AF310">
        <v>9</v>
      </c>
      <c r="AG310">
        <v>0</v>
      </c>
      <c r="AH310">
        <v>7</v>
      </c>
      <c r="AI310">
        <v>2.8</v>
      </c>
      <c r="AJ310">
        <f t="shared" si="94"/>
        <v>3.2399999999999998</v>
      </c>
      <c r="AR310">
        <v>42</v>
      </c>
      <c r="AS310">
        <v>3.5</v>
      </c>
      <c r="AT310">
        <f>SUM(AU310:AZ310)</f>
        <v>1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0</v>
      </c>
      <c r="BA310">
        <v>19</v>
      </c>
      <c r="BB310">
        <v>2.7</v>
      </c>
      <c r="BC310">
        <f>SUM(BD310:BI310)</f>
        <v>1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14</v>
      </c>
      <c r="BK310">
        <v>3.3</v>
      </c>
      <c r="BL310">
        <f>SUM(BM310:BR310)</f>
        <v>3</v>
      </c>
      <c r="BM310">
        <v>1</v>
      </c>
      <c r="BN310">
        <v>0</v>
      </c>
      <c r="BO310">
        <v>2</v>
      </c>
      <c r="BP310">
        <v>0</v>
      </c>
      <c r="BQ310">
        <v>0</v>
      </c>
      <c r="BR310">
        <v>0</v>
      </c>
      <c r="BY310">
        <v>6435936</v>
      </c>
      <c r="BZ310">
        <f t="shared" si="89"/>
        <v>4725</v>
      </c>
      <c r="CA310">
        <v>156</v>
      </c>
      <c r="CB310">
        <v>638</v>
      </c>
      <c r="CC310">
        <v>2684</v>
      </c>
      <c r="CD310">
        <v>1082</v>
      </c>
      <c r="CE310">
        <v>165</v>
      </c>
    </row>
    <row r="311" spans="1:83" x14ac:dyDescent="0.25">
      <c r="A311">
        <v>2013</v>
      </c>
      <c r="B311" t="s">
        <v>4946</v>
      </c>
      <c r="C311" s="1" t="s">
        <v>4947</v>
      </c>
      <c r="D311" s="1" t="s">
        <v>4948</v>
      </c>
      <c r="E311">
        <v>7054</v>
      </c>
      <c r="F311" s="3">
        <f>(J311*10+K311*9+L311*8+M311*7+N311*6+O311*5+P311*4+Q311*3+R311*2+S311)/E311</f>
        <v>6.9930535866175223</v>
      </c>
      <c r="G311" s="3">
        <f>IF(E311=1, 0, (J311*POWER(10-F311,2)+K311*POWER(9-F311,2)+L311*POWER(8-F311,2)+M311*POWER(7-F311,2)+N311*POWER(6-F311,2)+O311*POWER(5-F311,2)+P311*POWER(4-F311,2)+Q311*POWER(3-F311,2)+R311*POWER(2-F311,2)+S311*POWER(1-F311,2))/(E311-1))</f>
        <v>3.6598127925342774</v>
      </c>
      <c r="H311" s="3">
        <f t="shared" si="90"/>
        <v>3.6635793718300098</v>
      </c>
      <c r="I311" s="3">
        <f>IF(E311=1, 0, (J311*POWER((10-1)*4/9+1-H311,2)+K311*POWER((9-1)*4/9+1-H311,2)+L311*POWER((8-1)*4/9+1-H311,2)+M311*POWER((7-1)*4/9+1-H311,2)+N311*POWER((6-1)*4/9+1-H311,2)+O311*POWER((5-1)*4/9+1-H311,2)+P311*POWER((4-1)*4/9+1-H311,2)+Q311*POWER((3-1)*4/9+1-H311,2)+R311*POWER((2-1)*4/9+1-H311,2)+S311*POWER((1-1)*4/9+1-H311,2))/(E311-1))</f>
        <v>0.72292598371047434</v>
      </c>
      <c r="J311">
        <v>440</v>
      </c>
      <c r="K311">
        <v>797</v>
      </c>
      <c r="L311">
        <v>1859</v>
      </c>
      <c r="M311">
        <v>1861</v>
      </c>
      <c r="N311">
        <v>978</v>
      </c>
      <c r="O311">
        <v>464</v>
      </c>
      <c r="P311">
        <v>209</v>
      </c>
      <c r="Q311">
        <v>146</v>
      </c>
      <c r="R311">
        <v>95</v>
      </c>
      <c r="S311">
        <v>205</v>
      </c>
      <c r="T311">
        <v>218456</v>
      </c>
      <c r="U311" s="2">
        <v>792</v>
      </c>
      <c r="V311">
        <v>2.8</v>
      </c>
      <c r="W311">
        <f t="shared" si="91"/>
        <v>3.2399999999999998</v>
      </c>
      <c r="X311">
        <f t="shared" si="104"/>
        <v>121</v>
      </c>
      <c r="Y311" s="3">
        <f>IF(ISBLANK(X311),"",(AB311*5+AC311*4+AD311*3+AE311*2+AF311*1)/(SUM(AB311:AG311)))</f>
        <v>2.9008264462809916</v>
      </c>
      <c r="Z311" s="3">
        <f t="shared" si="92"/>
        <v>3.3206611570247935</v>
      </c>
      <c r="AA311" s="3">
        <f t="shared" si="93"/>
        <v>0.99631955922865012</v>
      </c>
      <c r="AB311">
        <v>9</v>
      </c>
      <c r="AC311">
        <v>30</v>
      </c>
      <c r="AD311">
        <v>46</v>
      </c>
      <c r="AE311">
        <v>19</v>
      </c>
      <c r="AF311">
        <v>10</v>
      </c>
      <c r="AG311">
        <v>7</v>
      </c>
      <c r="AH311">
        <v>38</v>
      </c>
      <c r="AI311">
        <v>3</v>
      </c>
      <c r="AJ311">
        <f t="shared" si="94"/>
        <v>3.4</v>
      </c>
      <c r="AK311">
        <f>SUM(AL311:AQ311)</f>
        <v>6</v>
      </c>
      <c r="AL311">
        <v>0</v>
      </c>
      <c r="AM311">
        <v>2</v>
      </c>
      <c r="AN311">
        <v>3</v>
      </c>
      <c r="AO311">
        <v>0</v>
      </c>
      <c r="AP311">
        <v>0</v>
      </c>
      <c r="AQ311">
        <v>1</v>
      </c>
      <c r="BA311">
        <v>68</v>
      </c>
      <c r="BB311">
        <v>3.5</v>
      </c>
      <c r="BC311">
        <f>SUM(BD311:BI311)</f>
        <v>12</v>
      </c>
      <c r="BD311">
        <v>2</v>
      </c>
      <c r="BE311">
        <v>7</v>
      </c>
      <c r="BF311">
        <v>2</v>
      </c>
      <c r="BG311">
        <v>0</v>
      </c>
      <c r="BH311">
        <v>1</v>
      </c>
      <c r="BI311">
        <v>0</v>
      </c>
      <c r="BJ311">
        <v>23</v>
      </c>
      <c r="BK311">
        <v>3.1</v>
      </c>
      <c r="BL311">
        <f>SUM(BM311:BR311)</f>
        <v>7</v>
      </c>
      <c r="BM311">
        <v>1</v>
      </c>
      <c r="BN311">
        <v>3</v>
      </c>
      <c r="BO311">
        <v>2</v>
      </c>
      <c r="BP311">
        <v>0</v>
      </c>
      <c r="BQ311">
        <v>0</v>
      </c>
      <c r="BR311">
        <v>1</v>
      </c>
      <c r="BY311">
        <v>22203896</v>
      </c>
      <c r="BZ311">
        <f t="shared" si="89"/>
        <v>4656</v>
      </c>
      <c r="CA311">
        <v>819</v>
      </c>
      <c r="CB311">
        <v>2081</v>
      </c>
      <c r="CC311">
        <v>1467</v>
      </c>
      <c r="CD311">
        <v>228</v>
      </c>
      <c r="CE311">
        <v>61</v>
      </c>
    </row>
    <row r="312" spans="1:83" x14ac:dyDescent="0.25">
      <c r="A312">
        <v>2010</v>
      </c>
      <c r="B312" t="s">
        <v>351</v>
      </c>
      <c r="C312" s="1" t="s">
        <v>352</v>
      </c>
      <c r="D312" s="1" t="s">
        <v>353</v>
      </c>
      <c r="E312">
        <v>3036</v>
      </c>
      <c r="F312" s="3">
        <f>(J312*10+K312*9+L312*8+M312*7+N312*6+O312*5+P312*4+Q312*3+R312*2+S312)/E312</f>
        <v>7.2427536231884062</v>
      </c>
      <c r="G312" s="3">
        <f>IF(E312=1, 0, (J312*POWER(10-F312,2)+K312*POWER(9-F312,2)+L312*POWER(8-F312,2)+M312*POWER(7-F312,2)+N312*POWER(6-F312,2)+O312*POWER(5-F312,2)+P312*POWER(4-F312,2)+Q312*POWER(3-F312,2)+R312*POWER(2-F312,2)+S312*POWER(1-F312,2))/(E312-1))</f>
        <v>3.4300133705799492</v>
      </c>
      <c r="H312" s="3">
        <f t="shared" si="90"/>
        <v>3.774557165861514</v>
      </c>
      <c r="I312" s="3">
        <f>IF(E312=1, 0, (J312*POWER((10-1)*4/9+1-H312,2)+K312*POWER((9-1)*4/9+1-H312,2)+L312*POWER((8-1)*4/9+1-H312,2)+M312*POWER((7-1)*4/9+1-H312,2)+N312*POWER((6-1)*4/9+1-H312,2)+O312*POWER((5-1)*4/9+1-H312,2)+P312*POWER((4-1)*4/9+1-H312,2)+Q312*POWER((3-1)*4/9+1-H312,2)+R312*POWER((2-1)*4/9+1-H312,2)+S312*POWER((1-1)*4/9+1-H312,2))/(E312-1))</f>
        <v>0.6775335052997431</v>
      </c>
      <c r="J312">
        <v>415</v>
      </c>
      <c r="K312">
        <v>263</v>
      </c>
      <c r="L312">
        <v>636</v>
      </c>
      <c r="M312">
        <v>884</v>
      </c>
      <c r="N312">
        <v>461</v>
      </c>
      <c r="O312">
        <v>181</v>
      </c>
      <c r="P312">
        <v>80</v>
      </c>
      <c r="Q312">
        <v>32</v>
      </c>
      <c r="R312">
        <v>25</v>
      </c>
      <c r="S312">
        <v>59</v>
      </c>
      <c r="T312">
        <v>141576</v>
      </c>
      <c r="U312" s="2">
        <v>1045</v>
      </c>
      <c r="V312">
        <v>3.9</v>
      </c>
      <c r="W312">
        <f t="shared" si="91"/>
        <v>4.12</v>
      </c>
      <c r="X312">
        <f t="shared" si="104"/>
        <v>202</v>
      </c>
      <c r="Y312" s="3">
        <f>IF(ISBLANK(X312),"",(AB312*5+AC312*4+AD312*3+AE312*2+AF312*1)/(SUM(AB312:AG312)))</f>
        <v>3.3366336633663365</v>
      </c>
      <c r="Z312" s="3">
        <f t="shared" si="92"/>
        <v>3.669306930693069</v>
      </c>
      <c r="AA312" s="3">
        <f t="shared" si="93"/>
        <v>0.72313285059849275</v>
      </c>
      <c r="AB312">
        <v>23</v>
      </c>
      <c r="AC312">
        <v>73</v>
      </c>
      <c r="AD312">
        <v>69</v>
      </c>
      <c r="AE312">
        <v>26</v>
      </c>
      <c r="AF312">
        <v>8</v>
      </c>
      <c r="AG312">
        <v>3</v>
      </c>
      <c r="AH312">
        <v>5</v>
      </c>
      <c r="AI312">
        <v>3.1</v>
      </c>
      <c r="AJ312">
        <f t="shared" si="94"/>
        <v>3.48</v>
      </c>
      <c r="AR312">
        <v>64</v>
      </c>
      <c r="AS312">
        <v>4</v>
      </c>
      <c r="AT312">
        <f>SUM(AU312:AZ312)</f>
        <v>7</v>
      </c>
      <c r="AU312">
        <v>2</v>
      </c>
      <c r="AV312">
        <v>2</v>
      </c>
      <c r="AW312">
        <v>1</v>
      </c>
      <c r="AX312">
        <v>2</v>
      </c>
      <c r="AY312">
        <v>0</v>
      </c>
      <c r="AZ312">
        <v>0</v>
      </c>
      <c r="BA312">
        <v>28</v>
      </c>
      <c r="BB312">
        <v>3.6</v>
      </c>
      <c r="BC312">
        <f>SUM(BD312:BI312)</f>
        <v>3</v>
      </c>
      <c r="BD312">
        <v>0</v>
      </c>
      <c r="BE312">
        <v>1</v>
      </c>
      <c r="BF312">
        <v>1</v>
      </c>
      <c r="BG312">
        <v>1</v>
      </c>
      <c r="BH312">
        <v>0</v>
      </c>
      <c r="BI312">
        <v>0</v>
      </c>
      <c r="BY312">
        <v>2980581</v>
      </c>
      <c r="BZ312">
        <f t="shared" si="89"/>
        <v>4633</v>
      </c>
      <c r="CA312">
        <v>547</v>
      </c>
      <c r="CB312">
        <v>2251</v>
      </c>
      <c r="CC312">
        <v>1691</v>
      </c>
      <c r="CD312">
        <v>125</v>
      </c>
      <c r="CE312">
        <v>19</v>
      </c>
    </row>
    <row r="313" spans="1:83" x14ac:dyDescent="0.25">
      <c r="A313">
        <v>2013</v>
      </c>
      <c r="B313" t="s">
        <v>3455</v>
      </c>
      <c r="C313" s="1" t="s">
        <v>3456</v>
      </c>
      <c r="D313" s="1" t="s">
        <v>3457</v>
      </c>
      <c r="E313">
        <v>4365</v>
      </c>
      <c r="F313" s="3">
        <f>(J313*10+K313*9+L313*8+M313*7+N313*6+O313*5+P313*4+Q313*3+R313*2+S313)/E313</f>
        <v>5.5553264604810995</v>
      </c>
      <c r="G313" s="3">
        <f>IF(E313=1, 0, (J313*POWER(10-F313,2)+K313*POWER(9-F313,2)+L313*POWER(8-F313,2)+M313*POWER(7-F313,2)+N313*POWER(6-F313,2)+O313*POWER(5-F313,2)+P313*POWER(4-F313,2)+Q313*POWER(3-F313,2)+R313*POWER(2-F313,2)+S313*POWER(1-F313,2))/(E313-1))</f>
        <v>4.8689020760297463</v>
      </c>
      <c r="H313" s="3">
        <f t="shared" si="90"/>
        <v>3.0245895379915999</v>
      </c>
      <c r="I313" s="3">
        <f>IF(E313=1, 0, (J313*POWER((10-1)*4/9+1-H313,2)+K313*POWER((9-1)*4/9+1-H313,2)+L313*POWER((8-1)*4/9+1-H313,2)+M313*POWER((7-1)*4/9+1-H313,2)+N313*POWER((6-1)*4/9+1-H313,2)+O313*POWER((5-1)*4/9+1-H313,2)+P313*POWER((4-1)*4/9+1-H313,2)+Q313*POWER((3-1)*4/9+1-H313,2)+R313*POWER((2-1)*4/9+1-H313,2)+S313*POWER((1-1)*4/9+1-H313,2))/(E313-1))</f>
        <v>0.96175843477130796</v>
      </c>
      <c r="J313">
        <v>207</v>
      </c>
      <c r="K313">
        <v>148</v>
      </c>
      <c r="L313">
        <v>354</v>
      </c>
      <c r="M313">
        <v>731</v>
      </c>
      <c r="N313">
        <v>967</v>
      </c>
      <c r="O313">
        <v>810</v>
      </c>
      <c r="P313">
        <v>393</v>
      </c>
      <c r="Q313">
        <v>267</v>
      </c>
      <c r="R313">
        <v>185</v>
      </c>
      <c r="S313">
        <v>303</v>
      </c>
      <c r="T313">
        <v>196512</v>
      </c>
      <c r="U313" s="2">
        <v>861</v>
      </c>
      <c r="V313">
        <v>2.4</v>
      </c>
      <c r="W313">
        <f t="shared" si="91"/>
        <v>2.92</v>
      </c>
      <c r="X313">
        <f t="shared" si="104"/>
        <v>138</v>
      </c>
      <c r="Y313" s="3">
        <f>IF(ISBLANK(X313),"",(AB313*5+AC313*4+AD313*3+AE313*2+AF313*1)/(SUM(AB313:AG313)))</f>
        <v>2.1666666666666665</v>
      </c>
      <c r="Z313" s="3">
        <f t="shared" si="92"/>
        <v>2.7333333333333334</v>
      </c>
      <c r="AA313" s="3">
        <f t="shared" si="93"/>
        <v>0.90238442822384424</v>
      </c>
      <c r="AB313">
        <v>5</v>
      </c>
      <c r="AC313">
        <v>12</v>
      </c>
      <c r="AD313">
        <v>31</v>
      </c>
      <c r="AE313">
        <v>56</v>
      </c>
      <c r="AF313">
        <v>21</v>
      </c>
      <c r="AG313">
        <v>13</v>
      </c>
      <c r="AH313">
        <v>53</v>
      </c>
      <c r="AI313">
        <v>2.9</v>
      </c>
      <c r="AJ313">
        <f t="shared" si="94"/>
        <v>3.32</v>
      </c>
      <c r="AK313">
        <f>SUM(AL313:AQ313)</f>
        <v>5</v>
      </c>
      <c r="AL313">
        <v>0</v>
      </c>
      <c r="AM313">
        <v>0</v>
      </c>
      <c r="AN313">
        <v>2</v>
      </c>
      <c r="AO313">
        <v>1</v>
      </c>
      <c r="AP313">
        <v>1</v>
      </c>
      <c r="AQ313">
        <v>1</v>
      </c>
      <c r="AR313">
        <v>195</v>
      </c>
      <c r="AS313">
        <v>3.5</v>
      </c>
      <c r="AT313">
        <f>SUM(AU313:AZ313)</f>
        <v>21</v>
      </c>
      <c r="AU313">
        <v>3</v>
      </c>
      <c r="AV313">
        <v>0</v>
      </c>
      <c r="AW313">
        <v>7</v>
      </c>
      <c r="AX313">
        <v>9</v>
      </c>
      <c r="AY313">
        <v>0</v>
      </c>
      <c r="AZ313">
        <v>2</v>
      </c>
      <c r="BA313">
        <v>36</v>
      </c>
      <c r="BB313">
        <v>2.5</v>
      </c>
      <c r="BC313">
        <f>SUM(BD313:BI313)</f>
        <v>5</v>
      </c>
      <c r="BD313">
        <v>0</v>
      </c>
      <c r="BE313">
        <v>1</v>
      </c>
      <c r="BF313">
        <v>0</v>
      </c>
      <c r="BG313">
        <v>2</v>
      </c>
      <c r="BH313">
        <v>1</v>
      </c>
      <c r="BI313">
        <v>1</v>
      </c>
      <c r="BY313">
        <v>6875265</v>
      </c>
      <c r="BZ313">
        <f t="shared" si="89"/>
        <v>4626</v>
      </c>
      <c r="CA313">
        <v>157</v>
      </c>
      <c r="CB313">
        <v>717</v>
      </c>
      <c r="CC313">
        <v>2674</v>
      </c>
      <c r="CD313">
        <v>921</v>
      </c>
      <c r="CE313">
        <v>157</v>
      </c>
    </row>
    <row r="314" spans="1:83" x14ac:dyDescent="0.25">
      <c r="A314">
        <v>2012</v>
      </c>
      <c r="B314" t="s">
        <v>3162</v>
      </c>
      <c r="C314" s="1" t="s">
        <v>3163</v>
      </c>
      <c r="D314" s="1" t="s">
        <v>122</v>
      </c>
      <c r="E314">
        <v>1712</v>
      </c>
      <c r="F314" s="3">
        <f>(J314*10+K314*9+L314*8+M314*7+N314*6+O314*5+P314*4+Q314*3+R314*2+S314)/E314</f>
        <v>7.1723130841121492</v>
      </c>
      <c r="G314" s="3">
        <f>IF(E314=1, 0, (J314*POWER(10-F314,2)+K314*POWER(9-F314,2)+L314*POWER(8-F314,2)+M314*POWER(7-F314,2)+N314*POWER(6-F314,2)+O314*POWER(5-F314,2)+P314*POWER(4-F314,2)+Q314*POWER(3-F314,2)+R314*POWER(2-F314,2)+S314*POWER(1-F314,2))/(E314-1))</f>
        <v>3.5687712683734167</v>
      </c>
      <c r="H314" s="3">
        <f t="shared" si="90"/>
        <v>3.7432502596053996</v>
      </c>
      <c r="I314" s="3">
        <f>IF(E314=1, 0, (J314*POWER((10-1)*4/9+1-H314,2)+K314*POWER((9-1)*4/9+1-H314,2)+L314*POWER((8-1)*4/9+1-H314,2)+M314*POWER((7-1)*4/9+1-H314,2)+N314*POWER((6-1)*4/9+1-H314,2)+O314*POWER((5-1)*4/9+1-H314,2)+P314*POWER((4-1)*4/9+1-H314,2)+Q314*POWER((3-1)*4/9+1-H314,2)+R314*POWER((2-1)*4/9+1-H314,2)+S314*POWER((1-1)*4/9+1-H314,2))/(E314-1))</f>
        <v>0.70494247276511923</v>
      </c>
      <c r="J314">
        <v>206</v>
      </c>
      <c r="K314">
        <v>160</v>
      </c>
      <c r="L314">
        <v>390</v>
      </c>
      <c r="M314">
        <v>461</v>
      </c>
      <c r="N314">
        <v>245</v>
      </c>
      <c r="O314">
        <v>131</v>
      </c>
      <c r="P314">
        <v>39</v>
      </c>
      <c r="Q314">
        <v>27</v>
      </c>
      <c r="R314">
        <v>17</v>
      </c>
      <c r="S314">
        <v>36</v>
      </c>
      <c r="T314">
        <v>190415</v>
      </c>
      <c r="U314" s="2">
        <v>182</v>
      </c>
      <c r="V314">
        <v>3.8</v>
      </c>
      <c r="W314">
        <f t="shared" si="91"/>
        <v>4.04</v>
      </c>
      <c r="X314">
        <f t="shared" si="104"/>
        <v>27</v>
      </c>
      <c r="Y314" s="3">
        <f>IF(ISBLANK(X314),"",(AB314*5+AC314*4+AD314*3+AE314*2+AF314*1)/(SUM(AB314:AG314)))</f>
        <v>3.5925925925925926</v>
      </c>
      <c r="Z314" s="3">
        <f t="shared" si="92"/>
        <v>3.8740740740740742</v>
      </c>
      <c r="AA314" s="3">
        <f t="shared" si="93"/>
        <v>0.55430199430199445</v>
      </c>
      <c r="AB314">
        <v>5</v>
      </c>
      <c r="AC314">
        <v>8</v>
      </c>
      <c r="AD314">
        <v>13</v>
      </c>
      <c r="AE314">
        <v>0</v>
      </c>
      <c r="AF314">
        <v>1</v>
      </c>
      <c r="AG314">
        <v>0</v>
      </c>
      <c r="AH314">
        <v>8</v>
      </c>
      <c r="AI314">
        <v>3.1</v>
      </c>
      <c r="AJ314">
        <f t="shared" si="94"/>
        <v>3.48</v>
      </c>
      <c r="AR314">
        <v>68</v>
      </c>
      <c r="AS314">
        <v>4</v>
      </c>
      <c r="AT314">
        <f>SUM(AU314:AZ314)</f>
        <v>13</v>
      </c>
      <c r="AU314">
        <v>4</v>
      </c>
      <c r="AV314">
        <v>5</v>
      </c>
      <c r="AW314">
        <v>4</v>
      </c>
      <c r="AX314">
        <v>0</v>
      </c>
      <c r="AY314">
        <v>0</v>
      </c>
      <c r="AZ314">
        <v>0</v>
      </c>
      <c r="BA314">
        <v>9</v>
      </c>
      <c r="BB314">
        <v>3.2</v>
      </c>
      <c r="BY314">
        <v>10441161</v>
      </c>
      <c r="BZ314">
        <f t="shared" si="89"/>
        <v>4608</v>
      </c>
      <c r="CA314">
        <v>741</v>
      </c>
      <c r="CB314">
        <v>2058</v>
      </c>
      <c r="CC314">
        <v>1685</v>
      </c>
      <c r="CD314">
        <v>110</v>
      </c>
      <c r="CE314">
        <v>14</v>
      </c>
    </row>
    <row r="315" spans="1:83" x14ac:dyDescent="0.25">
      <c r="A315">
        <v>2013</v>
      </c>
      <c r="B315" t="s">
        <v>4567</v>
      </c>
      <c r="C315" s="1" t="s">
        <v>4568</v>
      </c>
      <c r="D315" s="1" t="s">
        <v>1456</v>
      </c>
      <c r="E315">
        <v>115</v>
      </c>
      <c r="F315" s="3">
        <f>(J315*10+K315*9+L315*8+M315*7+N315*6+O315*5+P315*4+Q315*3+R315*2+S315)/E315</f>
        <v>6.4521739130434783</v>
      </c>
      <c r="G315" s="3">
        <f>IF(E315=1, 0, (J315*POWER(10-F315,2)+K315*POWER(9-F315,2)+L315*POWER(8-F315,2)+M315*POWER(7-F315,2)+N315*POWER(6-F315,2)+O315*POWER(5-F315,2)+P315*POWER(4-F315,2)+Q315*POWER(3-F315,2)+R315*POWER(2-F315,2)+S315*POWER(1-F315,2))/(E315-1))</f>
        <v>4.2323417238749048</v>
      </c>
      <c r="H315" s="3">
        <f t="shared" si="90"/>
        <v>3.4231884057971014</v>
      </c>
      <c r="I315" s="3">
        <f>IF(E315=1, 0, (J315*POWER((10-1)*4/9+1-H315,2)+K315*POWER((9-1)*4/9+1-H315,2)+L315*POWER((8-1)*4/9+1-H315,2)+M315*POWER((7-1)*4/9+1-H315,2)+N315*POWER((6-1)*4/9+1-H315,2)+O315*POWER((5-1)*4/9+1-H315,2)+P315*POWER((4-1)*4/9+1-H315,2)+Q315*POWER((3-1)*4/9+1-H315,2)+R315*POWER((2-1)*4/9+1-H315,2)+S315*POWER((1-1)*4/9+1-H315,2))/(E315-1))</f>
        <v>0.83601811829627748</v>
      </c>
      <c r="J315">
        <v>10</v>
      </c>
      <c r="K315">
        <v>6</v>
      </c>
      <c r="L315">
        <v>14</v>
      </c>
      <c r="M315">
        <v>32</v>
      </c>
      <c r="N315">
        <v>23</v>
      </c>
      <c r="O315">
        <v>13</v>
      </c>
      <c r="P315">
        <v>8</v>
      </c>
      <c r="Q315">
        <v>3</v>
      </c>
      <c r="R315">
        <v>2</v>
      </c>
      <c r="S315">
        <v>4</v>
      </c>
      <c r="T315">
        <v>214046</v>
      </c>
      <c r="W315" t="str">
        <f t="shared" si="91"/>
        <v/>
      </c>
      <c r="Y315" s="3" t="str">
        <f>IF(ISBLANK(X315),"",(AB315*5+AC315*4+AD315*3+AE315*2+AF315*1)/(SUM(AB315:AG315)))</f>
        <v/>
      </c>
      <c r="Z315" s="3" t="str">
        <f t="shared" si="92"/>
        <v/>
      </c>
      <c r="AA315" s="3" t="str">
        <f t="shared" si="93"/>
        <v/>
      </c>
      <c r="AH315">
        <v>5</v>
      </c>
      <c r="AI315">
        <v>2.9</v>
      </c>
      <c r="AJ315">
        <f t="shared" si="94"/>
        <v>3.32</v>
      </c>
      <c r="BA315">
        <v>9</v>
      </c>
      <c r="BB315">
        <v>3</v>
      </c>
      <c r="BC315">
        <f>SUM(BD315:BI315)</f>
        <v>1</v>
      </c>
      <c r="BD315">
        <v>0</v>
      </c>
      <c r="BE315">
        <v>0</v>
      </c>
      <c r="BF315">
        <v>1</v>
      </c>
      <c r="BG315">
        <v>0</v>
      </c>
      <c r="BH315">
        <v>0</v>
      </c>
      <c r="BI315">
        <v>0</v>
      </c>
      <c r="BJ315">
        <v>3</v>
      </c>
      <c r="BK315">
        <v>3</v>
      </c>
      <c r="BY315">
        <v>11534824</v>
      </c>
      <c r="BZ315">
        <f t="shared" si="89"/>
        <v>4506</v>
      </c>
      <c r="CA315">
        <v>432</v>
      </c>
      <c r="CB315">
        <v>1450</v>
      </c>
      <c r="CC315">
        <v>1958</v>
      </c>
      <c r="CD315">
        <v>531</v>
      </c>
      <c r="CE315">
        <v>135</v>
      </c>
    </row>
    <row r="316" spans="1:83" x14ac:dyDescent="0.25">
      <c r="A316">
        <v>2010</v>
      </c>
      <c r="B316" t="s">
        <v>2358</v>
      </c>
      <c r="C316" s="1" t="s">
        <v>2359</v>
      </c>
      <c r="D316" s="1" t="s">
        <v>2360</v>
      </c>
      <c r="E316">
        <v>738</v>
      </c>
      <c r="F316" s="3">
        <f>(J316*10+K316*9+L316*8+M316*7+N316*6+O316*5+P316*4+Q316*3+R316*2+S316)/E316</f>
        <v>6.6097560975609753</v>
      </c>
      <c r="G316" s="3">
        <f>IF(E316=1, 0, (J316*POWER(10-F316,2)+K316*POWER(9-F316,2)+L316*POWER(8-F316,2)+M316*POWER(7-F316,2)+N316*POWER(6-F316,2)+O316*POWER(5-F316,2)+P316*POWER(4-F316,2)+Q316*POWER(3-F316,2)+R316*POWER(2-F316,2)+S316*POWER(1-F316,2))/(E316-1))</f>
        <v>4.1921434953833927</v>
      </c>
      <c r="H316" s="3">
        <f t="shared" si="90"/>
        <v>3.4932249322493223</v>
      </c>
      <c r="I316" s="3">
        <f>IF(E316=1, 0, (J316*POWER((10-1)*4/9+1-H316,2)+K316*POWER((9-1)*4/9+1-H316,2)+L316*POWER((8-1)*4/9+1-H316,2)+M316*POWER((7-1)*4/9+1-H316,2)+N316*POWER((6-1)*4/9+1-H316,2)+O316*POWER((5-1)*4/9+1-H316,2)+P316*POWER((4-1)*4/9+1-H316,2)+Q316*POWER((3-1)*4/9+1-H316,2)+R316*POWER((2-1)*4/9+1-H316,2)+S316*POWER((1-1)*4/9+1-H316,2))/(E316-1))</f>
        <v>0.82807772748313935</v>
      </c>
      <c r="J316">
        <v>71</v>
      </c>
      <c r="K316">
        <v>49</v>
      </c>
      <c r="L316">
        <v>105</v>
      </c>
      <c r="M316">
        <v>188</v>
      </c>
      <c r="N316">
        <v>153</v>
      </c>
      <c r="O316">
        <v>78</v>
      </c>
      <c r="P316">
        <v>39</v>
      </c>
      <c r="Q316">
        <v>19</v>
      </c>
      <c r="R316">
        <v>14</v>
      </c>
      <c r="S316">
        <v>22</v>
      </c>
      <c r="T316">
        <v>175987</v>
      </c>
      <c r="U316" s="2">
        <v>648</v>
      </c>
      <c r="V316">
        <v>3.3</v>
      </c>
      <c r="W316">
        <f t="shared" si="91"/>
        <v>3.6399999999999997</v>
      </c>
      <c r="X316">
        <f t="shared" ref="X316:X326" si="105">SUM(AB316:AG316)</f>
        <v>155</v>
      </c>
      <c r="Y316" s="3">
        <f>IF(ISBLANK(X316),"",(AB316*5+AC316*4+AD316*3+AE316*2+AF316*1)/(SUM(AB316:AG316)))</f>
        <v>3.0258064516129033</v>
      </c>
      <c r="Z316" s="3">
        <f t="shared" si="92"/>
        <v>3.4206451612903228</v>
      </c>
      <c r="AA316" s="3">
        <f t="shared" si="93"/>
        <v>1.1881424382069543</v>
      </c>
      <c r="AB316">
        <v>24</v>
      </c>
      <c r="AC316">
        <v>36</v>
      </c>
      <c r="AD316">
        <v>45</v>
      </c>
      <c r="AE316">
        <v>27</v>
      </c>
      <c r="AF316">
        <v>16</v>
      </c>
      <c r="AG316">
        <v>7</v>
      </c>
      <c r="AH316">
        <v>9</v>
      </c>
      <c r="AI316">
        <v>3.2</v>
      </c>
      <c r="AJ316">
        <f t="shared" si="94"/>
        <v>3.56</v>
      </c>
      <c r="AK316">
        <f>SUM(AL316:AQ316)</f>
        <v>1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9</v>
      </c>
      <c r="AS316">
        <v>3.2</v>
      </c>
      <c r="BA316">
        <v>47</v>
      </c>
      <c r="BB316">
        <v>3.2</v>
      </c>
      <c r="BC316">
        <f>SUM(BD316:BI316)</f>
        <v>6</v>
      </c>
      <c r="BD316">
        <v>1</v>
      </c>
      <c r="BE316">
        <v>2</v>
      </c>
      <c r="BF316">
        <v>1</v>
      </c>
      <c r="BG316">
        <v>2</v>
      </c>
      <c r="BH316">
        <v>0</v>
      </c>
      <c r="BI316">
        <v>0</v>
      </c>
      <c r="BJ316">
        <v>33</v>
      </c>
      <c r="BK316">
        <v>2.2999999999999998</v>
      </c>
      <c r="BL316">
        <f>SUM(BM316:BR316)</f>
        <v>5</v>
      </c>
      <c r="BM316">
        <v>0</v>
      </c>
      <c r="BN316">
        <v>2</v>
      </c>
      <c r="BO316">
        <v>0</v>
      </c>
      <c r="BP316">
        <v>1</v>
      </c>
      <c r="BQ316">
        <v>1</v>
      </c>
      <c r="BR316">
        <v>1</v>
      </c>
      <c r="BY316">
        <v>5029050</v>
      </c>
      <c r="BZ316">
        <f t="shared" si="89"/>
        <v>4423</v>
      </c>
      <c r="CA316">
        <v>336</v>
      </c>
      <c r="CB316">
        <v>1163</v>
      </c>
      <c r="CC316">
        <v>2203</v>
      </c>
      <c r="CD316">
        <v>606</v>
      </c>
      <c r="CE316">
        <v>115</v>
      </c>
    </row>
    <row r="317" spans="1:83" x14ac:dyDescent="0.25">
      <c r="A317">
        <v>2012</v>
      </c>
      <c r="B317" t="s">
        <v>3434</v>
      </c>
      <c r="C317" s="1" t="s">
        <v>3435</v>
      </c>
      <c r="D317" s="1" t="s">
        <v>1414</v>
      </c>
      <c r="E317">
        <v>922</v>
      </c>
      <c r="F317" s="3">
        <f>(J317*10+K317*9+L317*8+M317*7+N317*6+O317*5+P317*4+Q317*3+R317*2+S317)/E317</f>
        <v>6.8991323210412148</v>
      </c>
      <c r="G317" s="3">
        <f>IF(E317=1, 0, (J317*POWER(10-F317,2)+K317*POWER(9-F317,2)+L317*POWER(8-F317,2)+M317*POWER(7-F317,2)+N317*POWER(6-F317,2)+O317*POWER(5-F317,2)+P317*POWER(4-F317,2)+Q317*POWER(3-F317,2)+R317*POWER(2-F317,2)+S317*POWER(1-F317,2))/(E317-1))</f>
        <v>2.8703792680313067</v>
      </c>
      <c r="H317" s="3">
        <f t="shared" si="90"/>
        <v>3.6218365871294287</v>
      </c>
      <c r="I317" s="3">
        <f>IF(E317=1, 0, (J317*POWER((10-1)*4/9+1-H317,2)+K317*POWER((9-1)*4/9+1-H317,2)+L317*POWER((8-1)*4/9+1-H317,2)+M317*POWER((7-1)*4/9+1-H317,2)+N317*POWER((6-1)*4/9+1-H317,2)+O317*POWER((5-1)*4/9+1-H317,2)+P317*POWER((4-1)*4/9+1-H317,2)+Q317*POWER((3-1)*4/9+1-H317,2)+R317*POWER((2-1)*4/9+1-H317,2)+S317*POWER((1-1)*4/9+1-H317,2))/(E317-1))</f>
        <v>0.56698849738889989</v>
      </c>
      <c r="J317">
        <v>35</v>
      </c>
      <c r="K317">
        <v>69</v>
      </c>
      <c r="L317">
        <v>230</v>
      </c>
      <c r="M317">
        <v>314</v>
      </c>
      <c r="N317">
        <v>148</v>
      </c>
      <c r="O317">
        <v>57</v>
      </c>
      <c r="P317">
        <v>26</v>
      </c>
      <c r="Q317">
        <v>13</v>
      </c>
      <c r="R317">
        <v>6</v>
      </c>
      <c r="S317">
        <v>24</v>
      </c>
      <c r="T317">
        <v>193360</v>
      </c>
      <c r="U317" s="2">
        <v>3209</v>
      </c>
      <c r="V317">
        <v>4</v>
      </c>
      <c r="W317">
        <f t="shared" si="91"/>
        <v>4.2</v>
      </c>
      <c r="X317">
        <f t="shared" si="105"/>
        <v>465</v>
      </c>
      <c r="Y317" s="3">
        <f>IF(ISBLANK(X317),"",(AB317*5+AC317*4+AD317*3+AE317*2+AF317*1)/(SUM(AB317:AG317)))</f>
        <v>3.5440860215053762</v>
      </c>
      <c r="Z317" s="3">
        <f t="shared" si="92"/>
        <v>3.8352688172043008</v>
      </c>
      <c r="AA317" s="3">
        <f t="shared" si="93"/>
        <v>0.54806377456433086</v>
      </c>
      <c r="AB317">
        <v>46</v>
      </c>
      <c r="AC317">
        <v>227</v>
      </c>
      <c r="AD317">
        <v>147</v>
      </c>
      <c r="AE317">
        <v>32</v>
      </c>
      <c r="AF317">
        <v>5</v>
      </c>
      <c r="AG317">
        <v>8</v>
      </c>
      <c r="AH317">
        <v>30</v>
      </c>
      <c r="AI317">
        <v>3.5</v>
      </c>
      <c r="AJ317">
        <f t="shared" si="94"/>
        <v>3.8</v>
      </c>
      <c r="AK317">
        <f>SUM(AL317:AQ317)</f>
        <v>3</v>
      </c>
      <c r="AL317">
        <v>1</v>
      </c>
      <c r="AM317">
        <v>0</v>
      </c>
      <c r="AN317">
        <v>2</v>
      </c>
      <c r="AO317">
        <v>0</v>
      </c>
      <c r="AP317">
        <v>0</v>
      </c>
      <c r="AQ317">
        <v>0</v>
      </c>
      <c r="AR317">
        <v>23</v>
      </c>
      <c r="AS317">
        <v>3.5</v>
      </c>
      <c r="AT317">
        <f>SUM(AU317:AZ317)</f>
        <v>6</v>
      </c>
      <c r="AU317">
        <v>0</v>
      </c>
      <c r="AV317">
        <v>2</v>
      </c>
      <c r="AW317">
        <v>3</v>
      </c>
      <c r="AX317">
        <v>1</v>
      </c>
      <c r="AY317">
        <v>0</v>
      </c>
      <c r="AZ317">
        <v>0</v>
      </c>
      <c r="BA317">
        <v>32</v>
      </c>
      <c r="BB317">
        <v>3.5</v>
      </c>
      <c r="BC317">
        <f>SUM(BD317:BI317)</f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13</v>
      </c>
      <c r="BK317">
        <v>3.3</v>
      </c>
      <c r="BY317">
        <v>6396294</v>
      </c>
      <c r="BZ317">
        <f t="shared" si="89"/>
        <v>4368</v>
      </c>
      <c r="CA317">
        <v>555</v>
      </c>
      <c r="CB317">
        <v>2318</v>
      </c>
      <c r="CC317">
        <v>1386</v>
      </c>
      <c r="CD317">
        <v>96</v>
      </c>
      <c r="CE317">
        <v>13</v>
      </c>
    </row>
    <row r="318" spans="1:83" x14ac:dyDescent="0.25">
      <c r="A318">
        <v>2011</v>
      </c>
      <c r="B318" t="s">
        <v>392</v>
      </c>
      <c r="C318" s="1" t="s">
        <v>393</v>
      </c>
      <c r="D318" s="1" t="s">
        <v>394</v>
      </c>
      <c r="E318">
        <v>20202</v>
      </c>
      <c r="F318" s="3">
        <f>(J318*10+K318*9+L318*8+M318*7+N318*6+O318*5+P318*4+Q318*3+R318*2+S318)/E318</f>
        <v>7.6779526779526783</v>
      </c>
      <c r="G318" s="3">
        <f>IF(E318=1, 0, (J318*POWER(10-F318,2)+K318*POWER(9-F318,2)+L318*POWER(8-F318,2)+M318*POWER(7-F318,2)+N318*POWER(6-F318,2)+O318*POWER(5-F318,2)+P318*POWER(4-F318,2)+Q318*POWER(3-F318,2)+R318*POWER(2-F318,2)+S318*POWER(1-F318,2))/(E318-1))</f>
        <v>3.2496787348527363</v>
      </c>
      <c r="H318" s="3">
        <f t="shared" si="90"/>
        <v>3.9679789679789681</v>
      </c>
      <c r="I318" s="3">
        <f>IF(E318=1, 0, (J318*POWER((10-1)*4/9+1-H318,2)+K318*POWER((9-1)*4/9+1-H318,2)+L318*POWER((8-1)*4/9+1-H318,2)+M318*POWER((7-1)*4/9+1-H318,2)+N318*POWER((6-1)*4/9+1-H318,2)+O318*POWER((5-1)*4/9+1-H318,2)+P318*POWER((4-1)*4/9+1-H318,2)+Q318*POWER((3-1)*4/9+1-H318,2)+R318*POWER((2-1)*4/9+1-H318,2)+S318*POWER((1-1)*4/9+1-H318,2))/(E318-1))</f>
        <v>0.64191184885979979</v>
      </c>
      <c r="J318">
        <v>3326</v>
      </c>
      <c r="K318">
        <v>3412</v>
      </c>
      <c r="L318">
        <v>5088</v>
      </c>
      <c r="M318">
        <v>4480</v>
      </c>
      <c r="N318">
        <v>2003</v>
      </c>
      <c r="O318">
        <v>841</v>
      </c>
      <c r="P318">
        <v>401</v>
      </c>
      <c r="Q318">
        <v>225</v>
      </c>
      <c r="R318">
        <v>150</v>
      </c>
      <c r="S318">
        <v>276</v>
      </c>
      <c r="T318">
        <v>134931</v>
      </c>
      <c r="U318" s="2">
        <v>336</v>
      </c>
      <c r="V318">
        <v>3.5</v>
      </c>
      <c r="W318">
        <f t="shared" si="91"/>
        <v>3.8</v>
      </c>
      <c r="X318">
        <f t="shared" si="105"/>
        <v>43</v>
      </c>
      <c r="Y318" s="3">
        <f>IF(ISBLANK(X318),"",(AB318*5+AC318*4+AD318*3+AE318*2+AF318*1)/(SUM(AB318:AG318)))</f>
        <v>3.0697674418604652</v>
      </c>
      <c r="Z318" s="3">
        <f t="shared" si="92"/>
        <v>3.4558139534883723</v>
      </c>
      <c r="AA318" s="3">
        <f t="shared" si="93"/>
        <v>0.95681063122923604</v>
      </c>
      <c r="AB318">
        <v>3</v>
      </c>
      <c r="AC318">
        <v>16</v>
      </c>
      <c r="AD318">
        <v>11</v>
      </c>
      <c r="AE318">
        <v>9</v>
      </c>
      <c r="AF318">
        <v>2</v>
      </c>
      <c r="AG318">
        <v>2</v>
      </c>
      <c r="AH318">
        <v>56</v>
      </c>
      <c r="AI318">
        <v>3.3</v>
      </c>
      <c r="AJ318">
        <f t="shared" si="94"/>
        <v>3.6399999999999997</v>
      </c>
      <c r="AK318">
        <f>SUM(AL318:AQ318)</f>
        <v>11</v>
      </c>
      <c r="AL318">
        <v>2</v>
      </c>
      <c r="AM318">
        <v>1</v>
      </c>
      <c r="AN318">
        <v>2</v>
      </c>
      <c r="AO318">
        <v>3</v>
      </c>
      <c r="AP318">
        <v>0</v>
      </c>
      <c r="AQ318">
        <v>3</v>
      </c>
      <c r="AR318">
        <v>137</v>
      </c>
      <c r="AS318">
        <v>4</v>
      </c>
      <c r="AT318">
        <f>SUM(AU318:AZ318)</f>
        <v>8</v>
      </c>
      <c r="AU318">
        <v>1</v>
      </c>
      <c r="AV318">
        <v>4</v>
      </c>
      <c r="AW318">
        <v>1</v>
      </c>
      <c r="AX318">
        <v>1</v>
      </c>
      <c r="AY318">
        <v>0</v>
      </c>
      <c r="AZ318">
        <v>1</v>
      </c>
      <c r="BA318">
        <v>107</v>
      </c>
      <c r="BB318">
        <v>3.7</v>
      </c>
      <c r="BC318">
        <f>SUM(BD318:BI318)</f>
        <v>13</v>
      </c>
      <c r="BD318">
        <v>4</v>
      </c>
      <c r="BE318">
        <v>3</v>
      </c>
      <c r="BF318">
        <v>2</v>
      </c>
      <c r="BG318">
        <v>2</v>
      </c>
      <c r="BH318">
        <v>2</v>
      </c>
      <c r="BI318">
        <v>0</v>
      </c>
      <c r="BJ318">
        <v>39</v>
      </c>
      <c r="BK318">
        <v>3.4</v>
      </c>
      <c r="BL318">
        <f>SUM(BM318:BR318)</f>
        <v>4</v>
      </c>
      <c r="BM318">
        <v>0</v>
      </c>
      <c r="BN318">
        <v>0</v>
      </c>
      <c r="BO318">
        <v>4</v>
      </c>
      <c r="BP318">
        <v>0</v>
      </c>
      <c r="BQ318">
        <v>0</v>
      </c>
      <c r="BR318">
        <v>0</v>
      </c>
      <c r="BS318">
        <f>SUM(BT318:BX318)</f>
        <v>101</v>
      </c>
      <c r="BT318">
        <v>28</v>
      </c>
      <c r="BU318">
        <v>10</v>
      </c>
      <c r="BV318">
        <v>29</v>
      </c>
      <c r="BW318">
        <v>20</v>
      </c>
      <c r="BX318">
        <v>14</v>
      </c>
      <c r="BY318">
        <v>3014200</v>
      </c>
      <c r="BZ318">
        <f t="shared" si="89"/>
        <v>4363</v>
      </c>
      <c r="CA318">
        <v>441</v>
      </c>
      <c r="CB318">
        <v>1415</v>
      </c>
      <c r="CC318">
        <v>2031</v>
      </c>
      <c r="CD318">
        <v>406</v>
      </c>
      <c r="CE318">
        <v>70</v>
      </c>
    </row>
    <row r="319" spans="1:83" x14ac:dyDescent="0.25">
      <c r="A319">
        <v>2012</v>
      </c>
      <c r="B319" t="s">
        <v>2562</v>
      </c>
      <c r="C319" s="1" t="s">
        <v>2563</v>
      </c>
      <c r="D319" s="1" t="s">
        <v>2564</v>
      </c>
      <c r="E319">
        <v>55</v>
      </c>
      <c r="F319" s="3">
        <f>(J319*10+K319*9+L319*8+M319*7+N319*6+O319*5+P319*4+Q319*3+R319*2+S319)/E319</f>
        <v>5.2727272727272725</v>
      </c>
      <c r="G319" s="3">
        <f>IF(E319=1, 0, (J319*POWER(10-F319,2)+K319*POWER(9-F319,2)+L319*POWER(8-F319,2)+M319*POWER(7-F319,2)+N319*POWER(6-F319,2)+O319*POWER(5-F319,2)+P319*POWER(4-F319,2)+Q319*POWER(3-F319,2)+R319*POWER(2-F319,2)+S319*POWER(1-F319,2))/(E319-1))</f>
        <v>5.7946127946127941</v>
      </c>
      <c r="H319" s="3">
        <f t="shared" si="90"/>
        <v>2.8989898989898988</v>
      </c>
      <c r="I319" s="3">
        <f>IF(E319=1, 0, (J319*POWER((10-1)*4/9+1-H319,2)+K319*POWER((9-1)*4/9+1-H319,2)+L319*POWER((8-1)*4/9+1-H319,2)+M319*POWER((7-1)*4/9+1-H319,2)+N319*POWER((6-1)*4/9+1-H319,2)+O319*POWER((5-1)*4/9+1-H319,2)+P319*POWER((4-1)*4/9+1-H319,2)+Q319*POWER((3-1)*4/9+1-H319,2)+R319*POWER((2-1)*4/9+1-H319,2)+S319*POWER((1-1)*4/9+1-H319,2))/(E319-1))</f>
        <v>1.1446148730099346</v>
      </c>
      <c r="J319">
        <v>2</v>
      </c>
      <c r="K319">
        <v>2</v>
      </c>
      <c r="L319">
        <v>4</v>
      </c>
      <c r="M319">
        <v>11</v>
      </c>
      <c r="N319">
        <v>8</v>
      </c>
      <c r="O319">
        <v>12</v>
      </c>
      <c r="P319">
        <v>2</v>
      </c>
      <c r="Q319">
        <v>6</v>
      </c>
      <c r="R319">
        <v>1</v>
      </c>
      <c r="S319">
        <v>7</v>
      </c>
      <c r="T319">
        <v>174738</v>
      </c>
      <c r="U319" s="2">
        <v>10505</v>
      </c>
      <c r="V319">
        <v>2.6</v>
      </c>
      <c r="W319">
        <f t="shared" si="91"/>
        <v>3.08</v>
      </c>
      <c r="X319">
        <f t="shared" si="105"/>
        <v>1955</v>
      </c>
      <c r="Y319" s="3">
        <f>IF(ISBLANK(X319),"",(AB319*5+AC319*4+AD319*3+AE319*2+AF319*1)/(SUM(AB319:AG319)))</f>
        <v>2.3820971867007672</v>
      </c>
      <c r="Z319" s="3">
        <f t="shared" si="92"/>
        <v>2.9056777493606138</v>
      </c>
      <c r="AA319" s="3">
        <f t="shared" si="93"/>
        <v>1.5713648807482585</v>
      </c>
      <c r="AB319">
        <v>158</v>
      </c>
      <c r="AC319">
        <v>390</v>
      </c>
      <c r="AD319">
        <v>447</v>
      </c>
      <c r="AE319">
        <v>356</v>
      </c>
      <c r="AF319">
        <v>254</v>
      </c>
      <c r="AG319">
        <v>350</v>
      </c>
      <c r="AH319">
        <v>5</v>
      </c>
      <c r="AI319">
        <v>2.7</v>
      </c>
      <c r="AJ319">
        <f t="shared" si="94"/>
        <v>3.16</v>
      </c>
      <c r="AK319">
        <f>SUM(AL319:AQ319)</f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BA319">
        <v>4</v>
      </c>
      <c r="BB319">
        <v>3</v>
      </c>
      <c r="BJ319">
        <v>3</v>
      </c>
      <c r="BK319">
        <v>2.9</v>
      </c>
      <c r="BY319">
        <v>6030611</v>
      </c>
      <c r="BZ319">
        <f t="shared" si="89"/>
        <v>4361</v>
      </c>
      <c r="CA319">
        <v>811</v>
      </c>
      <c r="CB319">
        <v>1792</v>
      </c>
      <c r="CC319">
        <v>1518</v>
      </c>
      <c r="CD319">
        <v>183</v>
      </c>
      <c r="CE319">
        <v>57</v>
      </c>
    </row>
    <row r="320" spans="1:83" x14ac:dyDescent="0.25">
      <c r="A320">
        <v>2013</v>
      </c>
      <c r="B320" t="s">
        <v>4598</v>
      </c>
      <c r="C320" s="1" t="s">
        <v>4599</v>
      </c>
      <c r="D320" s="1" t="s">
        <v>4600</v>
      </c>
      <c r="E320">
        <v>5945</v>
      </c>
      <c r="F320" s="3">
        <f>(J320*10+K320*9+L320*8+M320*7+N320*6+O320*5+P320*4+Q320*3+R320*2+S320)/E320</f>
        <v>5.5855340622371745</v>
      </c>
      <c r="G320" s="3">
        <f>IF(E320=1, 0, (J320*POWER(10-F320,2)+K320*POWER(9-F320,2)+L320*POWER(8-F320,2)+M320*POWER(7-F320,2)+N320*POWER(6-F320,2)+O320*POWER(5-F320,2)+P320*POWER(4-F320,2)+Q320*POWER(3-F320,2)+R320*POWER(2-F320,2)+S320*POWER(1-F320,2))/(E320-1))</f>
        <v>3.2403694362975095</v>
      </c>
      <c r="H320" s="3">
        <f t="shared" si="90"/>
        <v>3.0380151387720775</v>
      </c>
      <c r="I320" s="3">
        <f>IF(E320=1, 0, (J320*POWER((10-1)*4/9+1-H320,2)+K320*POWER((9-1)*4/9+1-H320,2)+L320*POWER((8-1)*4/9+1-H320,2)+M320*POWER((7-1)*4/9+1-H320,2)+N320*POWER((6-1)*4/9+1-H320,2)+O320*POWER((5-1)*4/9+1-H320,2)+P320*POWER((4-1)*4/9+1-H320,2)+Q320*POWER((3-1)*4/9+1-H320,2)+R320*POWER((2-1)*4/9+1-H320,2)+S320*POWER((1-1)*4/9+1-H320,2))/(E320-1))</f>
        <v>0.64007297507111316</v>
      </c>
      <c r="J320">
        <v>138</v>
      </c>
      <c r="K320">
        <v>131</v>
      </c>
      <c r="L320">
        <v>344</v>
      </c>
      <c r="M320">
        <v>1046</v>
      </c>
      <c r="N320">
        <v>1699</v>
      </c>
      <c r="O320">
        <v>1309</v>
      </c>
      <c r="P320">
        <v>604</v>
      </c>
      <c r="Q320">
        <v>297</v>
      </c>
      <c r="R320">
        <v>150</v>
      </c>
      <c r="S320">
        <v>227</v>
      </c>
      <c r="T320">
        <v>206201</v>
      </c>
      <c r="U320" s="2">
        <v>2294</v>
      </c>
      <c r="V320">
        <v>2.6</v>
      </c>
      <c r="W320">
        <f t="shared" si="91"/>
        <v>3.08</v>
      </c>
      <c r="X320">
        <f t="shared" si="105"/>
        <v>258</v>
      </c>
      <c r="Y320" s="3">
        <f>IF(ISBLANK(X320),"",(AB320*5+AC320*4+AD320*3+AE320*2+AF320*1)/(SUM(AB320:AG320)))</f>
        <v>2.3255813953488373</v>
      </c>
      <c r="Z320" s="3">
        <f t="shared" si="92"/>
        <v>2.86046511627907</v>
      </c>
      <c r="AA320" s="3">
        <f t="shared" si="93"/>
        <v>0.58434530811691254</v>
      </c>
      <c r="AB320">
        <v>3</v>
      </c>
      <c r="AC320">
        <v>22</v>
      </c>
      <c r="AD320">
        <v>83</v>
      </c>
      <c r="AE320">
        <v>104</v>
      </c>
      <c r="AF320">
        <v>40</v>
      </c>
      <c r="AG320">
        <v>6</v>
      </c>
      <c r="AH320">
        <v>50</v>
      </c>
      <c r="AI320">
        <v>2.7</v>
      </c>
      <c r="AJ320">
        <f t="shared" si="94"/>
        <v>3.16</v>
      </c>
      <c r="AK320">
        <f>SUM(AL320:AQ320)</f>
        <v>4</v>
      </c>
      <c r="AL320">
        <v>0</v>
      </c>
      <c r="AM320">
        <v>0</v>
      </c>
      <c r="AN320">
        <v>0</v>
      </c>
      <c r="AO320">
        <v>3</v>
      </c>
      <c r="AP320">
        <v>0</v>
      </c>
      <c r="AQ320">
        <v>1</v>
      </c>
      <c r="AR320">
        <v>209</v>
      </c>
      <c r="AS320">
        <v>3.8</v>
      </c>
      <c r="AT320">
        <f>SUM(AU320:AZ320)</f>
        <v>21</v>
      </c>
      <c r="AU320">
        <v>3</v>
      </c>
      <c r="AV320">
        <v>4</v>
      </c>
      <c r="AW320">
        <v>2</v>
      </c>
      <c r="AX320">
        <v>9</v>
      </c>
      <c r="AY320">
        <v>3</v>
      </c>
      <c r="AZ320">
        <v>0</v>
      </c>
      <c r="BA320">
        <v>89</v>
      </c>
      <c r="BB320">
        <v>3.1</v>
      </c>
      <c r="BC320">
        <f>SUM(BD320:BI320)</f>
        <v>6</v>
      </c>
      <c r="BD320">
        <v>0</v>
      </c>
      <c r="BE320">
        <v>1</v>
      </c>
      <c r="BF320">
        <v>1</v>
      </c>
      <c r="BG320">
        <v>3</v>
      </c>
      <c r="BH320">
        <v>1</v>
      </c>
      <c r="BI320">
        <v>0</v>
      </c>
      <c r="BJ320">
        <v>27</v>
      </c>
      <c r="BK320">
        <v>3.4</v>
      </c>
      <c r="BL320">
        <f>SUM(BM320:BR320)</f>
        <v>5</v>
      </c>
      <c r="BM320">
        <v>0</v>
      </c>
      <c r="BN320">
        <v>0</v>
      </c>
      <c r="BO320">
        <v>2</v>
      </c>
      <c r="BP320">
        <v>2</v>
      </c>
      <c r="BQ320">
        <v>1</v>
      </c>
      <c r="BR320">
        <v>0</v>
      </c>
      <c r="BS320">
        <f>SUM(BT320:BX320)</f>
        <v>197</v>
      </c>
      <c r="BT320">
        <v>63</v>
      </c>
      <c r="BU320">
        <v>40</v>
      </c>
      <c r="BV320">
        <v>48</v>
      </c>
      <c r="BW320">
        <v>23</v>
      </c>
      <c r="BX320">
        <v>23</v>
      </c>
      <c r="BY320">
        <v>10748492</v>
      </c>
      <c r="BZ320">
        <f t="shared" si="89"/>
        <v>4346</v>
      </c>
      <c r="CA320">
        <v>65</v>
      </c>
      <c r="CB320">
        <v>300</v>
      </c>
      <c r="CC320">
        <v>2058</v>
      </c>
      <c r="CD320">
        <v>1627</v>
      </c>
      <c r="CE320">
        <v>296</v>
      </c>
    </row>
    <row r="321" spans="1:83" x14ac:dyDescent="0.25">
      <c r="A321">
        <v>2012</v>
      </c>
      <c r="B321" t="s">
        <v>636</v>
      </c>
      <c r="C321" s="1" t="s">
        <v>637</v>
      </c>
      <c r="D321" s="1" t="s">
        <v>638</v>
      </c>
      <c r="E321">
        <v>14484</v>
      </c>
      <c r="F321" s="3">
        <f>(J321*10+K321*9+L321*8+M321*7+N321*6+O321*5+P321*4+Q321*3+R321*2+S321)/E321</f>
        <v>6.932201049433858</v>
      </c>
      <c r="G321" s="3">
        <f>IF(E321=1, 0, (J321*POWER(10-F321,2)+K321*POWER(9-F321,2)+L321*POWER(8-F321,2)+M321*POWER(7-F321,2)+N321*POWER(6-F321,2)+O321*POWER(5-F321,2)+P321*POWER(4-F321,2)+Q321*POWER(3-F321,2)+R321*POWER(2-F321,2)+S321*POWER(1-F321,2))/(E321-1))</f>
        <v>3.0790182579951701</v>
      </c>
      <c r="H321" s="3">
        <f t="shared" si="90"/>
        <v>3.6365337997483813</v>
      </c>
      <c r="I321" s="3">
        <f>IF(E321=1, 0, (J321*POWER((10-1)*4/9+1-H321,2)+K321*POWER((9-1)*4/9+1-H321,2)+L321*POWER((8-1)*4/9+1-H321,2)+M321*POWER((7-1)*4/9+1-H321,2)+N321*POWER((6-1)*4/9+1-H321,2)+O321*POWER((5-1)*4/9+1-H321,2)+P321*POWER((4-1)*4/9+1-H321,2)+Q321*POWER((3-1)*4/9+1-H321,2)+R321*POWER((2-1)*4/9+1-H321,2)+S321*POWER((1-1)*4/9+1-H321,2))/(E321-1))</f>
        <v>0.60820113738176196</v>
      </c>
      <c r="J321">
        <v>1079</v>
      </c>
      <c r="K321">
        <v>1273</v>
      </c>
      <c r="L321">
        <v>2906</v>
      </c>
      <c r="M321">
        <v>4127</v>
      </c>
      <c r="N321">
        <v>2741</v>
      </c>
      <c r="O321">
        <v>1260</v>
      </c>
      <c r="P321">
        <v>522</v>
      </c>
      <c r="Q321">
        <v>234</v>
      </c>
      <c r="R321">
        <v>144</v>
      </c>
      <c r="S321">
        <v>198</v>
      </c>
      <c r="T321">
        <v>192332</v>
      </c>
      <c r="U321" s="2">
        <v>2174</v>
      </c>
      <c r="V321">
        <v>3</v>
      </c>
      <c r="W321">
        <f t="shared" si="91"/>
        <v>3.4</v>
      </c>
      <c r="X321">
        <f t="shared" si="105"/>
        <v>332</v>
      </c>
      <c r="Y321" s="3">
        <f>IF(ISBLANK(X321),"",(AB321*5+AC321*4+AD321*3+AE321*2+AF321*1)/(SUM(AB321:AG321)))</f>
        <v>2.6837349397590362</v>
      </c>
      <c r="Z321" s="3">
        <f t="shared" si="92"/>
        <v>3.1469879518072288</v>
      </c>
      <c r="AA321" s="3">
        <f t="shared" si="93"/>
        <v>1.0707763986459435</v>
      </c>
      <c r="AB321">
        <v>23</v>
      </c>
      <c r="AC321">
        <v>72</v>
      </c>
      <c r="AD321">
        <v>95</v>
      </c>
      <c r="AE321">
        <v>80</v>
      </c>
      <c r="AF321">
        <v>43</v>
      </c>
      <c r="AG321">
        <v>19</v>
      </c>
      <c r="AH321">
        <v>8</v>
      </c>
      <c r="AI321">
        <v>3.1</v>
      </c>
      <c r="AJ321">
        <f t="shared" si="94"/>
        <v>3.48</v>
      </c>
      <c r="AR321">
        <v>275</v>
      </c>
      <c r="AS321">
        <v>4</v>
      </c>
      <c r="AT321">
        <f>SUM(AU321:AZ321)</f>
        <v>23</v>
      </c>
      <c r="AU321">
        <v>4</v>
      </c>
      <c r="AV321">
        <v>7</v>
      </c>
      <c r="AW321">
        <v>7</v>
      </c>
      <c r="AX321">
        <v>2</v>
      </c>
      <c r="AY321">
        <v>3</v>
      </c>
      <c r="AZ321">
        <v>0</v>
      </c>
      <c r="BA321">
        <v>83</v>
      </c>
      <c r="BB321">
        <v>3.3</v>
      </c>
      <c r="BC321">
        <f>SUM(BD321:BI321)</f>
        <v>5</v>
      </c>
      <c r="BD321">
        <v>0</v>
      </c>
      <c r="BE321">
        <v>3</v>
      </c>
      <c r="BF321">
        <v>1</v>
      </c>
      <c r="BG321">
        <v>0</v>
      </c>
      <c r="BH321">
        <v>1</v>
      </c>
      <c r="BI321">
        <v>0</v>
      </c>
      <c r="BJ321">
        <v>25</v>
      </c>
      <c r="BK321">
        <v>3.3</v>
      </c>
      <c r="BL321">
        <f>SUM(BM321:BR321)</f>
        <v>5</v>
      </c>
      <c r="BM321">
        <v>0</v>
      </c>
      <c r="BN321">
        <v>1</v>
      </c>
      <c r="BO321">
        <v>2</v>
      </c>
      <c r="BP321">
        <v>1</v>
      </c>
      <c r="BQ321">
        <v>1</v>
      </c>
      <c r="BR321">
        <v>0</v>
      </c>
      <c r="BS321">
        <f>SUM(BT321:BX321)</f>
        <v>152</v>
      </c>
      <c r="BT321">
        <v>43</v>
      </c>
      <c r="BU321">
        <v>27</v>
      </c>
      <c r="BV321">
        <v>34</v>
      </c>
      <c r="BW321">
        <v>25</v>
      </c>
      <c r="BX321">
        <v>23</v>
      </c>
      <c r="BY321">
        <v>3249742</v>
      </c>
      <c r="BZ321">
        <f t="shared" si="89"/>
        <v>4333</v>
      </c>
      <c r="CA321">
        <v>342</v>
      </c>
      <c r="CB321">
        <v>1040</v>
      </c>
      <c r="CC321">
        <v>2132</v>
      </c>
      <c r="CD321">
        <v>724</v>
      </c>
      <c r="CE321">
        <v>95</v>
      </c>
    </row>
    <row r="322" spans="1:83" x14ac:dyDescent="0.25">
      <c r="A322">
        <v>2010</v>
      </c>
      <c r="B322" t="s">
        <v>940</v>
      </c>
      <c r="C322" s="1" t="s">
        <v>941</v>
      </c>
      <c r="D322" s="1" t="s">
        <v>942</v>
      </c>
      <c r="E322">
        <v>2271</v>
      </c>
      <c r="F322" s="3">
        <f>(J322*10+K322*9+L322*8+M322*7+N322*6+O322*5+P322*4+Q322*3+R322*2+S322)/E322</f>
        <v>6.0841039189784238</v>
      </c>
      <c r="G322" s="3">
        <f>IF(E322=1, 0, (J322*POWER(10-F322,2)+K322*POWER(9-F322,2)+L322*POWER(8-F322,2)+M322*POWER(7-F322,2)+N322*POWER(6-F322,2)+O322*POWER(5-F322,2)+P322*POWER(4-F322,2)+Q322*POWER(3-F322,2)+R322*POWER(2-F322,2)+S322*POWER(1-F322,2))/(E322-1))</f>
        <v>6.2497516085793494</v>
      </c>
      <c r="H322" s="3">
        <f t="shared" si="90"/>
        <v>3.2596017417681882</v>
      </c>
      <c r="I322" s="3">
        <f>IF(E322=1, 0, (J322*POWER((10-1)*4/9+1-H322,2)+K322*POWER((9-1)*4/9+1-H322,2)+L322*POWER((8-1)*4/9+1-H322,2)+M322*POWER((7-1)*4/9+1-H322,2)+N322*POWER((6-1)*4/9+1-H322,2)+O322*POWER((5-1)*4/9+1-H322,2)+P322*POWER((4-1)*4/9+1-H322,2)+Q322*POWER((3-1)*4/9+1-H322,2)+R322*POWER((2-1)*4/9+1-H322,2)+S322*POWER((1-1)*4/9+1-H322,2))/(E322-1))</f>
        <v>1.2345188362625874</v>
      </c>
      <c r="J322">
        <v>285</v>
      </c>
      <c r="K322">
        <v>112</v>
      </c>
      <c r="L322">
        <v>245</v>
      </c>
      <c r="M322">
        <v>352</v>
      </c>
      <c r="N322">
        <v>438</v>
      </c>
      <c r="O322">
        <v>303</v>
      </c>
      <c r="P322">
        <v>177</v>
      </c>
      <c r="Q322">
        <v>121</v>
      </c>
      <c r="R322">
        <v>83</v>
      </c>
      <c r="S322">
        <v>155</v>
      </c>
      <c r="T322">
        <v>145533</v>
      </c>
      <c r="U322" s="2">
        <v>1359</v>
      </c>
      <c r="V322">
        <v>2.6</v>
      </c>
      <c r="W322">
        <f t="shared" si="91"/>
        <v>3.08</v>
      </c>
      <c r="X322">
        <f t="shared" si="105"/>
        <v>267</v>
      </c>
      <c r="Y322" s="3">
        <f>IF(ISBLANK(X322),"",(AB322*5+AC322*4+AD322*3+AE322*2+AF322*1)/(SUM(AB322:AG322)))</f>
        <v>2.1797752808988764</v>
      </c>
      <c r="Z322" s="3">
        <f t="shared" si="92"/>
        <v>2.743820224719101</v>
      </c>
      <c r="AA322" s="3">
        <f t="shared" si="93"/>
        <v>1.2688620427473178</v>
      </c>
      <c r="AB322">
        <v>19</v>
      </c>
      <c r="AC322">
        <v>28</v>
      </c>
      <c r="AD322">
        <v>58</v>
      </c>
      <c r="AE322">
        <v>75</v>
      </c>
      <c r="AF322">
        <v>51</v>
      </c>
      <c r="AG322">
        <v>36</v>
      </c>
      <c r="AH322">
        <v>5</v>
      </c>
      <c r="AI322">
        <v>2.8</v>
      </c>
      <c r="AJ322">
        <f t="shared" si="94"/>
        <v>3.2399999999999998</v>
      </c>
      <c r="BA322">
        <v>41</v>
      </c>
      <c r="BB322">
        <v>3</v>
      </c>
      <c r="BC322">
        <f>SUM(BD322:BI322)</f>
        <v>5</v>
      </c>
      <c r="BD322">
        <v>0</v>
      </c>
      <c r="BE322">
        <v>2</v>
      </c>
      <c r="BF322">
        <v>1</v>
      </c>
      <c r="BG322">
        <v>0</v>
      </c>
      <c r="BH322">
        <v>2</v>
      </c>
      <c r="BI322">
        <v>0</v>
      </c>
      <c r="BY322">
        <v>3637247</v>
      </c>
      <c r="BZ322">
        <f t="shared" ref="BZ322:BZ385" si="106">SUM(CA322:CE322)</f>
        <v>4327</v>
      </c>
      <c r="CA322">
        <v>156</v>
      </c>
      <c r="CB322">
        <v>761</v>
      </c>
      <c r="CC322">
        <v>2343</v>
      </c>
      <c r="CD322">
        <v>916</v>
      </c>
      <c r="CE322">
        <v>151</v>
      </c>
    </row>
    <row r="323" spans="1:83" x14ac:dyDescent="0.25">
      <c r="A323">
        <v>2011</v>
      </c>
      <c r="B323" t="s">
        <v>1332</v>
      </c>
      <c r="C323" s="1" t="s">
        <v>1333</v>
      </c>
      <c r="D323" s="1" t="s">
        <v>1334</v>
      </c>
      <c r="E323">
        <v>14410</v>
      </c>
      <c r="F323" s="3">
        <f>(J323*10+K323*9+L323*8+M323*7+N323*6+O323*5+P323*4+Q323*3+R323*2+S323)/E323</f>
        <v>5.9807772380291464</v>
      </c>
      <c r="G323" s="3">
        <f>IF(E323=1, 0, (J323*POWER(10-F323,2)+K323*POWER(9-F323,2)+L323*POWER(8-F323,2)+M323*POWER(7-F323,2)+N323*POWER(6-F323,2)+O323*POWER(5-F323,2)+P323*POWER(4-F323,2)+Q323*POWER(3-F323,2)+R323*POWER(2-F323,2)+S323*POWER(1-F323,2))/(E323-1))</f>
        <v>4.2750833017512715</v>
      </c>
      <c r="H323" s="3">
        <f t="shared" ref="H323:H386" si="107">(F323-1)*4/9+1</f>
        <v>3.2136787724573983</v>
      </c>
      <c r="I323" s="3">
        <f>IF(E323=1, 0, (J323*POWER((10-1)*4/9+1-H323,2)+K323*POWER((9-1)*4/9+1-H323,2)+L323*POWER((8-1)*4/9+1-H323,2)+M323*POWER((7-1)*4/9+1-H323,2)+N323*POWER((6-1)*4/9+1-H323,2)+O323*POWER((5-1)*4/9+1-H323,2)+P323*POWER((4-1)*4/9+1-H323,2)+Q323*POWER((3-1)*4/9+1-H323,2)+R323*POWER((2-1)*4/9+1-H323,2)+S323*POWER((1-1)*4/9+1-H323,2))/(E323-1))</f>
        <v>0.84446089911136246</v>
      </c>
      <c r="J323">
        <v>595</v>
      </c>
      <c r="K323">
        <v>614</v>
      </c>
      <c r="L323">
        <v>1795</v>
      </c>
      <c r="M323">
        <v>3270</v>
      </c>
      <c r="N323">
        <v>3194</v>
      </c>
      <c r="O323">
        <v>2057</v>
      </c>
      <c r="P323">
        <v>1118</v>
      </c>
      <c r="Q323">
        <v>663</v>
      </c>
      <c r="R323">
        <v>443</v>
      </c>
      <c r="S323">
        <v>661</v>
      </c>
      <c r="T323">
        <v>172392</v>
      </c>
      <c r="U323" s="2">
        <v>1855</v>
      </c>
      <c r="V323">
        <v>2</v>
      </c>
      <c r="W323">
        <f t="shared" ref="W323:W386" si="108">IF(ISBLANK(V323),"",V323*4/5+1)</f>
        <v>2.6</v>
      </c>
      <c r="X323">
        <f t="shared" si="105"/>
        <v>365</v>
      </c>
      <c r="Y323" s="3">
        <f>IF(ISBLANK(X323),"",(AB323*5+AC323*4+AD323*3+AE323*2+AF323*1)/(SUM(AB323:AG323)))</f>
        <v>2.0082191780821916</v>
      </c>
      <c r="Z323" s="3">
        <f t="shared" ref="Z323:Z386" si="109">IF(ISBLANK(X323),"",(Y323*4/5+1))</f>
        <v>2.6065753424657534</v>
      </c>
      <c r="AA323" s="3">
        <f t="shared" ref="AA323:AA386" si="110">IF(OR(X323=1, ISBLANK(X323)), "", (AB323*POWER((5*4/5+1)-Z323,2)+AC323*POWER((4*4/5+1)-Z323,2)+AD323*POWER((3*4/5+1)-Z323,2)+AE323*POWER((2*4/5+1)-Z323,2)+AF323*POWER((1*4/5+1)-Z323,2)+AG323*POWER((1)-Z323,2))/(SUM(AB323:AG323)-1))</f>
        <v>0.92303356917055546</v>
      </c>
      <c r="AB323">
        <v>7</v>
      </c>
      <c r="AC323">
        <v>28</v>
      </c>
      <c r="AD323">
        <v>91</v>
      </c>
      <c r="AE323">
        <v>121</v>
      </c>
      <c r="AF323">
        <v>71</v>
      </c>
      <c r="AG323">
        <v>47</v>
      </c>
      <c r="AH323">
        <v>51</v>
      </c>
      <c r="AI323">
        <v>2.1</v>
      </c>
      <c r="AJ323">
        <f t="shared" ref="AJ323:AJ386" si="111">IF(ISBLANK(AI323),"",AI323*4/5+1)</f>
        <v>2.68</v>
      </c>
      <c r="AK323">
        <f>SUM(AL323:AQ323)</f>
        <v>11</v>
      </c>
      <c r="AL323">
        <v>0</v>
      </c>
      <c r="AM323">
        <v>0</v>
      </c>
      <c r="AN323">
        <v>0</v>
      </c>
      <c r="AO323">
        <v>2</v>
      </c>
      <c r="AP323">
        <v>3</v>
      </c>
      <c r="AQ323">
        <v>6</v>
      </c>
      <c r="AR323">
        <v>101</v>
      </c>
      <c r="AS323">
        <v>2.9</v>
      </c>
      <c r="AT323">
        <f>SUM(AU323:AZ323)</f>
        <v>11</v>
      </c>
      <c r="AU323">
        <v>0</v>
      </c>
      <c r="AV323">
        <v>1</v>
      </c>
      <c r="AW323">
        <v>2</v>
      </c>
      <c r="AX323">
        <v>4</v>
      </c>
      <c r="AY323">
        <v>1</v>
      </c>
      <c r="AZ323">
        <v>3</v>
      </c>
      <c r="BA323">
        <v>169</v>
      </c>
      <c r="BB323">
        <v>2.2999999999999998</v>
      </c>
      <c r="BC323">
        <f>SUM(BD323:BI323)</f>
        <v>24</v>
      </c>
      <c r="BD323">
        <v>0</v>
      </c>
      <c r="BE323">
        <v>2</v>
      </c>
      <c r="BF323">
        <v>2</v>
      </c>
      <c r="BG323">
        <v>8</v>
      </c>
      <c r="BH323">
        <v>5</v>
      </c>
      <c r="BI323">
        <v>7</v>
      </c>
      <c r="BJ323">
        <v>28</v>
      </c>
      <c r="BK323">
        <v>2.8</v>
      </c>
      <c r="BL323">
        <f>SUM(BM323:BR323)</f>
        <v>8</v>
      </c>
      <c r="BM323">
        <v>0</v>
      </c>
      <c r="BN323">
        <v>3</v>
      </c>
      <c r="BO323">
        <v>2</v>
      </c>
      <c r="BP323">
        <v>2</v>
      </c>
      <c r="BQ323">
        <v>1</v>
      </c>
      <c r="BR323">
        <v>0</v>
      </c>
      <c r="BS323">
        <f>SUM(BT323:BX323)</f>
        <v>113</v>
      </c>
      <c r="BT323">
        <v>20</v>
      </c>
      <c r="BU323">
        <v>28</v>
      </c>
      <c r="BV323">
        <v>29</v>
      </c>
      <c r="BW323">
        <v>17</v>
      </c>
      <c r="BX323">
        <v>19</v>
      </c>
      <c r="BY323">
        <v>4023250</v>
      </c>
      <c r="BZ323">
        <f t="shared" si="106"/>
        <v>4294</v>
      </c>
      <c r="CA323">
        <v>90</v>
      </c>
      <c r="CB323">
        <v>404</v>
      </c>
      <c r="CC323">
        <v>1715</v>
      </c>
      <c r="CD323">
        <v>1556</v>
      </c>
      <c r="CE323">
        <v>529</v>
      </c>
    </row>
    <row r="324" spans="1:83" x14ac:dyDescent="0.25">
      <c r="A324">
        <v>2011</v>
      </c>
      <c r="B324" t="s">
        <v>1695</v>
      </c>
      <c r="C324" s="1" t="s">
        <v>1696</v>
      </c>
      <c r="D324" s="1" t="s">
        <v>119</v>
      </c>
      <c r="E324">
        <v>6086</v>
      </c>
      <c r="F324" s="3">
        <f>(J324*10+K324*9+L324*8+M324*7+N324*6+O324*5+P324*4+Q324*3+R324*2+S324)/E324</f>
        <v>6.9783108774235956</v>
      </c>
      <c r="G324" s="3">
        <f>IF(E324=1, 0, (J324*POWER(10-F324,2)+K324*POWER(9-F324,2)+L324*POWER(8-F324,2)+M324*POWER(7-F324,2)+N324*POWER(6-F324,2)+O324*POWER(5-F324,2)+P324*POWER(4-F324,2)+Q324*POWER(3-F324,2)+R324*POWER(2-F324,2)+S324*POWER(1-F324,2))/(E324-1))</f>
        <v>3.8762756016137909</v>
      </c>
      <c r="H324" s="3">
        <f t="shared" si="107"/>
        <v>3.657027056632709</v>
      </c>
      <c r="I324" s="3">
        <f>IF(E324=1, 0, (J324*POWER((10-1)*4/9+1-H324,2)+K324*POWER((9-1)*4/9+1-H324,2)+L324*POWER((8-1)*4/9+1-H324,2)+M324*POWER((7-1)*4/9+1-H324,2)+N324*POWER((6-1)*4/9+1-H324,2)+O324*POWER((5-1)*4/9+1-H324,2)+P324*POWER((4-1)*4/9+1-H324,2)+Q324*POWER((3-1)*4/9+1-H324,2)+R324*POWER((2-1)*4/9+1-H324,2)+S324*POWER((1-1)*4/9+1-H324,2))/(E324-1))</f>
        <v>0.76568406945457579</v>
      </c>
      <c r="J324">
        <v>683</v>
      </c>
      <c r="K324">
        <v>514</v>
      </c>
      <c r="L324">
        <v>1137</v>
      </c>
      <c r="M324">
        <v>1703</v>
      </c>
      <c r="N324">
        <v>1045</v>
      </c>
      <c r="O324">
        <v>475</v>
      </c>
      <c r="P324">
        <v>190</v>
      </c>
      <c r="Q324">
        <v>87</v>
      </c>
      <c r="R324">
        <v>79</v>
      </c>
      <c r="S324">
        <v>173</v>
      </c>
      <c r="T324">
        <v>177497</v>
      </c>
      <c r="U324" s="2">
        <v>660</v>
      </c>
      <c r="V324">
        <v>3.8</v>
      </c>
      <c r="W324">
        <f t="shared" si="108"/>
        <v>4.04</v>
      </c>
      <c r="X324">
        <f t="shared" si="105"/>
        <v>99</v>
      </c>
      <c r="Y324" s="3">
        <f>IF(ISBLANK(X324),"",(AB324*5+AC324*4+AD324*3+AE324*2+AF324*1)/(SUM(AB324:AG324)))</f>
        <v>3.3434343434343434</v>
      </c>
      <c r="Z324" s="3">
        <f t="shared" si="109"/>
        <v>3.6747474747474747</v>
      </c>
      <c r="AA324" s="3">
        <f t="shared" si="110"/>
        <v>0.90333539476396618</v>
      </c>
      <c r="AB324">
        <v>12</v>
      </c>
      <c r="AC324">
        <v>42</v>
      </c>
      <c r="AD324">
        <v>24</v>
      </c>
      <c r="AE324">
        <v>13</v>
      </c>
      <c r="AF324">
        <v>5</v>
      </c>
      <c r="AG324">
        <v>3</v>
      </c>
      <c r="AH324">
        <v>9</v>
      </c>
      <c r="AI324">
        <v>2.8</v>
      </c>
      <c r="AJ324">
        <f t="shared" si="111"/>
        <v>3.2399999999999998</v>
      </c>
      <c r="AK324">
        <f>SUM(AL324:AQ324)</f>
        <v>1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125</v>
      </c>
      <c r="AS324">
        <v>4.0999999999999996</v>
      </c>
      <c r="AT324">
        <f>SUM(AU324:AZ324)</f>
        <v>18</v>
      </c>
      <c r="AU324">
        <v>8</v>
      </c>
      <c r="AV324">
        <v>4</v>
      </c>
      <c r="AW324">
        <v>4</v>
      </c>
      <c r="AX324">
        <v>2</v>
      </c>
      <c r="AY324">
        <v>0</v>
      </c>
      <c r="AZ324">
        <v>0</v>
      </c>
      <c r="BA324">
        <v>60</v>
      </c>
      <c r="BB324">
        <v>3.5</v>
      </c>
      <c r="BC324">
        <f>SUM(BD324:BI324)</f>
        <v>3</v>
      </c>
      <c r="BD324">
        <v>0</v>
      </c>
      <c r="BE324">
        <v>1</v>
      </c>
      <c r="BF324">
        <v>2</v>
      </c>
      <c r="BG324">
        <v>0</v>
      </c>
      <c r="BH324">
        <v>0</v>
      </c>
      <c r="BI324">
        <v>0</v>
      </c>
      <c r="BJ324">
        <v>23</v>
      </c>
      <c r="BK324">
        <v>3.5</v>
      </c>
      <c r="BL324">
        <f>SUM(BM324:BR324)</f>
        <v>4</v>
      </c>
      <c r="BM324">
        <v>0</v>
      </c>
      <c r="BN324">
        <v>3</v>
      </c>
      <c r="BO324">
        <v>1</v>
      </c>
      <c r="BP324">
        <v>0</v>
      </c>
      <c r="BQ324">
        <v>0</v>
      </c>
      <c r="BR324">
        <v>0</v>
      </c>
      <c r="BS324">
        <f>SUM(BT324:BX324)</f>
        <v>153</v>
      </c>
      <c r="BT324">
        <v>38</v>
      </c>
      <c r="BU324">
        <v>32</v>
      </c>
      <c r="BV324">
        <v>35</v>
      </c>
      <c r="BW324">
        <v>33</v>
      </c>
      <c r="BX324">
        <v>15</v>
      </c>
      <c r="BY324">
        <v>4830500</v>
      </c>
      <c r="BZ324">
        <f t="shared" si="106"/>
        <v>4259</v>
      </c>
      <c r="CA324">
        <v>482</v>
      </c>
      <c r="CB324">
        <v>1394</v>
      </c>
      <c r="CC324">
        <v>1944</v>
      </c>
      <c r="CD324">
        <v>367</v>
      </c>
      <c r="CE324">
        <v>72</v>
      </c>
    </row>
    <row r="325" spans="1:83" x14ac:dyDescent="0.25">
      <c r="A325">
        <v>2012</v>
      </c>
      <c r="B325" t="s">
        <v>3184</v>
      </c>
      <c r="C325" s="1" t="s">
        <v>3185</v>
      </c>
      <c r="D325" s="1" t="s">
        <v>3186</v>
      </c>
      <c r="E325">
        <v>822</v>
      </c>
      <c r="F325" s="3">
        <f>(J325*10+K325*9+L325*8+M325*7+N325*6+O325*5+P325*4+Q325*3+R325*2+S325)/E325</f>
        <v>7.0742092457420922</v>
      </c>
      <c r="G325" s="3">
        <f>IF(E325=1, 0, (J325*POWER(10-F325,2)+K325*POWER(9-F325,2)+L325*POWER(8-F325,2)+M325*POWER(7-F325,2)+N325*POWER(6-F325,2)+O325*POWER(5-F325,2)+P325*POWER(4-F325,2)+Q325*POWER(3-F325,2)+R325*POWER(2-F325,2)+S325*POWER(1-F325,2))/(E325-1))</f>
        <v>4.168664112070319</v>
      </c>
      <c r="H325" s="3">
        <f t="shared" si="107"/>
        <v>3.699648553663152</v>
      </c>
      <c r="I325" s="3">
        <f>IF(E325=1, 0, (J325*POWER((10-1)*4/9+1-H325,2)+K325*POWER((9-1)*4/9+1-H325,2)+L325*POWER((8-1)*4/9+1-H325,2)+M325*POWER((7-1)*4/9+1-H325,2)+N325*POWER((6-1)*4/9+1-H325,2)+O325*POWER((5-1)*4/9+1-H325,2)+P325*POWER((4-1)*4/9+1-H325,2)+Q325*POWER((3-1)*4/9+1-H325,2)+R325*POWER((2-1)*4/9+1-H325,2)+S325*POWER((1-1)*4/9+1-H325,2))/(E325-1))</f>
        <v>0.82343982460648268</v>
      </c>
      <c r="J325">
        <v>81</v>
      </c>
      <c r="K325">
        <v>103</v>
      </c>
      <c r="L325">
        <v>201</v>
      </c>
      <c r="M325">
        <v>196</v>
      </c>
      <c r="N325">
        <v>96</v>
      </c>
      <c r="O325">
        <v>56</v>
      </c>
      <c r="P325">
        <v>35</v>
      </c>
      <c r="Q325">
        <v>17</v>
      </c>
      <c r="R325">
        <v>14</v>
      </c>
      <c r="S325">
        <v>23</v>
      </c>
      <c r="T325">
        <v>190410</v>
      </c>
      <c r="U325" s="2">
        <v>283</v>
      </c>
      <c r="V325">
        <v>2.9</v>
      </c>
      <c r="W325">
        <f t="shared" si="108"/>
        <v>3.32</v>
      </c>
      <c r="X325">
        <f t="shared" si="105"/>
        <v>55</v>
      </c>
      <c r="Y325" s="3">
        <f>IF(ISBLANK(X325),"",(AB325*5+AC325*4+AD325*3+AE325*2+AF325*1)/(SUM(AB325:AG325)))</f>
        <v>2.581818181818182</v>
      </c>
      <c r="Z325" s="3">
        <f t="shared" si="109"/>
        <v>3.0654545454545454</v>
      </c>
      <c r="AA325" s="3">
        <f t="shared" si="110"/>
        <v>1.3200808080808082</v>
      </c>
      <c r="AB325">
        <v>4</v>
      </c>
      <c r="AC325">
        <v>13</v>
      </c>
      <c r="AD325">
        <v>12</v>
      </c>
      <c r="AE325">
        <v>14</v>
      </c>
      <c r="AF325">
        <v>6</v>
      </c>
      <c r="AG325">
        <v>6</v>
      </c>
      <c r="AH325">
        <v>5</v>
      </c>
      <c r="AI325">
        <v>3.2</v>
      </c>
      <c r="AJ325">
        <f t="shared" si="111"/>
        <v>3.56</v>
      </c>
      <c r="AR325">
        <v>24</v>
      </c>
      <c r="AS325">
        <v>3.3</v>
      </c>
      <c r="AT325">
        <f>SUM(AU325:AZ325)</f>
        <v>7</v>
      </c>
      <c r="AU325">
        <v>1</v>
      </c>
      <c r="AV325">
        <v>1</v>
      </c>
      <c r="AW325">
        <v>3</v>
      </c>
      <c r="AX325">
        <v>1</v>
      </c>
      <c r="AY325">
        <v>0</v>
      </c>
      <c r="AZ325">
        <v>1</v>
      </c>
      <c r="BA325">
        <v>5</v>
      </c>
      <c r="BB325">
        <v>3.2</v>
      </c>
      <c r="BJ325">
        <v>5</v>
      </c>
      <c r="BK325">
        <v>3.2</v>
      </c>
      <c r="BY325">
        <v>5995338</v>
      </c>
      <c r="BZ325">
        <f t="shared" si="106"/>
        <v>4210</v>
      </c>
      <c r="CA325">
        <v>623</v>
      </c>
      <c r="CB325">
        <v>1878</v>
      </c>
      <c r="CC325">
        <v>1419</v>
      </c>
      <c r="CD325">
        <v>227</v>
      </c>
      <c r="CE325">
        <v>63</v>
      </c>
    </row>
    <row r="326" spans="1:83" x14ac:dyDescent="0.25">
      <c r="A326">
        <v>2010</v>
      </c>
      <c r="B326" t="s">
        <v>189</v>
      </c>
      <c r="C326" s="1" t="s">
        <v>190</v>
      </c>
      <c r="D326" s="1" t="s">
        <v>191</v>
      </c>
      <c r="E326">
        <v>4789</v>
      </c>
      <c r="F326" s="3">
        <f>(J326*10+K326*9+L326*8+M326*7+N326*6+O326*5+P326*4+Q326*3+R326*2+S326)/E326</f>
        <v>6.1622468156191275</v>
      </c>
      <c r="G326" s="3">
        <f>IF(E326=1, 0, (J326*POWER(10-F326,2)+K326*POWER(9-F326,2)+L326*POWER(8-F326,2)+M326*POWER(7-F326,2)+N326*POWER(6-F326,2)+O326*POWER(5-F326,2)+P326*POWER(4-F326,2)+Q326*POWER(3-F326,2)+R326*POWER(2-F326,2)+S326*POWER(1-F326,2))/(E326-1))</f>
        <v>4.4070455773316493</v>
      </c>
      <c r="H326" s="3">
        <f t="shared" si="107"/>
        <v>3.2943319180529453</v>
      </c>
      <c r="I326" s="3">
        <f>IF(E326=1, 0, (J326*POWER((10-1)*4/9+1-H326,2)+K326*POWER((9-1)*4/9+1-H326,2)+L326*POWER((8-1)*4/9+1-H326,2)+M326*POWER((7-1)*4/9+1-H326,2)+N326*POWER((6-1)*4/9+1-H326,2)+O326*POWER((5-1)*4/9+1-H326,2)+P326*POWER((4-1)*4/9+1-H326,2)+Q326*POWER((3-1)*4/9+1-H326,2)+R326*POWER((2-1)*4/9+1-H326,2)+S326*POWER((1-1)*4/9+1-H326,2))/(E326-1))</f>
        <v>0.87052752144822687</v>
      </c>
      <c r="J326">
        <v>276</v>
      </c>
      <c r="K326">
        <v>227</v>
      </c>
      <c r="L326">
        <v>660</v>
      </c>
      <c r="M326">
        <v>1094</v>
      </c>
      <c r="N326">
        <v>1055</v>
      </c>
      <c r="O326">
        <v>621</v>
      </c>
      <c r="P326">
        <v>325</v>
      </c>
      <c r="Q326">
        <v>187</v>
      </c>
      <c r="R326">
        <v>130</v>
      </c>
      <c r="S326">
        <v>214</v>
      </c>
      <c r="T326">
        <v>140586</v>
      </c>
      <c r="U326" s="2">
        <v>2526</v>
      </c>
      <c r="V326">
        <v>2.6</v>
      </c>
      <c r="W326">
        <f t="shared" si="108"/>
        <v>3.08</v>
      </c>
      <c r="X326">
        <f t="shared" si="105"/>
        <v>514</v>
      </c>
      <c r="Y326" s="3">
        <f>IF(ISBLANK(X326),"",(AB326*5+AC326*4+AD326*3+AE326*2+AF326*1)/(SUM(AB326:AG326)))</f>
        <v>2.4221789883268481</v>
      </c>
      <c r="Z326" s="3">
        <f t="shared" si="109"/>
        <v>2.9377431906614784</v>
      </c>
      <c r="AA326" s="3">
        <f t="shared" si="110"/>
        <v>1.2268377818736205</v>
      </c>
      <c r="AB326">
        <v>25</v>
      </c>
      <c r="AC326">
        <v>101</v>
      </c>
      <c r="AD326">
        <v>135</v>
      </c>
      <c r="AE326">
        <v>116</v>
      </c>
      <c r="AF326">
        <v>79</v>
      </c>
      <c r="AG326">
        <v>58</v>
      </c>
      <c r="AH326">
        <v>29</v>
      </c>
      <c r="AI326">
        <v>3.1</v>
      </c>
      <c r="AJ326">
        <f t="shared" si="111"/>
        <v>3.48</v>
      </c>
      <c r="AK326">
        <f>SUM(AL326:AQ326)</f>
        <v>4</v>
      </c>
      <c r="AL326">
        <v>0</v>
      </c>
      <c r="AM326">
        <v>1</v>
      </c>
      <c r="AN326">
        <v>2</v>
      </c>
      <c r="AO326">
        <v>0</v>
      </c>
      <c r="AP326">
        <v>0</v>
      </c>
      <c r="AQ326">
        <v>1</v>
      </c>
      <c r="AR326">
        <v>44</v>
      </c>
      <c r="AS326">
        <v>2.8</v>
      </c>
      <c r="AT326">
        <f>SUM(AU326:AZ326)</f>
        <v>11</v>
      </c>
      <c r="AU326">
        <v>1</v>
      </c>
      <c r="AV326">
        <v>1</v>
      </c>
      <c r="AW326">
        <v>2</v>
      </c>
      <c r="AX326">
        <v>2</v>
      </c>
      <c r="AY326">
        <v>4</v>
      </c>
      <c r="AZ326">
        <v>1</v>
      </c>
      <c r="BA326">
        <v>22</v>
      </c>
      <c r="BB326">
        <v>2.9</v>
      </c>
      <c r="BC326">
        <f>SUM(BD326:BI326)</f>
        <v>3</v>
      </c>
      <c r="BD326">
        <v>0</v>
      </c>
      <c r="BE326">
        <v>0</v>
      </c>
      <c r="BF326">
        <v>0</v>
      </c>
      <c r="BG326">
        <v>2</v>
      </c>
      <c r="BH326">
        <v>0</v>
      </c>
      <c r="BI326">
        <v>1</v>
      </c>
      <c r="BJ326">
        <v>20</v>
      </c>
      <c r="BK326">
        <v>3.1</v>
      </c>
      <c r="BL326">
        <f>SUM(BM326:BR326)</f>
        <v>3</v>
      </c>
      <c r="BM326">
        <v>0</v>
      </c>
      <c r="BN326">
        <v>0</v>
      </c>
      <c r="BO326">
        <v>2</v>
      </c>
      <c r="BP326">
        <v>1</v>
      </c>
      <c r="BQ326">
        <v>0</v>
      </c>
      <c r="BR326">
        <v>0</v>
      </c>
      <c r="BY326">
        <v>3212991</v>
      </c>
      <c r="BZ326">
        <f t="shared" si="106"/>
        <v>4197</v>
      </c>
      <c r="CA326">
        <v>235</v>
      </c>
      <c r="CB326">
        <v>1049</v>
      </c>
      <c r="CC326">
        <v>2233</v>
      </c>
      <c r="CD326">
        <v>571</v>
      </c>
      <c r="CE326">
        <v>109</v>
      </c>
    </row>
    <row r="327" spans="1:83" x14ac:dyDescent="0.25">
      <c r="A327">
        <v>2011</v>
      </c>
      <c r="B327" t="s">
        <v>3281</v>
      </c>
      <c r="C327" s="1" t="s">
        <v>3282</v>
      </c>
      <c r="D327" s="1" t="s">
        <v>3283</v>
      </c>
      <c r="E327">
        <v>30</v>
      </c>
      <c r="F327" s="3">
        <f>(J327*10+K327*9+L327*8+M327*7+N327*6+O327*5+P327*4+Q327*3+R327*2+S327)/E327</f>
        <v>6.9</v>
      </c>
      <c r="G327" s="3">
        <f>IF(E327=1, 0, (J327*POWER(10-F327,2)+K327*POWER(9-F327,2)+L327*POWER(8-F327,2)+M327*POWER(7-F327,2)+N327*POWER(6-F327,2)+O327*POWER(5-F327,2)+P327*POWER(4-F327,2)+Q327*POWER(3-F327,2)+R327*POWER(2-F327,2)+S327*POWER(1-F327,2))/(E327-1))</f>
        <v>4.3689655172413797</v>
      </c>
      <c r="H327" s="3">
        <f t="shared" si="107"/>
        <v>3.6222222222222222</v>
      </c>
      <c r="I327" s="3">
        <f>IF(E327=1, 0, (J327*POWER((10-1)*4/9+1-H327,2)+K327*POWER((9-1)*4/9+1-H327,2)+L327*POWER((8-1)*4/9+1-H327,2)+M327*POWER((7-1)*4/9+1-H327,2)+N327*POWER((6-1)*4/9+1-H327,2)+O327*POWER((5-1)*4/9+1-H327,2)+P327*POWER((4-1)*4/9+1-H327,2)+Q327*POWER((3-1)*4/9+1-H327,2)+R327*POWER((2-1)*4/9+1-H327,2)+S327*POWER((1-1)*4/9+1-H327,2))/(E327-1))</f>
        <v>0.86300553426990212</v>
      </c>
      <c r="J327">
        <v>5</v>
      </c>
      <c r="K327">
        <v>0</v>
      </c>
      <c r="L327">
        <v>5</v>
      </c>
      <c r="M327">
        <v>10</v>
      </c>
      <c r="N327">
        <v>4</v>
      </c>
      <c r="O327">
        <v>3</v>
      </c>
      <c r="P327">
        <v>1</v>
      </c>
      <c r="Q327">
        <v>1</v>
      </c>
      <c r="R327">
        <v>0</v>
      </c>
      <c r="S327">
        <v>1</v>
      </c>
      <c r="T327">
        <v>197836</v>
      </c>
      <c r="U327" s="2">
        <v>2</v>
      </c>
      <c r="V327">
        <v>3.1</v>
      </c>
      <c r="W327">
        <f t="shared" si="108"/>
        <v>3.48</v>
      </c>
      <c r="Y327" s="3" t="str">
        <f>IF(ISBLANK(X327),"",(AB327*5+AC327*4+AD327*3+AE327*2+AF327*1)/(SUM(AB327:AG327)))</f>
        <v/>
      </c>
      <c r="Z327" s="3" t="str">
        <f t="shared" si="109"/>
        <v/>
      </c>
      <c r="AA327" s="3" t="str">
        <f t="shared" si="110"/>
        <v/>
      </c>
      <c r="AH327">
        <v>1</v>
      </c>
      <c r="AI327">
        <v>3</v>
      </c>
      <c r="AJ327">
        <f t="shared" si="111"/>
        <v>3.4</v>
      </c>
      <c r="BA327">
        <v>1</v>
      </c>
      <c r="BB327">
        <v>3</v>
      </c>
      <c r="BY327">
        <v>6091398</v>
      </c>
      <c r="BZ327">
        <f t="shared" si="106"/>
        <v>4193</v>
      </c>
      <c r="CA327">
        <v>705</v>
      </c>
      <c r="CB327">
        <v>2287</v>
      </c>
      <c r="CC327">
        <v>1091</v>
      </c>
      <c r="CD327">
        <v>97</v>
      </c>
      <c r="CE327">
        <v>13</v>
      </c>
    </row>
    <row r="328" spans="1:83" x14ac:dyDescent="0.25">
      <c r="A328">
        <v>2011</v>
      </c>
      <c r="B328" t="s">
        <v>3053</v>
      </c>
      <c r="C328" s="1" t="s">
        <v>3054</v>
      </c>
      <c r="D328" s="1" t="s">
        <v>3055</v>
      </c>
      <c r="E328">
        <v>30</v>
      </c>
      <c r="F328" s="3">
        <f>(J328*10+K328*9+L328*8+M328*7+N328*6+O328*5+P328*4+Q328*3+R328*2+S328)/E328</f>
        <v>7.1333333333333337</v>
      </c>
      <c r="G328" s="3">
        <f>IF(E328=1, 0, (J328*POWER(10-F328,2)+K328*POWER(9-F328,2)+L328*POWER(8-F328,2)+M328*POWER(7-F328,2)+N328*POWER(6-F328,2)+O328*POWER(5-F328,2)+P328*POWER(4-F328,2)+Q328*POWER(3-F328,2)+R328*POWER(2-F328,2)+S328*POWER(1-F328,2))/(E328-1))</f>
        <v>5.7747126436781597</v>
      </c>
      <c r="H328" s="3">
        <f t="shared" si="107"/>
        <v>3.7259259259259263</v>
      </c>
      <c r="I328" s="3">
        <f>IF(E328=1, 0, (J328*POWER((10-1)*4/9+1-H328,2)+K328*POWER((9-1)*4/9+1-H328,2)+L328*POWER((8-1)*4/9+1-H328,2)+M328*POWER((7-1)*4/9+1-H328,2)+N328*POWER((6-1)*4/9+1-H328,2)+O328*POWER((5-1)*4/9+1-H328,2)+P328*POWER((4-1)*4/9+1-H328,2)+Q328*POWER((3-1)*4/9+1-H328,2)+R328*POWER((2-1)*4/9+1-H328,2)+S328*POWER((1-1)*4/9+1-H328,2))/(E328-1))</f>
        <v>1.1406839789981551</v>
      </c>
      <c r="J328">
        <v>6</v>
      </c>
      <c r="K328">
        <v>4</v>
      </c>
      <c r="L328">
        <v>4</v>
      </c>
      <c r="M328">
        <v>6</v>
      </c>
      <c r="N328">
        <v>3</v>
      </c>
      <c r="O328">
        <v>3</v>
      </c>
      <c r="P328">
        <v>2</v>
      </c>
      <c r="Q328">
        <v>0</v>
      </c>
      <c r="R328">
        <v>1</v>
      </c>
      <c r="S328">
        <v>1</v>
      </c>
      <c r="T328">
        <v>196517</v>
      </c>
      <c r="U328" s="2">
        <v>3</v>
      </c>
      <c r="V328">
        <v>3.1</v>
      </c>
      <c r="W328">
        <f t="shared" si="108"/>
        <v>3.48</v>
      </c>
      <c r="X328">
        <f t="shared" ref="X328:X349" si="112">SUM(AB328:AG328)</f>
        <v>1</v>
      </c>
      <c r="Y328" s="3">
        <f>IF(ISBLANK(X328),"",(AB328*5+AC328*4+AD328*3+AE328*2+AF328*1)/(SUM(AB328:AG328)))</f>
        <v>5</v>
      </c>
      <c r="Z328" s="3">
        <f t="shared" si="109"/>
        <v>5</v>
      </c>
      <c r="AA328" s="3" t="str">
        <f t="shared" si="110"/>
        <v/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3</v>
      </c>
      <c r="AJ328">
        <f t="shared" si="111"/>
        <v>3.4</v>
      </c>
      <c r="BA328">
        <v>1</v>
      </c>
      <c r="BB328">
        <v>3</v>
      </c>
      <c r="BY328">
        <v>5975206</v>
      </c>
      <c r="BZ328">
        <f t="shared" si="106"/>
        <v>4183</v>
      </c>
      <c r="CA328">
        <v>1786</v>
      </c>
      <c r="CB328">
        <v>1874</v>
      </c>
      <c r="CC328">
        <v>477</v>
      </c>
      <c r="CD328">
        <v>38</v>
      </c>
      <c r="CE328">
        <v>8</v>
      </c>
    </row>
    <row r="329" spans="1:83" x14ac:dyDescent="0.25">
      <c r="A329">
        <v>2012</v>
      </c>
      <c r="B329" t="s">
        <v>4452</v>
      </c>
      <c r="C329" s="1" t="s">
        <v>4453</v>
      </c>
      <c r="D329" s="1" t="s">
        <v>4454</v>
      </c>
      <c r="E329">
        <v>141</v>
      </c>
      <c r="F329" s="3">
        <f>(J329*10+K329*9+L329*8+M329*7+N329*6+O329*5+P329*4+Q329*3+R329*2+S329)/E329</f>
        <v>7.4255319148936172</v>
      </c>
      <c r="G329" s="3">
        <f>IF(E329=1, 0, (J329*POWER(10-F329,2)+K329*POWER(9-F329,2)+L329*POWER(8-F329,2)+M329*POWER(7-F329,2)+N329*POWER(6-F329,2)+O329*POWER(5-F329,2)+P329*POWER(4-F329,2)+Q329*POWER(3-F329,2)+R329*POWER(2-F329,2)+S329*POWER(1-F329,2))/(E329-1))</f>
        <v>6.7462006079027361</v>
      </c>
      <c r="H329" s="3">
        <f t="shared" si="107"/>
        <v>3.855791962174941</v>
      </c>
      <c r="I329" s="3">
        <f>IF(E329=1, 0, (J329*POWER((10-1)*4/9+1-H329,2)+K329*POWER((9-1)*4/9+1-H329,2)+L329*POWER((8-1)*4/9+1-H329,2)+M329*POWER((7-1)*4/9+1-H329,2)+N329*POWER((6-1)*4/9+1-H329,2)+O329*POWER((5-1)*4/9+1-H329,2)+P329*POWER((4-1)*4/9+1-H329,2)+Q329*POWER((3-1)*4/9+1-H329,2)+R329*POWER((2-1)*4/9+1-H329,2)+S329*POWER((1-1)*4/9+1-H329,2))/(E329-1))</f>
        <v>1.3325828361289354</v>
      </c>
      <c r="J329">
        <v>39</v>
      </c>
      <c r="K329">
        <v>15</v>
      </c>
      <c r="L329">
        <v>30</v>
      </c>
      <c r="M329">
        <v>22</v>
      </c>
      <c r="N329">
        <v>9</v>
      </c>
      <c r="O329">
        <v>6</v>
      </c>
      <c r="P329">
        <v>6</v>
      </c>
      <c r="Q329">
        <v>2</v>
      </c>
      <c r="R329">
        <v>2</v>
      </c>
      <c r="S329">
        <v>10</v>
      </c>
      <c r="T329">
        <v>223522</v>
      </c>
      <c r="U329" s="2">
        <v>59</v>
      </c>
      <c r="V329">
        <v>3.9</v>
      </c>
      <c r="W329">
        <f t="shared" si="108"/>
        <v>4.12</v>
      </c>
      <c r="X329">
        <f t="shared" si="112"/>
        <v>4</v>
      </c>
      <c r="Y329" s="3">
        <f>IF(ISBLANK(X329),"",(AB329*5+AC329*4+AD329*3+AE329*2+AF329*1)/(SUM(AB329:AG329)))</f>
        <v>4</v>
      </c>
      <c r="Z329" s="3">
        <f t="shared" si="109"/>
        <v>4.2</v>
      </c>
      <c r="AA329" s="3">
        <f t="shared" si="110"/>
        <v>0</v>
      </c>
      <c r="AB329">
        <v>0</v>
      </c>
      <c r="AC329">
        <v>4</v>
      </c>
      <c r="AD329">
        <v>0</v>
      </c>
      <c r="AE329">
        <v>0</v>
      </c>
      <c r="AF329">
        <v>0</v>
      </c>
      <c r="AG329">
        <v>0</v>
      </c>
      <c r="AJ329" t="str">
        <f t="shared" si="111"/>
        <v/>
      </c>
      <c r="AR329">
        <v>10</v>
      </c>
      <c r="AS329">
        <v>3.5</v>
      </c>
      <c r="BA329">
        <v>2</v>
      </c>
      <c r="BB329">
        <v>3.1</v>
      </c>
      <c r="BY329">
        <v>7152908</v>
      </c>
      <c r="BZ329">
        <f t="shared" si="106"/>
        <v>4142</v>
      </c>
      <c r="CA329">
        <v>853</v>
      </c>
      <c r="CB329">
        <v>1707</v>
      </c>
      <c r="CC329">
        <v>1272</v>
      </c>
      <c r="CD329">
        <v>244</v>
      </c>
      <c r="CE329">
        <v>66</v>
      </c>
    </row>
    <row r="330" spans="1:83" x14ac:dyDescent="0.25">
      <c r="A330">
        <v>2012</v>
      </c>
      <c r="B330" t="s">
        <v>3065</v>
      </c>
      <c r="C330" s="1" t="s">
        <v>3066</v>
      </c>
      <c r="D330" s="1" t="s">
        <v>3067</v>
      </c>
      <c r="E330">
        <v>1474</v>
      </c>
      <c r="F330" s="3">
        <f>(J330*10+K330*9+L330*8+M330*7+N330*6+O330*5+P330*4+Q330*3+R330*2+S330)/E330</f>
        <v>7.9341926729986429</v>
      </c>
      <c r="G330" s="3">
        <f>IF(E330=1, 0, (J330*POWER(10-F330,2)+K330*POWER(9-F330,2)+L330*POWER(8-F330,2)+M330*POWER(7-F330,2)+N330*POWER(6-F330,2)+O330*POWER(5-F330,2)+P330*POWER(4-F330,2)+Q330*POWER(3-F330,2)+R330*POWER(2-F330,2)+S330*POWER(1-F330,2))/(E330-1))</f>
        <v>3.9121634007337875</v>
      </c>
      <c r="H330" s="3">
        <f t="shared" si="107"/>
        <v>4.0818634102216187</v>
      </c>
      <c r="I330" s="3">
        <f>IF(E330=1, 0, (J330*POWER((10-1)*4/9+1-H330,2)+K330*POWER((9-1)*4/9+1-H330,2)+L330*POWER((8-1)*4/9+1-H330,2)+M330*POWER((7-1)*4/9+1-H330,2)+N330*POWER((6-1)*4/9+1-H330,2)+O330*POWER((5-1)*4/9+1-H330,2)+P330*POWER((4-1)*4/9+1-H330,2)+Q330*POWER((3-1)*4/9+1-H330,2)+R330*POWER((2-1)*4/9+1-H330,2)+S330*POWER((1-1)*4/9+1-H330,2))/(E330-1))</f>
        <v>0.77277301742889615</v>
      </c>
      <c r="J330">
        <v>268</v>
      </c>
      <c r="K330">
        <v>379</v>
      </c>
      <c r="L330">
        <v>417</v>
      </c>
      <c r="M330">
        <v>209</v>
      </c>
      <c r="N330">
        <v>81</v>
      </c>
      <c r="O330">
        <v>32</v>
      </c>
      <c r="P330">
        <v>15</v>
      </c>
      <c r="Q330">
        <v>9</v>
      </c>
      <c r="R330">
        <v>8</v>
      </c>
      <c r="S330">
        <v>56</v>
      </c>
      <c r="T330">
        <v>203762</v>
      </c>
      <c r="U330" s="2">
        <v>10</v>
      </c>
      <c r="V330">
        <v>3.4</v>
      </c>
      <c r="W330">
        <f t="shared" si="108"/>
        <v>3.7199999999999998</v>
      </c>
      <c r="X330">
        <f t="shared" si="112"/>
        <v>2</v>
      </c>
      <c r="Y330" s="3">
        <f>IF(ISBLANK(X330),"",(AB330*5+AC330*4+AD330*3+AE330*2+AF330*1)/(SUM(AB330:AG330)))</f>
        <v>5</v>
      </c>
      <c r="Z330" s="3">
        <f t="shared" si="109"/>
        <v>5</v>
      </c>
      <c r="AA330" s="3">
        <f t="shared" si="110"/>
        <v>0</v>
      </c>
      <c r="AB330">
        <v>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3</v>
      </c>
      <c r="AI330">
        <v>3.1</v>
      </c>
      <c r="AJ330">
        <f t="shared" si="111"/>
        <v>3.48</v>
      </c>
      <c r="BA330">
        <v>3</v>
      </c>
      <c r="BB330">
        <v>3.1</v>
      </c>
      <c r="BJ330">
        <v>5</v>
      </c>
      <c r="BK330">
        <v>3.3</v>
      </c>
      <c r="BS330">
        <f>SUM(BT330:BX330)</f>
        <v>2322</v>
      </c>
      <c r="BT330">
        <v>1188</v>
      </c>
      <c r="BU330">
        <v>596</v>
      </c>
      <c r="BV330">
        <v>191</v>
      </c>
      <c r="BW330">
        <v>121</v>
      </c>
      <c r="BX330">
        <v>226</v>
      </c>
      <c r="BY330">
        <v>10467098</v>
      </c>
      <c r="BZ330">
        <f t="shared" si="106"/>
        <v>4132</v>
      </c>
      <c r="CA330">
        <v>723</v>
      </c>
      <c r="CB330">
        <v>2124</v>
      </c>
      <c r="CC330">
        <v>1153</v>
      </c>
      <c r="CD330">
        <v>103</v>
      </c>
      <c r="CE330">
        <v>29</v>
      </c>
    </row>
    <row r="331" spans="1:83" x14ac:dyDescent="0.25">
      <c r="A331">
        <v>2013</v>
      </c>
      <c r="B331" t="s">
        <v>2418</v>
      </c>
      <c r="C331" s="1" t="s">
        <v>2419</v>
      </c>
      <c r="D331" s="1" t="s">
        <v>2420</v>
      </c>
      <c r="E331">
        <v>9049</v>
      </c>
      <c r="F331" s="3">
        <f>(J331*10+K331*9+L331*8+M331*7+N331*6+O331*5+P331*4+Q331*3+R331*2+S331)/E331</f>
        <v>6.7516852690905074</v>
      </c>
      <c r="G331" s="3">
        <f>IF(E331=1, 0, (J331*POWER(10-F331,2)+K331*POWER(9-F331,2)+L331*POWER(8-F331,2)+M331*POWER(7-F331,2)+N331*POWER(6-F331,2)+O331*POWER(5-F331,2)+P331*POWER(4-F331,2)+Q331*POWER(3-F331,2)+R331*POWER(2-F331,2)+S331*POWER(1-F331,2))/(E331-1))</f>
        <v>4.5498493368309427</v>
      </c>
      <c r="H331" s="3">
        <f t="shared" si="107"/>
        <v>3.5563045640402255</v>
      </c>
      <c r="I331" s="3">
        <f>IF(E331=1, 0, (J331*POWER((10-1)*4/9+1-H331,2)+K331*POWER((9-1)*4/9+1-H331,2)+L331*POWER((8-1)*4/9+1-H331,2)+M331*POWER((7-1)*4/9+1-H331,2)+N331*POWER((6-1)*4/9+1-H331,2)+O331*POWER((5-1)*4/9+1-H331,2)+P331*POWER((4-1)*4/9+1-H331,2)+Q331*POWER((3-1)*4/9+1-H331,2)+R331*POWER((2-1)*4/9+1-H331,2)+S331*POWER((1-1)*4/9+1-H331,2))/(E331-1))</f>
        <v>0.89873567147277877</v>
      </c>
      <c r="J331">
        <v>1060</v>
      </c>
      <c r="K331">
        <v>731</v>
      </c>
      <c r="L331">
        <v>1439</v>
      </c>
      <c r="M331">
        <v>2147</v>
      </c>
      <c r="N331">
        <v>1633</v>
      </c>
      <c r="O331">
        <v>868</v>
      </c>
      <c r="P331">
        <v>464</v>
      </c>
      <c r="Q331">
        <v>257</v>
      </c>
      <c r="R331">
        <v>161</v>
      </c>
      <c r="S331">
        <v>289</v>
      </c>
      <c r="T331">
        <v>208306</v>
      </c>
      <c r="U331" s="2">
        <v>673</v>
      </c>
      <c r="V331">
        <v>4</v>
      </c>
      <c r="W331">
        <f t="shared" si="108"/>
        <v>4.2</v>
      </c>
      <c r="X331">
        <f t="shared" si="112"/>
        <v>79</v>
      </c>
      <c r="Y331" s="3">
        <f>IF(ISBLANK(X331),"",(AB331*5+AC331*4+AD331*3+AE331*2+AF331*1)/(SUM(AB331:AG331)))</f>
        <v>3.2911392405063293</v>
      </c>
      <c r="Z331" s="3">
        <f t="shared" si="109"/>
        <v>3.6329113924050636</v>
      </c>
      <c r="AA331" s="3">
        <f t="shared" si="110"/>
        <v>0.97069782538136984</v>
      </c>
      <c r="AB331">
        <v>12</v>
      </c>
      <c r="AC331">
        <v>28</v>
      </c>
      <c r="AD331">
        <v>18</v>
      </c>
      <c r="AE331">
        <v>15</v>
      </c>
      <c r="AF331">
        <v>4</v>
      </c>
      <c r="AG331">
        <v>2</v>
      </c>
      <c r="AH331">
        <v>59</v>
      </c>
      <c r="AI331">
        <v>3.6</v>
      </c>
      <c r="AJ331">
        <f t="shared" si="111"/>
        <v>3.88</v>
      </c>
      <c r="AK331">
        <f>SUM(AL331:AQ331)</f>
        <v>8</v>
      </c>
      <c r="AL331">
        <v>2</v>
      </c>
      <c r="AM331">
        <v>1</v>
      </c>
      <c r="AN331">
        <v>0</v>
      </c>
      <c r="AO331">
        <v>3</v>
      </c>
      <c r="AP331">
        <v>0</v>
      </c>
      <c r="AQ331">
        <v>2</v>
      </c>
      <c r="AR331">
        <v>450</v>
      </c>
      <c r="AS331">
        <v>4.5</v>
      </c>
      <c r="AT331">
        <f>SUM(AU331:AZ331)</f>
        <v>47</v>
      </c>
      <c r="AU331">
        <v>31</v>
      </c>
      <c r="AV331">
        <v>6</v>
      </c>
      <c r="AW331">
        <v>8</v>
      </c>
      <c r="AX331">
        <v>2</v>
      </c>
      <c r="AY331">
        <v>0</v>
      </c>
      <c r="AZ331">
        <v>0</v>
      </c>
      <c r="BA331">
        <v>79</v>
      </c>
      <c r="BB331">
        <v>3.8</v>
      </c>
      <c r="BC331">
        <f>SUM(BD331:BI331)</f>
        <v>6</v>
      </c>
      <c r="BD331">
        <v>3</v>
      </c>
      <c r="BE331">
        <v>1</v>
      </c>
      <c r="BF331">
        <v>2</v>
      </c>
      <c r="BG331">
        <v>0</v>
      </c>
      <c r="BH331">
        <v>0</v>
      </c>
      <c r="BI331">
        <v>0</v>
      </c>
      <c r="BJ331">
        <v>14</v>
      </c>
      <c r="BK331">
        <v>3.3</v>
      </c>
      <c r="BL331">
        <f>SUM(BM331:BR331)</f>
        <v>2</v>
      </c>
      <c r="BM331">
        <v>1</v>
      </c>
      <c r="BN331">
        <v>0</v>
      </c>
      <c r="BO331">
        <v>1</v>
      </c>
      <c r="BP331">
        <v>0</v>
      </c>
      <c r="BQ331">
        <v>0</v>
      </c>
      <c r="BR331">
        <v>0</v>
      </c>
      <c r="BS331">
        <f>SUM(BT331:BX331)</f>
        <v>23</v>
      </c>
      <c r="BT331">
        <v>9</v>
      </c>
      <c r="BU331">
        <v>4</v>
      </c>
      <c r="BV331">
        <v>7</v>
      </c>
      <c r="BW331">
        <v>2</v>
      </c>
      <c r="BX331">
        <v>1</v>
      </c>
      <c r="BY331">
        <v>5327216</v>
      </c>
      <c r="BZ331">
        <f t="shared" si="106"/>
        <v>4124</v>
      </c>
      <c r="CA331">
        <v>318</v>
      </c>
      <c r="CB331">
        <v>1109</v>
      </c>
      <c r="CC331">
        <v>2173</v>
      </c>
      <c r="CD331">
        <v>458</v>
      </c>
      <c r="CE331">
        <v>66</v>
      </c>
    </row>
    <row r="332" spans="1:83" x14ac:dyDescent="0.25">
      <c r="A332">
        <v>2011</v>
      </c>
      <c r="B332" t="s">
        <v>1984</v>
      </c>
      <c r="C332" s="1" t="s">
        <v>1985</v>
      </c>
      <c r="D332" s="1" t="s">
        <v>1986</v>
      </c>
      <c r="E332">
        <v>18688</v>
      </c>
      <c r="F332" s="3">
        <f>(J332*10+K332*9+L332*8+M332*7+N332*6+O332*5+P332*4+Q332*3+R332*2+S332)/E332</f>
        <v>6.5953553082191778</v>
      </c>
      <c r="G332" s="3">
        <f>IF(E332=1, 0, (J332*POWER(10-F332,2)+K332*POWER(9-F332,2)+L332*POWER(8-F332,2)+M332*POWER(7-F332,2)+N332*POWER(6-F332,2)+O332*POWER(5-F332,2)+P332*POWER(4-F332,2)+Q332*POWER(3-F332,2)+R332*POWER(2-F332,2)+S332*POWER(1-F332,2))/(E332-1))</f>
        <v>2.8771914614841023</v>
      </c>
      <c r="H332" s="3">
        <f t="shared" si="107"/>
        <v>3.4868245814307457</v>
      </c>
      <c r="I332" s="3">
        <f>IF(E332=1, 0, (J332*POWER((10-1)*4/9+1-H332,2)+K332*POWER((9-1)*4/9+1-H332,2)+L332*POWER((8-1)*4/9+1-H332,2)+M332*POWER((7-1)*4/9+1-H332,2)+N332*POWER((6-1)*4/9+1-H332,2)+O332*POWER((5-1)*4/9+1-H332,2)+P332*POWER((4-1)*4/9+1-H332,2)+Q332*POWER((3-1)*4/9+1-H332,2)+R332*POWER((2-1)*4/9+1-H332,2)+S332*POWER((1-1)*4/9+1-H332,2))/(E332-1))</f>
        <v>0.56833411584871152</v>
      </c>
      <c r="J332">
        <v>858</v>
      </c>
      <c r="K332">
        <v>1019</v>
      </c>
      <c r="L332">
        <v>3035</v>
      </c>
      <c r="M332">
        <v>5657</v>
      </c>
      <c r="N332">
        <v>4461</v>
      </c>
      <c r="O332">
        <v>1947</v>
      </c>
      <c r="P332">
        <v>831</v>
      </c>
      <c r="Q332">
        <v>347</v>
      </c>
      <c r="R332">
        <v>225</v>
      </c>
      <c r="S332">
        <v>308</v>
      </c>
      <c r="T332">
        <v>182375</v>
      </c>
      <c r="U332" s="2">
        <v>243</v>
      </c>
      <c r="V332">
        <v>3.1</v>
      </c>
      <c r="W332">
        <f t="shared" si="108"/>
        <v>3.48</v>
      </c>
      <c r="X332">
        <f t="shared" si="112"/>
        <v>18</v>
      </c>
      <c r="Y332" s="3">
        <f>IF(ISBLANK(X332),"",(AB332*5+AC332*4+AD332*3+AE332*2+AF332*1)/(SUM(AB332:AG332)))</f>
        <v>2.5</v>
      </c>
      <c r="Z332" s="3">
        <f t="shared" si="109"/>
        <v>3</v>
      </c>
      <c r="AA332" s="3">
        <f t="shared" si="110"/>
        <v>0.31999999999999995</v>
      </c>
      <c r="AB332">
        <v>0</v>
      </c>
      <c r="AC332">
        <v>1</v>
      </c>
      <c r="AD332">
        <v>8</v>
      </c>
      <c r="AE332">
        <v>8</v>
      </c>
      <c r="AF332">
        <v>1</v>
      </c>
      <c r="AG332">
        <v>0</v>
      </c>
      <c r="AH332">
        <v>4</v>
      </c>
      <c r="AI332">
        <v>3</v>
      </c>
      <c r="AJ332">
        <f t="shared" si="111"/>
        <v>3.4</v>
      </c>
      <c r="AR332">
        <v>59</v>
      </c>
      <c r="AS332">
        <v>3.7</v>
      </c>
      <c r="AT332">
        <f>SUM(AU332:AZ332)</f>
        <v>3</v>
      </c>
      <c r="AU332">
        <v>2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45</v>
      </c>
      <c r="BB332">
        <v>3.5</v>
      </c>
      <c r="BC332">
        <f>SUM(BD332:BI332)</f>
        <v>4</v>
      </c>
      <c r="BD332">
        <v>0</v>
      </c>
      <c r="BE332">
        <v>2</v>
      </c>
      <c r="BF332">
        <v>2</v>
      </c>
      <c r="BG332">
        <v>0</v>
      </c>
      <c r="BH332">
        <v>0</v>
      </c>
      <c r="BI332">
        <v>0</v>
      </c>
      <c r="BJ332">
        <v>11</v>
      </c>
      <c r="BK332">
        <v>3.3</v>
      </c>
      <c r="BL332">
        <f>SUM(BM332:BR332)</f>
        <v>2</v>
      </c>
      <c r="BM332">
        <v>0</v>
      </c>
      <c r="BN332">
        <v>0</v>
      </c>
      <c r="BO332">
        <v>2</v>
      </c>
      <c r="BP332">
        <v>0</v>
      </c>
      <c r="BQ332">
        <v>0</v>
      </c>
      <c r="BR332">
        <v>0</v>
      </c>
      <c r="BY332">
        <v>4900088</v>
      </c>
      <c r="BZ332">
        <f t="shared" si="106"/>
        <v>4115</v>
      </c>
      <c r="CA332">
        <v>407</v>
      </c>
      <c r="CB332">
        <v>1436</v>
      </c>
      <c r="CC332">
        <v>1992</v>
      </c>
      <c r="CD332">
        <v>235</v>
      </c>
      <c r="CE332">
        <v>45</v>
      </c>
    </row>
    <row r="333" spans="1:83" x14ac:dyDescent="0.25">
      <c r="A333">
        <v>2012</v>
      </c>
      <c r="B333" t="s">
        <v>2064</v>
      </c>
      <c r="C333" s="1" t="s">
        <v>2065</v>
      </c>
      <c r="D333" s="1" t="s">
        <v>429</v>
      </c>
      <c r="E333">
        <v>11168</v>
      </c>
      <c r="F333" s="3">
        <f>(J333*10+K333*9+L333*8+M333*7+N333*6+O333*5+P333*4+Q333*3+R333*2+S333)/E333</f>
        <v>6.6130909742120343</v>
      </c>
      <c r="G333" s="3">
        <f>IF(E333=1, 0, (J333*POWER(10-F333,2)+K333*POWER(9-F333,2)+L333*POWER(8-F333,2)+M333*POWER(7-F333,2)+N333*POWER(6-F333,2)+O333*POWER(5-F333,2)+P333*POWER(4-F333,2)+Q333*POWER(3-F333,2)+R333*POWER(2-F333,2)+S333*POWER(1-F333,2))/(E333-1))</f>
        <v>3.6338467000600163</v>
      </c>
      <c r="H333" s="3">
        <f t="shared" si="107"/>
        <v>3.4947070996497929</v>
      </c>
      <c r="I333" s="3">
        <f>IF(E333=1, 0, (J333*POWER((10-1)*4/9+1-H333,2)+K333*POWER((9-1)*4/9+1-H333,2)+L333*POWER((8-1)*4/9+1-H333,2)+M333*POWER((7-1)*4/9+1-H333,2)+N333*POWER((6-1)*4/9+1-H333,2)+O333*POWER((5-1)*4/9+1-H333,2)+P333*POWER((4-1)*4/9+1-H333,2)+Q333*POWER((3-1)*4/9+1-H333,2)+R333*POWER((2-1)*4/9+1-H333,2)+S333*POWER((1-1)*4/9+1-H333,2))/(E333-1))</f>
        <v>0.71779687902420064</v>
      </c>
      <c r="J333">
        <v>825</v>
      </c>
      <c r="K333">
        <v>685</v>
      </c>
      <c r="L333">
        <v>1692</v>
      </c>
      <c r="M333">
        <v>3113</v>
      </c>
      <c r="N333">
        <v>2523</v>
      </c>
      <c r="O333">
        <v>1133</v>
      </c>
      <c r="P333">
        <v>513</v>
      </c>
      <c r="Q333">
        <v>206</v>
      </c>
      <c r="R333">
        <v>162</v>
      </c>
      <c r="S333">
        <v>316</v>
      </c>
      <c r="T333">
        <v>181409</v>
      </c>
      <c r="U333" s="2">
        <v>339</v>
      </c>
      <c r="V333">
        <v>3.6</v>
      </c>
      <c r="W333">
        <f t="shared" si="108"/>
        <v>3.88</v>
      </c>
      <c r="X333">
        <f t="shared" si="112"/>
        <v>56</v>
      </c>
      <c r="Y333" s="3">
        <f>IF(ISBLANK(X333),"",(AB333*5+AC333*4+AD333*3+AE333*2+AF333*1)/(SUM(AB333:AG333)))</f>
        <v>3.2678571428571428</v>
      </c>
      <c r="Z333" s="3">
        <f t="shared" si="109"/>
        <v>3.6142857142857143</v>
      </c>
      <c r="AA333" s="3">
        <f t="shared" si="110"/>
        <v>0.36051948051948057</v>
      </c>
      <c r="AB333">
        <v>0</v>
      </c>
      <c r="AC333">
        <v>24</v>
      </c>
      <c r="AD333">
        <v>24</v>
      </c>
      <c r="AE333">
        <v>7</v>
      </c>
      <c r="AF333">
        <v>1</v>
      </c>
      <c r="AG333">
        <v>0</v>
      </c>
      <c r="AH333">
        <v>23</v>
      </c>
      <c r="AI333">
        <v>3.3</v>
      </c>
      <c r="AJ333">
        <f t="shared" si="111"/>
        <v>3.6399999999999997</v>
      </c>
      <c r="AK333">
        <f>SUM(AL333:AQ333)</f>
        <v>1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93</v>
      </c>
      <c r="AS333">
        <v>4</v>
      </c>
      <c r="AT333">
        <f>SUM(AU333:AZ333)</f>
        <v>13</v>
      </c>
      <c r="AU333">
        <v>5</v>
      </c>
      <c r="AV333">
        <v>4</v>
      </c>
      <c r="AW333">
        <v>2</v>
      </c>
      <c r="AX333">
        <v>1</v>
      </c>
      <c r="AY333">
        <v>1</v>
      </c>
      <c r="AZ333">
        <v>0</v>
      </c>
      <c r="BA333">
        <v>160</v>
      </c>
      <c r="BB333">
        <v>3.5</v>
      </c>
      <c r="BC333">
        <f>SUM(BD333:BI333)</f>
        <v>15</v>
      </c>
      <c r="BD333">
        <v>1</v>
      </c>
      <c r="BE333">
        <v>4</v>
      </c>
      <c r="BF333">
        <v>3</v>
      </c>
      <c r="BG333">
        <v>4</v>
      </c>
      <c r="BH333">
        <v>1</v>
      </c>
      <c r="BI333">
        <v>2</v>
      </c>
      <c r="BJ333">
        <v>16</v>
      </c>
      <c r="BK333">
        <v>3</v>
      </c>
      <c r="BL333">
        <f>SUM(BM333:BR333)</f>
        <v>2</v>
      </c>
      <c r="BM333">
        <v>0</v>
      </c>
      <c r="BN333">
        <v>0</v>
      </c>
      <c r="BO333">
        <v>1</v>
      </c>
      <c r="BP333">
        <v>1</v>
      </c>
      <c r="BQ333">
        <v>0</v>
      </c>
      <c r="BR333">
        <v>0</v>
      </c>
      <c r="BY333">
        <v>4844730</v>
      </c>
      <c r="BZ333">
        <f t="shared" si="106"/>
        <v>4112</v>
      </c>
      <c r="CA333">
        <v>613</v>
      </c>
      <c r="CB333">
        <v>1883</v>
      </c>
      <c r="CC333">
        <v>1439</v>
      </c>
      <c r="CD333">
        <v>148</v>
      </c>
      <c r="CE333">
        <v>29</v>
      </c>
    </row>
    <row r="334" spans="1:83" x14ac:dyDescent="0.25">
      <c r="A334">
        <v>2010</v>
      </c>
      <c r="B334" t="s">
        <v>2308</v>
      </c>
      <c r="C334" s="1" t="s">
        <v>2309</v>
      </c>
      <c r="D334" s="1" t="s">
        <v>2310</v>
      </c>
      <c r="E334">
        <v>145</v>
      </c>
      <c r="F334" s="3">
        <f>(J334*10+K334*9+L334*8+M334*7+N334*6+O334*5+P334*4+Q334*3+R334*2+S334)/E334</f>
        <v>7.2551724137931037</v>
      </c>
      <c r="G334" s="3">
        <f>IF(E334=1, 0, (J334*POWER(10-F334,2)+K334*POWER(9-F334,2)+L334*POWER(8-F334,2)+M334*POWER(7-F334,2)+N334*POWER(6-F334,2)+O334*POWER(5-F334,2)+P334*POWER(4-F334,2)+Q334*POWER(3-F334,2)+R334*POWER(2-F334,2)+S334*POWER(1-F334,2))/(E334-1))</f>
        <v>4.6080459770114937</v>
      </c>
      <c r="H334" s="3">
        <f t="shared" si="107"/>
        <v>3.7800766283524907</v>
      </c>
      <c r="I334" s="3">
        <f>IF(E334=1, 0, (J334*POWER((10-1)*4/9+1-H334,2)+K334*POWER((9-1)*4/9+1-H334,2)+L334*POWER((8-1)*4/9+1-H334,2)+M334*POWER((7-1)*4/9+1-H334,2)+N334*POWER((6-1)*4/9+1-H334,2)+O334*POWER((5-1)*4/9+1-H334,2)+P334*POWER((4-1)*4/9+1-H334,2)+Q334*POWER((3-1)*4/9+1-H334,2)+R334*POWER((2-1)*4/9+1-H334,2)+S334*POWER((1-1)*4/9+1-H334,2))/(E334-1))</f>
        <v>0.91023130410103592</v>
      </c>
      <c r="J334">
        <v>21</v>
      </c>
      <c r="K334">
        <v>20</v>
      </c>
      <c r="L334">
        <v>32</v>
      </c>
      <c r="M334">
        <v>33</v>
      </c>
      <c r="N334">
        <v>15</v>
      </c>
      <c r="O334">
        <v>13</v>
      </c>
      <c r="P334">
        <v>1</v>
      </c>
      <c r="Q334">
        <v>1</v>
      </c>
      <c r="R334">
        <v>4</v>
      </c>
      <c r="S334">
        <v>5</v>
      </c>
      <c r="T334">
        <v>190238</v>
      </c>
      <c r="U334" s="2">
        <v>6</v>
      </c>
      <c r="V334">
        <v>3.3</v>
      </c>
      <c r="W334">
        <f t="shared" si="108"/>
        <v>3.6399999999999997</v>
      </c>
      <c r="X334">
        <f t="shared" si="112"/>
        <v>1</v>
      </c>
      <c r="Y334" s="3">
        <f>IF(ISBLANK(X334),"",(AB334*5+AC334*4+AD334*3+AE334*2+AF334*1)/(SUM(AB334:AG334)))</f>
        <v>5</v>
      </c>
      <c r="Z334" s="3">
        <f t="shared" si="109"/>
        <v>5</v>
      </c>
      <c r="AA334" s="3" t="str">
        <f t="shared" si="110"/>
        <v/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3</v>
      </c>
      <c r="AI334">
        <v>3.1</v>
      </c>
      <c r="AJ334">
        <f t="shared" si="111"/>
        <v>3.48</v>
      </c>
      <c r="BA334">
        <v>18</v>
      </c>
      <c r="BB334">
        <v>3.5</v>
      </c>
      <c r="BJ334">
        <v>7</v>
      </c>
      <c r="BK334">
        <v>3.1</v>
      </c>
      <c r="BL334">
        <f>SUM(BM334:BR334)</f>
        <v>1</v>
      </c>
      <c r="BM334">
        <v>0</v>
      </c>
      <c r="BN334">
        <v>0</v>
      </c>
      <c r="BO334">
        <v>0</v>
      </c>
      <c r="BP334">
        <v>1</v>
      </c>
      <c r="BQ334">
        <v>0</v>
      </c>
      <c r="BR334">
        <v>0</v>
      </c>
      <c r="BY334">
        <v>5279979</v>
      </c>
      <c r="BZ334">
        <f t="shared" si="106"/>
        <v>4091</v>
      </c>
      <c r="CA334">
        <v>1245</v>
      </c>
      <c r="CB334">
        <v>2146</v>
      </c>
      <c r="CC334">
        <v>643</v>
      </c>
      <c r="CD334">
        <v>45</v>
      </c>
      <c r="CE334">
        <v>12</v>
      </c>
    </row>
    <row r="335" spans="1:83" x14ac:dyDescent="0.25">
      <c r="A335">
        <v>2012</v>
      </c>
      <c r="B335" t="s">
        <v>4284</v>
      </c>
      <c r="C335" s="1" t="s">
        <v>4285</v>
      </c>
      <c r="D335" s="1" t="s">
        <v>4286</v>
      </c>
      <c r="E335">
        <v>6369</v>
      </c>
      <c r="F335" s="3">
        <f>(J335*10+K335*9+L335*8+M335*7+N335*6+O335*5+P335*4+Q335*3+R335*2+S335)/E335</f>
        <v>7.4829643586120271</v>
      </c>
      <c r="G335" s="3">
        <f>IF(E335=1, 0, (J335*POWER(10-F335,2)+K335*POWER(9-F335,2)+L335*POWER(8-F335,2)+M335*POWER(7-F335,2)+N335*POWER(6-F335,2)+O335*POWER(5-F335,2)+P335*POWER(4-F335,2)+Q335*POWER(3-F335,2)+R335*POWER(2-F335,2)+S335*POWER(1-F335,2))/(E335-1))</f>
        <v>3.0854902061729588</v>
      </c>
      <c r="H335" s="3">
        <f t="shared" si="107"/>
        <v>3.8813174927164567</v>
      </c>
      <c r="I335" s="3">
        <f>IF(E335=1, 0, (J335*POWER((10-1)*4/9+1-H335,2)+K335*POWER((9-1)*4/9+1-H335,2)+L335*POWER((8-1)*4/9+1-H335,2)+M335*POWER((7-1)*4/9+1-H335,2)+N335*POWER((6-1)*4/9+1-H335,2)+O335*POWER((5-1)*4/9+1-H335,2)+P335*POWER((4-1)*4/9+1-H335,2)+Q335*POWER((3-1)*4/9+1-H335,2)+R335*POWER((2-1)*4/9+1-H335,2)+S335*POWER((1-1)*4/9+1-H335,2))/(E335-1))</f>
        <v>0.60947954689836226</v>
      </c>
      <c r="J335">
        <v>827</v>
      </c>
      <c r="K335">
        <v>859</v>
      </c>
      <c r="L335">
        <v>1661</v>
      </c>
      <c r="M335">
        <v>1624</v>
      </c>
      <c r="N335">
        <v>764</v>
      </c>
      <c r="O335">
        <v>313</v>
      </c>
      <c r="P335">
        <v>128</v>
      </c>
      <c r="Q335">
        <v>53</v>
      </c>
      <c r="R335">
        <v>42</v>
      </c>
      <c r="S335">
        <v>98</v>
      </c>
      <c r="T335">
        <v>202794</v>
      </c>
      <c r="U335" s="2">
        <v>299</v>
      </c>
      <c r="V335">
        <v>3.9</v>
      </c>
      <c r="W335">
        <f t="shared" si="108"/>
        <v>4.12</v>
      </c>
      <c r="X335">
        <f t="shared" si="112"/>
        <v>24</v>
      </c>
      <c r="Y335" s="3">
        <f>IF(ISBLANK(X335),"",(AB335*5+AC335*4+AD335*3+AE335*2+AF335*1)/(SUM(AB335:AG335)))</f>
        <v>3.375</v>
      </c>
      <c r="Z335" s="3">
        <f t="shared" si="109"/>
        <v>3.7</v>
      </c>
      <c r="AA335" s="3">
        <f t="shared" si="110"/>
        <v>0.768695652173913</v>
      </c>
      <c r="AB335">
        <v>4</v>
      </c>
      <c r="AC335">
        <v>6</v>
      </c>
      <c r="AD335">
        <v>11</v>
      </c>
      <c r="AE335">
        <v>1</v>
      </c>
      <c r="AF335">
        <v>2</v>
      </c>
      <c r="AG335">
        <v>0</v>
      </c>
      <c r="AH335">
        <v>34</v>
      </c>
      <c r="AI335">
        <v>3.6</v>
      </c>
      <c r="AJ335">
        <f t="shared" si="111"/>
        <v>3.88</v>
      </c>
      <c r="AK335">
        <f>SUM(AL335:AQ335)</f>
        <v>3</v>
      </c>
      <c r="AL335">
        <v>0</v>
      </c>
      <c r="AM335">
        <v>0</v>
      </c>
      <c r="AN335">
        <v>3</v>
      </c>
      <c r="AO335">
        <v>0</v>
      </c>
      <c r="AP335">
        <v>0</v>
      </c>
      <c r="AQ335">
        <v>0</v>
      </c>
      <c r="AR335">
        <v>137</v>
      </c>
      <c r="AS335">
        <v>4.4000000000000004</v>
      </c>
      <c r="AT335">
        <f>SUM(AU335:AZ335)</f>
        <v>8</v>
      </c>
      <c r="AU335">
        <v>6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21</v>
      </c>
      <c r="BB335">
        <v>3.3</v>
      </c>
      <c r="BC335">
        <f>SUM(BD335:BI335)</f>
        <v>2</v>
      </c>
      <c r="BD335">
        <v>0</v>
      </c>
      <c r="BE335">
        <v>2</v>
      </c>
      <c r="BF335">
        <v>0</v>
      </c>
      <c r="BG335">
        <v>0</v>
      </c>
      <c r="BH335">
        <v>0</v>
      </c>
      <c r="BI335">
        <v>0</v>
      </c>
      <c r="BJ335">
        <v>10</v>
      </c>
      <c r="BK335">
        <v>3.4</v>
      </c>
      <c r="BY335">
        <v>10738134</v>
      </c>
      <c r="BZ335">
        <f t="shared" si="106"/>
        <v>4037</v>
      </c>
      <c r="CA335">
        <v>634</v>
      </c>
      <c r="CB335">
        <v>1805</v>
      </c>
      <c r="CC335">
        <v>1417</v>
      </c>
      <c r="CD335">
        <v>157</v>
      </c>
      <c r="CE335">
        <v>24</v>
      </c>
    </row>
    <row r="336" spans="1:83" x14ac:dyDescent="0.25">
      <c r="A336">
        <v>2012</v>
      </c>
      <c r="B336" t="s">
        <v>1086</v>
      </c>
      <c r="C336" s="1" t="s">
        <v>1087</v>
      </c>
      <c r="D336" s="1" t="s">
        <v>1088</v>
      </c>
      <c r="E336">
        <v>2570</v>
      </c>
      <c r="F336" s="3">
        <f>(J336*10+K336*9+L336*8+M336*7+N336*6+O336*5+P336*4+Q336*3+R336*2+S336)/E336</f>
        <v>7.280544747081712</v>
      </c>
      <c r="G336" s="3">
        <f>IF(E336=1, 0, (J336*POWER(10-F336,2)+K336*POWER(9-F336,2)+L336*POWER(8-F336,2)+M336*POWER(7-F336,2)+N336*POWER(6-F336,2)+O336*POWER(5-F336,2)+P336*POWER(4-F336,2)+Q336*POWER(3-F336,2)+R336*POWER(2-F336,2)+S336*POWER(1-F336,2))/(E336-1))</f>
        <v>3.2155419374675298</v>
      </c>
      <c r="H336" s="3">
        <f t="shared" si="107"/>
        <v>3.7913532209252052</v>
      </c>
      <c r="I336" s="3">
        <f>IF(E336=1, 0, (J336*POWER((10-1)*4/9+1-H336,2)+K336*POWER((9-1)*4/9+1-H336,2)+L336*POWER((8-1)*4/9+1-H336,2)+M336*POWER((7-1)*4/9+1-H336,2)+N336*POWER((6-1)*4/9+1-H336,2)+O336*POWER((5-1)*4/9+1-H336,2)+P336*POWER((4-1)*4/9+1-H336,2)+Q336*POWER((3-1)*4/9+1-H336,2)+R336*POWER((2-1)*4/9+1-H336,2)+S336*POWER((1-1)*4/9+1-H336,2))/(E336-1))</f>
        <v>0.63516877777136405</v>
      </c>
      <c r="J336">
        <v>307</v>
      </c>
      <c r="K336">
        <v>301</v>
      </c>
      <c r="L336">
        <v>584</v>
      </c>
      <c r="M336">
        <v>636</v>
      </c>
      <c r="N336">
        <v>418</v>
      </c>
      <c r="O336">
        <v>176</v>
      </c>
      <c r="P336">
        <v>65</v>
      </c>
      <c r="Q336">
        <v>32</v>
      </c>
      <c r="R336">
        <v>13</v>
      </c>
      <c r="S336">
        <v>38</v>
      </c>
      <c r="T336">
        <v>197486</v>
      </c>
      <c r="U336" s="2">
        <v>967</v>
      </c>
      <c r="V336">
        <v>3.8</v>
      </c>
      <c r="W336">
        <f t="shared" si="108"/>
        <v>4.04</v>
      </c>
      <c r="X336">
        <f t="shared" si="112"/>
        <v>192</v>
      </c>
      <c r="Y336" s="3">
        <f>IF(ISBLANK(X336),"",(AB336*5+AC336*4+AD336*3+AE336*2+AF336*1)/(SUM(AB336:AG336)))</f>
        <v>3.4739583333333335</v>
      </c>
      <c r="Z336" s="3">
        <f t="shared" si="109"/>
        <v>3.7791666666666668</v>
      </c>
      <c r="AA336" s="3">
        <f t="shared" si="110"/>
        <v>0.72333333333333338</v>
      </c>
      <c r="AB336">
        <v>35</v>
      </c>
      <c r="AC336">
        <v>64</v>
      </c>
      <c r="AD336">
        <v>55</v>
      </c>
      <c r="AE336">
        <v>34</v>
      </c>
      <c r="AF336">
        <v>3</v>
      </c>
      <c r="AG336">
        <v>1</v>
      </c>
      <c r="AH336">
        <v>26</v>
      </c>
      <c r="AI336">
        <v>3.3</v>
      </c>
      <c r="AJ336">
        <f t="shared" si="111"/>
        <v>3.6399999999999997</v>
      </c>
      <c r="AK336">
        <f>SUM(AL336:AQ336)</f>
        <v>4</v>
      </c>
      <c r="AL336">
        <v>1</v>
      </c>
      <c r="AM336">
        <v>1</v>
      </c>
      <c r="AN336">
        <v>2</v>
      </c>
      <c r="AO336">
        <v>0</v>
      </c>
      <c r="AP336">
        <v>0</v>
      </c>
      <c r="AQ336">
        <v>0</v>
      </c>
      <c r="AR336">
        <v>45</v>
      </c>
      <c r="AS336">
        <v>4</v>
      </c>
      <c r="AT336">
        <f>SUM(AU336:AZ336)</f>
        <v>7</v>
      </c>
      <c r="AU336">
        <v>3</v>
      </c>
      <c r="AV336">
        <v>3</v>
      </c>
      <c r="AW336">
        <v>1</v>
      </c>
      <c r="AX336">
        <v>0</v>
      </c>
      <c r="AY336">
        <v>0</v>
      </c>
      <c r="AZ336">
        <v>0</v>
      </c>
      <c r="BA336">
        <v>35</v>
      </c>
      <c r="BB336">
        <v>3.4</v>
      </c>
      <c r="BC336">
        <f>SUM(BD336:BI336)</f>
        <v>2</v>
      </c>
      <c r="BD336">
        <v>0</v>
      </c>
      <c r="BE336">
        <v>0</v>
      </c>
      <c r="BF336">
        <v>1</v>
      </c>
      <c r="BG336">
        <v>1</v>
      </c>
      <c r="BH336">
        <v>0</v>
      </c>
      <c r="BI336">
        <v>0</v>
      </c>
      <c r="BJ336">
        <v>5</v>
      </c>
      <c r="BK336">
        <v>3.2</v>
      </c>
      <c r="BY336">
        <v>3749947</v>
      </c>
      <c r="BZ336">
        <f t="shared" si="106"/>
        <v>4032</v>
      </c>
      <c r="CA336">
        <v>1071</v>
      </c>
      <c r="CB336">
        <v>2111</v>
      </c>
      <c r="CC336">
        <v>794</v>
      </c>
      <c r="CD336">
        <v>44</v>
      </c>
      <c r="CE336">
        <v>12</v>
      </c>
    </row>
    <row r="337" spans="1:83" x14ac:dyDescent="0.25">
      <c r="A337">
        <v>2011</v>
      </c>
      <c r="B337" t="s">
        <v>2694</v>
      </c>
      <c r="C337" s="1" t="s">
        <v>2695</v>
      </c>
      <c r="D337" s="1" t="s">
        <v>2696</v>
      </c>
      <c r="E337">
        <v>2205</v>
      </c>
      <c r="F337" s="3">
        <f>(J337*10+K337*9+L337*8+M337*7+N337*6+O337*5+P337*4+Q337*3+R337*2+S337)/E337</f>
        <v>4.8553287981859414</v>
      </c>
      <c r="G337" s="3">
        <f>IF(E337=1, 0, (J337*POWER(10-F337,2)+K337*POWER(9-F337,2)+L337*POWER(8-F337,2)+M337*POWER(7-F337,2)+N337*POWER(6-F337,2)+O337*POWER(5-F337,2)+P337*POWER(4-F337,2)+Q337*POWER(3-F337,2)+R337*POWER(2-F337,2)+S337*POWER(1-F337,2))/(E337-1))</f>
        <v>5.8724364276866226</v>
      </c>
      <c r="H337" s="3">
        <f t="shared" si="107"/>
        <v>2.7134794658604182</v>
      </c>
      <c r="I337" s="3">
        <f>IF(E337=1, 0, (J337*POWER((10-1)*4/9+1-H337,2)+K337*POWER((9-1)*4/9+1-H337,2)+L337*POWER((8-1)*4/9+1-H337,2)+M337*POWER((7-1)*4/9+1-H337,2)+N337*POWER((6-1)*4/9+1-H337,2)+O337*POWER((5-1)*4/9+1-H337,2)+P337*POWER((4-1)*4/9+1-H337,2)+Q337*POWER((3-1)*4/9+1-H337,2)+R337*POWER((2-1)*4/9+1-H337,2)+S337*POWER((1-1)*4/9+1-H337,2))/(E337-1))</f>
        <v>1.1599874425059995</v>
      </c>
      <c r="J337">
        <v>107</v>
      </c>
      <c r="K337">
        <v>53</v>
      </c>
      <c r="L337">
        <v>111</v>
      </c>
      <c r="M337">
        <v>245</v>
      </c>
      <c r="N337">
        <v>378</v>
      </c>
      <c r="O337">
        <v>409</v>
      </c>
      <c r="P337">
        <v>281</v>
      </c>
      <c r="Q337">
        <v>189</v>
      </c>
      <c r="R337">
        <v>120</v>
      </c>
      <c r="S337">
        <v>312</v>
      </c>
      <c r="T337">
        <v>189295</v>
      </c>
      <c r="U337" s="2">
        <v>914</v>
      </c>
      <c r="V337">
        <v>2.2000000000000002</v>
      </c>
      <c r="W337">
        <f t="shared" si="108"/>
        <v>2.7600000000000002</v>
      </c>
      <c r="X337">
        <f t="shared" si="112"/>
        <v>148</v>
      </c>
      <c r="Y337" s="3">
        <f>IF(ISBLANK(X337),"",(AB337*5+AC337*4+AD337*3+AE337*2+AF337*1)/(SUM(AB337:AG337)))</f>
        <v>2.1081081081081079</v>
      </c>
      <c r="Z337" s="3">
        <f t="shared" si="109"/>
        <v>2.6864864864864861</v>
      </c>
      <c r="AA337" s="3">
        <f t="shared" si="110"/>
        <v>1.0025372311086598</v>
      </c>
      <c r="AB337">
        <v>4</v>
      </c>
      <c r="AC337">
        <v>14</v>
      </c>
      <c r="AD337">
        <v>38</v>
      </c>
      <c r="AE337">
        <v>50</v>
      </c>
      <c r="AF337">
        <v>22</v>
      </c>
      <c r="AG337">
        <v>20</v>
      </c>
      <c r="AH337">
        <v>23</v>
      </c>
      <c r="AI337">
        <v>2.9</v>
      </c>
      <c r="AJ337">
        <f t="shared" si="111"/>
        <v>3.32</v>
      </c>
      <c r="AR337">
        <v>57</v>
      </c>
      <c r="AS337">
        <v>3</v>
      </c>
      <c r="AT337">
        <f>SUM(AU337:AZ337)</f>
        <v>7</v>
      </c>
      <c r="AU337">
        <v>0</v>
      </c>
      <c r="AV337">
        <v>2</v>
      </c>
      <c r="AW337">
        <v>3</v>
      </c>
      <c r="AX337">
        <v>2</v>
      </c>
      <c r="AY337">
        <v>0</v>
      </c>
      <c r="AZ337">
        <v>0</v>
      </c>
      <c r="BA337">
        <v>34</v>
      </c>
      <c r="BB337">
        <v>3.2</v>
      </c>
      <c r="BC337">
        <f>SUM(BD337:BI337)</f>
        <v>1</v>
      </c>
      <c r="BD337">
        <v>0</v>
      </c>
      <c r="BE337">
        <v>1</v>
      </c>
      <c r="BF337">
        <v>0</v>
      </c>
      <c r="BG337">
        <v>0</v>
      </c>
      <c r="BH337">
        <v>0</v>
      </c>
      <c r="BI337">
        <v>0</v>
      </c>
      <c r="BJ337">
        <v>14</v>
      </c>
      <c r="BK337">
        <v>2.7</v>
      </c>
      <c r="BL337">
        <f>SUM(BM337:BR337)</f>
        <v>6</v>
      </c>
      <c r="BM337">
        <v>1</v>
      </c>
      <c r="BN337">
        <v>0</v>
      </c>
      <c r="BO337">
        <v>0</v>
      </c>
      <c r="BP337">
        <v>2</v>
      </c>
      <c r="BQ337">
        <v>2</v>
      </c>
      <c r="BR337">
        <v>1</v>
      </c>
      <c r="BY337">
        <v>5413771</v>
      </c>
      <c r="BZ337">
        <f t="shared" si="106"/>
        <v>4005</v>
      </c>
      <c r="CA337">
        <v>204</v>
      </c>
      <c r="CB337">
        <v>860</v>
      </c>
      <c r="CC337">
        <v>2317</v>
      </c>
      <c r="CD337">
        <v>540</v>
      </c>
      <c r="CE337">
        <v>84</v>
      </c>
    </row>
    <row r="338" spans="1:83" x14ac:dyDescent="0.25">
      <c r="A338">
        <v>2013</v>
      </c>
      <c r="B338" t="s">
        <v>5059</v>
      </c>
      <c r="C338" s="1" t="s">
        <v>5060</v>
      </c>
      <c r="D338" s="1" t="s">
        <v>5061</v>
      </c>
      <c r="E338">
        <v>194</v>
      </c>
      <c r="F338" s="3">
        <f>(J338*10+K338*9+L338*8+M338*7+N338*6+O338*5+P338*4+Q338*3+R338*2+S338)/E338</f>
        <v>7.0154639175257731</v>
      </c>
      <c r="G338" s="3">
        <f>IF(E338=1, 0, (J338*POWER(10-F338,2)+K338*POWER(9-F338,2)+L338*POWER(8-F338,2)+M338*POWER(7-F338,2)+N338*POWER(6-F338,2)+O338*POWER(5-F338,2)+P338*POWER(4-F338,2)+Q338*POWER(3-F338,2)+R338*POWER(2-F338,2)+S338*POWER(1-F338,2))/(E338-1))</f>
        <v>4.4919876074995999</v>
      </c>
      <c r="H338" s="3">
        <f t="shared" si="107"/>
        <v>3.6735395189003435</v>
      </c>
      <c r="I338" s="3">
        <f>IF(E338=1, 0, (J338*POWER((10-1)*4/9+1-H338,2)+K338*POWER((9-1)*4/9+1-H338,2)+L338*POWER((8-1)*4/9+1-H338,2)+M338*POWER((7-1)*4/9+1-H338,2)+N338*POWER((6-1)*4/9+1-H338,2)+O338*POWER((5-1)*4/9+1-H338,2)+P338*POWER((4-1)*4/9+1-H338,2)+Q338*POWER((3-1)*4/9+1-H338,2)+R338*POWER((2-1)*4/9+1-H338,2)+S338*POWER((1-1)*4/9+1-H338,2))/(E338-1))</f>
        <v>0.88730619407399502</v>
      </c>
      <c r="J338">
        <v>20</v>
      </c>
      <c r="K338">
        <v>19</v>
      </c>
      <c r="L338">
        <v>49</v>
      </c>
      <c r="M338">
        <v>51</v>
      </c>
      <c r="N338">
        <v>19</v>
      </c>
      <c r="O338">
        <v>19</v>
      </c>
      <c r="P338">
        <v>2</v>
      </c>
      <c r="Q338">
        <v>4</v>
      </c>
      <c r="R338">
        <v>1</v>
      </c>
      <c r="S338">
        <v>10</v>
      </c>
      <c r="T338">
        <v>223761</v>
      </c>
      <c r="U338" s="2">
        <v>298</v>
      </c>
      <c r="V338">
        <v>4</v>
      </c>
      <c r="W338">
        <f t="shared" si="108"/>
        <v>4.2</v>
      </c>
      <c r="X338">
        <f t="shared" si="112"/>
        <v>35</v>
      </c>
      <c r="Y338" s="3">
        <f>IF(ISBLANK(X338),"",(AB338*5+AC338*4+AD338*3+AE338*2+AF338*1)/(SUM(AB338:AG338)))</f>
        <v>3.4285714285714284</v>
      </c>
      <c r="Z338" s="3">
        <f t="shared" si="109"/>
        <v>3.7428571428571429</v>
      </c>
      <c r="AA338" s="3">
        <f t="shared" si="110"/>
        <v>0.57546218487394962</v>
      </c>
      <c r="AB338">
        <v>4</v>
      </c>
      <c r="AC338">
        <v>14</v>
      </c>
      <c r="AD338">
        <v>10</v>
      </c>
      <c r="AE338">
        <v>7</v>
      </c>
      <c r="AF338">
        <v>0</v>
      </c>
      <c r="AG338">
        <v>0</v>
      </c>
      <c r="AH338">
        <v>2</v>
      </c>
      <c r="AI338">
        <v>3</v>
      </c>
      <c r="AJ338">
        <f t="shared" si="111"/>
        <v>3.4</v>
      </c>
      <c r="AR338">
        <v>2</v>
      </c>
      <c r="AS338">
        <v>3</v>
      </c>
      <c r="BA338">
        <v>3</v>
      </c>
      <c r="BB338">
        <v>3</v>
      </c>
      <c r="BC338">
        <f>SUM(BD338:BI338)</f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Y338">
        <v>10001432</v>
      </c>
      <c r="BZ338">
        <f t="shared" si="106"/>
        <v>3957</v>
      </c>
      <c r="CA338">
        <v>925</v>
      </c>
      <c r="CB338">
        <v>1838</v>
      </c>
      <c r="CC338">
        <v>1075</v>
      </c>
      <c r="CD338">
        <v>103</v>
      </c>
      <c r="CE338">
        <v>16</v>
      </c>
    </row>
    <row r="339" spans="1:83" x14ac:dyDescent="0.25">
      <c r="A339">
        <v>2010</v>
      </c>
      <c r="B339" t="s">
        <v>1247</v>
      </c>
      <c r="C339" s="1" t="s">
        <v>1248</v>
      </c>
      <c r="D339" s="1" t="s">
        <v>1249</v>
      </c>
      <c r="E339">
        <v>545</v>
      </c>
      <c r="F339" s="3">
        <f>(J339*10+K339*9+L339*8+M339*7+N339*6+O339*5+P339*4+Q339*3+R339*2+S339)/E339</f>
        <v>6.8990825688073398</v>
      </c>
      <c r="G339" s="3">
        <f>IF(E339=1, 0, (J339*POWER(10-F339,2)+K339*POWER(9-F339,2)+L339*POWER(8-F339,2)+M339*POWER(7-F339,2)+N339*POWER(6-F339,2)+O339*POWER(5-F339,2)+P339*POWER(4-F339,2)+Q339*POWER(3-F339,2)+R339*POWER(2-F339,2)+S339*POWER(1-F339,2))/(E339-1))</f>
        <v>5.1276645979492717</v>
      </c>
      <c r="H339" s="3">
        <f t="shared" si="107"/>
        <v>3.6218144750254844</v>
      </c>
      <c r="I339" s="3">
        <f>IF(E339=1, 0, (J339*POWER((10-1)*4/9+1-H339,2)+K339*POWER((9-1)*4/9+1-H339,2)+L339*POWER((8-1)*4/9+1-H339,2)+M339*POWER((7-1)*4/9+1-H339,2)+N339*POWER((6-1)*4/9+1-H339,2)+O339*POWER((5-1)*4/9+1-H339,2)+P339*POWER((4-1)*4/9+1-H339,2)+Q339*POWER((3-1)*4/9+1-H339,2)+R339*POWER((2-1)*4/9+1-H339,2)+S339*POWER((1-1)*4/9+1-H339,2))/(E339-1))</f>
        <v>1.0128720193480041</v>
      </c>
      <c r="J339">
        <v>85</v>
      </c>
      <c r="K339">
        <v>50</v>
      </c>
      <c r="L339">
        <v>89</v>
      </c>
      <c r="M339">
        <v>113</v>
      </c>
      <c r="N339">
        <v>83</v>
      </c>
      <c r="O339">
        <v>53</v>
      </c>
      <c r="P339">
        <v>29</v>
      </c>
      <c r="Q339">
        <v>11</v>
      </c>
      <c r="R339">
        <v>13</v>
      </c>
      <c r="S339">
        <v>19</v>
      </c>
      <c r="T339">
        <v>183126</v>
      </c>
      <c r="U339" s="2">
        <v>526</v>
      </c>
      <c r="V339">
        <v>2.2000000000000002</v>
      </c>
      <c r="W339">
        <f t="shared" si="108"/>
        <v>2.7600000000000002</v>
      </c>
      <c r="X339">
        <f t="shared" si="112"/>
        <v>158</v>
      </c>
      <c r="Y339" s="3">
        <f>IF(ISBLANK(X339),"",(AB339*5+AC339*4+AD339*3+AE339*2+AF339*1)/(SUM(AB339:AG339)))</f>
        <v>2.0759493670886076</v>
      </c>
      <c r="Z339" s="3">
        <f t="shared" si="109"/>
        <v>2.660759493670886</v>
      </c>
      <c r="AA339" s="3">
        <f t="shared" si="110"/>
        <v>1.6023994194952833</v>
      </c>
      <c r="AB339">
        <v>13</v>
      </c>
      <c r="AC339">
        <v>23</v>
      </c>
      <c r="AD339">
        <v>24</v>
      </c>
      <c r="AE339">
        <v>33</v>
      </c>
      <c r="AF339">
        <v>33</v>
      </c>
      <c r="AG339">
        <v>32</v>
      </c>
      <c r="AH339">
        <v>4</v>
      </c>
      <c r="AI339">
        <v>3</v>
      </c>
      <c r="AJ339">
        <f t="shared" si="111"/>
        <v>3.4</v>
      </c>
      <c r="AK339">
        <f>SUM(AL339:AQ339)</f>
        <v>1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BA339">
        <v>5</v>
      </c>
      <c r="BB339">
        <v>3.1</v>
      </c>
      <c r="BY339">
        <v>3878247</v>
      </c>
      <c r="BZ339">
        <f t="shared" si="106"/>
        <v>3916</v>
      </c>
      <c r="CA339">
        <v>274</v>
      </c>
      <c r="CB339">
        <v>893</v>
      </c>
      <c r="CC339">
        <v>1954</v>
      </c>
      <c r="CD339">
        <v>662</v>
      </c>
      <c r="CE339">
        <v>133</v>
      </c>
    </row>
    <row r="340" spans="1:83" x14ac:dyDescent="0.25">
      <c r="A340">
        <v>2010</v>
      </c>
      <c r="B340" t="s">
        <v>681</v>
      </c>
      <c r="C340" s="1" t="s">
        <v>682</v>
      </c>
      <c r="D340" s="1" t="s">
        <v>683</v>
      </c>
      <c r="E340">
        <v>7334</v>
      </c>
      <c r="F340" s="3">
        <f>(J340*10+K340*9+L340*8+M340*7+N340*6+O340*5+P340*4+Q340*3+R340*2+S340)/E340</f>
        <v>5.6724843196073085</v>
      </c>
      <c r="G340" s="3">
        <f>IF(E340=1, 0, (J340*POWER(10-F340,2)+K340*POWER(9-F340,2)+L340*POWER(8-F340,2)+M340*POWER(7-F340,2)+N340*POWER(6-F340,2)+O340*POWER(5-F340,2)+P340*POWER(4-F340,2)+Q340*POWER(3-F340,2)+R340*POWER(2-F340,2)+S340*POWER(1-F340,2))/(E340-1))</f>
        <v>5.7967144873444365</v>
      </c>
      <c r="H340" s="3">
        <f t="shared" si="107"/>
        <v>3.0766596976032483</v>
      </c>
      <c r="I340" s="3">
        <f>IF(E340=1, 0, (J340*POWER((10-1)*4/9+1-H340,2)+K340*POWER((9-1)*4/9+1-H340,2)+L340*POWER((8-1)*4/9+1-H340,2)+M340*POWER((7-1)*4/9+1-H340,2)+N340*POWER((6-1)*4/9+1-H340,2)+O340*POWER((5-1)*4/9+1-H340,2)+P340*POWER((4-1)*4/9+1-H340,2)+Q340*POWER((3-1)*4/9+1-H340,2)+R340*POWER((2-1)*4/9+1-H340,2)+S340*POWER((1-1)*4/9+1-H340,2))/(E340-1))</f>
        <v>1.1450300221914935</v>
      </c>
      <c r="J340">
        <v>513</v>
      </c>
      <c r="K340">
        <v>297</v>
      </c>
      <c r="L340">
        <v>673</v>
      </c>
      <c r="M340">
        <v>1272</v>
      </c>
      <c r="N340">
        <v>1517</v>
      </c>
      <c r="O340">
        <v>1145</v>
      </c>
      <c r="P340">
        <v>591</v>
      </c>
      <c r="Q340">
        <v>368</v>
      </c>
      <c r="R340">
        <v>258</v>
      </c>
      <c r="S340">
        <v>700</v>
      </c>
      <c r="T340">
        <v>142899</v>
      </c>
      <c r="U340" s="2">
        <v>321</v>
      </c>
      <c r="V340">
        <v>2.6</v>
      </c>
      <c r="W340">
        <f t="shared" si="108"/>
        <v>3.08</v>
      </c>
      <c r="X340">
        <f t="shared" si="112"/>
        <v>66</v>
      </c>
      <c r="Y340" s="3">
        <f>IF(ISBLANK(X340),"",(AB340*5+AC340*4+AD340*3+AE340*2+AF340*1)/(SUM(AB340:AG340)))</f>
        <v>2.1666666666666665</v>
      </c>
      <c r="Z340" s="3">
        <f t="shared" si="109"/>
        <v>2.7333333333333334</v>
      </c>
      <c r="AA340" s="3">
        <f t="shared" si="110"/>
        <v>1.4293333333333333</v>
      </c>
      <c r="AB340">
        <v>5</v>
      </c>
      <c r="AC340">
        <v>7</v>
      </c>
      <c r="AD340">
        <v>17</v>
      </c>
      <c r="AE340">
        <v>13</v>
      </c>
      <c r="AF340">
        <v>13</v>
      </c>
      <c r="AG340">
        <v>11</v>
      </c>
      <c r="AH340">
        <v>13</v>
      </c>
      <c r="AI340">
        <v>3.2</v>
      </c>
      <c r="AJ340">
        <f t="shared" si="111"/>
        <v>3.56</v>
      </c>
      <c r="AR340">
        <v>72</v>
      </c>
      <c r="AS340">
        <v>3.1</v>
      </c>
      <c r="AT340">
        <f>SUM(AU340:AZ340)</f>
        <v>9</v>
      </c>
      <c r="AU340">
        <v>2</v>
      </c>
      <c r="AV340">
        <v>2</v>
      </c>
      <c r="AW340">
        <v>2</v>
      </c>
      <c r="AX340">
        <v>1</v>
      </c>
      <c r="AY340">
        <v>0</v>
      </c>
      <c r="AZ340">
        <v>2</v>
      </c>
      <c r="BA340">
        <v>19</v>
      </c>
      <c r="BB340">
        <v>3.4</v>
      </c>
      <c r="BJ340">
        <v>33</v>
      </c>
      <c r="BK340">
        <v>3.1</v>
      </c>
      <c r="BL340">
        <f>SUM(BM340:BR340)</f>
        <v>9</v>
      </c>
      <c r="BM340">
        <v>1</v>
      </c>
      <c r="BN340">
        <v>3</v>
      </c>
      <c r="BO340">
        <v>2</v>
      </c>
      <c r="BP340">
        <v>2</v>
      </c>
      <c r="BQ340">
        <v>1</v>
      </c>
      <c r="BR340">
        <v>0</v>
      </c>
      <c r="BY340">
        <v>3279069</v>
      </c>
      <c r="BZ340">
        <f t="shared" si="106"/>
        <v>3831</v>
      </c>
      <c r="CA340">
        <v>322</v>
      </c>
      <c r="CB340">
        <v>1199</v>
      </c>
      <c r="CC340">
        <v>1797</v>
      </c>
      <c r="CD340">
        <v>425</v>
      </c>
      <c r="CE340">
        <v>88</v>
      </c>
    </row>
    <row r="341" spans="1:83" x14ac:dyDescent="0.25">
      <c r="A341">
        <v>2010</v>
      </c>
      <c r="B341" t="s">
        <v>2421</v>
      </c>
      <c r="C341" s="1" t="s">
        <v>2422</v>
      </c>
      <c r="D341" s="1" t="s">
        <v>2423</v>
      </c>
      <c r="E341">
        <v>67</v>
      </c>
      <c r="F341" s="3">
        <f>(J341*10+K341*9+L341*8+M341*7+N341*6+O341*5+P341*4+Q341*3+R341*2+S341)/E341</f>
        <v>6.6716417910447765</v>
      </c>
      <c r="G341" s="3">
        <f>IF(E341=1, 0, (J341*POWER(10-F341,2)+K341*POWER(9-F341,2)+L341*POWER(8-F341,2)+M341*POWER(7-F341,2)+N341*POWER(6-F341,2)+O341*POWER(5-F341,2)+P341*POWER(4-F341,2)+Q341*POWER(3-F341,2)+R341*POWER(2-F341,2)+S341*POWER(1-F341,2))/(E341-1))</f>
        <v>7.2541836273179552</v>
      </c>
      <c r="H341" s="3">
        <f t="shared" si="107"/>
        <v>3.5207296849087895</v>
      </c>
      <c r="I341" s="3">
        <f>IF(E341=1, 0, (J341*POWER((10-1)*4/9+1-H341,2)+K341*POWER((9-1)*4/9+1-H341,2)+L341*POWER((8-1)*4/9+1-H341,2)+M341*POWER((7-1)*4/9+1-H341,2)+N341*POWER((6-1)*4/9+1-H341,2)+O341*POWER((5-1)*4/9+1-H341,2)+P341*POWER((4-1)*4/9+1-H341,2)+Q341*POWER((3-1)*4/9+1-H341,2)+R341*POWER((2-1)*4/9+1-H341,2)+S341*POWER((1-1)*4/9+1-H341,2))/(E341-1))</f>
        <v>1.4329251609516946</v>
      </c>
      <c r="J341">
        <v>16</v>
      </c>
      <c r="K341">
        <v>4</v>
      </c>
      <c r="L341">
        <v>4</v>
      </c>
      <c r="M341">
        <v>13</v>
      </c>
      <c r="N341">
        <v>10</v>
      </c>
      <c r="O341">
        <v>7</v>
      </c>
      <c r="P341">
        <v>6</v>
      </c>
      <c r="Q341">
        <v>0</v>
      </c>
      <c r="R341">
        <v>2</v>
      </c>
      <c r="S341">
        <v>5</v>
      </c>
      <c r="T341">
        <v>195873</v>
      </c>
      <c r="U341" s="2">
        <v>54</v>
      </c>
      <c r="V341">
        <v>3.6</v>
      </c>
      <c r="W341">
        <f t="shared" si="108"/>
        <v>3.88</v>
      </c>
      <c r="X341">
        <f t="shared" si="112"/>
        <v>2</v>
      </c>
      <c r="Y341" s="3">
        <f>IF(ISBLANK(X341),"",(AB341*5+AC341*4+AD341*3+AE341*2+AF341*1)/(SUM(AB341:AG341)))</f>
        <v>3.5</v>
      </c>
      <c r="Z341" s="3">
        <f t="shared" si="109"/>
        <v>3.8</v>
      </c>
      <c r="AA341" s="3">
        <f t="shared" si="110"/>
        <v>0.32000000000000017</v>
      </c>
      <c r="AB341">
        <v>0</v>
      </c>
      <c r="AC341">
        <v>1</v>
      </c>
      <c r="AD341">
        <v>1</v>
      </c>
      <c r="AE341">
        <v>0</v>
      </c>
      <c r="AF341">
        <v>0</v>
      </c>
      <c r="AG341">
        <v>0</v>
      </c>
      <c r="AH341">
        <v>7</v>
      </c>
      <c r="AI341">
        <v>3.3</v>
      </c>
      <c r="AJ341">
        <f t="shared" si="111"/>
        <v>3.6399999999999997</v>
      </c>
      <c r="AK341">
        <f>SUM(AL341:AQ341)</f>
        <v>1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BA341">
        <v>5</v>
      </c>
      <c r="BB341">
        <v>3</v>
      </c>
      <c r="BC341">
        <f>SUM(BD341:BI341)</f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1</v>
      </c>
      <c r="BY341">
        <v>5326539</v>
      </c>
      <c r="BZ341">
        <f t="shared" si="106"/>
        <v>3793</v>
      </c>
      <c r="CA341">
        <v>326</v>
      </c>
      <c r="CB341">
        <v>823</v>
      </c>
      <c r="CC341">
        <v>1942</v>
      </c>
      <c r="CD341">
        <v>554</v>
      </c>
      <c r="CE341">
        <v>148</v>
      </c>
    </row>
    <row r="342" spans="1:83" x14ac:dyDescent="0.25">
      <c r="A342">
        <v>2012</v>
      </c>
      <c r="B342" t="s">
        <v>2721</v>
      </c>
      <c r="C342" s="1" t="s">
        <v>2722</v>
      </c>
      <c r="D342" s="1" t="s">
        <v>2723</v>
      </c>
      <c r="E342">
        <v>5019</v>
      </c>
      <c r="F342" s="3">
        <f>(J342*10+K342*9+L342*8+M342*7+N342*6+O342*5+P342*4+Q342*3+R342*2+S342)/E342</f>
        <v>6.1520223152022311</v>
      </c>
      <c r="G342" s="3">
        <f>IF(E342=1, 0, (J342*POWER(10-F342,2)+K342*POWER(9-F342,2)+L342*POWER(8-F342,2)+M342*POWER(7-F342,2)+N342*POWER(6-F342,2)+O342*POWER(5-F342,2)+P342*POWER(4-F342,2)+Q342*POWER(3-F342,2)+R342*POWER(2-F342,2)+S342*POWER(1-F342,2))/(E342-1))</f>
        <v>3.7200093610005376</v>
      </c>
      <c r="H342" s="3">
        <f t="shared" si="107"/>
        <v>3.2897876956454359</v>
      </c>
      <c r="I342" s="3">
        <f>IF(E342=1, 0, (J342*POWER((10-1)*4/9+1-H342,2)+K342*POWER((9-1)*4/9+1-H342,2)+L342*POWER((8-1)*4/9+1-H342,2)+M342*POWER((7-1)*4/9+1-H342,2)+N342*POWER((6-1)*4/9+1-H342,2)+O342*POWER((5-1)*4/9+1-H342,2)+P342*POWER((4-1)*4/9+1-H342,2)+Q342*POWER((3-1)*4/9+1-H342,2)+R342*POWER((2-1)*4/9+1-H342,2)+S342*POWER((1-1)*4/9+1-H342,2))/(E342-1))</f>
        <v>0.73481666390134071</v>
      </c>
      <c r="J342">
        <v>234</v>
      </c>
      <c r="K342">
        <v>225</v>
      </c>
      <c r="L342">
        <v>617</v>
      </c>
      <c r="M342">
        <v>1143</v>
      </c>
      <c r="N342">
        <v>1263</v>
      </c>
      <c r="O342">
        <v>699</v>
      </c>
      <c r="P342">
        <v>393</v>
      </c>
      <c r="Q342">
        <v>186</v>
      </c>
      <c r="R342">
        <v>113</v>
      </c>
      <c r="S342">
        <v>146</v>
      </c>
      <c r="T342">
        <v>186634</v>
      </c>
      <c r="U342" s="2">
        <v>480</v>
      </c>
      <c r="V342">
        <v>2.8</v>
      </c>
      <c r="W342">
        <f t="shared" si="108"/>
        <v>3.2399999999999998</v>
      </c>
      <c r="X342">
        <f t="shared" si="112"/>
        <v>85</v>
      </c>
      <c r="Y342" s="3">
        <f>IF(ISBLANK(X342),"",(AB342*5+AC342*4+AD342*3+AE342*2+AF342*1)/(SUM(AB342:AG342)))</f>
        <v>2.6</v>
      </c>
      <c r="Z342" s="3">
        <f t="shared" si="109"/>
        <v>3.08</v>
      </c>
      <c r="AA342" s="3">
        <f t="shared" si="110"/>
        <v>0.61257142857142866</v>
      </c>
      <c r="AB342">
        <v>3</v>
      </c>
      <c r="AC342">
        <v>8</v>
      </c>
      <c r="AD342">
        <v>36</v>
      </c>
      <c r="AE342">
        <v>31</v>
      </c>
      <c r="AF342">
        <v>4</v>
      </c>
      <c r="AG342">
        <v>3</v>
      </c>
      <c r="AH342">
        <v>140</v>
      </c>
      <c r="AI342">
        <v>3.1</v>
      </c>
      <c r="AJ342">
        <f t="shared" si="111"/>
        <v>3.48</v>
      </c>
      <c r="AK342">
        <f>SUM(AL342:AQ342)</f>
        <v>32</v>
      </c>
      <c r="AL342">
        <v>1</v>
      </c>
      <c r="AM342">
        <v>7</v>
      </c>
      <c r="AN342">
        <v>11</v>
      </c>
      <c r="AO342">
        <v>7</v>
      </c>
      <c r="AP342">
        <v>2</v>
      </c>
      <c r="AQ342">
        <v>4</v>
      </c>
      <c r="AR342">
        <v>115</v>
      </c>
      <c r="AS342">
        <v>3.6</v>
      </c>
      <c r="AT342">
        <f>SUM(AU342:AZ342)</f>
        <v>17</v>
      </c>
      <c r="AU342">
        <v>2</v>
      </c>
      <c r="AV342">
        <v>3</v>
      </c>
      <c r="AW342">
        <v>8</v>
      </c>
      <c r="AX342">
        <v>4</v>
      </c>
      <c r="AY342">
        <v>0</v>
      </c>
      <c r="AZ342">
        <v>0</v>
      </c>
      <c r="BA342">
        <v>77</v>
      </c>
      <c r="BB342">
        <v>3.3</v>
      </c>
      <c r="BC342">
        <f>SUM(BD342:BI342)</f>
        <v>11</v>
      </c>
      <c r="BD342">
        <v>0</v>
      </c>
      <c r="BE342">
        <v>1</v>
      </c>
      <c r="BF342">
        <v>7</v>
      </c>
      <c r="BG342">
        <v>3</v>
      </c>
      <c r="BH342">
        <v>0</v>
      </c>
      <c r="BI342">
        <v>0</v>
      </c>
      <c r="BJ342">
        <v>35</v>
      </c>
      <c r="BK342">
        <v>3.2</v>
      </c>
      <c r="BL342">
        <f>SUM(BM342:BR342)</f>
        <v>3</v>
      </c>
      <c r="BM342">
        <v>0</v>
      </c>
      <c r="BN342">
        <v>0</v>
      </c>
      <c r="BO342">
        <v>1</v>
      </c>
      <c r="BP342">
        <v>1</v>
      </c>
      <c r="BQ342">
        <v>1</v>
      </c>
      <c r="BR342">
        <v>0</v>
      </c>
      <c r="BS342">
        <f>SUM(BT342:BX342)</f>
        <v>126</v>
      </c>
      <c r="BT342">
        <v>25</v>
      </c>
      <c r="BU342">
        <v>15</v>
      </c>
      <c r="BV342">
        <v>21</v>
      </c>
      <c r="BW342">
        <v>32</v>
      </c>
      <c r="BX342">
        <v>33</v>
      </c>
      <c r="BY342">
        <v>6060652</v>
      </c>
      <c r="BZ342">
        <f t="shared" si="106"/>
        <v>3770</v>
      </c>
      <c r="CA342">
        <v>388</v>
      </c>
      <c r="CB342">
        <v>1293</v>
      </c>
      <c r="CC342">
        <v>1727</v>
      </c>
      <c r="CD342">
        <v>313</v>
      </c>
      <c r="CE342">
        <v>49</v>
      </c>
    </row>
    <row r="343" spans="1:83" x14ac:dyDescent="0.25">
      <c r="A343">
        <v>2012</v>
      </c>
      <c r="B343" t="s">
        <v>2514</v>
      </c>
      <c r="C343" s="1" t="s">
        <v>2515</v>
      </c>
      <c r="D343" s="1" t="s">
        <v>2516</v>
      </c>
      <c r="E343">
        <v>5297</v>
      </c>
      <c r="F343" s="3">
        <f>(J343*10+K343*9+L343*8+M343*7+N343*6+O343*5+P343*4+Q343*3+R343*2+S343)/E343</f>
        <v>7.1833113082877098</v>
      </c>
      <c r="G343" s="3">
        <f>IF(E343=1, 0, (J343*POWER(10-F343,2)+K343*POWER(9-F343,2)+L343*POWER(8-F343,2)+M343*POWER(7-F343,2)+N343*POWER(6-F343,2)+O343*POWER(5-F343,2)+P343*POWER(4-F343,2)+Q343*POWER(3-F343,2)+R343*POWER(2-F343,2)+S343*POWER(1-F343,2))/(E343-1))</f>
        <v>2.8011715860371291</v>
      </c>
      <c r="H343" s="3">
        <f t="shared" si="107"/>
        <v>3.7481383592389821</v>
      </c>
      <c r="I343" s="3">
        <f>IF(E343=1, 0, (J343*POWER((10-1)*4/9+1-H343,2)+K343*POWER((9-1)*4/9+1-H343,2)+L343*POWER((8-1)*4/9+1-H343,2)+M343*POWER((7-1)*4/9+1-H343,2)+N343*POWER((6-1)*4/9+1-H343,2)+O343*POWER((5-1)*4/9+1-H343,2)+P343*POWER((4-1)*4/9+1-H343,2)+Q343*POWER((3-1)*4/9+1-H343,2)+R343*POWER((2-1)*4/9+1-H343,2)+S343*POWER((1-1)*4/9+1-H343,2))/(E343-1))</f>
        <v>0.55331784415548213</v>
      </c>
      <c r="J343">
        <v>444</v>
      </c>
      <c r="K343">
        <v>533</v>
      </c>
      <c r="L343">
        <v>1277</v>
      </c>
      <c r="M343">
        <v>1577</v>
      </c>
      <c r="N343">
        <v>858</v>
      </c>
      <c r="O343">
        <v>318</v>
      </c>
      <c r="P343">
        <v>123</v>
      </c>
      <c r="Q343">
        <v>65</v>
      </c>
      <c r="R343">
        <v>31</v>
      </c>
      <c r="S343">
        <v>71</v>
      </c>
      <c r="T343">
        <v>185116</v>
      </c>
      <c r="U343" s="2">
        <v>145</v>
      </c>
      <c r="V343">
        <v>3.5</v>
      </c>
      <c r="W343">
        <f t="shared" si="108"/>
        <v>3.8</v>
      </c>
      <c r="X343">
        <f t="shared" si="112"/>
        <v>22</v>
      </c>
      <c r="Y343" s="3">
        <f>IF(ISBLANK(X343),"",(AB343*5+AC343*4+AD343*3+AE343*2+AF343*1)/(SUM(AB343:AG343)))</f>
        <v>2.8636363636363638</v>
      </c>
      <c r="Z343" s="3">
        <f t="shared" si="109"/>
        <v>3.290909090909091</v>
      </c>
      <c r="AA343" s="3">
        <f t="shared" si="110"/>
        <v>0.81038961038961044</v>
      </c>
      <c r="AB343">
        <v>1</v>
      </c>
      <c r="AC343">
        <v>5</v>
      </c>
      <c r="AD343">
        <v>9</v>
      </c>
      <c r="AE343">
        <v>5</v>
      </c>
      <c r="AF343">
        <v>1</v>
      </c>
      <c r="AG343">
        <v>1</v>
      </c>
      <c r="AH343">
        <v>15</v>
      </c>
      <c r="AI343">
        <v>3.4</v>
      </c>
      <c r="AJ343">
        <f t="shared" si="111"/>
        <v>3.7199999999999998</v>
      </c>
      <c r="AR343">
        <v>78</v>
      </c>
      <c r="AS343">
        <v>4</v>
      </c>
      <c r="AT343">
        <f>SUM(AU343:AZ343)</f>
        <v>9</v>
      </c>
      <c r="AU343">
        <v>2</v>
      </c>
      <c r="AV343">
        <v>4</v>
      </c>
      <c r="AW343">
        <v>2</v>
      </c>
      <c r="AX343">
        <v>1</v>
      </c>
      <c r="AY343">
        <v>0</v>
      </c>
      <c r="AZ343">
        <v>0</v>
      </c>
      <c r="BA343">
        <v>25</v>
      </c>
      <c r="BB343">
        <v>3.2</v>
      </c>
      <c r="BC343">
        <f>SUM(BD343:BI343)</f>
        <v>1</v>
      </c>
      <c r="BD343">
        <v>0</v>
      </c>
      <c r="BE343">
        <v>1</v>
      </c>
      <c r="BF343">
        <v>0</v>
      </c>
      <c r="BG343">
        <v>0</v>
      </c>
      <c r="BH343">
        <v>0</v>
      </c>
      <c r="BI343">
        <v>0</v>
      </c>
      <c r="BY343">
        <v>5323380</v>
      </c>
      <c r="BZ343">
        <f t="shared" si="106"/>
        <v>3723</v>
      </c>
      <c r="CA343">
        <v>376</v>
      </c>
      <c r="CB343">
        <v>1646</v>
      </c>
      <c r="CC343">
        <v>1538</v>
      </c>
      <c r="CD343">
        <v>141</v>
      </c>
      <c r="CE343">
        <v>22</v>
      </c>
    </row>
    <row r="344" spans="1:83" x14ac:dyDescent="0.25">
      <c r="A344">
        <v>2012</v>
      </c>
      <c r="B344" t="s">
        <v>1674</v>
      </c>
      <c r="C344" s="1" t="s">
        <v>1675</v>
      </c>
      <c r="D344" s="1" t="s">
        <v>1676</v>
      </c>
      <c r="E344">
        <v>10570</v>
      </c>
      <c r="F344" s="3">
        <f>(J344*10+K344*9+L344*8+M344*7+N344*6+O344*5+P344*4+Q344*3+R344*2+S344)/E344</f>
        <v>5.741911069063387</v>
      </c>
      <c r="G344" s="3">
        <f>IF(E344=1, 0, (J344*POWER(10-F344,2)+K344*POWER(9-F344,2)+L344*POWER(8-F344,2)+M344*POWER(7-F344,2)+N344*POWER(6-F344,2)+O344*POWER(5-F344,2)+P344*POWER(4-F344,2)+Q344*POWER(3-F344,2)+R344*POWER(2-F344,2)+S344*POWER(1-F344,2))/(E344-1))</f>
        <v>4.2641624937463254</v>
      </c>
      <c r="H344" s="3">
        <f t="shared" si="107"/>
        <v>3.1075160306948386</v>
      </c>
      <c r="I344" s="3">
        <f>IF(E344=1, 0, (J344*POWER((10-1)*4/9+1-H344,2)+K344*POWER((9-1)*4/9+1-H344,2)+L344*POWER((8-1)*4/9+1-H344,2)+M344*POWER((7-1)*4/9+1-H344,2)+N344*POWER((6-1)*4/9+1-H344,2)+O344*POWER((5-1)*4/9+1-H344,2)+P344*POWER((4-1)*4/9+1-H344,2)+Q344*POWER((3-1)*4/9+1-H344,2)+R344*POWER((2-1)*4/9+1-H344,2)+S344*POWER((1-1)*4/9+1-H344,2))/(E344-1))</f>
        <v>0.84230370246841002</v>
      </c>
      <c r="J344">
        <v>601</v>
      </c>
      <c r="K344">
        <v>297</v>
      </c>
      <c r="L344">
        <v>924</v>
      </c>
      <c r="M344">
        <v>1768</v>
      </c>
      <c r="N344">
        <v>2401</v>
      </c>
      <c r="O344">
        <v>2081</v>
      </c>
      <c r="P344">
        <v>1104</v>
      </c>
      <c r="Q344">
        <v>626</v>
      </c>
      <c r="R344">
        <v>368</v>
      </c>
      <c r="S344">
        <v>400</v>
      </c>
      <c r="T344">
        <v>182518</v>
      </c>
      <c r="U344" s="2">
        <v>1065</v>
      </c>
      <c r="V344">
        <v>3.1</v>
      </c>
      <c r="W344">
        <f t="shared" si="108"/>
        <v>3.48</v>
      </c>
      <c r="X344">
        <f t="shared" si="112"/>
        <v>214</v>
      </c>
      <c r="Y344" s="3">
        <f>IF(ISBLANK(X344),"",(AB344*5+AC344*4+AD344*3+AE344*2+AF344*1)/(SUM(AB344:AG344)))</f>
        <v>2.6635514018691588</v>
      </c>
      <c r="Z344" s="3">
        <f t="shared" si="109"/>
        <v>3.1308411214953269</v>
      </c>
      <c r="AA344" s="3">
        <f t="shared" si="110"/>
        <v>0.91275327980343113</v>
      </c>
      <c r="AB344">
        <v>13</v>
      </c>
      <c r="AC344">
        <v>37</v>
      </c>
      <c r="AD344">
        <v>71</v>
      </c>
      <c r="AE344">
        <v>61</v>
      </c>
      <c r="AF344">
        <v>22</v>
      </c>
      <c r="AG344">
        <v>10</v>
      </c>
      <c r="AH344">
        <v>20</v>
      </c>
      <c r="AI344">
        <v>3</v>
      </c>
      <c r="AJ344">
        <f t="shared" si="111"/>
        <v>3.4</v>
      </c>
      <c r="AK344">
        <f>SUM(AL344:AQ344)</f>
        <v>2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517</v>
      </c>
      <c r="AS344">
        <v>3.7</v>
      </c>
      <c r="AT344">
        <f>SUM(AU344:AZ344)</f>
        <v>42</v>
      </c>
      <c r="AU344">
        <v>6</v>
      </c>
      <c r="AV344">
        <v>8</v>
      </c>
      <c r="AW344">
        <v>13</v>
      </c>
      <c r="AX344">
        <v>10</v>
      </c>
      <c r="AY344">
        <v>5</v>
      </c>
      <c r="AZ344">
        <v>0</v>
      </c>
      <c r="BA344">
        <v>127</v>
      </c>
      <c r="BB344">
        <v>2.7</v>
      </c>
      <c r="BC344">
        <f>SUM(BD344:BI344)</f>
        <v>14</v>
      </c>
      <c r="BD344">
        <v>1</v>
      </c>
      <c r="BE344">
        <v>2</v>
      </c>
      <c r="BF344">
        <v>4</v>
      </c>
      <c r="BG344">
        <v>6</v>
      </c>
      <c r="BH344">
        <v>1</v>
      </c>
      <c r="BI344">
        <v>0</v>
      </c>
      <c r="BJ344">
        <v>18</v>
      </c>
      <c r="BK344">
        <v>3.1</v>
      </c>
      <c r="BL344">
        <f>SUM(BM344:BR344)</f>
        <v>2</v>
      </c>
      <c r="BM344">
        <v>0</v>
      </c>
      <c r="BN344">
        <v>0</v>
      </c>
      <c r="BO344">
        <v>1</v>
      </c>
      <c r="BP344">
        <v>0</v>
      </c>
      <c r="BQ344">
        <v>1</v>
      </c>
      <c r="BR344">
        <v>0</v>
      </c>
      <c r="BY344">
        <v>5240540</v>
      </c>
      <c r="BZ344">
        <f t="shared" si="106"/>
        <v>3714</v>
      </c>
      <c r="CA344">
        <v>111</v>
      </c>
      <c r="CB344">
        <v>598</v>
      </c>
      <c r="CC344">
        <v>2102</v>
      </c>
      <c r="CD344">
        <v>773</v>
      </c>
      <c r="CE344">
        <v>130</v>
      </c>
    </row>
    <row r="345" spans="1:83" x14ac:dyDescent="0.25">
      <c r="A345">
        <v>2011</v>
      </c>
      <c r="B345" t="s">
        <v>1815</v>
      </c>
      <c r="C345" s="1" t="s">
        <v>1816</v>
      </c>
      <c r="D345" s="1" t="s">
        <v>1817</v>
      </c>
      <c r="E345">
        <v>1207</v>
      </c>
      <c r="F345" s="3">
        <f>(J345*10+K345*9+L345*8+M345*7+N345*6+O345*5+P345*4+Q345*3+R345*2+S345)/E345</f>
        <v>7.2087821043910525</v>
      </c>
      <c r="G345" s="3">
        <f>IF(E345=1, 0, (J345*POWER(10-F345,2)+K345*POWER(9-F345,2)+L345*POWER(8-F345,2)+M345*POWER(7-F345,2)+N345*POWER(6-F345,2)+O345*POWER(5-F345,2)+P345*POWER(4-F345,2)+Q345*POWER(3-F345,2)+R345*POWER(2-F345,2)+S345*POWER(1-F345,2))/(E345-1))</f>
        <v>4.1504037393809741</v>
      </c>
      <c r="H345" s="3">
        <f t="shared" si="107"/>
        <v>3.7594587130626902</v>
      </c>
      <c r="I345" s="3">
        <f>IF(E345=1, 0, (J345*POWER((10-1)*4/9+1-H345,2)+K345*POWER((9-1)*4/9+1-H345,2)+L345*POWER((8-1)*4/9+1-H345,2)+M345*POWER((7-1)*4/9+1-H345,2)+N345*POWER((6-1)*4/9+1-H345,2)+O345*POWER((5-1)*4/9+1-H345,2)+P345*POWER((4-1)*4/9+1-H345,2)+Q345*POWER((3-1)*4/9+1-H345,2)+R345*POWER((2-1)*4/9+1-H345,2)+S345*POWER((1-1)*4/9+1-H345,2))/(E345-1))</f>
        <v>0.81983283740858748</v>
      </c>
      <c r="J345">
        <v>183</v>
      </c>
      <c r="K345">
        <v>123</v>
      </c>
      <c r="L345">
        <v>239</v>
      </c>
      <c r="M345">
        <v>319</v>
      </c>
      <c r="N345">
        <v>147</v>
      </c>
      <c r="O345">
        <v>101</v>
      </c>
      <c r="P345">
        <v>30</v>
      </c>
      <c r="Q345">
        <v>18</v>
      </c>
      <c r="R345">
        <v>11</v>
      </c>
      <c r="S345">
        <v>36</v>
      </c>
      <c r="T345">
        <v>193292</v>
      </c>
      <c r="U345" s="2">
        <v>136</v>
      </c>
      <c r="V345">
        <v>3.7</v>
      </c>
      <c r="W345">
        <f t="shared" si="108"/>
        <v>3.96</v>
      </c>
      <c r="X345">
        <f t="shared" si="112"/>
        <v>24</v>
      </c>
      <c r="Y345" s="3">
        <f>IF(ISBLANK(X345),"",(AB345*5+AC345*4+AD345*3+AE345*2+AF345*1)/(SUM(AB345:AG345)))</f>
        <v>3.4166666666666665</v>
      </c>
      <c r="Z345" s="3">
        <f t="shared" si="109"/>
        <v>3.7333333333333334</v>
      </c>
      <c r="AA345" s="3">
        <f t="shared" si="110"/>
        <v>1.2753623188405796</v>
      </c>
      <c r="AB345">
        <v>6</v>
      </c>
      <c r="AC345">
        <v>7</v>
      </c>
      <c r="AD345">
        <v>6</v>
      </c>
      <c r="AE345">
        <v>2</v>
      </c>
      <c r="AF345">
        <v>2</v>
      </c>
      <c r="AG345">
        <v>1</v>
      </c>
      <c r="AH345">
        <v>2</v>
      </c>
      <c r="AI345">
        <v>3</v>
      </c>
      <c r="AJ345">
        <f t="shared" si="111"/>
        <v>3.4</v>
      </c>
      <c r="BA345">
        <v>3</v>
      </c>
      <c r="BB345">
        <v>3</v>
      </c>
      <c r="BY345">
        <v>5155793</v>
      </c>
      <c r="BZ345">
        <f t="shared" si="106"/>
        <v>3656</v>
      </c>
      <c r="CA345">
        <v>749</v>
      </c>
      <c r="CB345">
        <v>1832</v>
      </c>
      <c r="CC345">
        <v>1002</v>
      </c>
      <c r="CD345">
        <v>62</v>
      </c>
      <c r="CE345">
        <v>11</v>
      </c>
    </row>
    <row r="346" spans="1:83" x14ac:dyDescent="0.25">
      <c r="A346">
        <v>2011</v>
      </c>
      <c r="B346" t="s">
        <v>3332</v>
      </c>
      <c r="C346" s="1" t="s">
        <v>3333</v>
      </c>
      <c r="D346" s="1" t="s">
        <v>3334</v>
      </c>
      <c r="E346">
        <v>1777</v>
      </c>
      <c r="F346" s="3">
        <f>(J346*10+K346*9+L346*8+M346*7+N346*6+O346*5+P346*4+Q346*3+R346*2+S346)/E346</f>
        <v>4.6893640967923469</v>
      </c>
      <c r="G346" s="3">
        <f>IF(E346=1, 0, (J346*POWER(10-F346,2)+K346*POWER(9-F346,2)+L346*POWER(8-F346,2)+M346*POWER(7-F346,2)+N346*POWER(6-F346,2)+O346*POWER(5-F346,2)+P346*POWER(4-F346,2)+Q346*POWER(3-F346,2)+R346*POWER(2-F346,2)+S346*POWER(1-F346,2))/(E346-1))</f>
        <v>4.7570546066606845</v>
      </c>
      <c r="H346" s="3">
        <f t="shared" si="107"/>
        <v>2.639717376352154</v>
      </c>
      <c r="I346" s="3">
        <f>IF(E346=1, 0, (J346*POWER((10-1)*4/9+1-H346,2)+K346*POWER((9-1)*4/9+1-H346,2)+L346*POWER((8-1)*4/9+1-H346,2)+M346*POWER((7-1)*4/9+1-H346,2)+N346*POWER((6-1)*4/9+1-H346,2)+O346*POWER((5-1)*4/9+1-H346,2)+P346*POWER((4-1)*4/9+1-H346,2)+Q346*POWER((3-1)*4/9+1-H346,2)+R346*POWER((2-1)*4/9+1-H346,2)+S346*POWER((1-1)*4/9+1-H346,2))/(E346-1))</f>
        <v>0.93966510748853038</v>
      </c>
      <c r="J346">
        <v>60</v>
      </c>
      <c r="K346">
        <v>28</v>
      </c>
      <c r="L346">
        <v>67</v>
      </c>
      <c r="M346">
        <v>164</v>
      </c>
      <c r="N346">
        <v>309</v>
      </c>
      <c r="O346">
        <v>342</v>
      </c>
      <c r="P346">
        <v>294</v>
      </c>
      <c r="Q346">
        <v>205</v>
      </c>
      <c r="R346">
        <v>134</v>
      </c>
      <c r="S346">
        <v>174</v>
      </c>
      <c r="T346">
        <v>182451</v>
      </c>
      <c r="U346" s="2">
        <v>249</v>
      </c>
      <c r="V346">
        <v>1.8</v>
      </c>
      <c r="W346">
        <f t="shared" si="108"/>
        <v>2.44</v>
      </c>
      <c r="X346">
        <f t="shared" si="112"/>
        <v>52</v>
      </c>
      <c r="Y346" s="3">
        <f>IF(ISBLANK(X346),"",(AB346*5+AC346*4+AD346*3+AE346*2+AF346*1)/(SUM(AB346:AG346)))</f>
        <v>1.4807692307692308</v>
      </c>
      <c r="Z346" s="3">
        <f t="shared" si="109"/>
        <v>2.1846153846153848</v>
      </c>
      <c r="AA346" s="3">
        <f t="shared" si="110"/>
        <v>0.614660633484163</v>
      </c>
      <c r="AB346">
        <v>0</v>
      </c>
      <c r="AC346">
        <v>2</v>
      </c>
      <c r="AD346">
        <v>3</v>
      </c>
      <c r="AE346">
        <v>22</v>
      </c>
      <c r="AF346">
        <v>16</v>
      </c>
      <c r="AG346">
        <v>9</v>
      </c>
      <c r="AH346">
        <v>10</v>
      </c>
      <c r="AI346">
        <v>2.6</v>
      </c>
      <c r="AJ346">
        <f t="shared" si="111"/>
        <v>3.08</v>
      </c>
      <c r="AR346">
        <v>16</v>
      </c>
      <c r="AS346">
        <v>2.9</v>
      </c>
      <c r="BA346">
        <v>39</v>
      </c>
      <c r="BB346">
        <v>2.5</v>
      </c>
      <c r="BC346">
        <f>SUM(BD346:BI346)</f>
        <v>2</v>
      </c>
      <c r="BD346">
        <v>0</v>
      </c>
      <c r="BE346">
        <v>0</v>
      </c>
      <c r="BF346">
        <v>2</v>
      </c>
      <c r="BG346">
        <v>0</v>
      </c>
      <c r="BH346">
        <v>0</v>
      </c>
      <c r="BI346">
        <v>0</v>
      </c>
      <c r="BY346">
        <v>3239906</v>
      </c>
      <c r="BZ346">
        <f t="shared" si="106"/>
        <v>3610</v>
      </c>
      <c r="CA346">
        <v>54</v>
      </c>
      <c r="CB346">
        <v>202</v>
      </c>
      <c r="CC346">
        <v>1051</v>
      </c>
      <c r="CD346">
        <v>1549</v>
      </c>
      <c r="CE346">
        <v>754</v>
      </c>
    </row>
    <row r="347" spans="1:83" x14ac:dyDescent="0.25">
      <c r="A347">
        <v>2011</v>
      </c>
      <c r="B347" t="s">
        <v>389</v>
      </c>
      <c r="C347" s="1" t="s">
        <v>390</v>
      </c>
      <c r="D347" s="1" t="s">
        <v>391</v>
      </c>
      <c r="E347">
        <v>1991</v>
      </c>
      <c r="F347" s="3">
        <f>(J347*10+K347*9+L347*8+M347*7+N347*6+O347*5+P347*4+Q347*3+R347*2+S347)/E347</f>
        <v>7.3455549974886996</v>
      </c>
      <c r="G347" s="3">
        <f>IF(E347=1, 0, (J347*POWER(10-F347,2)+K347*POWER(9-F347,2)+L347*POWER(8-F347,2)+M347*POWER(7-F347,2)+N347*POWER(6-F347,2)+O347*POWER(5-F347,2)+P347*POWER(4-F347,2)+Q347*POWER(3-F347,2)+R347*POWER(2-F347,2)+S347*POWER(1-F347,2))/(E347-1))</f>
        <v>3.0684714380541585</v>
      </c>
      <c r="H347" s="3">
        <f t="shared" si="107"/>
        <v>3.8202466655505329</v>
      </c>
      <c r="I347" s="3">
        <f>IF(E347=1, 0, (J347*POWER((10-1)*4/9+1-H347,2)+K347*POWER((9-1)*4/9+1-H347,2)+L347*POWER((8-1)*4/9+1-H347,2)+M347*POWER((7-1)*4/9+1-H347,2)+N347*POWER((6-1)*4/9+1-H347,2)+O347*POWER((5-1)*4/9+1-H347,2)+P347*POWER((4-1)*4/9+1-H347,2)+Q347*POWER((3-1)*4/9+1-H347,2)+R347*POWER((2-1)*4/9+1-H347,2)+S347*POWER((1-1)*4/9+1-H347,2))/(E347-1))</f>
        <v>0.60611781492427819</v>
      </c>
      <c r="J347">
        <v>148</v>
      </c>
      <c r="K347">
        <v>257</v>
      </c>
      <c r="L347">
        <v>648</v>
      </c>
      <c r="M347">
        <v>540</v>
      </c>
      <c r="N347">
        <v>201</v>
      </c>
      <c r="O347">
        <v>74</v>
      </c>
      <c r="P347">
        <v>40</v>
      </c>
      <c r="Q347">
        <v>15</v>
      </c>
      <c r="R347">
        <v>19</v>
      </c>
      <c r="S347">
        <v>49</v>
      </c>
      <c r="T347">
        <v>188595</v>
      </c>
      <c r="U347" s="2">
        <v>735</v>
      </c>
      <c r="V347">
        <v>3.9</v>
      </c>
      <c r="W347">
        <f t="shared" si="108"/>
        <v>4.12</v>
      </c>
      <c r="X347">
        <f t="shared" si="112"/>
        <v>139</v>
      </c>
      <c r="Y347" s="3">
        <f>IF(ISBLANK(X347),"",(AB347*5+AC347*4+AD347*3+AE347*2+AF347*1)/(SUM(AB347:AG347)))</f>
        <v>3.6762589928057552</v>
      </c>
      <c r="Z347" s="3">
        <f t="shared" si="109"/>
        <v>3.9410071942446043</v>
      </c>
      <c r="AA347" s="3">
        <f t="shared" si="110"/>
        <v>0.43794390574496933</v>
      </c>
      <c r="AB347">
        <v>19</v>
      </c>
      <c r="AC347">
        <v>69</v>
      </c>
      <c r="AD347">
        <v>38</v>
      </c>
      <c r="AE347">
        <v>13</v>
      </c>
      <c r="AF347">
        <v>0</v>
      </c>
      <c r="AG347">
        <v>0</v>
      </c>
      <c r="AH347">
        <v>16</v>
      </c>
      <c r="AI347">
        <v>3.4</v>
      </c>
      <c r="AJ347">
        <f t="shared" si="111"/>
        <v>3.7199999999999998</v>
      </c>
      <c r="AR347">
        <v>7</v>
      </c>
      <c r="AS347">
        <v>3.3</v>
      </c>
      <c r="AT347">
        <f>SUM(AU347:AZ347)</f>
        <v>1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19</v>
      </c>
      <c r="BB347">
        <v>3.5</v>
      </c>
      <c r="BC347">
        <f>SUM(BD347:BI347)</f>
        <v>1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9</v>
      </c>
      <c r="BK347">
        <v>3.3</v>
      </c>
      <c r="BY347">
        <v>3073166</v>
      </c>
      <c r="BZ347">
        <f t="shared" si="106"/>
        <v>3572</v>
      </c>
      <c r="CA347">
        <v>507</v>
      </c>
      <c r="CB347">
        <v>1943</v>
      </c>
      <c r="CC347">
        <v>1018</v>
      </c>
      <c r="CD347">
        <v>86</v>
      </c>
      <c r="CE347">
        <v>18</v>
      </c>
    </row>
    <row r="348" spans="1:83" x14ac:dyDescent="0.25">
      <c r="A348">
        <v>2011</v>
      </c>
      <c r="B348" t="s">
        <v>1829</v>
      </c>
      <c r="C348" s="1" t="s">
        <v>1830</v>
      </c>
      <c r="D348" s="1" t="s">
        <v>1831</v>
      </c>
      <c r="E348">
        <v>11742</v>
      </c>
      <c r="F348" s="3">
        <f>(J348*10+K348*9+L348*8+M348*7+N348*6+O348*5+P348*4+Q348*3+R348*2+S348)/E348</f>
        <v>7.5226537216828477</v>
      </c>
      <c r="G348" s="3">
        <f>IF(E348=1, 0, (J348*POWER(10-F348,2)+K348*POWER(9-F348,2)+L348*POWER(8-F348,2)+M348*POWER(7-F348,2)+N348*POWER(6-F348,2)+O348*POWER(5-F348,2)+P348*POWER(4-F348,2)+Q348*POWER(3-F348,2)+R348*POWER(2-F348,2)+S348*POWER(1-F348,2))/(E348-1))</f>
        <v>2.0619601490530926</v>
      </c>
      <c r="H348" s="3">
        <f t="shared" si="107"/>
        <v>3.898957209636821</v>
      </c>
      <c r="I348" s="3">
        <f>IF(E348=1, 0, (J348*POWER((10-1)*4/9+1-H348,2)+K348*POWER((9-1)*4/9+1-H348,2)+L348*POWER((8-1)*4/9+1-H348,2)+M348*POWER((7-1)*4/9+1-H348,2)+N348*POWER((6-1)*4/9+1-H348,2)+O348*POWER((5-1)*4/9+1-H348,2)+P348*POWER((4-1)*4/9+1-H348,2)+Q348*POWER((3-1)*4/9+1-H348,2)+R348*POWER((2-1)*4/9+1-H348,2)+S348*POWER((1-1)*4/9+1-H348,2))/(E348-1))</f>
        <v>0.40730077018332694</v>
      </c>
      <c r="J348">
        <v>839</v>
      </c>
      <c r="K348">
        <v>1626</v>
      </c>
      <c r="L348">
        <v>3829</v>
      </c>
      <c r="M348">
        <v>3470</v>
      </c>
      <c r="N348">
        <v>1270</v>
      </c>
      <c r="O348">
        <v>373</v>
      </c>
      <c r="P348">
        <v>133</v>
      </c>
      <c r="Q348">
        <v>64</v>
      </c>
      <c r="R348">
        <v>38</v>
      </c>
      <c r="S348">
        <v>100</v>
      </c>
      <c r="T348">
        <v>178307</v>
      </c>
      <c r="U348" s="2">
        <v>345</v>
      </c>
      <c r="V348">
        <v>3.3</v>
      </c>
      <c r="W348">
        <f t="shared" si="108"/>
        <v>3.6399999999999997</v>
      </c>
      <c r="X348">
        <f t="shared" si="112"/>
        <v>52</v>
      </c>
      <c r="Y348" s="3">
        <f>IF(ISBLANK(X348),"",(AB348*5+AC348*4+AD348*3+AE348*2+AF348*1)/(SUM(AB348:AG348)))</f>
        <v>3</v>
      </c>
      <c r="Z348" s="3">
        <f t="shared" si="109"/>
        <v>3.4</v>
      </c>
      <c r="AA348" s="3">
        <f t="shared" si="110"/>
        <v>0.87843137254901982</v>
      </c>
      <c r="AB348">
        <v>4</v>
      </c>
      <c r="AC348">
        <v>14</v>
      </c>
      <c r="AD348">
        <v>19</v>
      </c>
      <c r="AE348">
        <v>10</v>
      </c>
      <c r="AF348">
        <v>3</v>
      </c>
      <c r="AG348">
        <v>2</v>
      </c>
      <c r="AH348">
        <v>22</v>
      </c>
      <c r="AI348">
        <v>3.1</v>
      </c>
      <c r="AJ348">
        <f t="shared" si="111"/>
        <v>3.48</v>
      </c>
      <c r="AK348">
        <f>SUM(AL348:AQ348)</f>
        <v>6</v>
      </c>
      <c r="AL348">
        <v>1</v>
      </c>
      <c r="AM348">
        <v>1</v>
      </c>
      <c r="AN348">
        <v>1</v>
      </c>
      <c r="AO348">
        <v>2</v>
      </c>
      <c r="AP348">
        <v>0</v>
      </c>
      <c r="AQ348">
        <v>1</v>
      </c>
      <c r="AR348">
        <v>5</v>
      </c>
      <c r="AS348">
        <v>3.1</v>
      </c>
      <c r="BA348">
        <v>22</v>
      </c>
      <c r="BB348">
        <v>3.4</v>
      </c>
      <c r="BC348">
        <f>SUM(BD348:BI348)</f>
        <v>1</v>
      </c>
      <c r="BD348">
        <v>0</v>
      </c>
      <c r="BE348">
        <v>0</v>
      </c>
      <c r="BF348">
        <v>1</v>
      </c>
      <c r="BG348">
        <v>0</v>
      </c>
      <c r="BH348">
        <v>0</v>
      </c>
      <c r="BI348">
        <v>0</v>
      </c>
      <c r="BJ348">
        <v>23</v>
      </c>
      <c r="BK348">
        <v>3.5</v>
      </c>
      <c r="BL348">
        <f>SUM(BM348:BR348)</f>
        <v>3</v>
      </c>
      <c r="BM348">
        <v>0</v>
      </c>
      <c r="BN348">
        <v>2</v>
      </c>
      <c r="BO348">
        <v>1</v>
      </c>
      <c r="BP348">
        <v>0</v>
      </c>
      <c r="BQ348">
        <v>0</v>
      </c>
      <c r="BR348">
        <v>0</v>
      </c>
      <c r="BY348">
        <v>4705044</v>
      </c>
      <c r="BZ348">
        <f t="shared" si="106"/>
        <v>3566</v>
      </c>
      <c r="CA348">
        <v>421</v>
      </c>
      <c r="CB348">
        <v>1861</v>
      </c>
      <c r="CC348">
        <v>1202</v>
      </c>
      <c r="CD348">
        <v>75</v>
      </c>
      <c r="CE348">
        <v>7</v>
      </c>
    </row>
    <row r="349" spans="1:83" x14ac:dyDescent="0.25">
      <c r="A349">
        <v>2010</v>
      </c>
      <c r="B349" t="s">
        <v>1053</v>
      </c>
      <c r="C349" s="1" t="s">
        <v>1054</v>
      </c>
      <c r="D349" s="1" t="s">
        <v>1055</v>
      </c>
      <c r="E349">
        <v>8213</v>
      </c>
      <c r="F349" s="3">
        <f>(J349*10+K349*9+L349*8+M349*7+N349*6+O349*5+P349*4+Q349*3+R349*2+S349)/E349</f>
        <v>6.5015219773529767</v>
      </c>
      <c r="G349" s="3">
        <f>IF(E349=1, 0, (J349*POWER(10-F349,2)+K349*POWER(9-F349,2)+L349*POWER(8-F349,2)+M349*POWER(7-F349,2)+N349*POWER(6-F349,2)+O349*POWER(5-F349,2)+P349*POWER(4-F349,2)+Q349*POWER(3-F349,2)+R349*POWER(2-F349,2)+S349*POWER(1-F349,2))/(E349-1))</f>
        <v>5.3425756180325239</v>
      </c>
      <c r="H349" s="3">
        <f t="shared" si="107"/>
        <v>3.4451208788235452</v>
      </c>
      <c r="I349" s="3">
        <f>IF(E349=1, 0, (J349*POWER((10-1)*4/9+1-H349,2)+K349*POWER((9-1)*4/9+1-H349,2)+L349*POWER((8-1)*4/9+1-H349,2)+M349*POWER((7-1)*4/9+1-H349,2)+N349*POWER((6-1)*4/9+1-H349,2)+O349*POWER((5-1)*4/9+1-H349,2)+P349*POWER((4-1)*4/9+1-H349,2)+Q349*POWER((3-1)*4/9+1-H349,2)+R349*POWER((2-1)*4/9+1-H349,2)+S349*POWER((1-1)*4/9+1-H349,2))/(E349-1))</f>
        <v>1.0553235788706221</v>
      </c>
      <c r="J349">
        <v>995</v>
      </c>
      <c r="K349">
        <v>556</v>
      </c>
      <c r="L349">
        <v>1138</v>
      </c>
      <c r="M349">
        <v>1700</v>
      </c>
      <c r="N349">
        <v>1562</v>
      </c>
      <c r="O349">
        <v>933</v>
      </c>
      <c r="P349">
        <v>454</v>
      </c>
      <c r="Q349">
        <v>269</v>
      </c>
      <c r="R349">
        <v>173</v>
      </c>
      <c r="S349">
        <v>433</v>
      </c>
      <c r="T349">
        <v>145329</v>
      </c>
      <c r="U349" s="2">
        <v>1443</v>
      </c>
      <c r="V349">
        <v>3.6</v>
      </c>
      <c r="W349">
        <f t="shared" si="108"/>
        <v>3.88</v>
      </c>
      <c r="X349">
        <f t="shared" si="112"/>
        <v>235</v>
      </c>
      <c r="Y349" s="3">
        <f>IF(ISBLANK(X349),"",(AB349*5+AC349*4+AD349*3+AE349*2+AF349*1)/(SUM(AB349:AG349)))</f>
        <v>3.1106382978723404</v>
      </c>
      <c r="Z349" s="3">
        <f t="shared" si="109"/>
        <v>3.4885106382978721</v>
      </c>
      <c r="AA349" s="3">
        <f t="shared" si="110"/>
        <v>1.3979443535188214</v>
      </c>
      <c r="AB349">
        <v>46</v>
      </c>
      <c r="AC349">
        <v>63</v>
      </c>
      <c r="AD349">
        <v>51</v>
      </c>
      <c r="AE349">
        <v>36</v>
      </c>
      <c r="AF349">
        <v>24</v>
      </c>
      <c r="AG349">
        <v>15</v>
      </c>
      <c r="AH349">
        <v>40</v>
      </c>
      <c r="AI349">
        <v>3.5</v>
      </c>
      <c r="AJ349">
        <f t="shared" si="111"/>
        <v>3.8</v>
      </c>
      <c r="AK349">
        <f>SUM(AL349:AQ349)</f>
        <v>7</v>
      </c>
      <c r="AL349">
        <v>1</v>
      </c>
      <c r="AM349">
        <v>3</v>
      </c>
      <c r="AN349">
        <v>1</v>
      </c>
      <c r="AO349">
        <v>1</v>
      </c>
      <c r="AP349">
        <v>1</v>
      </c>
      <c r="AQ349">
        <v>0</v>
      </c>
      <c r="AR349">
        <v>223</v>
      </c>
      <c r="AS349">
        <v>4.2</v>
      </c>
      <c r="AT349">
        <f>SUM(AU349:AZ349)</f>
        <v>23</v>
      </c>
      <c r="AU349">
        <v>8</v>
      </c>
      <c r="AV349">
        <v>2</v>
      </c>
      <c r="AW349">
        <v>4</v>
      </c>
      <c r="AX349">
        <v>3</v>
      </c>
      <c r="AY349">
        <v>5</v>
      </c>
      <c r="AZ349">
        <v>1</v>
      </c>
      <c r="BA349">
        <v>57</v>
      </c>
      <c r="BB349">
        <v>3.7</v>
      </c>
      <c r="BC349">
        <f>SUM(BD349:BI349)</f>
        <v>7</v>
      </c>
      <c r="BD349">
        <v>3</v>
      </c>
      <c r="BE349">
        <v>1</v>
      </c>
      <c r="BF349">
        <v>0</v>
      </c>
      <c r="BG349">
        <v>2</v>
      </c>
      <c r="BH349">
        <v>1</v>
      </c>
      <c r="BI349">
        <v>0</v>
      </c>
      <c r="BJ349">
        <v>84</v>
      </c>
      <c r="BK349">
        <v>3.2</v>
      </c>
      <c r="BL349">
        <f>SUM(BM349:BR349)</f>
        <v>17</v>
      </c>
      <c r="BM349">
        <v>4</v>
      </c>
      <c r="BN349">
        <v>4</v>
      </c>
      <c r="BO349">
        <v>3</v>
      </c>
      <c r="BP349">
        <v>6</v>
      </c>
      <c r="BQ349">
        <v>0</v>
      </c>
      <c r="BR349">
        <v>0</v>
      </c>
      <c r="BY349">
        <v>3735153</v>
      </c>
      <c r="BZ349">
        <f t="shared" si="106"/>
        <v>3555</v>
      </c>
      <c r="CA349">
        <v>274</v>
      </c>
      <c r="CB349">
        <v>1020</v>
      </c>
      <c r="CC349">
        <v>1877</v>
      </c>
      <c r="CD349">
        <v>345</v>
      </c>
      <c r="CE349">
        <v>39</v>
      </c>
    </row>
    <row r="350" spans="1:83" x14ac:dyDescent="0.25">
      <c r="A350">
        <v>2012</v>
      </c>
      <c r="B350" t="s">
        <v>3256</v>
      </c>
      <c r="C350" s="1" t="s">
        <v>3257</v>
      </c>
      <c r="D350" s="1" t="s">
        <v>3258</v>
      </c>
      <c r="E350">
        <v>21887</v>
      </c>
      <c r="F350" s="3">
        <f>(J350*10+K350*9+L350*8+M350*7+N350*6+O350*5+P350*4+Q350*3+R350*2+S350)/E350</f>
        <v>7.4314433225202174</v>
      </c>
      <c r="G350" s="3">
        <f>IF(E350=1, 0, (J350*POWER(10-F350,2)+K350*POWER(9-F350,2)+L350*POWER(8-F350,2)+M350*POWER(7-F350,2)+N350*POWER(6-F350,2)+O350*POWER(5-F350,2)+P350*POWER(4-F350,2)+Q350*POWER(3-F350,2)+R350*POWER(2-F350,2)+S350*POWER(1-F350,2))/(E350-1))</f>
        <v>2.3258192774121169</v>
      </c>
      <c r="H350" s="3">
        <f t="shared" si="107"/>
        <v>3.8584192544534299</v>
      </c>
      <c r="I350" s="3">
        <f>IF(E350=1, 0, (J350*POWER((10-1)*4/9+1-H350,2)+K350*POWER((9-1)*4/9+1-H350,2)+L350*POWER((8-1)*4/9+1-H350,2)+M350*POWER((7-1)*4/9+1-H350,2)+N350*POWER((6-1)*4/9+1-H350,2)+O350*POWER((5-1)*4/9+1-H350,2)+P350*POWER((4-1)*4/9+1-H350,2)+Q350*POWER((3-1)*4/9+1-H350,2)+R350*POWER((2-1)*4/9+1-H350,2)+S350*POWER((1-1)*4/9+1-H350,2))/(E350-1))</f>
        <v>0.4594210918344922</v>
      </c>
      <c r="J350">
        <v>1823</v>
      </c>
      <c r="K350">
        <v>2873</v>
      </c>
      <c r="L350">
        <v>6168</v>
      </c>
      <c r="M350">
        <v>6468</v>
      </c>
      <c r="N350">
        <v>2810</v>
      </c>
      <c r="O350">
        <v>962</v>
      </c>
      <c r="P350">
        <v>357</v>
      </c>
      <c r="Q350">
        <v>167</v>
      </c>
      <c r="R350">
        <v>87</v>
      </c>
      <c r="S350">
        <v>172</v>
      </c>
      <c r="T350">
        <v>200347</v>
      </c>
      <c r="W350" t="str">
        <f t="shared" si="108"/>
        <v/>
      </c>
      <c r="Y350" s="3" t="str">
        <f>IF(ISBLANK(X350),"",(AB350*5+AC350*4+AD350*3+AE350*2+AF350*1)/(SUM(AB350:AG350)))</f>
        <v/>
      </c>
      <c r="Z350" s="3" t="str">
        <f t="shared" si="109"/>
        <v/>
      </c>
      <c r="AA350" s="3" t="str">
        <f t="shared" si="110"/>
        <v/>
      </c>
      <c r="AH350">
        <v>13</v>
      </c>
      <c r="AI350">
        <v>3</v>
      </c>
      <c r="AJ350">
        <f t="shared" si="111"/>
        <v>3.4</v>
      </c>
      <c r="AR350">
        <v>17</v>
      </c>
      <c r="AS350">
        <v>3.5</v>
      </c>
      <c r="AT350">
        <f>SUM(AU350:AZ350)</f>
        <v>3</v>
      </c>
      <c r="AU350">
        <v>3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14</v>
      </c>
      <c r="BB350">
        <v>3.1</v>
      </c>
      <c r="BJ350">
        <v>15</v>
      </c>
      <c r="BK350">
        <v>3.1</v>
      </c>
      <c r="BL350">
        <f>SUM(BM350:BR350)</f>
        <v>1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Y350">
        <v>6875412</v>
      </c>
      <c r="BZ350">
        <f t="shared" si="106"/>
        <v>3529</v>
      </c>
      <c r="CA350">
        <v>240</v>
      </c>
      <c r="CB350">
        <v>1013</v>
      </c>
      <c r="CC350">
        <v>1768</v>
      </c>
      <c r="CD350">
        <v>423</v>
      </c>
      <c r="CE350">
        <v>85</v>
      </c>
    </row>
    <row r="351" spans="1:83" x14ac:dyDescent="0.25">
      <c r="A351">
        <v>2011</v>
      </c>
      <c r="B351" t="s">
        <v>2601</v>
      </c>
      <c r="C351" s="1" t="s">
        <v>2602</v>
      </c>
      <c r="D351" s="1" t="s">
        <v>1720</v>
      </c>
      <c r="E351">
        <v>65</v>
      </c>
      <c r="F351" s="3">
        <f>(J351*10+K351*9+L351*8+M351*7+N351*6+O351*5+P351*4+Q351*3+R351*2+S351)/E351</f>
        <v>5.953846153846154</v>
      </c>
      <c r="G351" s="3">
        <f>IF(E351=1, 0, (J351*POWER(10-F351,2)+K351*POWER(9-F351,2)+L351*POWER(8-F351,2)+M351*POWER(7-F351,2)+N351*POWER(6-F351,2)+O351*POWER(5-F351,2)+P351*POWER(4-F351,2)+Q351*POWER(3-F351,2)+R351*POWER(2-F351,2)+S351*POWER(1-F351,2))/(E351-1))</f>
        <v>10.638461538461538</v>
      </c>
      <c r="H351" s="3">
        <f t="shared" si="107"/>
        <v>3.2017094017094019</v>
      </c>
      <c r="I351" s="3">
        <f>IF(E351=1, 0, (J351*POWER((10-1)*4/9+1-H351,2)+K351*POWER((9-1)*4/9+1-H351,2)+L351*POWER((8-1)*4/9+1-H351,2)+M351*POWER((7-1)*4/9+1-H351,2)+N351*POWER((6-1)*4/9+1-H351,2)+O351*POWER((5-1)*4/9+1-H351,2)+P351*POWER((4-1)*4/9+1-H351,2)+Q351*POWER((3-1)*4/9+1-H351,2)+R351*POWER((2-1)*4/9+1-H351,2)+S351*POWER((1-1)*4/9+1-H351,2))/(E351-1))</f>
        <v>2.1014245014245017</v>
      </c>
      <c r="J351">
        <v>19</v>
      </c>
      <c r="K351">
        <v>2</v>
      </c>
      <c r="L351">
        <v>0</v>
      </c>
      <c r="M351">
        <v>7</v>
      </c>
      <c r="N351">
        <v>6</v>
      </c>
      <c r="O351">
        <v>9</v>
      </c>
      <c r="P351">
        <v>5</v>
      </c>
      <c r="Q351">
        <v>3</v>
      </c>
      <c r="R351">
        <v>6</v>
      </c>
      <c r="S351">
        <v>8</v>
      </c>
      <c r="T351">
        <v>196547</v>
      </c>
      <c r="U351" s="2">
        <v>2</v>
      </c>
      <c r="V351">
        <v>3</v>
      </c>
      <c r="W351">
        <f t="shared" si="108"/>
        <v>3.4</v>
      </c>
      <c r="Y351" s="3" t="str">
        <f>IF(ISBLANK(X351),"",(AB351*5+AC351*4+AD351*3+AE351*2+AF351*1)/(SUM(AB351:AG351)))</f>
        <v/>
      </c>
      <c r="Z351" s="3" t="str">
        <f t="shared" si="109"/>
        <v/>
      </c>
      <c r="AA351" s="3" t="str">
        <f t="shared" si="110"/>
        <v/>
      </c>
      <c r="AH351">
        <v>2</v>
      </c>
      <c r="AI351">
        <v>3</v>
      </c>
      <c r="AJ351">
        <f t="shared" si="111"/>
        <v>3.4</v>
      </c>
      <c r="BA351">
        <v>2</v>
      </c>
      <c r="BB351">
        <v>3</v>
      </c>
      <c r="BC351">
        <f>SUM(BD351:BI351)</f>
        <v>1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0</v>
      </c>
      <c r="BY351">
        <v>5295974</v>
      </c>
      <c r="BZ351">
        <f t="shared" si="106"/>
        <v>3502</v>
      </c>
      <c r="CA351">
        <v>87</v>
      </c>
      <c r="CB351">
        <v>199</v>
      </c>
      <c r="CC351">
        <v>917</v>
      </c>
      <c r="CD351">
        <v>1225</v>
      </c>
      <c r="CE351">
        <v>1074</v>
      </c>
    </row>
    <row r="352" spans="1:83" x14ac:dyDescent="0.25">
      <c r="A352">
        <v>2010</v>
      </c>
      <c r="B352" t="s">
        <v>777</v>
      </c>
      <c r="C352" s="1" t="s">
        <v>778</v>
      </c>
      <c r="D352" s="1" t="s">
        <v>779</v>
      </c>
      <c r="E352">
        <v>5938</v>
      </c>
      <c r="F352" s="3">
        <f>(J352*10+K352*9+L352*8+M352*7+N352*6+O352*5+P352*4+Q352*3+R352*2+S352)/E352</f>
        <v>5.7352643987874705</v>
      </c>
      <c r="G352" s="3">
        <f>IF(E352=1, 0, (J352*POWER(10-F352,2)+K352*POWER(9-F352,2)+L352*POWER(8-F352,2)+M352*POWER(7-F352,2)+N352*POWER(6-F352,2)+O352*POWER(5-F352,2)+P352*POWER(4-F352,2)+Q352*POWER(3-F352,2)+R352*POWER(2-F352,2)+S352*POWER(1-F352,2))/(E352-1))</f>
        <v>3.891163152247584</v>
      </c>
      <c r="H352" s="3">
        <f t="shared" si="107"/>
        <v>3.1045619550166537</v>
      </c>
      <c r="I352" s="3">
        <f>IF(E352=1, 0, (J352*POWER((10-1)*4/9+1-H352,2)+K352*POWER((9-1)*4/9+1-H352,2)+L352*POWER((8-1)*4/9+1-H352,2)+M352*POWER((7-1)*4/9+1-H352,2)+N352*POWER((6-1)*4/9+1-H352,2)+O352*POWER((5-1)*4/9+1-H352,2)+P352*POWER((4-1)*4/9+1-H352,2)+Q352*POWER((3-1)*4/9+1-H352,2)+R352*POWER((2-1)*4/9+1-H352,2)+S352*POWER((1-1)*4/9+1-H352,2))/(E352-1))</f>
        <v>0.76862482019705347</v>
      </c>
      <c r="J352">
        <v>288</v>
      </c>
      <c r="K352">
        <v>188</v>
      </c>
      <c r="L352">
        <v>439</v>
      </c>
      <c r="M352">
        <v>997</v>
      </c>
      <c r="N352">
        <v>1494</v>
      </c>
      <c r="O352">
        <v>1183</v>
      </c>
      <c r="P352">
        <v>624</v>
      </c>
      <c r="Q352">
        <v>349</v>
      </c>
      <c r="R352">
        <v>195</v>
      </c>
      <c r="S352">
        <v>181</v>
      </c>
      <c r="T352">
        <v>143197</v>
      </c>
      <c r="U352" s="2">
        <v>719</v>
      </c>
      <c r="V352">
        <v>2.8</v>
      </c>
      <c r="W352">
        <f t="shared" si="108"/>
        <v>3.2399999999999998</v>
      </c>
      <c r="X352">
        <f t="shared" ref="X352:X360" si="113">SUM(AB352:AG352)</f>
        <v>196</v>
      </c>
      <c r="Y352" s="3">
        <f>IF(ISBLANK(X352),"",(AB352*5+AC352*4+AD352*3+AE352*2+AF352*1)/(SUM(AB352:AG352)))</f>
        <v>2.5714285714285716</v>
      </c>
      <c r="Z352" s="3">
        <f t="shared" si="109"/>
        <v>3.0571428571428574</v>
      </c>
      <c r="AA352" s="3">
        <f t="shared" si="110"/>
        <v>0.978051282051282</v>
      </c>
      <c r="AB352">
        <v>12</v>
      </c>
      <c r="AC352">
        <v>31</v>
      </c>
      <c r="AD352">
        <v>64</v>
      </c>
      <c r="AE352">
        <v>47</v>
      </c>
      <c r="AF352">
        <v>34</v>
      </c>
      <c r="AG352">
        <v>8</v>
      </c>
      <c r="AH352">
        <v>15</v>
      </c>
      <c r="AI352">
        <v>3</v>
      </c>
      <c r="AJ352">
        <f t="shared" si="111"/>
        <v>3.4</v>
      </c>
      <c r="AK352">
        <f>SUM(AL352:AQ352)</f>
        <v>1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38</v>
      </c>
      <c r="AS352">
        <v>3</v>
      </c>
      <c r="AT352">
        <f t="shared" ref="AT352:AT358" si="114">SUM(AU352:AZ352)</f>
        <v>10</v>
      </c>
      <c r="AU352">
        <v>0</v>
      </c>
      <c r="AV352">
        <v>1</v>
      </c>
      <c r="AW352">
        <v>6</v>
      </c>
      <c r="AX352">
        <v>2</v>
      </c>
      <c r="AY352">
        <v>0</v>
      </c>
      <c r="AZ352">
        <v>1</v>
      </c>
      <c r="BA352">
        <v>58</v>
      </c>
      <c r="BB352">
        <v>3.4</v>
      </c>
      <c r="BC352">
        <f>SUM(BD352:BI352)</f>
        <v>8</v>
      </c>
      <c r="BD352">
        <v>5</v>
      </c>
      <c r="BE352">
        <v>0</v>
      </c>
      <c r="BF352">
        <v>1</v>
      </c>
      <c r="BG352">
        <v>2</v>
      </c>
      <c r="BH352">
        <v>0</v>
      </c>
      <c r="BI352">
        <v>0</v>
      </c>
      <c r="BJ352">
        <v>87</v>
      </c>
      <c r="BK352">
        <v>2.7</v>
      </c>
      <c r="BL352">
        <f>SUM(BM352:BR352)</f>
        <v>25</v>
      </c>
      <c r="BM352">
        <v>1</v>
      </c>
      <c r="BN352">
        <v>3</v>
      </c>
      <c r="BO352">
        <v>4</v>
      </c>
      <c r="BP352">
        <v>11</v>
      </c>
      <c r="BQ352">
        <v>5</v>
      </c>
      <c r="BR352">
        <v>1</v>
      </c>
      <c r="BY352">
        <v>3524289</v>
      </c>
      <c r="BZ352">
        <f t="shared" si="106"/>
        <v>3476</v>
      </c>
      <c r="CA352">
        <v>153</v>
      </c>
      <c r="CB352">
        <v>706</v>
      </c>
      <c r="CC352">
        <v>1943</v>
      </c>
      <c r="CD352">
        <v>580</v>
      </c>
      <c r="CE352">
        <v>94</v>
      </c>
    </row>
    <row r="353" spans="1:83" x14ac:dyDescent="0.25">
      <c r="A353">
        <v>2010</v>
      </c>
      <c r="B353" t="s">
        <v>862</v>
      </c>
      <c r="C353" s="1" t="s">
        <v>863</v>
      </c>
      <c r="D353" s="1" t="s">
        <v>864</v>
      </c>
      <c r="E353">
        <v>2286</v>
      </c>
      <c r="F353" s="3">
        <f>(J353*10+K353*9+L353*8+M353*7+N353*6+O353*5+P353*4+Q353*3+R353*2+S353)/E353</f>
        <v>4.0874890638670163</v>
      </c>
      <c r="G353" s="3">
        <f>IF(E353=1, 0, (J353*POWER(10-F353,2)+K353*POWER(9-F353,2)+L353*POWER(8-F353,2)+M353*POWER(7-F353,2)+N353*POWER(6-F353,2)+O353*POWER(5-F353,2)+P353*POWER(4-F353,2)+Q353*POWER(3-F353,2)+R353*POWER(2-F353,2)+S353*POWER(1-F353,2))/(E353-1))</f>
        <v>7.7481410009744387</v>
      </c>
      <c r="H353" s="3">
        <f t="shared" si="107"/>
        <v>2.3722173617186737</v>
      </c>
      <c r="I353" s="3">
        <f>IF(E353=1, 0, (J353*POWER((10-1)*4/9+1-H353,2)+K353*POWER((9-1)*4/9+1-H353,2)+L353*POWER((8-1)*4/9+1-H353,2)+M353*POWER((7-1)*4/9+1-H353,2)+N353*POWER((6-1)*4/9+1-H353,2)+O353*POWER((5-1)*4/9+1-H353,2)+P353*POWER((4-1)*4/9+1-H353,2)+Q353*POWER((3-1)*4/9+1-H353,2)+R353*POWER((2-1)*4/9+1-H353,2)+S353*POWER((1-1)*4/9+1-H353,2))/(E353-1))</f>
        <v>1.5304969878468031</v>
      </c>
      <c r="J353">
        <v>174</v>
      </c>
      <c r="K353">
        <v>52</v>
      </c>
      <c r="L353">
        <v>82</v>
      </c>
      <c r="M353">
        <v>118</v>
      </c>
      <c r="N353">
        <v>205</v>
      </c>
      <c r="O353">
        <v>310</v>
      </c>
      <c r="P353">
        <v>285</v>
      </c>
      <c r="Q353">
        <v>242</v>
      </c>
      <c r="R353">
        <v>190</v>
      </c>
      <c r="S353">
        <v>628</v>
      </c>
      <c r="T353">
        <v>144405</v>
      </c>
      <c r="U353" s="2">
        <v>358</v>
      </c>
      <c r="V353">
        <v>2.6</v>
      </c>
      <c r="W353">
        <f t="shared" si="108"/>
        <v>3.08</v>
      </c>
      <c r="X353">
        <f t="shared" si="113"/>
        <v>93</v>
      </c>
      <c r="Y353" s="3">
        <f>IF(ISBLANK(X353),"",(AB353*5+AC353*4+AD353*3+AE353*2+AF353*1)/(SUM(AB353:AG353)))</f>
        <v>2.5268817204301075</v>
      </c>
      <c r="Z353" s="3">
        <f t="shared" si="109"/>
        <v>3.021505376344086</v>
      </c>
      <c r="AA353" s="3">
        <f t="shared" si="110"/>
        <v>1.3021411874707807</v>
      </c>
      <c r="AB353">
        <v>11</v>
      </c>
      <c r="AC353">
        <v>12</v>
      </c>
      <c r="AD353">
        <v>23</v>
      </c>
      <c r="AE353">
        <v>22</v>
      </c>
      <c r="AF353">
        <v>19</v>
      </c>
      <c r="AG353">
        <v>6</v>
      </c>
      <c r="AH353">
        <v>23</v>
      </c>
      <c r="AI353">
        <v>2.8</v>
      </c>
      <c r="AJ353">
        <f t="shared" si="111"/>
        <v>3.2399999999999998</v>
      </c>
      <c r="AK353">
        <f>SUM(AL353:AQ353)</f>
        <v>9</v>
      </c>
      <c r="AL353">
        <v>2</v>
      </c>
      <c r="AM353">
        <v>1</v>
      </c>
      <c r="AN353">
        <v>1</v>
      </c>
      <c r="AO353">
        <v>1</v>
      </c>
      <c r="AP353">
        <v>4</v>
      </c>
      <c r="AQ353">
        <v>0</v>
      </c>
      <c r="AR353">
        <v>66</v>
      </c>
      <c r="AS353">
        <v>3.4</v>
      </c>
      <c r="AT353">
        <f t="shared" si="114"/>
        <v>5</v>
      </c>
      <c r="AU353">
        <v>0</v>
      </c>
      <c r="AV353">
        <v>0</v>
      </c>
      <c r="AW353">
        <v>1</v>
      </c>
      <c r="AX353">
        <v>3</v>
      </c>
      <c r="AY353">
        <v>1</v>
      </c>
      <c r="AZ353">
        <v>0</v>
      </c>
      <c r="BA353">
        <v>40</v>
      </c>
      <c r="BB353">
        <v>2.7</v>
      </c>
      <c r="BC353">
        <f>SUM(BD353:BI353)</f>
        <v>3</v>
      </c>
      <c r="BD353">
        <v>0</v>
      </c>
      <c r="BE353">
        <v>1</v>
      </c>
      <c r="BF353">
        <v>0</v>
      </c>
      <c r="BG353">
        <v>1</v>
      </c>
      <c r="BH353">
        <v>1</v>
      </c>
      <c r="BI353">
        <v>0</v>
      </c>
      <c r="BJ353">
        <v>11</v>
      </c>
      <c r="BK353">
        <v>3.1</v>
      </c>
      <c r="BL353">
        <f>SUM(BM353:BR353)</f>
        <v>2</v>
      </c>
      <c r="BM353">
        <v>0</v>
      </c>
      <c r="BN353">
        <v>0</v>
      </c>
      <c r="BO353">
        <v>0</v>
      </c>
      <c r="BP353">
        <v>1</v>
      </c>
      <c r="BQ353">
        <v>1</v>
      </c>
      <c r="BR353">
        <v>0</v>
      </c>
      <c r="BY353">
        <v>3592845</v>
      </c>
      <c r="BZ353">
        <f t="shared" si="106"/>
        <v>3413</v>
      </c>
      <c r="CA353">
        <v>270</v>
      </c>
      <c r="CB353">
        <v>928</v>
      </c>
      <c r="CC353">
        <v>1887</v>
      </c>
      <c r="CD353">
        <v>290</v>
      </c>
      <c r="CE353">
        <v>38</v>
      </c>
    </row>
    <row r="354" spans="1:83" x14ac:dyDescent="0.25">
      <c r="A354">
        <v>2010</v>
      </c>
      <c r="B354" t="s">
        <v>457</v>
      </c>
      <c r="C354" s="1" t="s">
        <v>458</v>
      </c>
      <c r="D354" s="1" t="s">
        <v>459</v>
      </c>
      <c r="E354">
        <v>426</v>
      </c>
      <c r="F354" s="3">
        <f>(J354*10+K354*9+L354*8+M354*7+N354*6+O354*5+P354*4+Q354*3+R354*2+S354)/E354</f>
        <v>6.241784037558685</v>
      </c>
      <c r="G354" s="3">
        <f>IF(E354=1, 0, (J354*POWER(10-F354,2)+K354*POWER(9-F354,2)+L354*POWER(8-F354,2)+M354*POWER(7-F354,2)+N354*POWER(6-F354,2)+O354*POWER(5-F354,2)+P354*POWER(4-F354,2)+Q354*POWER(3-F354,2)+R354*POWER(2-F354,2)+S354*POWER(1-F354,2))/(E354-1))</f>
        <v>6.0472852803093069</v>
      </c>
      <c r="H354" s="3">
        <f t="shared" si="107"/>
        <v>3.3296817944705266</v>
      </c>
      <c r="I354" s="3">
        <f>IF(E354=1, 0, (J354*POWER((10-1)*4/9+1-H354,2)+K354*POWER((9-1)*4/9+1-H354,2)+L354*POWER((8-1)*4/9+1-H354,2)+M354*POWER((7-1)*4/9+1-H354,2)+N354*POWER((6-1)*4/9+1-H354,2)+O354*POWER((5-1)*4/9+1-H354,2)+P354*POWER((4-1)*4/9+1-H354,2)+Q354*POWER((3-1)*4/9+1-H354,2)+R354*POWER((2-1)*4/9+1-H354,2)+S354*POWER((1-1)*4/9+1-H354,2))/(E354-1))</f>
        <v>1.194525487468505</v>
      </c>
      <c r="J354">
        <v>62</v>
      </c>
      <c r="K354">
        <v>20</v>
      </c>
      <c r="L354">
        <v>33</v>
      </c>
      <c r="M354">
        <v>76</v>
      </c>
      <c r="N354">
        <v>95</v>
      </c>
      <c r="O354">
        <v>58</v>
      </c>
      <c r="P354">
        <v>30</v>
      </c>
      <c r="Q354">
        <v>8</v>
      </c>
      <c r="R354">
        <v>15</v>
      </c>
      <c r="S354">
        <v>29</v>
      </c>
      <c r="T354">
        <v>138529</v>
      </c>
      <c r="U354" s="2">
        <v>1050</v>
      </c>
      <c r="V354">
        <v>3.4</v>
      </c>
      <c r="W354">
        <f t="shared" si="108"/>
        <v>3.7199999999999998</v>
      </c>
      <c r="X354">
        <f t="shared" si="113"/>
        <v>258</v>
      </c>
      <c r="Y354" s="3">
        <f>IF(ISBLANK(X354),"",(AB354*5+AC354*4+AD354*3+AE354*2+AF354*1)/(SUM(AB354:AG354)))</f>
        <v>3.3255813953488373</v>
      </c>
      <c r="Z354" s="3">
        <f t="shared" si="109"/>
        <v>3.6604651162790698</v>
      </c>
      <c r="AA354" s="3">
        <f t="shared" si="110"/>
        <v>0.9977305221246946</v>
      </c>
      <c r="AB354">
        <v>49</v>
      </c>
      <c r="AC354">
        <v>77</v>
      </c>
      <c r="AD354">
        <v>69</v>
      </c>
      <c r="AE354">
        <v>39</v>
      </c>
      <c r="AF354">
        <v>20</v>
      </c>
      <c r="AG354">
        <v>4</v>
      </c>
      <c r="AH354">
        <v>6</v>
      </c>
      <c r="AI354">
        <v>2.9</v>
      </c>
      <c r="AJ354">
        <f t="shared" si="111"/>
        <v>3.32</v>
      </c>
      <c r="AR354">
        <v>33</v>
      </c>
      <c r="AS354">
        <v>3.8</v>
      </c>
      <c r="AT354">
        <f t="shared" si="114"/>
        <v>1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37</v>
      </c>
      <c r="BB354">
        <v>3</v>
      </c>
      <c r="BC354">
        <f>SUM(BD354:BI354)</f>
        <v>8</v>
      </c>
      <c r="BD354">
        <v>3</v>
      </c>
      <c r="BE354">
        <v>2</v>
      </c>
      <c r="BF354">
        <v>0</v>
      </c>
      <c r="BG354">
        <v>1</v>
      </c>
      <c r="BH354">
        <v>0</v>
      </c>
      <c r="BI354">
        <v>2</v>
      </c>
      <c r="BJ354">
        <v>55</v>
      </c>
      <c r="BK354">
        <v>2.8</v>
      </c>
      <c r="BL354">
        <f>SUM(BM354:BR354)</f>
        <v>11</v>
      </c>
      <c r="BM354">
        <v>4</v>
      </c>
      <c r="BN354">
        <v>2</v>
      </c>
      <c r="BO354">
        <v>3</v>
      </c>
      <c r="BP354">
        <v>0</v>
      </c>
      <c r="BQ354">
        <v>2</v>
      </c>
      <c r="BR354">
        <v>0</v>
      </c>
      <c r="BY354">
        <v>3074533</v>
      </c>
      <c r="BZ354">
        <f t="shared" si="106"/>
        <v>3399</v>
      </c>
      <c r="CA354">
        <v>303</v>
      </c>
      <c r="CB354">
        <v>1098</v>
      </c>
      <c r="CC354">
        <v>1730</v>
      </c>
      <c r="CD354">
        <v>224</v>
      </c>
      <c r="CE354">
        <v>44</v>
      </c>
    </row>
    <row r="355" spans="1:83" x14ac:dyDescent="0.25">
      <c r="A355">
        <v>2010</v>
      </c>
      <c r="B355" t="s">
        <v>922</v>
      </c>
      <c r="C355" s="1" t="s">
        <v>923</v>
      </c>
      <c r="D355" s="1" t="s">
        <v>924</v>
      </c>
      <c r="E355">
        <v>1525</v>
      </c>
      <c r="F355" s="3">
        <f>(J355*10+K355*9+L355*8+M355*7+N355*6+O355*5+P355*4+Q355*3+R355*2+S355)/E355</f>
        <v>5.1875409836065574</v>
      </c>
      <c r="G355" s="3">
        <f>IF(E355=1, 0, (J355*POWER(10-F355,2)+K355*POWER(9-F355,2)+L355*POWER(8-F355,2)+M355*POWER(7-F355,2)+N355*POWER(6-F355,2)+O355*POWER(5-F355,2)+P355*POWER(4-F355,2)+Q355*POWER(3-F355,2)+R355*POWER(2-F355,2)+S355*POWER(1-F355,2))/(E355-1))</f>
        <v>5.3676924400843333</v>
      </c>
      <c r="H355" s="3">
        <f t="shared" si="107"/>
        <v>2.8611293260473589</v>
      </c>
      <c r="I355" s="3">
        <f>IF(E355=1, 0, (J355*POWER((10-1)*4/9+1-H355,2)+K355*POWER((9-1)*4/9+1-H355,2)+L355*POWER((8-1)*4/9+1-H355,2)+M355*POWER((7-1)*4/9+1-H355,2)+N355*POWER((6-1)*4/9+1-H355,2)+O355*POWER((5-1)*4/9+1-H355,2)+P355*POWER((4-1)*4/9+1-H355,2)+Q355*POWER((3-1)*4/9+1-H355,2)+R355*POWER((2-1)*4/9+1-H355,2)+S355*POWER((1-1)*4/9+1-H355,2))/(E355-1))</f>
        <v>1.0602849264364116</v>
      </c>
      <c r="J355">
        <v>102</v>
      </c>
      <c r="K355">
        <v>29</v>
      </c>
      <c r="L355">
        <v>86</v>
      </c>
      <c r="M355">
        <v>170</v>
      </c>
      <c r="N355">
        <v>275</v>
      </c>
      <c r="O355">
        <v>335</v>
      </c>
      <c r="P355">
        <v>182</v>
      </c>
      <c r="Q355">
        <v>122</v>
      </c>
      <c r="R355">
        <v>109</v>
      </c>
      <c r="S355">
        <v>115</v>
      </c>
      <c r="T355">
        <v>174721</v>
      </c>
      <c r="U355" s="2">
        <v>271</v>
      </c>
      <c r="V355">
        <v>2</v>
      </c>
      <c r="W355">
        <f t="shared" si="108"/>
        <v>2.6</v>
      </c>
      <c r="X355">
        <f t="shared" si="113"/>
        <v>29</v>
      </c>
      <c r="Y355" s="3">
        <f>IF(ISBLANK(X355),"",(AB355*5+AC355*4+AD355*3+AE355*2+AF355*1)/(SUM(AB355:AG355)))</f>
        <v>1.7586206896551724</v>
      </c>
      <c r="Z355" s="3">
        <f t="shared" si="109"/>
        <v>2.4068965517241381</v>
      </c>
      <c r="AA355" s="3">
        <f t="shared" si="110"/>
        <v>0.80709359605911324</v>
      </c>
      <c r="AB355">
        <v>1</v>
      </c>
      <c r="AC355">
        <v>0</v>
      </c>
      <c r="AD355">
        <v>5</v>
      </c>
      <c r="AE355">
        <v>12</v>
      </c>
      <c r="AF355">
        <v>7</v>
      </c>
      <c r="AG355">
        <v>4</v>
      </c>
      <c r="AH355">
        <v>5</v>
      </c>
      <c r="AI355">
        <v>2.9</v>
      </c>
      <c r="AJ355">
        <f t="shared" si="111"/>
        <v>3.32</v>
      </c>
      <c r="AR355">
        <v>80</v>
      </c>
      <c r="AS355">
        <v>2.6</v>
      </c>
      <c r="AT355">
        <f t="shared" si="114"/>
        <v>11</v>
      </c>
      <c r="AU355">
        <v>1</v>
      </c>
      <c r="AV355">
        <v>0</v>
      </c>
      <c r="AW355">
        <v>1</v>
      </c>
      <c r="AX355">
        <v>2</v>
      </c>
      <c r="AY355">
        <v>2</v>
      </c>
      <c r="AZ355">
        <v>5</v>
      </c>
      <c r="BA355">
        <v>7</v>
      </c>
      <c r="BB355">
        <v>2.7</v>
      </c>
      <c r="BY355">
        <v>3627296</v>
      </c>
      <c r="BZ355">
        <f t="shared" si="106"/>
        <v>3397</v>
      </c>
      <c r="CA355">
        <v>241</v>
      </c>
      <c r="CB355">
        <v>880</v>
      </c>
      <c r="CC355">
        <v>1739</v>
      </c>
      <c r="CD355">
        <v>469</v>
      </c>
      <c r="CE355">
        <v>68</v>
      </c>
    </row>
    <row r="356" spans="1:83" x14ac:dyDescent="0.25">
      <c r="A356">
        <v>2011</v>
      </c>
      <c r="B356" t="s">
        <v>1080</v>
      </c>
      <c r="C356" s="1" t="s">
        <v>1081</v>
      </c>
      <c r="D356" s="1" t="s">
        <v>1082</v>
      </c>
      <c r="E356">
        <v>8779</v>
      </c>
      <c r="F356" s="3">
        <f>(J356*10+K356*9+L356*8+M356*7+N356*6+O356*5+P356*4+Q356*3+R356*2+S356)/E356</f>
        <v>7.050803052739492</v>
      </c>
      <c r="G356" s="3">
        <f>IF(E356=1, 0, (J356*POWER(10-F356,2)+K356*POWER(9-F356,2)+L356*POWER(8-F356,2)+M356*POWER(7-F356,2)+N356*POWER(6-F356,2)+O356*POWER(5-F356,2)+P356*POWER(4-F356,2)+Q356*POWER(3-F356,2)+R356*POWER(2-F356,2)+S356*POWER(1-F356,2))/(E356-1))</f>
        <v>3.5084691089631108</v>
      </c>
      <c r="H356" s="3">
        <f t="shared" si="107"/>
        <v>3.689245801217552</v>
      </c>
      <c r="I356" s="3">
        <f>IF(E356=1, 0, (J356*POWER((10-1)*4/9+1-H356,2)+K356*POWER((9-1)*4/9+1-H356,2)+L356*POWER((8-1)*4/9+1-H356,2)+M356*POWER((7-1)*4/9+1-H356,2)+N356*POWER((6-1)*4/9+1-H356,2)+O356*POWER((5-1)*4/9+1-H356,2)+P356*POWER((4-1)*4/9+1-H356,2)+Q356*POWER((3-1)*4/9+1-H356,2)+R356*POWER((2-1)*4/9+1-H356,2)+S356*POWER((1-1)*4/9+1-H356,2))/(E356-1))</f>
        <v>0.69303093510382419</v>
      </c>
      <c r="J356">
        <v>604</v>
      </c>
      <c r="K356">
        <v>1053</v>
      </c>
      <c r="L356">
        <v>2247</v>
      </c>
      <c r="M356">
        <v>2282</v>
      </c>
      <c r="N356">
        <v>1241</v>
      </c>
      <c r="O356">
        <v>588</v>
      </c>
      <c r="P356">
        <v>258</v>
      </c>
      <c r="Q356">
        <v>191</v>
      </c>
      <c r="R356">
        <v>126</v>
      </c>
      <c r="S356">
        <v>189</v>
      </c>
      <c r="T356">
        <v>185291</v>
      </c>
      <c r="U356" s="2">
        <v>1346</v>
      </c>
      <c r="V356">
        <v>3.5</v>
      </c>
      <c r="W356">
        <f t="shared" si="108"/>
        <v>3.8</v>
      </c>
      <c r="X356">
        <f t="shared" si="113"/>
        <v>238</v>
      </c>
      <c r="Y356" s="3">
        <f>IF(ISBLANK(X356),"",(AB356*5+AC356*4+AD356*3+AE356*2+AF356*1)/(SUM(AB356:AG356)))</f>
        <v>3.0882352941176472</v>
      </c>
      <c r="Z356" s="3">
        <f t="shared" si="109"/>
        <v>3.4705882352941178</v>
      </c>
      <c r="AA356" s="3">
        <f t="shared" si="110"/>
        <v>0.7322114668652272</v>
      </c>
      <c r="AB356">
        <v>10</v>
      </c>
      <c r="AC356">
        <v>84</v>
      </c>
      <c r="AD356">
        <v>86</v>
      </c>
      <c r="AE356">
        <v>41</v>
      </c>
      <c r="AF356">
        <v>9</v>
      </c>
      <c r="AG356">
        <v>8</v>
      </c>
      <c r="AH356">
        <v>21</v>
      </c>
      <c r="AI356">
        <v>3</v>
      </c>
      <c r="AJ356">
        <f t="shared" si="111"/>
        <v>3.4</v>
      </c>
      <c r="AR356">
        <v>19</v>
      </c>
      <c r="AS356">
        <v>3.1</v>
      </c>
      <c r="AT356">
        <f t="shared" si="114"/>
        <v>2</v>
      </c>
      <c r="AU356">
        <v>0</v>
      </c>
      <c r="AV356">
        <v>1</v>
      </c>
      <c r="AW356">
        <v>0</v>
      </c>
      <c r="AX356">
        <v>0</v>
      </c>
      <c r="AY356">
        <v>0</v>
      </c>
      <c r="AZ356">
        <v>1</v>
      </c>
      <c r="BA356">
        <v>51</v>
      </c>
      <c r="BB356">
        <v>3.4</v>
      </c>
      <c r="BC356">
        <f>SUM(BD356:BI356)</f>
        <v>9</v>
      </c>
      <c r="BD356">
        <v>1</v>
      </c>
      <c r="BE356">
        <v>0</v>
      </c>
      <c r="BF356">
        <v>5</v>
      </c>
      <c r="BG356">
        <v>1</v>
      </c>
      <c r="BH356">
        <v>2</v>
      </c>
      <c r="BI356">
        <v>0</v>
      </c>
      <c r="BJ356">
        <v>13</v>
      </c>
      <c r="BK356">
        <v>3.1</v>
      </c>
      <c r="BL356">
        <f>SUM(BM356:BR356)</f>
        <v>1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0</v>
      </c>
      <c r="BY356">
        <v>3750088</v>
      </c>
      <c r="BZ356">
        <f t="shared" si="106"/>
        <v>3367</v>
      </c>
      <c r="CA356">
        <v>155</v>
      </c>
      <c r="CB356">
        <v>856</v>
      </c>
      <c r="CC356">
        <v>1773</v>
      </c>
      <c r="CD356">
        <v>492</v>
      </c>
      <c r="CE356">
        <v>91</v>
      </c>
    </row>
    <row r="357" spans="1:83" x14ac:dyDescent="0.25">
      <c r="A357">
        <v>2012</v>
      </c>
      <c r="B357" t="s">
        <v>2951</v>
      </c>
      <c r="C357" s="1" t="s">
        <v>2952</v>
      </c>
      <c r="D357" s="1" t="s">
        <v>2953</v>
      </c>
      <c r="E357">
        <v>22392</v>
      </c>
      <c r="F357" s="3">
        <f>(J357*10+K357*9+L357*8+M357*7+N357*6+O357*5+P357*4+Q357*3+R357*2+S357)/E357</f>
        <v>6.2057431225437654</v>
      </c>
      <c r="G357" s="3">
        <f>IF(E357=1, 0, (J357*POWER(10-F357,2)+K357*POWER(9-F357,2)+L357*POWER(8-F357,2)+M357*POWER(7-F357,2)+N357*POWER(6-F357,2)+O357*POWER(5-F357,2)+P357*POWER(4-F357,2)+Q357*POWER(3-F357,2)+R357*POWER(2-F357,2)+S357*POWER(1-F357,2))/(E357-1))</f>
        <v>3.0392185000420198</v>
      </c>
      <c r="H357" s="3">
        <f t="shared" si="107"/>
        <v>3.3136636100194514</v>
      </c>
      <c r="I357" s="3">
        <f>IF(E357=1, 0, (J357*POWER((10-1)*4/9+1-H357,2)+K357*POWER((9-1)*4/9+1-H357,2)+L357*POWER((8-1)*4/9+1-H357,2)+M357*POWER((7-1)*4/9+1-H357,2)+N357*POWER((6-1)*4/9+1-H357,2)+O357*POWER((5-1)*4/9+1-H357,2)+P357*POWER((4-1)*4/9+1-H357,2)+Q357*POWER((3-1)*4/9+1-H357,2)+R357*POWER((2-1)*4/9+1-H357,2)+S357*POWER((1-1)*4/9+1-H357,2))/(E357-1))</f>
        <v>0.60033945679842371</v>
      </c>
      <c r="J357">
        <v>865</v>
      </c>
      <c r="K357">
        <v>801</v>
      </c>
      <c r="L357">
        <v>2578</v>
      </c>
      <c r="M357">
        <v>5517</v>
      </c>
      <c r="N357">
        <v>6343</v>
      </c>
      <c r="O357">
        <v>3382</v>
      </c>
      <c r="P357">
        <v>1433</v>
      </c>
      <c r="Q357">
        <v>669</v>
      </c>
      <c r="R357">
        <v>346</v>
      </c>
      <c r="S357">
        <v>458</v>
      </c>
      <c r="T357">
        <v>194940</v>
      </c>
      <c r="U357" s="2">
        <v>1157</v>
      </c>
      <c r="V357">
        <v>2.9</v>
      </c>
      <c r="W357">
        <f t="shared" si="108"/>
        <v>3.32</v>
      </c>
      <c r="X357">
        <f t="shared" si="113"/>
        <v>206</v>
      </c>
      <c r="Y357" s="3">
        <f>IF(ISBLANK(X357),"",(AB357*5+AC357*4+AD357*3+AE357*2+AF357*1)/(SUM(AB357:AG357)))</f>
        <v>2.7475728155339807</v>
      </c>
      <c r="Z357" s="3">
        <f t="shared" si="109"/>
        <v>3.1980582524271846</v>
      </c>
      <c r="AA357" s="3">
        <f t="shared" si="110"/>
        <v>0.80194743073644326</v>
      </c>
      <c r="AB357">
        <v>11</v>
      </c>
      <c r="AC357">
        <v>31</v>
      </c>
      <c r="AD357">
        <v>94</v>
      </c>
      <c r="AE357">
        <v>45</v>
      </c>
      <c r="AF357">
        <v>15</v>
      </c>
      <c r="AG357">
        <v>10</v>
      </c>
      <c r="AH357">
        <v>13</v>
      </c>
      <c r="AI357">
        <v>2.9</v>
      </c>
      <c r="AJ357">
        <f t="shared" si="111"/>
        <v>3.32</v>
      </c>
      <c r="AK357">
        <f>SUM(AL357:AQ357)</f>
        <v>1</v>
      </c>
      <c r="AL357">
        <v>0</v>
      </c>
      <c r="AM357">
        <v>0</v>
      </c>
      <c r="AN357">
        <v>0</v>
      </c>
      <c r="AO357">
        <v>1</v>
      </c>
      <c r="AP357">
        <v>0</v>
      </c>
      <c r="AQ357">
        <v>0</v>
      </c>
      <c r="AR357">
        <v>59</v>
      </c>
      <c r="AS357">
        <v>3.3</v>
      </c>
      <c r="AT357">
        <f t="shared" si="114"/>
        <v>5</v>
      </c>
      <c r="AU357">
        <v>0</v>
      </c>
      <c r="AV357">
        <v>2</v>
      </c>
      <c r="AW357">
        <v>2</v>
      </c>
      <c r="AX357">
        <v>0</v>
      </c>
      <c r="AY357">
        <v>1</v>
      </c>
      <c r="AZ357">
        <v>0</v>
      </c>
      <c r="BA357">
        <v>87</v>
      </c>
      <c r="BB357">
        <v>3.5</v>
      </c>
      <c r="BC357">
        <f>SUM(BD357:BI357)</f>
        <v>10</v>
      </c>
      <c r="BD357">
        <v>0</v>
      </c>
      <c r="BE357">
        <v>4</v>
      </c>
      <c r="BF357">
        <v>5</v>
      </c>
      <c r="BG357">
        <v>1</v>
      </c>
      <c r="BH357">
        <v>0</v>
      </c>
      <c r="BI357">
        <v>0</v>
      </c>
      <c r="BJ357">
        <v>8</v>
      </c>
      <c r="BK357">
        <v>2.6</v>
      </c>
      <c r="BL357">
        <f>SUM(BM357:BR357)</f>
        <v>2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1</v>
      </c>
      <c r="BS357">
        <f>SUM(BT357:BX357)</f>
        <v>133</v>
      </c>
      <c r="BT357">
        <v>36</v>
      </c>
      <c r="BU357">
        <v>22</v>
      </c>
      <c r="BV357">
        <v>32</v>
      </c>
      <c r="BW357">
        <v>19</v>
      </c>
      <c r="BX357">
        <v>24</v>
      </c>
      <c r="BY357">
        <v>6721894</v>
      </c>
      <c r="BZ357">
        <f t="shared" si="106"/>
        <v>3279</v>
      </c>
      <c r="CA357">
        <v>180</v>
      </c>
      <c r="CB357">
        <v>866</v>
      </c>
      <c r="CC357">
        <v>1872</v>
      </c>
      <c r="CD357">
        <v>305</v>
      </c>
      <c r="CE357">
        <v>56</v>
      </c>
    </row>
    <row r="358" spans="1:83" x14ac:dyDescent="0.25">
      <c r="A358">
        <v>2012</v>
      </c>
      <c r="B358" t="s">
        <v>3700</v>
      </c>
      <c r="C358" s="1" t="s">
        <v>3701</v>
      </c>
      <c r="D358" s="1" t="s">
        <v>3702</v>
      </c>
      <c r="E358">
        <v>776</v>
      </c>
      <c r="F358" s="3">
        <f>(J358*10+K358*9+L358*8+M358*7+N358*6+O358*5+P358*4+Q358*3+R358*2+S358)/E358</f>
        <v>6.5064432989690726</v>
      </c>
      <c r="G358" s="3">
        <f>IF(E358=1, 0, (J358*POWER(10-F358,2)+K358*POWER(9-F358,2)+L358*POWER(8-F358,2)+M358*POWER(7-F358,2)+N358*POWER(6-F358,2)+O358*POWER(5-F358,2)+P358*POWER(4-F358,2)+Q358*POWER(3-F358,2)+R358*POWER(2-F358,2)+S358*POWER(1-F358,2))/(E358-1))</f>
        <v>5.1431842367808445</v>
      </c>
      <c r="H358" s="3">
        <f t="shared" si="107"/>
        <v>3.4473081328751434</v>
      </c>
      <c r="I358" s="3">
        <f>IF(E358=1, 0, (J358*POWER((10-1)*4/9+1-H358,2)+K358*POWER((9-1)*4/9+1-H358,2)+L358*POWER((8-1)*4/9+1-H358,2)+M358*POWER((7-1)*4/9+1-H358,2)+N358*POWER((6-1)*4/9+1-H358,2)+O358*POWER((5-1)*4/9+1-H358,2)+P358*POWER((4-1)*4/9+1-H358,2)+Q358*POWER((3-1)*4/9+1-H358,2)+R358*POWER((2-1)*4/9+1-H358,2)+S358*POWER((1-1)*4/9+1-H358,2))/(E358-1))</f>
        <v>1.0159376270184384</v>
      </c>
      <c r="J358">
        <v>70</v>
      </c>
      <c r="K358">
        <v>57</v>
      </c>
      <c r="L358">
        <v>153</v>
      </c>
      <c r="M358">
        <v>158</v>
      </c>
      <c r="N358">
        <v>129</v>
      </c>
      <c r="O358">
        <v>77</v>
      </c>
      <c r="P358">
        <v>48</v>
      </c>
      <c r="Q358">
        <v>26</v>
      </c>
      <c r="R358">
        <v>19</v>
      </c>
      <c r="S358">
        <v>39</v>
      </c>
      <c r="T358">
        <v>200341</v>
      </c>
      <c r="U358" s="2">
        <v>248</v>
      </c>
      <c r="V358">
        <v>3.6</v>
      </c>
      <c r="W358">
        <f t="shared" si="108"/>
        <v>3.88</v>
      </c>
      <c r="X358">
        <f t="shared" si="113"/>
        <v>39</v>
      </c>
      <c r="Y358" s="3">
        <f>IF(ISBLANK(X358),"",(AB358*5+AC358*4+AD358*3+AE358*2+AF358*1)/(SUM(AB358:AG358)))</f>
        <v>2.7435897435897436</v>
      </c>
      <c r="Z358" s="3">
        <f t="shared" si="109"/>
        <v>3.1948717948717951</v>
      </c>
      <c r="AA358" s="3">
        <f t="shared" si="110"/>
        <v>1.1020782726045883</v>
      </c>
      <c r="AB358">
        <v>3</v>
      </c>
      <c r="AC358">
        <v>8</v>
      </c>
      <c r="AD358">
        <v>14</v>
      </c>
      <c r="AE358">
        <v>6</v>
      </c>
      <c r="AF358">
        <v>6</v>
      </c>
      <c r="AG358">
        <v>2</v>
      </c>
      <c r="AH358">
        <v>12</v>
      </c>
      <c r="AI358">
        <v>3.1</v>
      </c>
      <c r="AJ358">
        <f t="shared" si="111"/>
        <v>3.48</v>
      </c>
      <c r="AK358">
        <f>SUM(AL358:AQ358)</f>
        <v>2</v>
      </c>
      <c r="AL358">
        <v>0</v>
      </c>
      <c r="AM358">
        <v>2</v>
      </c>
      <c r="AN358">
        <v>0</v>
      </c>
      <c r="AO358">
        <v>0</v>
      </c>
      <c r="AP358">
        <v>0</v>
      </c>
      <c r="AQ358">
        <v>0</v>
      </c>
      <c r="AR358">
        <v>15</v>
      </c>
      <c r="AS358">
        <v>3.2</v>
      </c>
      <c r="AT358">
        <f t="shared" si="114"/>
        <v>3</v>
      </c>
      <c r="AU358">
        <v>0</v>
      </c>
      <c r="AV358">
        <v>1</v>
      </c>
      <c r="AW358">
        <v>1</v>
      </c>
      <c r="AX358">
        <v>1</v>
      </c>
      <c r="AY358">
        <v>0</v>
      </c>
      <c r="AZ358">
        <v>0</v>
      </c>
      <c r="BA358">
        <v>10</v>
      </c>
      <c r="BB358">
        <v>3.3</v>
      </c>
      <c r="BJ358">
        <v>5</v>
      </c>
      <c r="BK358">
        <v>3.1</v>
      </c>
      <c r="BY358">
        <v>6896277</v>
      </c>
      <c r="BZ358">
        <f t="shared" si="106"/>
        <v>3278</v>
      </c>
      <c r="CA358">
        <v>256</v>
      </c>
      <c r="CB358">
        <v>1083</v>
      </c>
      <c r="CC358">
        <v>1690</v>
      </c>
      <c r="CD358">
        <v>213</v>
      </c>
      <c r="CE358">
        <v>36</v>
      </c>
    </row>
    <row r="359" spans="1:83" x14ac:dyDescent="0.25">
      <c r="A359">
        <v>2011</v>
      </c>
      <c r="B359" t="s">
        <v>964</v>
      </c>
      <c r="C359" s="1" t="s">
        <v>965</v>
      </c>
      <c r="D359" s="1" t="s">
        <v>966</v>
      </c>
      <c r="E359">
        <v>1104</v>
      </c>
      <c r="F359" s="3">
        <f>(J359*10+K359*9+L359*8+M359*7+N359*6+O359*5+P359*4+Q359*3+R359*2+S359)/E359</f>
        <v>7.2971014492753623</v>
      </c>
      <c r="G359" s="3">
        <f>IF(E359=1, 0, (J359*POWER(10-F359,2)+K359*POWER(9-F359,2)+L359*POWER(8-F359,2)+M359*POWER(7-F359,2)+N359*POWER(6-F359,2)+O359*POWER(5-F359,2)+P359*POWER(4-F359,2)+Q359*POWER(3-F359,2)+R359*POWER(2-F359,2)+S359*POWER(1-F359,2))/(E359-1))</f>
        <v>3.9243433586923673</v>
      </c>
      <c r="H359" s="3">
        <f t="shared" si="107"/>
        <v>3.7987117552334944</v>
      </c>
      <c r="I359" s="3">
        <f>IF(E359=1, 0, (J359*POWER((10-1)*4/9+1-H359,2)+K359*POWER((9-1)*4/9+1-H359,2)+L359*POWER((8-1)*4/9+1-H359,2)+M359*POWER((7-1)*4/9+1-H359,2)+N359*POWER((6-1)*4/9+1-H359,2)+O359*POWER((5-1)*4/9+1-H359,2)+P359*POWER((4-1)*4/9+1-H359,2)+Q359*POWER((3-1)*4/9+1-H359,2)+R359*POWER((2-1)*4/9+1-H359,2)+S359*POWER((1-1)*4/9+1-H359,2))/(E359-1))</f>
        <v>0.77517893505034419</v>
      </c>
      <c r="J359">
        <v>132</v>
      </c>
      <c r="K359">
        <v>138</v>
      </c>
      <c r="L359">
        <v>278</v>
      </c>
      <c r="M359">
        <v>303</v>
      </c>
      <c r="N359">
        <v>114</v>
      </c>
      <c r="O359">
        <v>63</v>
      </c>
      <c r="P359">
        <v>18</v>
      </c>
      <c r="Q359">
        <v>6</v>
      </c>
      <c r="R359">
        <v>8</v>
      </c>
      <c r="S359">
        <v>44</v>
      </c>
      <c r="T359">
        <v>190423</v>
      </c>
      <c r="U359" s="2">
        <v>172</v>
      </c>
      <c r="V359">
        <v>3.8</v>
      </c>
      <c r="W359">
        <f t="shared" si="108"/>
        <v>4.04</v>
      </c>
      <c r="X359">
        <f t="shared" si="113"/>
        <v>35</v>
      </c>
      <c r="Y359" s="3">
        <f>IF(ISBLANK(X359),"",(AB359*5+AC359*4+AD359*3+AE359*2+AF359*1)/(SUM(AB359:AG359)))</f>
        <v>3.6</v>
      </c>
      <c r="Z359" s="3">
        <f t="shared" si="109"/>
        <v>3.88</v>
      </c>
      <c r="AA359" s="3">
        <f t="shared" si="110"/>
        <v>0.68517647058823528</v>
      </c>
      <c r="AB359">
        <v>7</v>
      </c>
      <c r="AC359">
        <v>14</v>
      </c>
      <c r="AD359">
        <v>7</v>
      </c>
      <c r="AE359">
        <v>7</v>
      </c>
      <c r="AF359">
        <v>0</v>
      </c>
      <c r="AG359">
        <v>0</v>
      </c>
      <c r="AJ359" t="str">
        <f t="shared" si="111"/>
        <v/>
      </c>
      <c r="AR359">
        <v>8</v>
      </c>
      <c r="AS359">
        <v>3.3</v>
      </c>
      <c r="BA359">
        <v>7</v>
      </c>
      <c r="BB359">
        <v>3.2</v>
      </c>
      <c r="BY359">
        <v>3671938</v>
      </c>
      <c r="BZ359">
        <f t="shared" si="106"/>
        <v>3251</v>
      </c>
      <c r="CA359">
        <v>534</v>
      </c>
      <c r="CB359">
        <v>1630</v>
      </c>
      <c r="CC359">
        <v>996</v>
      </c>
      <c r="CD359">
        <v>78</v>
      </c>
      <c r="CE359">
        <v>13</v>
      </c>
    </row>
    <row r="360" spans="1:83" x14ac:dyDescent="0.25">
      <c r="A360">
        <v>2012</v>
      </c>
      <c r="B360" t="s">
        <v>1463</v>
      </c>
      <c r="C360" s="1" t="s">
        <v>1464</v>
      </c>
      <c r="D360" s="1" t="s">
        <v>385</v>
      </c>
      <c r="E360">
        <v>5602</v>
      </c>
      <c r="F360" s="3">
        <f>(J360*10+K360*9+L360*8+M360*7+N360*6+O360*5+P360*4+Q360*3+R360*2+S360)/E360</f>
        <v>6.4605498036415563</v>
      </c>
      <c r="G360" s="3">
        <f>IF(E360=1, 0, (J360*POWER(10-F360,2)+K360*POWER(9-F360,2)+L360*POWER(8-F360,2)+M360*POWER(7-F360,2)+N360*POWER(6-F360,2)+O360*POWER(5-F360,2)+P360*POWER(4-F360,2)+Q360*POWER(3-F360,2)+R360*POWER(2-F360,2)+S360*POWER(1-F360,2))/(E360-1))</f>
        <v>3.377215052062986</v>
      </c>
      <c r="H360" s="3">
        <f t="shared" si="107"/>
        <v>3.4269110238406917</v>
      </c>
      <c r="I360" s="3">
        <f>IF(E360=1, 0, (J360*POWER((10-1)*4/9+1-H360,2)+K360*POWER((9-1)*4/9+1-H360,2)+L360*POWER((8-1)*4/9+1-H360,2)+M360*POWER((7-1)*4/9+1-H360,2)+N360*POWER((6-1)*4/9+1-H360,2)+O360*POWER((5-1)*4/9+1-H360,2)+P360*POWER((4-1)*4/9+1-H360,2)+Q360*POWER((3-1)*4/9+1-H360,2)+R360*POWER((2-1)*4/9+1-H360,2)+S360*POWER((1-1)*4/9+1-H360,2))/(E360-1))</f>
        <v>0.66710420781491075</v>
      </c>
      <c r="J360">
        <v>299</v>
      </c>
      <c r="K360">
        <v>325</v>
      </c>
      <c r="L360">
        <v>793</v>
      </c>
      <c r="M360">
        <v>1505</v>
      </c>
      <c r="N360">
        <v>1356</v>
      </c>
      <c r="O360">
        <v>664</v>
      </c>
      <c r="P360">
        <v>304</v>
      </c>
      <c r="Q360">
        <v>134</v>
      </c>
      <c r="R360">
        <v>102</v>
      </c>
      <c r="S360">
        <v>120</v>
      </c>
      <c r="T360">
        <v>185999</v>
      </c>
      <c r="U360" s="2">
        <v>783</v>
      </c>
      <c r="V360">
        <v>3</v>
      </c>
      <c r="W360">
        <f t="shared" si="108"/>
        <v>3.4</v>
      </c>
      <c r="X360">
        <f t="shared" si="113"/>
        <v>144</v>
      </c>
      <c r="Y360" s="3">
        <f>IF(ISBLANK(X360),"",(AB360*5+AC360*4+AD360*3+AE360*2+AF360*1)/(SUM(AB360:AG360)))</f>
        <v>2.8194444444444446</v>
      </c>
      <c r="Z360" s="3">
        <f t="shared" si="109"/>
        <v>3.2555555555555555</v>
      </c>
      <c r="AA360" s="3">
        <f t="shared" si="110"/>
        <v>0.82933954933954934</v>
      </c>
      <c r="AB360">
        <v>6</v>
      </c>
      <c r="AC360">
        <v>35</v>
      </c>
      <c r="AD360">
        <v>54</v>
      </c>
      <c r="AE360">
        <v>30</v>
      </c>
      <c r="AF360">
        <v>14</v>
      </c>
      <c r="AG360">
        <v>5</v>
      </c>
      <c r="AH360">
        <v>41</v>
      </c>
      <c r="AI360">
        <v>3.2</v>
      </c>
      <c r="AJ360">
        <f t="shared" si="111"/>
        <v>3.56</v>
      </c>
      <c r="AK360">
        <f>SUM(AL360:AQ360)</f>
        <v>4</v>
      </c>
      <c r="AL360">
        <v>0</v>
      </c>
      <c r="AM360">
        <v>2</v>
      </c>
      <c r="AN360">
        <v>2</v>
      </c>
      <c r="AO360">
        <v>0</v>
      </c>
      <c r="AP360">
        <v>0</v>
      </c>
      <c r="AQ360">
        <v>0</v>
      </c>
      <c r="AR360">
        <v>346</v>
      </c>
      <c r="AS360">
        <v>4.0999999999999996</v>
      </c>
      <c r="AT360">
        <f>SUM(AU360:AZ360)</f>
        <v>23</v>
      </c>
      <c r="AU360">
        <v>8</v>
      </c>
      <c r="AV360">
        <v>7</v>
      </c>
      <c r="AW360">
        <v>5</v>
      </c>
      <c r="AX360">
        <v>2</v>
      </c>
      <c r="AY360">
        <v>1</v>
      </c>
      <c r="AZ360">
        <v>0</v>
      </c>
      <c r="BA360">
        <v>82</v>
      </c>
      <c r="BB360">
        <v>3.6</v>
      </c>
      <c r="BC360">
        <f>SUM(BD360:BI360)</f>
        <v>3</v>
      </c>
      <c r="BD360">
        <v>0</v>
      </c>
      <c r="BE360">
        <v>2</v>
      </c>
      <c r="BF360">
        <v>1</v>
      </c>
      <c r="BG360">
        <v>0</v>
      </c>
      <c r="BH360">
        <v>0</v>
      </c>
      <c r="BI360">
        <v>0</v>
      </c>
      <c r="BJ360">
        <v>15</v>
      </c>
      <c r="BK360">
        <v>3.4</v>
      </c>
      <c r="BL360">
        <f>SUM(BM360:BR360)</f>
        <v>1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Y360">
        <v>5968304</v>
      </c>
      <c r="BZ360">
        <f t="shared" si="106"/>
        <v>3194</v>
      </c>
      <c r="CA360">
        <v>198</v>
      </c>
      <c r="CB360">
        <v>889</v>
      </c>
      <c r="CC360">
        <v>1823</v>
      </c>
      <c r="CD360">
        <v>249</v>
      </c>
      <c r="CE360">
        <v>35</v>
      </c>
    </row>
    <row r="361" spans="1:83" x14ac:dyDescent="0.25">
      <c r="A361">
        <v>2012</v>
      </c>
      <c r="B361" t="s">
        <v>4025</v>
      </c>
      <c r="C361" s="1" t="s">
        <v>4026</v>
      </c>
      <c r="D361" s="1" t="s">
        <v>4027</v>
      </c>
      <c r="E361">
        <v>936</v>
      </c>
      <c r="F361" s="3">
        <f>(J361*10+K361*9+L361*8+M361*7+N361*6+O361*5+P361*4+Q361*3+R361*2+S361)/E361</f>
        <v>6.5181623931623935</v>
      </c>
      <c r="G361" s="3">
        <f>IF(E361=1, 0, (J361*POWER(10-F361,2)+K361*POWER(9-F361,2)+L361*POWER(8-F361,2)+M361*POWER(7-F361,2)+N361*POWER(6-F361,2)+O361*POWER(5-F361,2)+P361*POWER(4-F361,2)+Q361*POWER(3-F361,2)+R361*POWER(2-F361,2)+S361*POWER(1-F361,2))/(E361-1))</f>
        <v>3.8221296677179031</v>
      </c>
      <c r="H361" s="3">
        <f t="shared" si="107"/>
        <v>3.4525166191832861</v>
      </c>
      <c r="I361" s="3">
        <f>IF(E361=1, 0, (J361*POWER((10-1)*4/9+1-H361,2)+K361*POWER((9-1)*4/9+1-H361,2)+L361*POWER((8-1)*4/9+1-H361,2)+M361*POWER((7-1)*4/9+1-H361,2)+N361*POWER((6-1)*4/9+1-H361,2)+O361*POWER((5-1)*4/9+1-H361,2)+P361*POWER((4-1)*4/9+1-H361,2)+Q361*POWER((3-1)*4/9+1-H361,2)+R361*POWER((2-1)*4/9+1-H361,2)+S361*POWER((1-1)*4/9+1-H361,2))/(E361-1))</f>
        <v>0.7549885763393388</v>
      </c>
      <c r="J361">
        <v>64</v>
      </c>
      <c r="K361">
        <v>60</v>
      </c>
      <c r="L361">
        <v>141</v>
      </c>
      <c r="M361">
        <v>236</v>
      </c>
      <c r="N361">
        <v>226</v>
      </c>
      <c r="O361">
        <v>88</v>
      </c>
      <c r="P361">
        <v>53</v>
      </c>
      <c r="Q361">
        <v>23</v>
      </c>
      <c r="R361">
        <v>19</v>
      </c>
      <c r="S361">
        <v>26</v>
      </c>
      <c r="T361">
        <v>218503</v>
      </c>
      <c r="U361" s="2">
        <v>2</v>
      </c>
      <c r="V361">
        <v>3</v>
      </c>
      <c r="W361">
        <f t="shared" si="108"/>
        <v>3.4</v>
      </c>
      <c r="Y361" s="3" t="str">
        <f>IF(ISBLANK(X361),"",(AB361*5+AC361*4+AD361*3+AE361*2+AF361*1)/(SUM(AB361:AG361)))</f>
        <v/>
      </c>
      <c r="Z361" s="3" t="str">
        <f t="shared" si="109"/>
        <v/>
      </c>
      <c r="AA361" s="3" t="str">
        <f t="shared" si="110"/>
        <v/>
      </c>
      <c r="AH361">
        <v>11</v>
      </c>
      <c r="AI361">
        <v>3</v>
      </c>
      <c r="AJ361">
        <f t="shared" si="111"/>
        <v>3.4</v>
      </c>
      <c r="BA361">
        <v>7</v>
      </c>
      <c r="BB361">
        <v>2.9</v>
      </c>
      <c r="BY361">
        <v>10512804</v>
      </c>
      <c r="BZ361">
        <f t="shared" si="106"/>
        <v>3192</v>
      </c>
      <c r="CA361">
        <v>99</v>
      </c>
      <c r="CB361">
        <v>514</v>
      </c>
      <c r="CC361">
        <v>1602</v>
      </c>
      <c r="CD361">
        <v>811</v>
      </c>
      <c r="CE361">
        <v>166</v>
      </c>
    </row>
    <row r="362" spans="1:83" x14ac:dyDescent="0.25">
      <c r="A362">
        <v>2011</v>
      </c>
      <c r="B362" t="s">
        <v>1622</v>
      </c>
      <c r="C362" s="1" t="s">
        <v>1623</v>
      </c>
      <c r="D362" s="1" t="s">
        <v>1624</v>
      </c>
      <c r="E362">
        <v>671</v>
      </c>
      <c r="F362" s="3">
        <f>(J362*10+K362*9+L362*8+M362*7+N362*6+O362*5+P362*4+Q362*3+R362*2+S362)/E362</f>
        <v>5.4649776453055141</v>
      </c>
      <c r="G362" s="3">
        <f>IF(E362=1, 0, (J362*POWER(10-F362,2)+K362*POWER(9-F362,2)+L362*POWER(8-F362,2)+M362*POWER(7-F362,2)+N362*POWER(6-F362,2)+O362*POWER(5-F362,2)+P362*POWER(4-F362,2)+Q362*POWER(3-F362,2)+R362*POWER(2-F362,2)+S362*POWER(1-F362,2))/(E362-1))</f>
        <v>5.2551148875592233</v>
      </c>
      <c r="H362" s="3">
        <f t="shared" si="107"/>
        <v>2.9844345090246729</v>
      </c>
      <c r="I362" s="3">
        <f>IF(E362=1, 0, (J362*POWER((10-1)*4/9+1-H362,2)+K362*POWER((9-1)*4/9+1-H362,2)+L362*POWER((8-1)*4/9+1-H362,2)+M362*POWER((7-1)*4/9+1-H362,2)+N362*POWER((6-1)*4/9+1-H362,2)+O362*POWER((5-1)*4/9+1-H362,2)+P362*POWER((4-1)*4/9+1-H362,2)+Q362*POWER((3-1)*4/9+1-H362,2)+R362*POWER((2-1)*4/9+1-H362,2)+S362*POWER((1-1)*4/9+1-H362,2))/(E362-1))</f>
        <v>1.0380473851968834</v>
      </c>
      <c r="J362">
        <v>53</v>
      </c>
      <c r="K362">
        <v>20</v>
      </c>
      <c r="L362">
        <v>38</v>
      </c>
      <c r="M362">
        <v>69</v>
      </c>
      <c r="N362">
        <v>143</v>
      </c>
      <c r="O362">
        <v>162</v>
      </c>
      <c r="P362">
        <v>69</v>
      </c>
      <c r="Q362">
        <v>41</v>
      </c>
      <c r="R362">
        <v>27</v>
      </c>
      <c r="S362">
        <v>49</v>
      </c>
      <c r="T362">
        <v>192187</v>
      </c>
      <c r="U362" s="2">
        <v>55</v>
      </c>
      <c r="V362">
        <v>2.6</v>
      </c>
      <c r="W362">
        <f t="shared" si="108"/>
        <v>3.08</v>
      </c>
      <c r="X362">
        <f>SUM(AB362:AG362)</f>
        <v>12</v>
      </c>
      <c r="Y362" s="3">
        <f>IF(ISBLANK(X362),"",(AB362*5+AC362*4+AD362*3+AE362*2+AF362*1)/(SUM(AB362:AG362)))</f>
        <v>2.1666666666666665</v>
      </c>
      <c r="Z362" s="3">
        <f t="shared" si="109"/>
        <v>2.7333333333333334</v>
      </c>
      <c r="AA362" s="3">
        <f t="shared" si="110"/>
        <v>1.0278787878787881</v>
      </c>
      <c r="AB362">
        <v>0</v>
      </c>
      <c r="AC362">
        <v>1</v>
      </c>
      <c r="AD362">
        <v>5</v>
      </c>
      <c r="AE362">
        <v>3</v>
      </c>
      <c r="AF362">
        <v>1</v>
      </c>
      <c r="AG362">
        <v>2</v>
      </c>
      <c r="AH362">
        <v>2</v>
      </c>
      <c r="AI362">
        <v>3</v>
      </c>
      <c r="AJ362">
        <f t="shared" si="111"/>
        <v>3.4</v>
      </c>
      <c r="BA362">
        <v>5</v>
      </c>
      <c r="BB362">
        <v>2.8</v>
      </c>
      <c r="BY362">
        <v>5158655</v>
      </c>
      <c r="BZ362">
        <f t="shared" si="106"/>
        <v>3189</v>
      </c>
      <c r="CA362">
        <v>73</v>
      </c>
      <c r="CB362">
        <v>360</v>
      </c>
      <c r="CC362">
        <v>1726</v>
      </c>
      <c r="CD362">
        <v>855</v>
      </c>
      <c r="CE362">
        <v>175</v>
      </c>
    </row>
    <row r="363" spans="1:83" x14ac:dyDescent="0.25">
      <c r="A363">
        <v>2012</v>
      </c>
      <c r="B363" t="s">
        <v>2954</v>
      </c>
      <c r="C363" s="1" t="s">
        <v>2955</v>
      </c>
      <c r="D363" s="1" t="s">
        <v>2956</v>
      </c>
      <c r="E363">
        <v>2107</v>
      </c>
      <c r="F363" s="3">
        <f>(J363*10+K363*9+L363*8+M363*7+N363*6+O363*5+P363*4+Q363*3+R363*2+S363)/E363</f>
        <v>6.7380161366872331</v>
      </c>
      <c r="G363" s="3">
        <f>IF(E363=1, 0, (J363*POWER(10-F363,2)+K363*POWER(9-F363,2)+L363*POWER(8-F363,2)+M363*POWER(7-F363,2)+N363*POWER(6-F363,2)+O363*POWER(5-F363,2)+P363*POWER(4-F363,2)+Q363*POWER(3-F363,2)+R363*POWER(2-F363,2)+S363*POWER(1-F363,2))/(E363-1))</f>
        <v>5.2675142010690186</v>
      </c>
      <c r="H363" s="3">
        <f t="shared" si="107"/>
        <v>3.5502293940832148</v>
      </c>
      <c r="I363" s="3">
        <f>IF(E363=1, 0, (J363*POWER((10-1)*4/9+1-H363,2)+K363*POWER((9-1)*4/9+1-H363,2)+L363*POWER((8-1)*4/9+1-H363,2)+M363*POWER((7-1)*4/9+1-H363,2)+N363*POWER((6-1)*4/9+1-H363,2)+O363*POWER((5-1)*4/9+1-H363,2)+P363*POWER((4-1)*4/9+1-H363,2)+Q363*POWER((3-1)*4/9+1-H363,2)+R363*POWER((2-1)*4/9+1-H363,2)+S363*POWER((1-1)*4/9+1-H363,2))/(E363-1))</f>
        <v>1.0404966323099296</v>
      </c>
      <c r="J363">
        <v>329</v>
      </c>
      <c r="K363">
        <v>149</v>
      </c>
      <c r="L363">
        <v>303</v>
      </c>
      <c r="M363">
        <v>412</v>
      </c>
      <c r="N363">
        <v>385</v>
      </c>
      <c r="O363">
        <v>225</v>
      </c>
      <c r="P363">
        <v>124</v>
      </c>
      <c r="Q363">
        <v>57</v>
      </c>
      <c r="R363">
        <v>33</v>
      </c>
      <c r="S363">
        <v>90</v>
      </c>
      <c r="T363">
        <v>188838</v>
      </c>
      <c r="U363" s="2">
        <v>260</v>
      </c>
      <c r="V363">
        <v>3.7</v>
      </c>
      <c r="W363">
        <f t="shared" si="108"/>
        <v>3.96</v>
      </c>
      <c r="X363">
        <f>SUM(AB363:AG363)</f>
        <v>41</v>
      </c>
      <c r="Y363" s="3">
        <f>IF(ISBLANK(X363),"",(AB363*5+AC363*4+AD363*3+AE363*2+AF363*1)/(SUM(AB363:AG363)))</f>
        <v>3.4634146341463414</v>
      </c>
      <c r="Z363" s="3">
        <f t="shared" si="109"/>
        <v>3.770731707317073</v>
      </c>
      <c r="AA363" s="3">
        <f t="shared" si="110"/>
        <v>1.1551219512195121</v>
      </c>
      <c r="AB363">
        <v>12</v>
      </c>
      <c r="AC363">
        <v>9</v>
      </c>
      <c r="AD363">
        <v>10</v>
      </c>
      <c r="AE363">
        <v>7</v>
      </c>
      <c r="AF363">
        <v>2</v>
      </c>
      <c r="AG363">
        <v>1</v>
      </c>
      <c r="AH363">
        <v>5</v>
      </c>
      <c r="AI363">
        <v>3.2</v>
      </c>
      <c r="AJ363">
        <f t="shared" si="111"/>
        <v>3.56</v>
      </c>
      <c r="AR363">
        <v>30</v>
      </c>
      <c r="AS363">
        <v>3.6</v>
      </c>
      <c r="AT363">
        <f>SUM(AU363:AZ363)</f>
        <v>6</v>
      </c>
      <c r="AU363">
        <v>1</v>
      </c>
      <c r="AV363">
        <v>1</v>
      </c>
      <c r="AW363">
        <v>2</v>
      </c>
      <c r="AX363">
        <v>1</v>
      </c>
      <c r="AY363">
        <v>0</v>
      </c>
      <c r="AZ363">
        <v>1</v>
      </c>
      <c r="BA363">
        <v>10</v>
      </c>
      <c r="BB363">
        <v>3.4</v>
      </c>
      <c r="BY363">
        <v>5996407</v>
      </c>
      <c r="BZ363">
        <f t="shared" si="106"/>
        <v>3187</v>
      </c>
      <c r="CA363">
        <v>469</v>
      </c>
      <c r="CB363">
        <v>1279</v>
      </c>
      <c r="CC363">
        <v>1174</v>
      </c>
      <c r="CD363">
        <v>214</v>
      </c>
      <c r="CE363">
        <v>51</v>
      </c>
    </row>
    <row r="364" spans="1:83" x14ac:dyDescent="0.25">
      <c r="A364">
        <v>2012</v>
      </c>
      <c r="B364" t="s">
        <v>4014</v>
      </c>
      <c r="C364" s="1" t="s">
        <v>4015</v>
      </c>
      <c r="D364" s="1" t="s">
        <v>2856</v>
      </c>
      <c r="E364">
        <v>8518</v>
      </c>
      <c r="F364" s="3">
        <f>(J364*10+K364*9+L364*8+M364*7+N364*6+O364*5+P364*4+Q364*3+R364*2+S364)/E364</f>
        <v>4.7594505752524068</v>
      </c>
      <c r="G364" s="3">
        <f>IF(E364=1, 0, (J364*POWER(10-F364,2)+K364*POWER(9-F364,2)+L364*POWER(8-F364,2)+M364*POWER(7-F364,2)+N364*POWER(6-F364,2)+O364*POWER(5-F364,2)+P364*POWER(4-F364,2)+Q364*POWER(3-F364,2)+R364*POWER(2-F364,2)+S364*POWER(1-F364,2))/(E364-1))</f>
        <v>5.4575688891267093</v>
      </c>
      <c r="H364" s="3">
        <f t="shared" si="107"/>
        <v>2.6708669223344028</v>
      </c>
      <c r="I364" s="3">
        <f>IF(E364=1, 0, (J364*POWER((10-1)*4/9+1-H364,2)+K364*POWER((9-1)*4/9+1-H364,2)+L364*POWER((8-1)*4/9+1-H364,2)+M364*POWER((7-1)*4/9+1-H364,2)+N364*POWER((6-1)*4/9+1-H364,2)+O364*POWER((5-1)*4/9+1-H364,2)+P364*POWER((4-1)*4/9+1-H364,2)+Q364*POWER((3-1)*4/9+1-H364,2)+R364*POWER((2-1)*4/9+1-H364,2)+S364*POWER((1-1)*4/9+1-H364,2))/(E364-1))</f>
        <v>1.0780382990867572</v>
      </c>
      <c r="J364">
        <v>422</v>
      </c>
      <c r="K364">
        <v>134</v>
      </c>
      <c r="L364">
        <v>419</v>
      </c>
      <c r="M364">
        <v>824</v>
      </c>
      <c r="N364">
        <v>1283</v>
      </c>
      <c r="O364">
        <v>1589</v>
      </c>
      <c r="P364">
        <v>1355</v>
      </c>
      <c r="Q364">
        <v>892</v>
      </c>
      <c r="R364">
        <v>656</v>
      </c>
      <c r="S364">
        <v>944</v>
      </c>
      <c r="T364">
        <v>198903</v>
      </c>
      <c r="U364" s="2">
        <v>2396</v>
      </c>
      <c r="V364">
        <v>2.2999999999999998</v>
      </c>
      <c r="W364">
        <f t="shared" si="108"/>
        <v>2.84</v>
      </c>
      <c r="X364">
        <f>SUM(AB364:AG364)</f>
        <v>531</v>
      </c>
      <c r="Y364" s="3">
        <f>IF(ISBLANK(X364),"",(AB364*5+AC364*4+AD364*3+AE364*2+AF364*1)/(SUM(AB364:AG364)))</f>
        <v>1.8154425612052731</v>
      </c>
      <c r="Z364" s="3">
        <f t="shared" si="109"/>
        <v>2.4523540489642186</v>
      </c>
      <c r="AA364" s="3">
        <f t="shared" si="110"/>
        <v>1.3523482215826315</v>
      </c>
      <c r="AB364">
        <v>22</v>
      </c>
      <c r="AC364">
        <v>53</v>
      </c>
      <c r="AD364">
        <v>98</v>
      </c>
      <c r="AE364">
        <v>121</v>
      </c>
      <c r="AF364">
        <v>106</v>
      </c>
      <c r="AG364">
        <v>131</v>
      </c>
      <c r="AH364">
        <v>54</v>
      </c>
      <c r="AI364">
        <v>2.8</v>
      </c>
      <c r="AJ364">
        <f t="shared" si="111"/>
        <v>3.2399999999999998</v>
      </c>
      <c r="AK364">
        <f>SUM(AL364:AQ364)</f>
        <v>10</v>
      </c>
      <c r="AL364">
        <v>3</v>
      </c>
      <c r="AM364">
        <v>1</v>
      </c>
      <c r="AN364">
        <v>0</v>
      </c>
      <c r="AO364">
        <v>0</v>
      </c>
      <c r="AP364">
        <v>1</v>
      </c>
      <c r="AQ364">
        <v>5</v>
      </c>
      <c r="AR364">
        <v>555</v>
      </c>
      <c r="AS364">
        <v>3.6</v>
      </c>
      <c r="AT364">
        <f>SUM(AU364:AZ364)</f>
        <v>45</v>
      </c>
      <c r="AU364">
        <v>10</v>
      </c>
      <c r="AV364">
        <v>4</v>
      </c>
      <c r="AW364">
        <v>4</v>
      </c>
      <c r="AX364">
        <v>16</v>
      </c>
      <c r="AY364">
        <v>8</v>
      </c>
      <c r="AZ364">
        <v>3</v>
      </c>
      <c r="BA364">
        <v>104</v>
      </c>
      <c r="BB364">
        <v>2.9</v>
      </c>
      <c r="BC364">
        <f t="shared" ref="BC364:BC370" si="115">SUM(BD364:BI364)</f>
        <v>24</v>
      </c>
      <c r="BD364">
        <v>2</v>
      </c>
      <c r="BE364">
        <v>4</v>
      </c>
      <c r="BF364">
        <v>2</v>
      </c>
      <c r="BG364">
        <v>6</v>
      </c>
      <c r="BH364">
        <v>4</v>
      </c>
      <c r="BI364">
        <v>6</v>
      </c>
      <c r="BJ364">
        <v>54</v>
      </c>
      <c r="BK364">
        <v>3.2</v>
      </c>
      <c r="BL364">
        <f>SUM(BM364:BR364)</f>
        <v>4</v>
      </c>
      <c r="BM364">
        <v>0</v>
      </c>
      <c r="BN364">
        <v>0</v>
      </c>
      <c r="BO364">
        <v>0</v>
      </c>
      <c r="BP364">
        <v>0</v>
      </c>
      <c r="BQ364">
        <v>3</v>
      </c>
      <c r="BR364">
        <v>1</v>
      </c>
      <c r="BS364">
        <f>SUM(BT364:BX364)</f>
        <v>244</v>
      </c>
      <c r="BT364">
        <v>68</v>
      </c>
      <c r="BU364">
        <v>37</v>
      </c>
      <c r="BV364">
        <v>46</v>
      </c>
      <c r="BW364">
        <v>41</v>
      </c>
      <c r="BX364">
        <v>52</v>
      </c>
      <c r="BY364">
        <v>10429695</v>
      </c>
      <c r="BZ364">
        <f t="shared" si="106"/>
        <v>3164</v>
      </c>
      <c r="CA364">
        <v>117</v>
      </c>
      <c r="CB364">
        <v>297</v>
      </c>
      <c r="CC364">
        <v>1215</v>
      </c>
      <c r="CD364">
        <v>1117</v>
      </c>
      <c r="CE364">
        <v>418</v>
      </c>
    </row>
    <row r="365" spans="1:83" x14ac:dyDescent="0.25">
      <c r="A365">
        <v>2012</v>
      </c>
      <c r="B365" t="s">
        <v>2887</v>
      </c>
      <c r="C365" s="1" t="s">
        <v>2888</v>
      </c>
      <c r="D365" s="1" t="s">
        <v>2889</v>
      </c>
      <c r="E365">
        <v>6686</v>
      </c>
      <c r="F365" s="3">
        <f>(J365*10+K365*9+L365*8+M365*7+N365*6+O365*5+P365*4+Q365*3+R365*2+S365)/E365</f>
        <v>6.8163326353574636</v>
      </c>
      <c r="G365" s="3">
        <f>IF(E365=1, 0, (J365*POWER(10-F365,2)+K365*POWER(9-F365,2)+L365*POWER(8-F365,2)+M365*POWER(7-F365,2)+N365*POWER(6-F365,2)+O365*POWER(5-F365,2)+P365*POWER(4-F365,2)+Q365*POWER(3-F365,2)+R365*POWER(2-F365,2)+S365*POWER(1-F365,2))/(E365-1))</f>
        <v>4.0024617017530231</v>
      </c>
      <c r="H365" s="3">
        <f t="shared" si="107"/>
        <v>3.5850367268255394</v>
      </c>
      <c r="I365" s="3">
        <f>IF(E365=1, 0, (J365*POWER((10-1)*4/9+1-H365,2)+K365*POWER((9-1)*4/9+1-H365,2)+L365*POWER((8-1)*4/9+1-H365,2)+M365*POWER((7-1)*4/9+1-H365,2)+N365*POWER((6-1)*4/9+1-H365,2)+O365*POWER((5-1)*4/9+1-H365,2)+P365*POWER((4-1)*4/9+1-H365,2)+Q365*POWER((3-1)*4/9+1-H365,2)+R365*POWER((2-1)*4/9+1-H365,2)+S365*POWER((1-1)*4/9+1-H365,2))/(E365-1))</f>
        <v>0.79060971886479481</v>
      </c>
      <c r="J365">
        <v>638</v>
      </c>
      <c r="K365">
        <v>581</v>
      </c>
      <c r="L365">
        <v>1261</v>
      </c>
      <c r="M365">
        <v>1649</v>
      </c>
      <c r="N365">
        <v>1173</v>
      </c>
      <c r="O365">
        <v>615</v>
      </c>
      <c r="P365">
        <v>324</v>
      </c>
      <c r="Q365">
        <v>183</v>
      </c>
      <c r="R365">
        <v>114</v>
      </c>
      <c r="S365">
        <v>148</v>
      </c>
      <c r="T365">
        <v>134361</v>
      </c>
      <c r="W365" t="str">
        <f t="shared" si="108"/>
        <v/>
      </c>
      <c r="Y365" s="3" t="str">
        <f>IF(ISBLANK(X365),"",(AB365*5+AC365*4+AD365*3+AE365*2+AF365*1)/(SUM(AB365:AG365)))</f>
        <v/>
      </c>
      <c r="Z365" s="3" t="str">
        <f t="shared" si="109"/>
        <v/>
      </c>
      <c r="AA365" s="3" t="str">
        <f t="shared" si="110"/>
        <v/>
      </c>
      <c r="AH365">
        <v>5</v>
      </c>
      <c r="AI365">
        <v>3.1</v>
      </c>
      <c r="AJ365">
        <f t="shared" si="111"/>
        <v>3.48</v>
      </c>
      <c r="AK365">
        <f>SUM(AL365:AQ365)</f>
        <v>1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BA365">
        <v>28</v>
      </c>
      <c r="BB365">
        <v>3.6</v>
      </c>
      <c r="BC365">
        <f t="shared" si="115"/>
        <v>5</v>
      </c>
      <c r="BD365">
        <v>0</v>
      </c>
      <c r="BE365">
        <v>2</v>
      </c>
      <c r="BF365">
        <v>2</v>
      </c>
      <c r="BG365">
        <v>1</v>
      </c>
      <c r="BH365">
        <v>0</v>
      </c>
      <c r="BI365">
        <v>0</v>
      </c>
      <c r="BY365">
        <v>6860303</v>
      </c>
      <c r="BZ365">
        <f t="shared" si="106"/>
        <v>3120</v>
      </c>
      <c r="CA365">
        <v>284</v>
      </c>
      <c r="CB365">
        <v>755</v>
      </c>
      <c r="CC365">
        <v>1326</v>
      </c>
      <c r="CD365">
        <v>571</v>
      </c>
      <c r="CE365">
        <v>184</v>
      </c>
    </row>
    <row r="366" spans="1:83" x14ac:dyDescent="0.25">
      <c r="A366">
        <v>2010</v>
      </c>
      <c r="B366" t="s">
        <v>359</v>
      </c>
      <c r="C366" s="1" t="s">
        <v>360</v>
      </c>
      <c r="D366" s="1" t="s">
        <v>361</v>
      </c>
      <c r="E366">
        <v>1739</v>
      </c>
      <c r="F366" s="3">
        <f>(J366*10+K366*9+L366*8+M366*7+N366*6+O366*5+P366*4+Q366*3+R366*2+S366)/E366</f>
        <v>6.4968372627947097</v>
      </c>
      <c r="G366" s="3">
        <f>IF(E366=1, 0, (J366*POWER(10-F366,2)+K366*POWER(9-F366,2)+L366*POWER(8-F366,2)+M366*POWER(7-F366,2)+N366*POWER(6-F366,2)+O366*POWER(5-F366,2)+P366*POWER(4-F366,2)+Q366*POWER(3-F366,2)+R366*POWER(2-F366,2)+S366*POWER(1-F366,2))/(E366-1))</f>
        <v>4.3019174942148286</v>
      </c>
      <c r="H366" s="3">
        <f t="shared" si="107"/>
        <v>3.4430387834643152</v>
      </c>
      <c r="I366" s="3">
        <f>IF(E366=1, 0, (J366*POWER((10-1)*4/9+1-H366,2)+K366*POWER((9-1)*4/9+1-H366,2)+L366*POWER((8-1)*4/9+1-H366,2)+M366*POWER((7-1)*4/9+1-H366,2)+N366*POWER((6-1)*4/9+1-H366,2)+O366*POWER((5-1)*4/9+1-H366,2)+P366*POWER((4-1)*4/9+1-H366,2)+Q366*POWER((3-1)*4/9+1-H366,2)+R366*POWER((2-1)*4/9+1-H366,2)+S366*POWER((1-1)*4/9+1-H366,2))/(E366-1))</f>
        <v>0.84976148033873145</v>
      </c>
      <c r="J366">
        <v>148</v>
      </c>
      <c r="K366">
        <v>114</v>
      </c>
      <c r="L366">
        <v>245</v>
      </c>
      <c r="M366">
        <v>419</v>
      </c>
      <c r="N366">
        <v>372</v>
      </c>
      <c r="O366">
        <v>208</v>
      </c>
      <c r="P366">
        <v>89</v>
      </c>
      <c r="Q366">
        <v>46</v>
      </c>
      <c r="R366">
        <v>35</v>
      </c>
      <c r="S366">
        <v>63</v>
      </c>
      <c r="T366">
        <v>134216</v>
      </c>
      <c r="U366" s="2">
        <v>106</v>
      </c>
      <c r="V366">
        <v>3.3</v>
      </c>
      <c r="W366">
        <f t="shared" si="108"/>
        <v>3.6399999999999997</v>
      </c>
      <c r="X366">
        <f t="shared" ref="X366:X372" si="116">SUM(AB366:AG366)</f>
        <v>20</v>
      </c>
      <c r="Y366" s="3">
        <f>IF(ISBLANK(X366),"",(AB366*5+AC366*4+AD366*3+AE366*2+AF366*1)/(SUM(AB366:AG366)))</f>
        <v>3.05</v>
      </c>
      <c r="Z366" s="3">
        <f t="shared" si="109"/>
        <v>3.44</v>
      </c>
      <c r="AA366" s="3">
        <f t="shared" si="110"/>
        <v>0.57094736842105265</v>
      </c>
      <c r="AB366">
        <v>1</v>
      </c>
      <c r="AC366">
        <v>6</v>
      </c>
      <c r="AD366">
        <v>6</v>
      </c>
      <c r="AE366">
        <v>7</v>
      </c>
      <c r="AF366">
        <v>0</v>
      </c>
      <c r="AG366">
        <v>0</v>
      </c>
      <c r="AH366">
        <v>4</v>
      </c>
      <c r="AI366">
        <v>3</v>
      </c>
      <c r="AJ366">
        <f t="shared" si="111"/>
        <v>3.4</v>
      </c>
      <c r="AR366">
        <v>29</v>
      </c>
      <c r="AS366">
        <v>3.3</v>
      </c>
      <c r="AT366">
        <f>SUM(AU366:AZ366)</f>
        <v>5</v>
      </c>
      <c r="AU366">
        <v>2</v>
      </c>
      <c r="AV366">
        <v>0</v>
      </c>
      <c r="AW366">
        <v>0</v>
      </c>
      <c r="AX366">
        <v>0</v>
      </c>
      <c r="AY366">
        <v>2</v>
      </c>
      <c r="AZ366">
        <v>1</v>
      </c>
      <c r="BA366">
        <v>6</v>
      </c>
      <c r="BB366">
        <v>2.8</v>
      </c>
      <c r="BC366">
        <f t="shared" si="115"/>
        <v>1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0</v>
      </c>
      <c r="BY366">
        <v>3006767</v>
      </c>
      <c r="BZ366">
        <f t="shared" si="106"/>
        <v>3109</v>
      </c>
      <c r="CA366">
        <v>342</v>
      </c>
      <c r="CB366">
        <v>1334</v>
      </c>
      <c r="CC366">
        <v>1290</v>
      </c>
      <c r="CD366">
        <v>115</v>
      </c>
      <c r="CE366">
        <v>28</v>
      </c>
    </row>
    <row r="367" spans="1:83" x14ac:dyDescent="0.25">
      <c r="A367">
        <v>2010</v>
      </c>
      <c r="B367" t="s">
        <v>1868</v>
      </c>
      <c r="C367" s="1" t="s">
        <v>1869</v>
      </c>
      <c r="D367" s="1" t="s">
        <v>1870</v>
      </c>
      <c r="E367">
        <v>5374</v>
      </c>
      <c r="F367" s="3">
        <f>(J367*10+K367*9+L367*8+M367*7+N367*6+O367*5+P367*4+Q367*3+R367*2+S367)/E367</f>
        <v>5.8181987346483064</v>
      </c>
      <c r="G367" s="3">
        <f>IF(E367=1, 0, (J367*POWER(10-F367,2)+K367*POWER(9-F367,2)+L367*POWER(8-F367,2)+M367*POWER(7-F367,2)+N367*POWER(6-F367,2)+O367*POWER(5-F367,2)+P367*POWER(4-F367,2)+Q367*POWER(3-F367,2)+R367*POWER(2-F367,2)+S367*POWER(1-F367,2))/(E367-1))</f>
        <v>6.4219951914668512</v>
      </c>
      <c r="H367" s="3">
        <f t="shared" si="107"/>
        <v>3.1414216598436919</v>
      </c>
      <c r="I367" s="3">
        <f>IF(E367=1, 0, (J367*POWER((10-1)*4/9+1-H367,2)+K367*POWER((9-1)*4/9+1-H367,2)+L367*POWER((8-1)*4/9+1-H367,2)+M367*POWER((7-1)*4/9+1-H367,2)+N367*POWER((6-1)*4/9+1-H367,2)+O367*POWER((5-1)*4/9+1-H367,2)+P367*POWER((4-1)*4/9+1-H367,2)+Q367*POWER((3-1)*4/9+1-H367,2)+R367*POWER((2-1)*4/9+1-H367,2)+S367*POWER((1-1)*4/9+1-H367,2))/(E367-1))</f>
        <v>1.2685422600428349</v>
      </c>
      <c r="J367">
        <v>417</v>
      </c>
      <c r="K367">
        <v>317</v>
      </c>
      <c r="L367">
        <v>685</v>
      </c>
      <c r="M367">
        <v>937</v>
      </c>
      <c r="N367">
        <v>911</v>
      </c>
      <c r="O367">
        <v>609</v>
      </c>
      <c r="P367">
        <v>432</v>
      </c>
      <c r="Q367">
        <v>297</v>
      </c>
      <c r="R367">
        <v>306</v>
      </c>
      <c r="S367">
        <v>463</v>
      </c>
      <c r="T367">
        <v>179625</v>
      </c>
      <c r="U367" s="2">
        <v>1972</v>
      </c>
      <c r="V367">
        <v>3.1</v>
      </c>
      <c r="W367">
        <f t="shared" si="108"/>
        <v>3.48</v>
      </c>
      <c r="X367">
        <f t="shared" si="116"/>
        <v>436</v>
      </c>
      <c r="Y367" s="3">
        <f>IF(ISBLANK(X367),"",(AB367*5+AC367*4+AD367*3+AE367*2+AF367*1)/(SUM(AB367:AG367)))</f>
        <v>2.8096330275229358</v>
      </c>
      <c r="Z367" s="3">
        <f t="shared" si="109"/>
        <v>3.2477064220183487</v>
      </c>
      <c r="AA367" s="3">
        <f t="shared" si="110"/>
        <v>1.4612590952230307</v>
      </c>
      <c r="AB367">
        <v>57</v>
      </c>
      <c r="AC367">
        <v>101</v>
      </c>
      <c r="AD367">
        <v>122</v>
      </c>
      <c r="AE367">
        <v>63</v>
      </c>
      <c r="AF367">
        <v>44</v>
      </c>
      <c r="AG367">
        <v>49</v>
      </c>
      <c r="AH367">
        <v>7</v>
      </c>
      <c r="AI367">
        <v>3</v>
      </c>
      <c r="AJ367">
        <f t="shared" si="111"/>
        <v>3.4</v>
      </c>
      <c r="AR367">
        <v>6</v>
      </c>
      <c r="AS367">
        <v>3</v>
      </c>
      <c r="BA367">
        <v>34</v>
      </c>
      <c r="BB367">
        <v>2.9</v>
      </c>
      <c r="BC367">
        <f t="shared" si="115"/>
        <v>5</v>
      </c>
      <c r="BD367">
        <v>0</v>
      </c>
      <c r="BE367">
        <v>3</v>
      </c>
      <c r="BF367">
        <v>0</v>
      </c>
      <c r="BG367">
        <v>2</v>
      </c>
      <c r="BH367">
        <v>0</v>
      </c>
      <c r="BI367">
        <v>0</v>
      </c>
      <c r="BJ367">
        <v>10</v>
      </c>
      <c r="BK367">
        <v>2.6</v>
      </c>
      <c r="BL367">
        <f>SUM(BM367:BR367)</f>
        <v>3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2</v>
      </c>
      <c r="BY367">
        <v>4813645</v>
      </c>
      <c r="BZ367">
        <f t="shared" si="106"/>
        <v>3098</v>
      </c>
      <c r="CA367">
        <v>387</v>
      </c>
      <c r="CB367">
        <v>889</v>
      </c>
      <c r="CC367">
        <v>1168</v>
      </c>
      <c r="CD367">
        <v>462</v>
      </c>
      <c r="CE367">
        <v>192</v>
      </c>
    </row>
    <row r="368" spans="1:83" x14ac:dyDescent="0.25">
      <c r="A368">
        <v>2012</v>
      </c>
      <c r="B368" t="s">
        <v>1772</v>
      </c>
      <c r="C368" s="1" t="s">
        <v>1773</v>
      </c>
      <c r="D368" s="1" t="s">
        <v>1774</v>
      </c>
      <c r="E368">
        <v>1728</v>
      </c>
      <c r="F368" s="3">
        <f>(J368*10+K368*9+L368*8+M368*7+N368*6+O368*5+P368*4+Q368*3+R368*2+S368)/E368</f>
        <v>6.3142361111111107</v>
      </c>
      <c r="G368" s="3">
        <f>IF(E368=1, 0, (J368*POWER(10-F368,2)+K368*POWER(9-F368,2)+L368*POWER(8-F368,2)+M368*POWER(7-F368,2)+N368*POWER(6-F368,2)+O368*POWER(5-F368,2)+P368*POWER(4-F368,2)+Q368*POWER(3-F368,2)+R368*POWER(2-F368,2)+S368*POWER(1-F368,2))/(E368-1))</f>
        <v>3.6400519928585218</v>
      </c>
      <c r="H368" s="3">
        <f t="shared" si="107"/>
        <v>3.3618827160493825</v>
      </c>
      <c r="I368" s="3">
        <f>IF(E368=1, 0, (J368*POWER((10-1)*4/9+1-H368,2)+K368*POWER((9-1)*4/9+1-H368,2)+L368*POWER((8-1)*4/9+1-H368,2)+M368*POWER((7-1)*4/9+1-H368,2)+N368*POWER((6-1)*4/9+1-H368,2)+O368*POWER((5-1)*4/9+1-H368,2)+P368*POWER((4-1)*4/9+1-H368,2)+Q368*POWER((3-1)*4/9+1-H368,2)+R368*POWER((2-1)*4/9+1-H368,2)+S368*POWER((1-1)*4/9+1-H368,2))/(E368-1))</f>
        <v>0.71902261587328808</v>
      </c>
      <c r="J368">
        <v>89</v>
      </c>
      <c r="K368">
        <v>77</v>
      </c>
      <c r="L368">
        <v>223</v>
      </c>
      <c r="M368">
        <v>460</v>
      </c>
      <c r="N368">
        <v>427</v>
      </c>
      <c r="O368">
        <v>244</v>
      </c>
      <c r="P368">
        <v>79</v>
      </c>
      <c r="Q368">
        <v>38</v>
      </c>
      <c r="R368">
        <v>21</v>
      </c>
      <c r="S368">
        <v>70</v>
      </c>
      <c r="T368">
        <v>203111</v>
      </c>
      <c r="U368" s="2">
        <v>237</v>
      </c>
      <c r="V368">
        <v>2.9</v>
      </c>
      <c r="W368">
        <f t="shared" si="108"/>
        <v>3.32</v>
      </c>
      <c r="X368">
        <f t="shared" si="116"/>
        <v>58</v>
      </c>
      <c r="Y368" s="3">
        <f>IF(ISBLANK(X368),"",(AB368*5+AC368*4+AD368*3+AE368*2+AF368*1)/(SUM(AB368:AG368)))</f>
        <v>2.9827586206896552</v>
      </c>
      <c r="Z368" s="3">
        <f t="shared" si="109"/>
        <v>3.386206896551724</v>
      </c>
      <c r="AA368" s="3">
        <f t="shared" si="110"/>
        <v>0.57243799153055053</v>
      </c>
      <c r="AB368">
        <v>2</v>
      </c>
      <c r="AC368">
        <v>14</v>
      </c>
      <c r="AD368">
        <v>28</v>
      </c>
      <c r="AE368">
        <v>9</v>
      </c>
      <c r="AF368">
        <v>5</v>
      </c>
      <c r="AG368">
        <v>0</v>
      </c>
      <c r="AH368">
        <v>5</v>
      </c>
      <c r="AI368">
        <v>2.9</v>
      </c>
      <c r="AJ368">
        <f t="shared" si="111"/>
        <v>3.32</v>
      </c>
      <c r="BA368">
        <v>25</v>
      </c>
      <c r="BB368">
        <v>3.4</v>
      </c>
      <c r="BC368">
        <f t="shared" si="115"/>
        <v>4</v>
      </c>
      <c r="BD368">
        <v>0</v>
      </c>
      <c r="BE368">
        <v>1</v>
      </c>
      <c r="BF368">
        <v>2</v>
      </c>
      <c r="BG368">
        <v>1</v>
      </c>
      <c r="BH368">
        <v>0</v>
      </c>
      <c r="BI368">
        <v>0</v>
      </c>
      <c r="BJ368">
        <v>5</v>
      </c>
      <c r="BK368">
        <v>3</v>
      </c>
      <c r="BY368">
        <v>5156515</v>
      </c>
      <c r="BZ368">
        <f t="shared" si="106"/>
        <v>3024</v>
      </c>
      <c r="CA368">
        <v>151</v>
      </c>
      <c r="CB368">
        <v>868</v>
      </c>
      <c r="CC368">
        <v>1694</v>
      </c>
      <c r="CD368">
        <v>275</v>
      </c>
      <c r="CE368">
        <v>36</v>
      </c>
    </row>
    <row r="369" spans="1:83" x14ac:dyDescent="0.25">
      <c r="A369">
        <v>2012</v>
      </c>
      <c r="B369" t="s">
        <v>2140</v>
      </c>
      <c r="C369" s="1" t="s">
        <v>2141</v>
      </c>
      <c r="D369" s="1" t="s">
        <v>2142</v>
      </c>
      <c r="E369">
        <v>4508</v>
      </c>
      <c r="F369" s="3">
        <f>(J369*10+K369*9+L369*8+M369*7+N369*6+O369*5+P369*4+Q369*3+R369*2+S369)/E369</f>
        <v>5.9922360248447202</v>
      </c>
      <c r="G369" s="3">
        <f>IF(E369=1, 0, (J369*POWER(10-F369,2)+K369*POWER(9-F369,2)+L369*POWER(8-F369,2)+M369*POWER(7-F369,2)+N369*POWER(6-F369,2)+O369*POWER(5-F369,2)+P369*POWER(4-F369,2)+Q369*POWER(3-F369,2)+R369*POWER(2-F369,2)+S369*POWER(1-F369,2))/(E369-1))</f>
        <v>4.8295381098002137</v>
      </c>
      <c r="H369" s="3">
        <f t="shared" si="107"/>
        <v>3.2187715665976535</v>
      </c>
      <c r="I369" s="3">
        <f>IF(E369=1, 0, (J369*POWER((10-1)*4/9+1-H369,2)+K369*POWER((9-1)*4/9+1-H369,2)+L369*POWER((8-1)*4/9+1-H369,2)+M369*POWER((7-1)*4/9+1-H369,2)+N369*POWER((6-1)*4/9+1-H369,2)+O369*POWER((5-1)*4/9+1-H369,2)+P369*POWER((4-1)*4/9+1-H369,2)+Q369*POWER((3-1)*4/9+1-H369,2)+R369*POWER((2-1)*4/9+1-H369,2)+S369*POWER((1-1)*4/9+1-H369,2))/(E369-1))</f>
        <v>0.95398283650374582</v>
      </c>
      <c r="J369">
        <v>288</v>
      </c>
      <c r="K369">
        <v>210</v>
      </c>
      <c r="L369">
        <v>579</v>
      </c>
      <c r="M369">
        <v>838</v>
      </c>
      <c r="N369">
        <v>946</v>
      </c>
      <c r="O369">
        <v>679</v>
      </c>
      <c r="P369">
        <v>349</v>
      </c>
      <c r="Q369">
        <v>248</v>
      </c>
      <c r="R369">
        <v>163</v>
      </c>
      <c r="S369">
        <v>208</v>
      </c>
      <c r="T369">
        <v>182063</v>
      </c>
      <c r="U369" s="2">
        <v>4228</v>
      </c>
      <c r="V369">
        <v>3</v>
      </c>
      <c r="W369">
        <f t="shared" si="108"/>
        <v>3.4</v>
      </c>
      <c r="X369">
        <f t="shared" si="116"/>
        <v>989</v>
      </c>
      <c r="Y369" s="3">
        <f>IF(ISBLANK(X369),"",(AB369*5+AC369*4+AD369*3+AE369*2+AF369*1)/(SUM(AB369:AG369)))</f>
        <v>2.7158746208291205</v>
      </c>
      <c r="Z369" s="3">
        <f t="shared" si="109"/>
        <v>3.1726996966632965</v>
      </c>
      <c r="AA369" s="3">
        <f t="shared" si="110"/>
        <v>1.15637944515173</v>
      </c>
      <c r="AB369">
        <v>75</v>
      </c>
      <c r="AC369">
        <v>238</v>
      </c>
      <c r="AD369">
        <v>265</v>
      </c>
      <c r="AE369">
        <v>224</v>
      </c>
      <c r="AF369">
        <v>116</v>
      </c>
      <c r="AG369">
        <v>71</v>
      </c>
      <c r="AH369">
        <v>42</v>
      </c>
      <c r="AI369">
        <v>2.7</v>
      </c>
      <c r="AJ369">
        <f t="shared" si="111"/>
        <v>3.16</v>
      </c>
      <c r="AK369">
        <f>SUM(AL369:AQ369)</f>
        <v>2</v>
      </c>
      <c r="AL369">
        <v>0</v>
      </c>
      <c r="AM369">
        <v>0</v>
      </c>
      <c r="AN369">
        <v>1</v>
      </c>
      <c r="AO369">
        <v>0</v>
      </c>
      <c r="AP369">
        <v>1</v>
      </c>
      <c r="AQ369">
        <v>0</v>
      </c>
      <c r="AR369">
        <v>64</v>
      </c>
      <c r="AS369">
        <v>3.7</v>
      </c>
      <c r="AT369">
        <f>SUM(AU369:AZ369)</f>
        <v>13</v>
      </c>
      <c r="AU369">
        <v>4</v>
      </c>
      <c r="AV369">
        <v>4</v>
      </c>
      <c r="AW369">
        <v>4</v>
      </c>
      <c r="AX369">
        <v>1</v>
      </c>
      <c r="AY369">
        <v>0</v>
      </c>
      <c r="AZ369">
        <v>0</v>
      </c>
      <c r="BA369">
        <v>38</v>
      </c>
      <c r="BB369">
        <v>3</v>
      </c>
      <c r="BC369">
        <f t="shared" si="115"/>
        <v>8</v>
      </c>
      <c r="BD369">
        <v>1</v>
      </c>
      <c r="BE369">
        <v>1</v>
      </c>
      <c r="BF369">
        <v>5</v>
      </c>
      <c r="BG369">
        <v>1</v>
      </c>
      <c r="BH369">
        <v>0</v>
      </c>
      <c r="BI369">
        <v>0</v>
      </c>
      <c r="BJ369">
        <v>43</v>
      </c>
      <c r="BK369">
        <v>2.9</v>
      </c>
      <c r="BL369">
        <f>SUM(BM369:BR369)</f>
        <v>10</v>
      </c>
      <c r="BM369">
        <v>0</v>
      </c>
      <c r="BN369">
        <v>3</v>
      </c>
      <c r="BO369">
        <v>5</v>
      </c>
      <c r="BP369">
        <v>1</v>
      </c>
      <c r="BQ369">
        <v>1</v>
      </c>
      <c r="BR369">
        <v>0</v>
      </c>
      <c r="BY369">
        <v>5351755</v>
      </c>
      <c r="BZ369">
        <f t="shared" si="106"/>
        <v>3023</v>
      </c>
      <c r="CA369">
        <v>227</v>
      </c>
      <c r="CB369">
        <v>852</v>
      </c>
      <c r="CC369">
        <v>1448</v>
      </c>
      <c r="CD369">
        <v>390</v>
      </c>
      <c r="CE369">
        <v>106</v>
      </c>
    </row>
    <row r="370" spans="1:83" x14ac:dyDescent="0.25">
      <c r="A370">
        <v>2010</v>
      </c>
      <c r="B370" t="s">
        <v>499</v>
      </c>
      <c r="C370" s="1" t="s">
        <v>500</v>
      </c>
      <c r="D370" s="1" t="s">
        <v>501</v>
      </c>
      <c r="E370">
        <v>2974</v>
      </c>
      <c r="F370" s="3">
        <f>(J370*10+K370*9+L370*8+M370*7+N370*6+O370*5+P370*4+Q370*3+R370*2+S370)/E370</f>
        <v>6.5467383994620043</v>
      </c>
      <c r="G370" s="3">
        <f>IF(E370=1, 0, (J370*POWER(10-F370,2)+K370*POWER(9-F370,2)+L370*POWER(8-F370,2)+M370*POWER(7-F370,2)+N370*POWER(6-F370,2)+O370*POWER(5-F370,2)+P370*POWER(4-F370,2)+Q370*POWER(3-F370,2)+R370*POWER(2-F370,2)+S370*POWER(1-F370,2))/(E370-1))</f>
        <v>3.5388507778253557</v>
      </c>
      <c r="H370" s="3">
        <f t="shared" si="107"/>
        <v>3.4652170664275577</v>
      </c>
      <c r="I370" s="3">
        <f>IF(E370=1, 0, (J370*POWER((10-1)*4/9+1-H370,2)+K370*POWER((9-1)*4/9+1-H370,2)+L370*POWER((8-1)*4/9+1-H370,2)+M370*POWER((7-1)*4/9+1-H370,2)+N370*POWER((6-1)*4/9+1-H370,2)+O370*POWER((5-1)*4/9+1-H370,2)+P370*POWER((4-1)*4/9+1-H370,2)+Q370*POWER((3-1)*4/9+1-H370,2)+R370*POWER((2-1)*4/9+1-H370,2)+S370*POWER((1-1)*4/9+1-H370,2))/(E370-1))</f>
        <v>0.69903225240994649</v>
      </c>
      <c r="J370">
        <v>232</v>
      </c>
      <c r="K370">
        <v>149</v>
      </c>
      <c r="L370">
        <v>400</v>
      </c>
      <c r="M370">
        <v>797</v>
      </c>
      <c r="N370">
        <v>743</v>
      </c>
      <c r="O370">
        <v>323</v>
      </c>
      <c r="P370">
        <v>148</v>
      </c>
      <c r="Q370">
        <v>71</v>
      </c>
      <c r="R370">
        <v>41</v>
      </c>
      <c r="S370">
        <v>70</v>
      </c>
      <c r="T370">
        <v>137255</v>
      </c>
      <c r="U370" s="2">
        <v>399</v>
      </c>
      <c r="V370">
        <v>2.7</v>
      </c>
      <c r="W370">
        <f t="shared" si="108"/>
        <v>3.16</v>
      </c>
      <c r="X370">
        <f t="shared" si="116"/>
        <v>106</v>
      </c>
      <c r="Y370" s="3">
        <f>IF(ISBLANK(X370),"",(AB370*5+AC370*4+AD370*3+AE370*2+AF370*1)/(SUM(AB370:AG370)))</f>
        <v>2.7924528301886791</v>
      </c>
      <c r="Z370" s="3">
        <f t="shared" si="109"/>
        <v>3.2339622641509433</v>
      </c>
      <c r="AA370" s="3">
        <f t="shared" si="110"/>
        <v>1.1180736747529201</v>
      </c>
      <c r="AB370">
        <v>9</v>
      </c>
      <c r="AC370">
        <v>28</v>
      </c>
      <c r="AD370">
        <v>26</v>
      </c>
      <c r="AE370">
        <v>21</v>
      </c>
      <c r="AF370">
        <v>19</v>
      </c>
      <c r="AG370">
        <v>3</v>
      </c>
      <c r="AH370">
        <v>9</v>
      </c>
      <c r="AI370">
        <v>2.8</v>
      </c>
      <c r="AJ370">
        <f t="shared" si="111"/>
        <v>3.2399999999999998</v>
      </c>
      <c r="AR370">
        <v>12</v>
      </c>
      <c r="AS370">
        <v>3.4</v>
      </c>
      <c r="BA370">
        <v>20</v>
      </c>
      <c r="BB370">
        <v>3</v>
      </c>
      <c r="BC370">
        <f t="shared" si="115"/>
        <v>3</v>
      </c>
      <c r="BD370">
        <v>0</v>
      </c>
      <c r="BE370">
        <v>0</v>
      </c>
      <c r="BF370">
        <v>0</v>
      </c>
      <c r="BG370">
        <v>3</v>
      </c>
      <c r="BH370">
        <v>0</v>
      </c>
      <c r="BI370">
        <v>0</v>
      </c>
      <c r="BJ370">
        <v>28</v>
      </c>
      <c r="BK370">
        <v>3.2</v>
      </c>
      <c r="BL370">
        <f>SUM(BM370:BR370)</f>
        <v>4</v>
      </c>
      <c r="BM370">
        <v>0</v>
      </c>
      <c r="BN370">
        <v>0</v>
      </c>
      <c r="BO370">
        <v>3</v>
      </c>
      <c r="BP370">
        <v>1</v>
      </c>
      <c r="BQ370">
        <v>0</v>
      </c>
      <c r="BR370">
        <v>0</v>
      </c>
      <c r="BY370">
        <v>3114117</v>
      </c>
      <c r="BZ370">
        <f t="shared" si="106"/>
        <v>3011</v>
      </c>
      <c r="CA370">
        <v>352</v>
      </c>
      <c r="CB370">
        <v>1482</v>
      </c>
      <c r="CC370">
        <v>1105</v>
      </c>
      <c r="CD370">
        <v>69</v>
      </c>
      <c r="CE370">
        <v>3</v>
      </c>
    </row>
    <row r="371" spans="1:83" x14ac:dyDescent="0.25">
      <c r="A371">
        <v>2010</v>
      </c>
      <c r="B371" t="s">
        <v>1355</v>
      </c>
      <c r="C371" s="1" t="s">
        <v>1356</v>
      </c>
      <c r="D371" s="1" t="s">
        <v>1357</v>
      </c>
      <c r="E371">
        <v>509</v>
      </c>
      <c r="F371" s="3">
        <f>(J371*10+K371*9+L371*8+M371*7+N371*6+O371*5+P371*4+Q371*3+R371*2+S371)/E371</f>
        <v>8.0216110019646365</v>
      </c>
      <c r="G371" s="3">
        <f>IF(E371=1, 0, (J371*POWER(10-F371,2)+K371*POWER(9-F371,2)+L371*POWER(8-F371,2)+M371*POWER(7-F371,2)+N371*POWER(6-F371,2)+O371*POWER(5-F371,2)+P371*POWER(4-F371,2)+Q371*POWER(3-F371,2)+R371*POWER(2-F371,2)+S371*POWER(1-F371,2))/(E371-1))</f>
        <v>3.8164611790913172</v>
      </c>
      <c r="H371" s="3">
        <f t="shared" si="107"/>
        <v>4.1207160008731716</v>
      </c>
      <c r="I371" s="3">
        <f>IF(E371=1, 0, (J371*POWER((10-1)*4/9+1-H371,2)+K371*POWER((9-1)*4/9+1-H371,2)+L371*POWER((8-1)*4/9+1-H371,2)+M371*POWER((7-1)*4/9+1-H371,2)+N371*POWER((6-1)*4/9+1-H371,2)+O371*POWER((5-1)*4/9+1-H371,2)+P371*POWER((4-1)*4/9+1-H371,2)+Q371*POWER((3-1)*4/9+1-H371,2)+R371*POWER((2-1)*4/9+1-H371,2)+S371*POWER((1-1)*4/9+1-H371,2))/(E371-1))</f>
        <v>0.75386887488223542</v>
      </c>
      <c r="J371">
        <v>142</v>
      </c>
      <c r="K371">
        <v>93</v>
      </c>
      <c r="L371">
        <v>111</v>
      </c>
      <c r="M371">
        <v>79</v>
      </c>
      <c r="N371">
        <v>34</v>
      </c>
      <c r="O371">
        <v>20</v>
      </c>
      <c r="P371">
        <v>10</v>
      </c>
      <c r="Q371">
        <v>8</v>
      </c>
      <c r="R371">
        <v>5</v>
      </c>
      <c r="S371">
        <v>7</v>
      </c>
      <c r="T371">
        <v>192554</v>
      </c>
      <c r="U371" s="2">
        <v>79</v>
      </c>
      <c r="V371">
        <v>4.2</v>
      </c>
      <c r="W371">
        <f t="shared" si="108"/>
        <v>4.3600000000000003</v>
      </c>
      <c r="X371">
        <f t="shared" si="116"/>
        <v>7</v>
      </c>
      <c r="Y371" s="3">
        <f>IF(ISBLANK(X371),"",(AB371*5+AC371*4+AD371*3+AE371*2+AF371*1)/(SUM(AB371:AG371)))</f>
        <v>4.5714285714285712</v>
      </c>
      <c r="Z371" s="3">
        <f t="shared" si="109"/>
        <v>4.6571428571428566</v>
      </c>
      <c r="AA371" s="3">
        <f t="shared" si="110"/>
        <v>0.3961904761904762</v>
      </c>
      <c r="AB371">
        <v>5</v>
      </c>
      <c r="AC371">
        <v>1</v>
      </c>
      <c r="AD371">
        <v>1</v>
      </c>
      <c r="AE371">
        <v>0</v>
      </c>
      <c r="AF371">
        <v>0</v>
      </c>
      <c r="AG371">
        <v>0</v>
      </c>
      <c r="AH371">
        <v>2</v>
      </c>
      <c r="AI371">
        <v>3</v>
      </c>
      <c r="AJ371">
        <f t="shared" si="111"/>
        <v>3.4</v>
      </c>
      <c r="BA371">
        <v>6</v>
      </c>
      <c r="BB371">
        <v>3.2</v>
      </c>
      <c r="BY371">
        <v>4038184</v>
      </c>
      <c r="BZ371">
        <f t="shared" si="106"/>
        <v>3003</v>
      </c>
      <c r="CA371">
        <v>988</v>
      </c>
      <c r="CB371">
        <v>1420</v>
      </c>
      <c r="CC371">
        <v>559</v>
      </c>
      <c r="CD371">
        <v>27</v>
      </c>
      <c r="CE371">
        <v>9</v>
      </c>
    </row>
    <row r="372" spans="1:83" x14ac:dyDescent="0.25">
      <c r="A372">
        <v>2011</v>
      </c>
      <c r="B372" t="s">
        <v>2242</v>
      </c>
      <c r="C372" s="1" t="s">
        <v>2243</v>
      </c>
      <c r="D372" s="1" t="s">
        <v>2244</v>
      </c>
      <c r="E372">
        <v>11086</v>
      </c>
      <c r="F372" s="3">
        <f>(J372*10+K372*9+L372*8+M372*7+N372*6+O372*5+P372*4+Q372*3+R372*2+S372)/E372</f>
        <v>7.7389500270611586</v>
      </c>
      <c r="G372" s="3">
        <f>IF(E372=1, 0, (J372*POWER(10-F372,2)+K372*POWER(9-F372,2)+L372*POWER(8-F372,2)+M372*POWER(7-F372,2)+N372*POWER(6-F372,2)+O372*POWER(5-F372,2)+P372*POWER(4-F372,2)+Q372*POWER(3-F372,2)+R372*POWER(2-F372,2)+S372*POWER(1-F372,2))/(E372-1))</f>
        <v>2.7439351717018488</v>
      </c>
      <c r="H372" s="3">
        <f t="shared" si="107"/>
        <v>3.9950889009160706</v>
      </c>
      <c r="I372" s="3">
        <f>IF(E372=1, 0, (J372*POWER((10-1)*4/9+1-H372,2)+K372*POWER((9-1)*4/9+1-H372,2)+L372*POWER((8-1)*4/9+1-H372,2)+M372*POWER((7-1)*4/9+1-H372,2)+N372*POWER((6-1)*4/9+1-H372,2)+O372*POWER((5-1)*4/9+1-H372,2)+P372*POWER((4-1)*4/9+1-H372,2)+Q372*POWER((3-1)*4/9+1-H372,2)+R372*POWER((2-1)*4/9+1-H372,2)+S372*POWER((1-1)*4/9+1-H372,2))/(E372-1))</f>
        <v>0.54201188576826642</v>
      </c>
      <c r="J372">
        <v>1503</v>
      </c>
      <c r="K372">
        <v>2045</v>
      </c>
      <c r="L372">
        <v>3329</v>
      </c>
      <c r="M372">
        <v>2388</v>
      </c>
      <c r="N372">
        <v>931</v>
      </c>
      <c r="O372">
        <v>415</v>
      </c>
      <c r="P372">
        <v>189</v>
      </c>
      <c r="Q372">
        <v>117</v>
      </c>
      <c r="R372">
        <v>74</v>
      </c>
      <c r="S372">
        <v>95</v>
      </c>
      <c r="T372">
        <v>189944</v>
      </c>
      <c r="U372" s="2">
        <v>4284</v>
      </c>
      <c r="V372">
        <v>3.9</v>
      </c>
      <c r="W372">
        <f t="shared" si="108"/>
        <v>4.12</v>
      </c>
      <c r="X372">
        <f t="shared" si="116"/>
        <v>694</v>
      </c>
      <c r="Y372" s="3">
        <f>IF(ISBLANK(X372),"",(AB372*5+AC372*4+AD372*3+AE372*2+AF372*1)/(SUM(AB372:AG372)))</f>
        <v>3.3227665706051872</v>
      </c>
      <c r="Z372" s="3">
        <f t="shared" si="109"/>
        <v>3.6582132564841499</v>
      </c>
      <c r="AA372" s="3">
        <f t="shared" si="110"/>
        <v>1.1024071925512848</v>
      </c>
      <c r="AB372">
        <v>109</v>
      </c>
      <c r="AC372">
        <v>272</v>
      </c>
      <c r="AD372">
        <v>157</v>
      </c>
      <c r="AE372">
        <v>82</v>
      </c>
      <c r="AF372">
        <v>38</v>
      </c>
      <c r="AG372">
        <v>36</v>
      </c>
      <c r="AH372">
        <v>39</v>
      </c>
      <c r="AI372">
        <v>3.5</v>
      </c>
      <c r="AJ372">
        <f t="shared" si="111"/>
        <v>3.8</v>
      </c>
      <c r="AK372">
        <f>SUM(AL372:AQ372)</f>
        <v>8</v>
      </c>
      <c r="AL372">
        <v>2</v>
      </c>
      <c r="AM372">
        <v>3</v>
      </c>
      <c r="AN372">
        <v>2</v>
      </c>
      <c r="AO372">
        <v>1</v>
      </c>
      <c r="AP372">
        <v>0</v>
      </c>
      <c r="AQ372">
        <v>0</v>
      </c>
      <c r="AR372">
        <v>40</v>
      </c>
      <c r="AS372">
        <v>3.3</v>
      </c>
      <c r="AT372">
        <f>SUM(AU372:AZ372)</f>
        <v>7</v>
      </c>
      <c r="AU372">
        <v>2</v>
      </c>
      <c r="AV372">
        <v>2</v>
      </c>
      <c r="AW372">
        <v>2</v>
      </c>
      <c r="AX372">
        <v>0</v>
      </c>
      <c r="AY372">
        <v>0</v>
      </c>
      <c r="AZ372">
        <v>1</v>
      </c>
      <c r="BA372">
        <v>69</v>
      </c>
      <c r="BB372">
        <v>3.3</v>
      </c>
      <c r="BC372">
        <f>SUM(BD372:BI372)</f>
        <v>9</v>
      </c>
      <c r="BD372">
        <v>3</v>
      </c>
      <c r="BE372">
        <v>4</v>
      </c>
      <c r="BF372">
        <v>1</v>
      </c>
      <c r="BG372">
        <v>1</v>
      </c>
      <c r="BH372">
        <v>0</v>
      </c>
      <c r="BI372">
        <v>0</v>
      </c>
      <c r="BJ372">
        <v>35</v>
      </c>
      <c r="BK372">
        <v>3.6</v>
      </c>
      <c r="BL372">
        <f>SUM(BM372:BR372)</f>
        <v>16</v>
      </c>
      <c r="BM372">
        <v>2</v>
      </c>
      <c r="BN372">
        <v>2</v>
      </c>
      <c r="BO372">
        <v>11</v>
      </c>
      <c r="BP372">
        <v>1</v>
      </c>
      <c r="BQ372">
        <v>0</v>
      </c>
      <c r="BR372">
        <v>0</v>
      </c>
      <c r="BY372">
        <v>5150245</v>
      </c>
      <c r="BZ372">
        <f t="shared" si="106"/>
        <v>2995</v>
      </c>
      <c r="CA372">
        <v>242</v>
      </c>
      <c r="CB372">
        <v>1173</v>
      </c>
      <c r="CC372">
        <v>1299</v>
      </c>
      <c r="CD372">
        <v>233</v>
      </c>
      <c r="CE372">
        <v>48</v>
      </c>
    </row>
    <row r="373" spans="1:83" x14ac:dyDescent="0.25">
      <c r="A373">
        <v>2010</v>
      </c>
      <c r="B373" t="s">
        <v>2535</v>
      </c>
      <c r="C373" s="1" t="s">
        <v>2536</v>
      </c>
      <c r="D373" s="1" t="s">
        <v>2537</v>
      </c>
      <c r="E373">
        <v>18</v>
      </c>
      <c r="F373" s="3">
        <f>(J373*10+K373*9+L373*8+M373*7+N373*6+O373*5+P373*4+Q373*3+R373*2+S373)/E373</f>
        <v>6.4444444444444446</v>
      </c>
      <c r="G373" s="3">
        <f>IF(E373=1, 0, (J373*POWER(10-F373,2)+K373*POWER(9-F373,2)+L373*POWER(8-F373,2)+M373*POWER(7-F373,2)+N373*POWER(6-F373,2)+O373*POWER(5-F373,2)+P373*POWER(4-F373,2)+Q373*POWER(3-F373,2)+R373*POWER(2-F373,2)+S373*POWER(1-F373,2))/(E373-1))</f>
        <v>4.8496732026143787</v>
      </c>
      <c r="H373" s="3">
        <f t="shared" si="107"/>
        <v>3.4197530864197532</v>
      </c>
      <c r="I373" s="3">
        <f>IF(E373=1, 0, (J373*POWER((10-1)*4/9+1-H373,2)+K373*POWER((9-1)*4/9+1-H373,2)+L373*POWER((8-1)*4/9+1-H373,2)+M373*POWER((7-1)*4/9+1-H373,2)+N373*POWER((6-1)*4/9+1-H373,2)+O373*POWER((5-1)*4/9+1-H373,2)+P373*POWER((4-1)*4/9+1-H373,2)+Q373*POWER((3-1)*4/9+1-H373,2)+R373*POWER((2-1)*4/9+1-H373,2)+S373*POWER((1-1)*4/9+1-H373,2))/(E373-1))</f>
        <v>0.95796013878802544</v>
      </c>
      <c r="J373">
        <v>1</v>
      </c>
      <c r="K373">
        <v>3</v>
      </c>
      <c r="L373">
        <v>1</v>
      </c>
      <c r="M373">
        <v>5</v>
      </c>
      <c r="N373">
        <v>3</v>
      </c>
      <c r="O373">
        <v>1</v>
      </c>
      <c r="P373">
        <v>2</v>
      </c>
      <c r="Q373">
        <v>1</v>
      </c>
      <c r="R373">
        <v>1</v>
      </c>
      <c r="S373">
        <v>0</v>
      </c>
      <c r="T373">
        <v>200453</v>
      </c>
      <c r="U373" s="2">
        <v>1</v>
      </c>
      <c r="V373">
        <v>3</v>
      </c>
      <c r="W373">
        <f t="shared" si="108"/>
        <v>3.4</v>
      </c>
      <c r="Y373" s="3" t="str">
        <f>IF(ISBLANK(X373),"",(AB373*5+AC373*4+AD373*3+AE373*2+AF373*1)/(SUM(AB373:AG373)))</f>
        <v/>
      </c>
      <c r="Z373" s="3" t="str">
        <f t="shared" si="109"/>
        <v/>
      </c>
      <c r="AA373" s="3" t="str">
        <f t="shared" si="110"/>
        <v/>
      </c>
      <c r="AH373">
        <v>1</v>
      </c>
      <c r="AI373">
        <v>3</v>
      </c>
      <c r="AJ373">
        <f t="shared" si="111"/>
        <v>3.4</v>
      </c>
      <c r="BA373">
        <v>1</v>
      </c>
      <c r="BB373">
        <v>3</v>
      </c>
      <c r="BY373">
        <v>5279977</v>
      </c>
      <c r="BZ373">
        <f t="shared" si="106"/>
        <v>2987</v>
      </c>
      <c r="CA373">
        <v>263</v>
      </c>
      <c r="CB373">
        <v>1066</v>
      </c>
      <c r="CC373">
        <v>1317</v>
      </c>
      <c r="CD373">
        <v>272</v>
      </c>
      <c r="CE373">
        <v>69</v>
      </c>
    </row>
    <row r="374" spans="1:83" x14ac:dyDescent="0.25">
      <c r="A374">
        <v>2011</v>
      </c>
      <c r="B374" t="s">
        <v>1709</v>
      </c>
      <c r="C374" s="1" t="s">
        <v>1710</v>
      </c>
      <c r="D374" s="1" t="s">
        <v>1711</v>
      </c>
      <c r="E374">
        <v>13603</v>
      </c>
      <c r="F374" s="3">
        <f>(J374*10+K374*9+L374*8+M374*7+N374*6+O374*5+P374*4+Q374*3+R374*2+S374)/E374</f>
        <v>6.7815187826214807</v>
      </c>
      <c r="G374" s="3">
        <f>IF(E374=1, 0, (J374*POWER(10-F374,2)+K374*POWER(9-F374,2)+L374*POWER(8-F374,2)+M374*POWER(7-F374,2)+N374*POWER(6-F374,2)+O374*POWER(5-F374,2)+P374*POWER(4-F374,2)+Q374*POWER(3-F374,2)+R374*POWER(2-F374,2)+S374*POWER(1-F374,2))/(E374-1))</f>
        <v>2.9055046185819031</v>
      </c>
      <c r="H374" s="3">
        <f t="shared" si="107"/>
        <v>3.5695639033873245</v>
      </c>
      <c r="I374" s="3">
        <f>IF(E374=1, 0, (J374*POWER((10-1)*4/9+1-H374,2)+K374*POWER((9-1)*4/9+1-H374,2)+L374*POWER((8-1)*4/9+1-H374,2)+M374*POWER((7-1)*4/9+1-H374,2)+N374*POWER((6-1)*4/9+1-H374,2)+O374*POWER((5-1)*4/9+1-H374,2)+P374*POWER((4-1)*4/9+1-H374,2)+Q374*POWER((3-1)*4/9+1-H374,2)+R374*POWER((2-1)*4/9+1-H374,2)+S374*POWER((1-1)*4/9+1-H374,2))/(E374-1))</f>
        <v>0.57392683823840041</v>
      </c>
      <c r="J374">
        <v>715</v>
      </c>
      <c r="K374">
        <v>1006</v>
      </c>
      <c r="L374">
        <v>2581</v>
      </c>
      <c r="M374">
        <v>4157</v>
      </c>
      <c r="N374">
        <v>2814</v>
      </c>
      <c r="O374">
        <v>1230</v>
      </c>
      <c r="P374">
        <v>526</v>
      </c>
      <c r="Q374">
        <v>222</v>
      </c>
      <c r="R374">
        <v>142</v>
      </c>
      <c r="S374">
        <v>210</v>
      </c>
      <c r="T374">
        <v>178876</v>
      </c>
      <c r="U374" s="2">
        <v>242</v>
      </c>
      <c r="V374">
        <v>3.1</v>
      </c>
      <c r="W374">
        <f t="shared" si="108"/>
        <v>3.48</v>
      </c>
      <c r="X374">
        <f>SUM(AB374:AG374)</f>
        <v>29</v>
      </c>
      <c r="Y374" s="3">
        <f>IF(ISBLANK(X374),"",(AB374*5+AC374*4+AD374*3+AE374*2+AF374*1)/(SUM(AB374:AG374)))</f>
        <v>2.7241379310344827</v>
      </c>
      <c r="Z374" s="3">
        <f t="shared" si="109"/>
        <v>3.1793103448275861</v>
      </c>
      <c r="AA374" s="3">
        <f t="shared" si="110"/>
        <v>1.0009852216748769</v>
      </c>
      <c r="AB374">
        <v>2</v>
      </c>
      <c r="AC374">
        <v>6</v>
      </c>
      <c r="AD374">
        <v>9</v>
      </c>
      <c r="AE374">
        <v>7</v>
      </c>
      <c r="AF374">
        <v>4</v>
      </c>
      <c r="AG374">
        <v>1</v>
      </c>
      <c r="AH374">
        <v>6</v>
      </c>
      <c r="AI374">
        <v>3.1</v>
      </c>
      <c r="AJ374">
        <f t="shared" si="111"/>
        <v>3.48</v>
      </c>
      <c r="AR374">
        <v>18</v>
      </c>
      <c r="AS374">
        <v>3.4</v>
      </c>
      <c r="AT374">
        <f>SUM(AU374:AZ374)</f>
        <v>1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44</v>
      </c>
      <c r="BB374">
        <v>3.3</v>
      </c>
      <c r="BC374">
        <f>SUM(BD374:BI374)</f>
        <v>3</v>
      </c>
      <c r="BD374">
        <v>1</v>
      </c>
      <c r="BE374">
        <v>0</v>
      </c>
      <c r="BF374">
        <v>2</v>
      </c>
      <c r="BG374">
        <v>0</v>
      </c>
      <c r="BH374">
        <v>0</v>
      </c>
      <c r="BI374">
        <v>0</v>
      </c>
      <c r="BJ374">
        <v>6</v>
      </c>
      <c r="BK374">
        <v>3.1</v>
      </c>
      <c r="BY374">
        <v>4705077</v>
      </c>
      <c r="BZ374">
        <f t="shared" si="106"/>
        <v>2977</v>
      </c>
      <c r="CA374">
        <v>220</v>
      </c>
      <c r="CB374">
        <v>932</v>
      </c>
      <c r="CC374">
        <v>1500</v>
      </c>
      <c r="CD374">
        <v>277</v>
      </c>
      <c r="CE374">
        <v>48</v>
      </c>
    </row>
    <row r="375" spans="1:83" x14ac:dyDescent="0.25">
      <c r="A375">
        <v>2010</v>
      </c>
      <c r="B375" t="s">
        <v>714</v>
      </c>
      <c r="C375" s="1" t="s">
        <v>715</v>
      </c>
      <c r="D375" s="1" t="s">
        <v>716</v>
      </c>
      <c r="E375">
        <v>80</v>
      </c>
      <c r="F375" s="3">
        <f>(J375*10+K375*9+L375*8+M375*7+N375*6+O375*5+P375*4+Q375*3+R375*2+S375)/E375</f>
        <v>6.3</v>
      </c>
      <c r="G375" s="3">
        <f>IF(E375=1, 0, (J375*POWER(10-F375,2)+K375*POWER(9-F375,2)+L375*POWER(8-F375,2)+M375*POWER(7-F375,2)+N375*POWER(6-F375,2)+O375*POWER(5-F375,2)+P375*POWER(4-F375,2)+Q375*POWER(3-F375,2)+R375*POWER(2-F375,2)+S375*POWER(1-F375,2))/(E375-1))</f>
        <v>7.6810126582278473</v>
      </c>
      <c r="H375" s="3">
        <f t="shared" si="107"/>
        <v>3.3555555555555556</v>
      </c>
      <c r="I375" s="3">
        <f>IF(E375=1, 0, (J375*POWER((10-1)*4/9+1-H375,2)+K375*POWER((9-1)*4/9+1-H375,2)+L375*POWER((8-1)*4/9+1-H375,2)+M375*POWER((7-1)*4/9+1-H375,2)+N375*POWER((6-1)*4/9+1-H375,2)+O375*POWER((5-1)*4/9+1-H375,2)+P375*POWER((4-1)*4/9+1-H375,2)+Q375*POWER((3-1)*4/9+1-H375,2)+R375*POWER((2-1)*4/9+1-H375,2)+S375*POWER((1-1)*4/9+1-H375,2))/(E375-1))</f>
        <v>1.5172370682919207</v>
      </c>
      <c r="J375">
        <v>17</v>
      </c>
      <c r="K375">
        <v>5</v>
      </c>
      <c r="L375">
        <v>3</v>
      </c>
      <c r="M375">
        <v>14</v>
      </c>
      <c r="N375">
        <v>10</v>
      </c>
      <c r="O375">
        <v>11</v>
      </c>
      <c r="P375">
        <v>7</v>
      </c>
      <c r="Q375">
        <v>3</v>
      </c>
      <c r="R375">
        <v>5</v>
      </c>
      <c r="S375">
        <v>5</v>
      </c>
      <c r="T375">
        <v>188639</v>
      </c>
      <c r="U375" s="2">
        <v>2</v>
      </c>
      <c r="V375">
        <v>2.9</v>
      </c>
      <c r="W375">
        <f t="shared" si="108"/>
        <v>3.32</v>
      </c>
      <c r="Y375" s="3" t="str">
        <f>IF(ISBLANK(X375),"",(AB375*5+AC375*4+AD375*3+AE375*2+AF375*1)/(SUM(AB375:AG375)))</f>
        <v/>
      </c>
      <c r="Z375" s="3" t="str">
        <f t="shared" si="109"/>
        <v/>
      </c>
      <c r="AA375" s="3" t="str">
        <f t="shared" si="110"/>
        <v/>
      </c>
      <c r="AH375">
        <v>1</v>
      </c>
      <c r="AI375">
        <v>3</v>
      </c>
      <c r="AJ375">
        <f t="shared" si="111"/>
        <v>3.4</v>
      </c>
      <c r="BA375">
        <v>1</v>
      </c>
      <c r="BB375">
        <v>3</v>
      </c>
      <c r="BY375">
        <v>3323925</v>
      </c>
      <c r="BZ375">
        <f t="shared" si="106"/>
        <v>2922</v>
      </c>
      <c r="CA375">
        <v>146</v>
      </c>
      <c r="CB375">
        <v>506</v>
      </c>
      <c r="CC375">
        <v>1566</v>
      </c>
      <c r="CD375">
        <v>602</v>
      </c>
      <c r="CE375">
        <v>102</v>
      </c>
    </row>
    <row r="376" spans="1:83" x14ac:dyDescent="0.25">
      <c r="A376">
        <v>2012</v>
      </c>
      <c r="B376" t="s">
        <v>3740</v>
      </c>
      <c r="C376" s="1" t="s">
        <v>3741</v>
      </c>
      <c r="D376" s="1" t="s">
        <v>2935</v>
      </c>
      <c r="E376">
        <v>1649</v>
      </c>
      <c r="F376" s="3">
        <f>(J376*10+K376*9+L376*8+M376*7+N376*6+O376*5+P376*4+Q376*3+R376*2+S376)/E376</f>
        <v>6.3814432989690726</v>
      </c>
      <c r="G376" s="3">
        <f>IF(E376=1, 0, (J376*POWER(10-F376,2)+K376*POWER(9-F376,2)+L376*POWER(8-F376,2)+M376*POWER(7-F376,2)+N376*POWER(6-F376,2)+O376*POWER(5-F376,2)+P376*POWER(4-F376,2)+Q376*POWER(3-F376,2)+R376*POWER(2-F376,2)+S376*POWER(1-F376,2))/(E376-1))</f>
        <v>3.7093884496046439</v>
      </c>
      <c r="H376" s="3">
        <f t="shared" si="107"/>
        <v>3.391752577319588</v>
      </c>
      <c r="I376" s="3">
        <f>IF(E376=1, 0, (J376*POWER((10-1)*4/9+1-H376,2)+K376*POWER((9-1)*4/9+1-H376,2)+L376*POWER((8-1)*4/9+1-H376,2)+M376*POWER((7-1)*4/9+1-H376,2)+N376*POWER((6-1)*4/9+1-H376,2)+O376*POWER((5-1)*4/9+1-H376,2)+P376*POWER((4-1)*4/9+1-H376,2)+Q376*POWER((3-1)*4/9+1-H376,2)+R376*POWER((2-1)*4/9+1-H376,2)+S376*POWER((1-1)*4/9+1-H376,2))/(E376-1))</f>
        <v>0.73271870609474443</v>
      </c>
      <c r="J376">
        <v>58</v>
      </c>
      <c r="K376">
        <v>93</v>
      </c>
      <c r="L376">
        <v>305</v>
      </c>
      <c r="M376">
        <v>431</v>
      </c>
      <c r="N376">
        <v>350</v>
      </c>
      <c r="O376">
        <v>189</v>
      </c>
      <c r="P376">
        <v>85</v>
      </c>
      <c r="Q376">
        <v>46</v>
      </c>
      <c r="R376">
        <v>34</v>
      </c>
      <c r="S376">
        <v>58</v>
      </c>
      <c r="T376">
        <v>198073</v>
      </c>
      <c r="U376" s="2">
        <v>569</v>
      </c>
      <c r="V376">
        <v>2.8</v>
      </c>
      <c r="W376">
        <f t="shared" si="108"/>
        <v>3.2399999999999998</v>
      </c>
      <c r="X376">
        <f>SUM(AB376:AG376)</f>
        <v>124</v>
      </c>
      <c r="Y376" s="3">
        <f>IF(ISBLANK(X376),"",(AB376*5+AC376*4+AD376*3+AE376*2+AF376*1)/(SUM(AB376:AG376)))</f>
        <v>2.685483870967742</v>
      </c>
      <c r="Z376" s="3">
        <f t="shared" si="109"/>
        <v>3.1483870967741936</v>
      </c>
      <c r="AA376" s="3">
        <f t="shared" si="110"/>
        <v>1.0965014424337791</v>
      </c>
      <c r="AB376">
        <v>9</v>
      </c>
      <c r="AC376">
        <v>26</v>
      </c>
      <c r="AD376">
        <v>38</v>
      </c>
      <c r="AE376">
        <v>26</v>
      </c>
      <c r="AF376">
        <v>18</v>
      </c>
      <c r="AG376">
        <v>7</v>
      </c>
      <c r="AH376">
        <v>23</v>
      </c>
      <c r="AI376">
        <v>2.9</v>
      </c>
      <c r="AJ376">
        <f t="shared" si="111"/>
        <v>3.32</v>
      </c>
      <c r="AK376">
        <f>SUM(AL376:AQ376)</f>
        <v>3</v>
      </c>
      <c r="AL376">
        <v>0</v>
      </c>
      <c r="AM376">
        <v>1</v>
      </c>
      <c r="AN376">
        <v>0</v>
      </c>
      <c r="AO376">
        <v>1</v>
      </c>
      <c r="AP376">
        <v>1</v>
      </c>
      <c r="AQ376">
        <v>0</v>
      </c>
      <c r="BA376">
        <v>36</v>
      </c>
      <c r="BB376">
        <v>3.1</v>
      </c>
      <c r="BC376">
        <f>SUM(BD376:BI376)</f>
        <v>6</v>
      </c>
      <c r="BD376">
        <v>0</v>
      </c>
      <c r="BE376">
        <v>1</v>
      </c>
      <c r="BF376">
        <v>1</v>
      </c>
      <c r="BG376">
        <v>2</v>
      </c>
      <c r="BH376">
        <v>2</v>
      </c>
      <c r="BI376">
        <v>0</v>
      </c>
      <c r="BY376">
        <v>6857268</v>
      </c>
      <c r="BZ376">
        <f t="shared" si="106"/>
        <v>2917</v>
      </c>
      <c r="CA376">
        <v>175</v>
      </c>
      <c r="CB376">
        <v>633</v>
      </c>
      <c r="CC376">
        <v>1400</v>
      </c>
      <c r="CD376">
        <v>551</v>
      </c>
      <c r="CE376">
        <v>158</v>
      </c>
    </row>
    <row r="377" spans="1:83" x14ac:dyDescent="0.25">
      <c r="A377">
        <v>2012</v>
      </c>
      <c r="B377" t="s">
        <v>4059</v>
      </c>
      <c r="C377" s="1" t="s">
        <v>4060</v>
      </c>
      <c r="D377" s="1" t="s">
        <v>4061</v>
      </c>
      <c r="E377">
        <v>22</v>
      </c>
      <c r="F377" s="3">
        <f>(J377*10+K377*9+L377*8+M377*7+N377*6+O377*5+P377*4+Q377*3+R377*2+S377)/E377</f>
        <v>6.7727272727272725</v>
      </c>
      <c r="G377" s="3">
        <f>IF(E377=1, 0, (J377*POWER(10-F377,2)+K377*POWER(9-F377,2)+L377*POWER(8-F377,2)+M377*POWER(7-F377,2)+N377*POWER(6-F377,2)+O377*POWER(5-F377,2)+P377*POWER(4-F377,2)+Q377*POWER(3-F377,2)+R377*POWER(2-F377,2)+S377*POWER(1-F377,2))/(E377-1))</f>
        <v>5.9935064935064934</v>
      </c>
      <c r="H377" s="3">
        <f t="shared" si="107"/>
        <v>3.5656565656565657</v>
      </c>
      <c r="I377" s="3">
        <f>IF(E377=1, 0, (J377*POWER((10-1)*4/9+1-H377,2)+K377*POWER((9-1)*4/9+1-H377,2)+L377*POWER((8-1)*4/9+1-H377,2)+M377*POWER((7-1)*4/9+1-H377,2)+N377*POWER((6-1)*4/9+1-H377,2)+O377*POWER((5-1)*4/9+1-H377,2)+P377*POWER((4-1)*4/9+1-H377,2)+Q377*POWER((3-1)*4/9+1-H377,2)+R377*POWER((2-1)*4/9+1-H377,2)+S377*POWER((1-1)*4/9+1-H377,2))/(E377-1))</f>
        <v>1.1839025172358504</v>
      </c>
      <c r="J377">
        <v>4</v>
      </c>
      <c r="K377">
        <v>0</v>
      </c>
      <c r="L377">
        <v>6</v>
      </c>
      <c r="M377">
        <v>4</v>
      </c>
      <c r="N377">
        <v>2</v>
      </c>
      <c r="O377">
        <v>2</v>
      </c>
      <c r="P377">
        <v>1</v>
      </c>
      <c r="Q377">
        <v>1</v>
      </c>
      <c r="R377">
        <v>2</v>
      </c>
      <c r="S377">
        <v>0</v>
      </c>
      <c r="T377">
        <v>225677</v>
      </c>
      <c r="U377" s="2">
        <v>2</v>
      </c>
      <c r="V377">
        <v>2.9</v>
      </c>
      <c r="W377">
        <f t="shared" si="108"/>
        <v>3.32</v>
      </c>
      <c r="X377">
        <f>SUM(AB377:AG377)</f>
        <v>1</v>
      </c>
      <c r="Y377" s="3">
        <f>IF(ISBLANK(X377),"",(AB377*5+AC377*4+AD377*3+AE377*2+AF377*1)/(SUM(AB377:AG377)))</f>
        <v>2</v>
      </c>
      <c r="Z377" s="3">
        <f t="shared" si="109"/>
        <v>2.6</v>
      </c>
      <c r="AA377" s="3" t="str">
        <f t="shared" si="110"/>
        <v/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J377" t="str">
        <f t="shared" si="111"/>
        <v/>
      </c>
      <c r="BA377">
        <v>1</v>
      </c>
      <c r="BB377">
        <v>3</v>
      </c>
      <c r="BY377">
        <v>7058117</v>
      </c>
      <c r="BZ377">
        <f t="shared" si="106"/>
        <v>2890</v>
      </c>
      <c r="CA377">
        <v>431</v>
      </c>
      <c r="CB377">
        <v>1367</v>
      </c>
      <c r="CC377">
        <v>959</v>
      </c>
      <c r="CD377">
        <v>104</v>
      </c>
      <c r="CE377">
        <v>29</v>
      </c>
    </row>
    <row r="378" spans="1:83" x14ac:dyDescent="0.25">
      <c r="A378">
        <v>2013</v>
      </c>
      <c r="B378" t="s">
        <v>3601</v>
      </c>
      <c r="C378" s="1" t="s">
        <v>3602</v>
      </c>
      <c r="D378" s="1" t="s">
        <v>3603</v>
      </c>
      <c r="E378">
        <v>114</v>
      </c>
      <c r="F378" s="3">
        <f>(J378*10+K378*9+L378*8+M378*7+N378*6+O378*5+P378*4+Q378*3+R378*2+S378)/E378</f>
        <v>6.0964912280701755</v>
      </c>
      <c r="G378" s="3">
        <f>IF(E378=1, 0, (J378*POWER(10-F378,2)+K378*POWER(9-F378,2)+L378*POWER(8-F378,2)+M378*POWER(7-F378,2)+N378*POWER(6-F378,2)+O378*POWER(5-F378,2)+P378*POWER(4-F378,2)+Q378*POWER(3-F378,2)+R378*POWER(2-F378,2)+S378*POWER(1-F378,2))/(E378-1))</f>
        <v>5.2383946592144079</v>
      </c>
      <c r="H378" s="3">
        <f t="shared" si="107"/>
        <v>3.2651072124756335</v>
      </c>
      <c r="I378" s="3">
        <f>IF(E378=1, 0, (J378*POWER((10-1)*4/9+1-H378,2)+K378*POWER((9-1)*4/9+1-H378,2)+L378*POWER((8-1)*4/9+1-H378,2)+M378*POWER((7-1)*4/9+1-H378,2)+N378*POWER((6-1)*4/9+1-H378,2)+O378*POWER((5-1)*4/9+1-H378,2)+P378*POWER((4-1)*4/9+1-H378,2)+Q378*POWER((3-1)*4/9+1-H378,2)+R378*POWER((2-1)*4/9+1-H378,2)+S378*POWER((1-1)*4/9+1-H378,2))/(E378-1))</f>
        <v>1.0347446240423519</v>
      </c>
      <c r="J378">
        <v>8</v>
      </c>
      <c r="K378">
        <v>8</v>
      </c>
      <c r="L378">
        <v>12</v>
      </c>
      <c r="M378">
        <v>22</v>
      </c>
      <c r="N378">
        <v>28</v>
      </c>
      <c r="O378">
        <v>16</v>
      </c>
      <c r="P378">
        <v>3</v>
      </c>
      <c r="Q378">
        <v>7</v>
      </c>
      <c r="R378">
        <v>2</v>
      </c>
      <c r="S378">
        <v>8</v>
      </c>
      <c r="T378">
        <v>200981</v>
      </c>
      <c r="U378" s="2">
        <v>4</v>
      </c>
      <c r="V378">
        <v>3.1</v>
      </c>
      <c r="W378">
        <f t="shared" si="108"/>
        <v>3.48</v>
      </c>
      <c r="Y378" s="3" t="str">
        <f>IF(ISBLANK(X378),"",(AB378*5+AC378*4+AD378*3+AE378*2+AF378*1)/(SUM(AB378:AG378)))</f>
        <v/>
      </c>
      <c r="Z378" s="3" t="str">
        <f t="shared" si="109"/>
        <v/>
      </c>
      <c r="AA378" s="3" t="str">
        <f t="shared" si="110"/>
        <v/>
      </c>
      <c r="AH378">
        <v>4</v>
      </c>
      <c r="AI378">
        <v>3.1</v>
      </c>
      <c r="AJ378">
        <f t="shared" si="111"/>
        <v>3.48</v>
      </c>
      <c r="AR378">
        <v>6</v>
      </c>
      <c r="AS378">
        <v>3.3</v>
      </c>
      <c r="BA378">
        <v>149</v>
      </c>
      <c r="BB378">
        <v>3.4</v>
      </c>
      <c r="BC378">
        <f>SUM(BD378:BI378)</f>
        <v>12</v>
      </c>
      <c r="BD378">
        <v>1</v>
      </c>
      <c r="BE378">
        <v>0</v>
      </c>
      <c r="BF378">
        <v>3</v>
      </c>
      <c r="BG378">
        <v>2</v>
      </c>
      <c r="BH378">
        <v>2</v>
      </c>
      <c r="BI378">
        <v>4</v>
      </c>
      <c r="BY378">
        <v>10745195</v>
      </c>
      <c r="BZ378">
        <f t="shared" si="106"/>
        <v>2876</v>
      </c>
      <c r="CA378">
        <v>207</v>
      </c>
      <c r="CB378">
        <v>794</v>
      </c>
      <c r="CC378">
        <v>1538</v>
      </c>
      <c r="CD378">
        <v>302</v>
      </c>
      <c r="CE378">
        <v>35</v>
      </c>
    </row>
    <row r="379" spans="1:83" x14ac:dyDescent="0.25">
      <c r="A379">
        <v>2013</v>
      </c>
      <c r="B379" t="s">
        <v>4731</v>
      </c>
      <c r="C379" s="1" t="s">
        <v>4732</v>
      </c>
      <c r="D379" s="1" t="s">
        <v>2074</v>
      </c>
      <c r="E379">
        <v>272</v>
      </c>
      <c r="F379" s="3">
        <f>(J379*10+K379*9+L379*8+M379*7+N379*6+O379*5+P379*4+Q379*3+R379*2+S379)/E379</f>
        <v>6.8161764705882355</v>
      </c>
      <c r="G379" s="3">
        <f>IF(E379=1, 0, (J379*POWER(10-F379,2)+K379*POWER(9-F379,2)+L379*POWER(8-F379,2)+M379*POWER(7-F379,2)+N379*POWER(6-F379,2)+O379*POWER(5-F379,2)+P379*POWER(4-F379,2)+Q379*POWER(3-F379,2)+R379*POWER(2-F379,2)+S379*POWER(1-F379,2))/(E379-1))</f>
        <v>5.1026155849793788</v>
      </c>
      <c r="H379" s="3">
        <f t="shared" si="107"/>
        <v>3.5849673202614381</v>
      </c>
      <c r="I379" s="3">
        <f>IF(E379=1, 0, (J379*POWER((10-1)*4/9+1-H379,2)+K379*POWER((9-1)*4/9+1-H379,2)+L379*POWER((8-1)*4/9+1-H379,2)+M379*POWER((7-1)*4/9+1-H379,2)+N379*POWER((6-1)*4/9+1-H379,2)+O379*POWER((5-1)*4/9+1-H379,2)+P379*POWER((4-1)*4/9+1-H379,2)+Q379*POWER((3-1)*4/9+1-H379,2)+R379*POWER((2-1)*4/9+1-H379,2)+S379*POWER((1-1)*4/9+1-H379,2))/(E379-1))</f>
        <v>1.0079240661687661</v>
      </c>
      <c r="J379">
        <v>23</v>
      </c>
      <c r="K379">
        <v>27</v>
      </c>
      <c r="L379">
        <v>73</v>
      </c>
      <c r="M379">
        <v>61</v>
      </c>
      <c r="N379">
        <v>31</v>
      </c>
      <c r="O379">
        <v>20</v>
      </c>
      <c r="P379">
        <v>12</v>
      </c>
      <c r="Q379">
        <v>3</v>
      </c>
      <c r="R379">
        <v>5</v>
      </c>
      <c r="S379">
        <v>17</v>
      </c>
      <c r="T379">
        <v>208989</v>
      </c>
      <c r="U379" s="2">
        <v>1620</v>
      </c>
      <c r="V379">
        <v>3.6</v>
      </c>
      <c r="W379">
        <f t="shared" si="108"/>
        <v>3.88</v>
      </c>
      <c r="X379">
        <f t="shared" ref="X379:X388" si="117">SUM(AB379:AG379)</f>
        <v>221</v>
      </c>
      <c r="Y379" s="3">
        <f>IF(ISBLANK(X379),"",(AB379*5+AC379*4+AD379*3+AE379*2+AF379*1)/(SUM(AB379:AG379)))</f>
        <v>3.0814479638009051</v>
      </c>
      <c r="Z379" s="3">
        <f t="shared" si="109"/>
        <v>3.4651583710407241</v>
      </c>
      <c r="AA379" s="3">
        <f t="shared" si="110"/>
        <v>0.9615532702591526</v>
      </c>
      <c r="AB379">
        <v>16</v>
      </c>
      <c r="AC379">
        <v>80</v>
      </c>
      <c r="AD379">
        <v>67</v>
      </c>
      <c r="AE379">
        <v>33</v>
      </c>
      <c r="AF379">
        <v>14</v>
      </c>
      <c r="AG379">
        <v>11</v>
      </c>
      <c r="AJ379" t="str">
        <f t="shared" si="111"/>
        <v/>
      </c>
      <c r="BY379">
        <v>20276230</v>
      </c>
      <c r="BZ379">
        <f t="shared" si="106"/>
        <v>2872</v>
      </c>
      <c r="CA379">
        <v>402</v>
      </c>
      <c r="CB379">
        <v>1249</v>
      </c>
      <c r="CC379">
        <v>1068</v>
      </c>
      <c r="CD379">
        <v>121</v>
      </c>
      <c r="CE379">
        <v>32</v>
      </c>
    </row>
    <row r="380" spans="1:83" x14ac:dyDescent="0.25">
      <c r="A380">
        <v>2013</v>
      </c>
      <c r="B380" t="s">
        <v>1565</v>
      </c>
      <c r="C380" s="1" t="s">
        <v>1566</v>
      </c>
      <c r="D380" s="1" t="s">
        <v>1567</v>
      </c>
      <c r="E380">
        <v>9396</v>
      </c>
      <c r="F380" s="3">
        <f>(J380*10+K380*9+L380*8+M380*7+N380*6+O380*5+P380*4+Q380*3+R380*2+S380)/E380</f>
        <v>6.4091102596849723</v>
      </c>
      <c r="G380" s="3">
        <f>IF(E380=1, 0, (J380*POWER(10-F380,2)+K380*POWER(9-F380,2)+L380*POWER(8-F380,2)+M380*POWER(7-F380,2)+N380*POWER(6-F380,2)+O380*POWER(5-F380,2)+P380*POWER(4-F380,2)+Q380*POWER(3-F380,2)+R380*POWER(2-F380,2)+S380*POWER(1-F380,2))/(E380-1))</f>
        <v>4.9744949613380482</v>
      </c>
      <c r="H380" s="3">
        <f t="shared" si="107"/>
        <v>3.404049004304432</v>
      </c>
      <c r="I380" s="3">
        <f>IF(E380=1, 0, (J380*POWER((10-1)*4/9+1-H380,2)+K380*POWER((9-1)*4/9+1-H380,2)+L380*POWER((8-1)*4/9+1-H380,2)+M380*POWER((7-1)*4/9+1-H380,2)+N380*POWER((6-1)*4/9+1-H380,2)+O380*POWER((5-1)*4/9+1-H380,2)+P380*POWER((4-1)*4/9+1-H380,2)+Q380*POWER((3-1)*4/9+1-H380,2)+R380*POWER((2-1)*4/9+1-H380,2)+S380*POWER((1-1)*4/9+1-H380,2))/(E380-1))</f>
        <v>0.98261628865936756</v>
      </c>
      <c r="J380">
        <v>927</v>
      </c>
      <c r="K380">
        <v>599</v>
      </c>
      <c r="L380">
        <v>1366</v>
      </c>
      <c r="M380">
        <v>1975</v>
      </c>
      <c r="N380">
        <v>1811</v>
      </c>
      <c r="O380">
        <v>1097</v>
      </c>
      <c r="P380">
        <v>636</v>
      </c>
      <c r="Q380">
        <v>357</v>
      </c>
      <c r="R380">
        <v>212</v>
      </c>
      <c r="S380">
        <v>416</v>
      </c>
      <c r="T380">
        <v>176164</v>
      </c>
      <c r="U380" s="2">
        <v>4718</v>
      </c>
      <c r="V380">
        <v>3</v>
      </c>
      <c r="W380">
        <f t="shared" si="108"/>
        <v>3.4</v>
      </c>
      <c r="X380">
        <f t="shared" si="117"/>
        <v>859</v>
      </c>
      <c r="Y380" s="3">
        <f>IF(ISBLANK(X380),"",(AB380*5+AC380*4+AD380*3+AE380*2+AF380*1)/(SUM(AB380:AG380)))</f>
        <v>2.3410942956926659</v>
      </c>
      <c r="Z380" s="3">
        <f t="shared" si="109"/>
        <v>2.8728754365541329</v>
      </c>
      <c r="AA380" s="3">
        <f t="shared" si="110"/>
        <v>1.5179930042793839</v>
      </c>
      <c r="AB380">
        <v>77</v>
      </c>
      <c r="AC380">
        <v>142</v>
      </c>
      <c r="AD380">
        <v>187</v>
      </c>
      <c r="AE380">
        <v>183</v>
      </c>
      <c r="AF380">
        <v>131</v>
      </c>
      <c r="AG380">
        <v>139</v>
      </c>
      <c r="AH380">
        <v>70</v>
      </c>
      <c r="AI380">
        <v>3.6</v>
      </c>
      <c r="AJ380">
        <f t="shared" si="111"/>
        <v>3.88</v>
      </c>
      <c r="AK380">
        <f>SUM(AL380:AQ380)</f>
        <v>8</v>
      </c>
      <c r="AL380">
        <v>3</v>
      </c>
      <c r="AM380">
        <v>1</v>
      </c>
      <c r="AN380">
        <v>2</v>
      </c>
      <c r="AO380">
        <v>1</v>
      </c>
      <c r="AP380">
        <v>0</v>
      </c>
      <c r="AQ380">
        <v>1</v>
      </c>
      <c r="AR380">
        <v>700</v>
      </c>
      <c r="AS380">
        <v>3.9</v>
      </c>
      <c r="AT380">
        <f>SUM(AU380:AZ380)</f>
        <v>88</v>
      </c>
      <c r="AU380">
        <v>18</v>
      </c>
      <c r="AV380">
        <v>12</v>
      </c>
      <c r="AW380">
        <v>24</v>
      </c>
      <c r="AX380">
        <v>16</v>
      </c>
      <c r="AY380">
        <v>13</v>
      </c>
      <c r="AZ380">
        <v>5</v>
      </c>
      <c r="BA380">
        <v>64</v>
      </c>
      <c r="BB380">
        <v>3.4</v>
      </c>
      <c r="BC380">
        <f>SUM(BD380:BI380)</f>
        <v>9</v>
      </c>
      <c r="BD380">
        <v>2</v>
      </c>
      <c r="BE380">
        <v>2</v>
      </c>
      <c r="BF380">
        <v>2</v>
      </c>
      <c r="BG380">
        <v>3</v>
      </c>
      <c r="BH380">
        <v>0</v>
      </c>
      <c r="BI380">
        <v>0</v>
      </c>
      <c r="BJ380">
        <v>39</v>
      </c>
      <c r="BK380">
        <v>3.5</v>
      </c>
      <c r="BL380">
        <f>SUM(BM380:BR380)</f>
        <v>4</v>
      </c>
      <c r="BM380">
        <v>0</v>
      </c>
      <c r="BN380">
        <v>2</v>
      </c>
      <c r="BO380">
        <v>1</v>
      </c>
      <c r="BP380">
        <v>0</v>
      </c>
      <c r="BQ380">
        <v>1</v>
      </c>
      <c r="BR380">
        <v>0</v>
      </c>
      <c r="BS380">
        <f>SUM(BT380:BX380)</f>
        <v>12</v>
      </c>
      <c r="BT380">
        <v>2</v>
      </c>
      <c r="BU380">
        <v>2</v>
      </c>
      <c r="BV380">
        <v>4</v>
      </c>
      <c r="BW380">
        <v>2</v>
      </c>
      <c r="BX380">
        <v>2</v>
      </c>
      <c r="BY380">
        <v>4185683</v>
      </c>
      <c r="BZ380">
        <f t="shared" si="106"/>
        <v>2860</v>
      </c>
      <c r="CA380">
        <v>109</v>
      </c>
      <c r="CB380">
        <v>429</v>
      </c>
      <c r="CC380">
        <v>1281</v>
      </c>
      <c r="CD380">
        <v>792</v>
      </c>
      <c r="CE380">
        <v>249</v>
      </c>
    </row>
    <row r="381" spans="1:83" x14ac:dyDescent="0.25">
      <c r="A381">
        <v>2011</v>
      </c>
      <c r="B381" t="s">
        <v>478</v>
      </c>
      <c r="C381" s="1" t="s">
        <v>479</v>
      </c>
      <c r="D381" s="1" t="s">
        <v>480</v>
      </c>
      <c r="E381">
        <v>655</v>
      </c>
      <c r="F381" s="3">
        <f>(J381*10+K381*9+L381*8+M381*7+N381*6+O381*5+P381*4+Q381*3+R381*2+S381)/E381</f>
        <v>7.4641221374045799</v>
      </c>
      <c r="G381" s="3">
        <f>IF(E381=1, 0, (J381*POWER(10-F381,2)+K381*POWER(9-F381,2)+L381*POWER(8-F381,2)+M381*POWER(7-F381,2)+N381*POWER(6-F381,2)+O381*POWER(5-F381,2)+P381*POWER(4-F381,2)+Q381*POWER(3-F381,2)+R381*POWER(2-F381,2)+S381*POWER(1-F381,2))/(E381-1))</f>
        <v>2.7078086700749346</v>
      </c>
      <c r="H381" s="3">
        <f t="shared" si="107"/>
        <v>3.8729431721798133</v>
      </c>
      <c r="I381" s="3">
        <f>IF(E381=1, 0, (J381*POWER((10-1)*4/9+1-H381,2)+K381*POWER((9-1)*4/9+1-H381,2)+L381*POWER((8-1)*4/9+1-H381,2)+M381*POWER((7-1)*4/9+1-H381,2)+N381*POWER((6-1)*4/9+1-H381,2)+O381*POWER((5-1)*4/9+1-H381,2)+P381*POWER((4-1)*4/9+1-H381,2)+Q381*POWER((3-1)*4/9+1-H381,2)+R381*POWER((2-1)*4/9+1-H381,2)+S381*POWER((1-1)*4/9+1-H381,2))/(E381-1))</f>
        <v>0.53487578668146862</v>
      </c>
      <c r="J381">
        <v>59</v>
      </c>
      <c r="K381">
        <v>100</v>
      </c>
      <c r="L381">
        <v>200</v>
      </c>
      <c r="M381">
        <v>152</v>
      </c>
      <c r="N381">
        <v>78</v>
      </c>
      <c r="O381">
        <v>38</v>
      </c>
      <c r="P381">
        <v>12</v>
      </c>
      <c r="Q381">
        <v>5</v>
      </c>
      <c r="R381">
        <v>3</v>
      </c>
      <c r="S381">
        <v>8</v>
      </c>
      <c r="T381">
        <v>112440</v>
      </c>
      <c r="U381" s="2">
        <v>255</v>
      </c>
      <c r="V381">
        <v>3.9</v>
      </c>
      <c r="W381">
        <f t="shared" si="108"/>
        <v>4.12</v>
      </c>
      <c r="X381">
        <f t="shared" si="117"/>
        <v>45</v>
      </c>
      <c r="Y381" s="3">
        <f>IF(ISBLANK(X381),"",(AB381*5+AC381*4+AD381*3+AE381*2+AF381*1)/(SUM(AB381:AG381)))</f>
        <v>3.4666666666666668</v>
      </c>
      <c r="Z381" s="3">
        <f t="shared" si="109"/>
        <v>3.7733333333333334</v>
      </c>
      <c r="AA381" s="3">
        <f t="shared" si="110"/>
        <v>0.57018181818181823</v>
      </c>
      <c r="AB381">
        <v>4</v>
      </c>
      <c r="AC381">
        <v>21</v>
      </c>
      <c r="AD381">
        <v>14</v>
      </c>
      <c r="AE381">
        <v>4</v>
      </c>
      <c r="AF381">
        <v>2</v>
      </c>
      <c r="AG381">
        <v>0</v>
      </c>
      <c r="AH381">
        <v>9</v>
      </c>
      <c r="AI381">
        <v>3.2</v>
      </c>
      <c r="AJ381">
        <f t="shared" si="111"/>
        <v>3.56</v>
      </c>
      <c r="AK381">
        <f>SUM(AL381:AQ381)</f>
        <v>2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130</v>
      </c>
      <c r="AS381">
        <v>4.3</v>
      </c>
      <c r="AT381">
        <f>SUM(AU381:AZ381)</f>
        <v>9</v>
      </c>
      <c r="AU381">
        <v>1</v>
      </c>
      <c r="AV381">
        <v>5</v>
      </c>
      <c r="AW381">
        <v>3</v>
      </c>
      <c r="AX381">
        <v>0</v>
      </c>
      <c r="AY381">
        <v>0</v>
      </c>
      <c r="AZ381">
        <v>0</v>
      </c>
      <c r="BA381">
        <v>6</v>
      </c>
      <c r="BB381">
        <v>3.2</v>
      </c>
      <c r="BJ381">
        <v>10</v>
      </c>
      <c r="BK381">
        <v>3.3</v>
      </c>
      <c r="BY381">
        <v>5183361</v>
      </c>
      <c r="BZ381">
        <f t="shared" si="106"/>
        <v>2838</v>
      </c>
      <c r="CA381">
        <v>537</v>
      </c>
      <c r="CB381">
        <v>1293</v>
      </c>
      <c r="CC381">
        <v>903</v>
      </c>
      <c r="CD381">
        <v>94</v>
      </c>
      <c r="CE381">
        <v>11</v>
      </c>
    </row>
    <row r="382" spans="1:83" x14ac:dyDescent="0.25">
      <c r="A382">
        <v>2011</v>
      </c>
      <c r="B382" t="s">
        <v>3350</v>
      </c>
      <c r="C382" s="1" t="s">
        <v>3351</v>
      </c>
      <c r="D382" s="1" t="s">
        <v>3352</v>
      </c>
      <c r="E382">
        <v>45</v>
      </c>
      <c r="F382" s="3">
        <f>(J382*10+K382*9+L382*8+M382*7+N382*6+O382*5+P382*4+Q382*3+R382*2+S382)/E382</f>
        <v>6.7333333333333334</v>
      </c>
      <c r="G382" s="3">
        <f>IF(E382=1, 0, (J382*POWER(10-F382,2)+K382*POWER(9-F382,2)+L382*POWER(8-F382,2)+M382*POWER(7-F382,2)+N382*POWER(6-F382,2)+O382*POWER(5-F382,2)+P382*POWER(4-F382,2)+Q382*POWER(3-F382,2)+R382*POWER(2-F382,2)+S382*POWER(1-F382,2))/(E382-1))</f>
        <v>4.5181818181818176</v>
      </c>
      <c r="H382" s="3">
        <f t="shared" si="107"/>
        <v>3.5481481481481483</v>
      </c>
      <c r="I382" s="3">
        <f>IF(E382=1, 0, (J382*POWER((10-1)*4/9+1-H382,2)+K382*POWER((9-1)*4/9+1-H382,2)+L382*POWER((8-1)*4/9+1-H382,2)+M382*POWER((7-1)*4/9+1-H382,2)+N382*POWER((6-1)*4/9+1-H382,2)+O382*POWER((5-1)*4/9+1-H382,2)+P382*POWER((4-1)*4/9+1-H382,2)+Q382*POWER((3-1)*4/9+1-H382,2)+R382*POWER((2-1)*4/9+1-H382,2)+S382*POWER((1-1)*4/9+1-H382,2))/(E382-1))</f>
        <v>0.89248035914702573</v>
      </c>
      <c r="J382">
        <v>3</v>
      </c>
      <c r="K382">
        <v>4</v>
      </c>
      <c r="L382">
        <v>11</v>
      </c>
      <c r="M382">
        <v>11</v>
      </c>
      <c r="N382">
        <v>8</v>
      </c>
      <c r="O382">
        <v>1</v>
      </c>
      <c r="P382">
        <v>2</v>
      </c>
      <c r="Q382">
        <v>2</v>
      </c>
      <c r="R382">
        <v>2</v>
      </c>
      <c r="S382">
        <v>1</v>
      </c>
      <c r="T382">
        <v>137323</v>
      </c>
      <c r="U382" s="2">
        <v>541</v>
      </c>
      <c r="V382">
        <v>3.1</v>
      </c>
      <c r="W382">
        <f t="shared" si="108"/>
        <v>3.48</v>
      </c>
      <c r="X382">
        <f t="shared" si="117"/>
        <v>103</v>
      </c>
      <c r="Y382" s="3">
        <f>IF(ISBLANK(X382),"",(AB382*5+AC382*4+AD382*3+AE382*2+AF382*1)/(SUM(AB382:AG382)))</f>
        <v>2.6699029126213594</v>
      </c>
      <c r="Z382" s="3">
        <f t="shared" si="109"/>
        <v>3.1359223300970873</v>
      </c>
      <c r="AA382" s="3">
        <f t="shared" si="110"/>
        <v>0.97114791547687029</v>
      </c>
      <c r="AB382">
        <v>4</v>
      </c>
      <c r="AC382">
        <v>20</v>
      </c>
      <c r="AD382">
        <v>43</v>
      </c>
      <c r="AE382">
        <v>18</v>
      </c>
      <c r="AF382">
        <v>10</v>
      </c>
      <c r="AG382">
        <v>8</v>
      </c>
      <c r="AJ382" t="str">
        <f t="shared" si="111"/>
        <v/>
      </c>
      <c r="BA382">
        <v>1</v>
      </c>
      <c r="BB382">
        <v>3</v>
      </c>
      <c r="BY382">
        <v>6120832</v>
      </c>
      <c r="BZ382">
        <f t="shared" si="106"/>
        <v>2812</v>
      </c>
      <c r="CA382">
        <v>307</v>
      </c>
      <c r="CB382">
        <v>1016</v>
      </c>
      <c r="CC382">
        <v>1300</v>
      </c>
      <c r="CD382">
        <v>169</v>
      </c>
      <c r="CE382">
        <v>20</v>
      </c>
    </row>
    <row r="383" spans="1:83" x14ac:dyDescent="0.25">
      <c r="A383">
        <v>2012</v>
      </c>
      <c r="B383" t="s">
        <v>3858</v>
      </c>
      <c r="C383" s="1" t="s">
        <v>3859</v>
      </c>
      <c r="D383" s="1" t="s">
        <v>3860</v>
      </c>
      <c r="E383">
        <v>814</v>
      </c>
      <c r="F383" s="3">
        <f>(J383*10+K383*9+L383*8+M383*7+N383*6+O383*5+P383*4+Q383*3+R383*2+S383)/E383</f>
        <v>7.5859950859950862</v>
      </c>
      <c r="G383" s="3">
        <f>IF(E383=1, 0, (J383*POWER(10-F383,2)+K383*POWER(9-F383,2)+L383*POWER(8-F383,2)+M383*POWER(7-F383,2)+N383*POWER(6-F383,2)+O383*POWER(5-F383,2)+P383*POWER(4-F383,2)+Q383*POWER(3-F383,2)+R383*POWER(2-F383,2)+S383*POWER(1-F383,2))/(E383-1))</f>
        <v>4.7053878769745925</v>
      </c>
      <c r="H383" s="3">
        <f t="shared" si="107"/>
        <v>3.927108927108927</v>
      </c>
      <c r="I383" s="3">
        <f>IF(E383=1, 0, (J383*POWER((10-1)*4/9+1-H383,2)+K383*POWER((9-1)*4/9+1-H383,2)+L383*POWER((8-1)*4/9+1-H383,2)+M383*POWER((7-1)*4/9+1-H383,2)+N383*POWER((6-1)*4/9+1-H383,2)+O383*POWER((5-1)*4/9+1-H383,2)+P383*POWER((4-1)*4/9+1-H383,2)+Q383*POWER((3-1)*4/9+1-H383,2)+R383*POWER((2-1)*4/9+1-H383,2)+S383*POWER((1-1)*4/9+1-H383,2))/(E383-1))</f>
        <v>0.92945933372337641</v>
      </c>
      <c r="J383">
        <v>169</v>
      </c>
      <c r="K383">
        <v>128</v>
      </c>
      <c r="L383">
        <v>182</v>
      </c>
      <c r="M383">
        <v>156</v>
      </c>
      <c r="N383">
        <v>81</v>
      </c>
      <c r="O383">
        <v>31</v>
      </c>
      <c r="P383">
        <v>17</v>
      </c>
      <c r="Q383">
        <v>9</v>
      </c>
      <c r="R383">
        <v>8</v>
      </c>
      <c r="S383">
        <v>33</v>
      </c>
      <c r="T383">
        <v>214822</v>
      </c>
      <c r="U383" s="2">
        <v>50</v>
      </c>
      <c r="V383">
        <v>3.9</v>
      </c>
      <c r="W383">
        <f t="shared" si="108"/>
        <v>4.12</v>
      </c>
      <c r="X383">
        <f t="shared" si="117"/>
        <v>10</v>
      </c>
      <c r="Y383" s="3">
        <f>IF(ISBLANK(X383),"",(AB383*5+AC383*4+AD383*3+AE383*2+AF383*1)/(SUM(AB383:AG383)))</f>
        <v>3.7</v>
      </c>
      <c r="Z383" s="3">
        <f t="shared" si="109"/>
        <v>3.96</v>
      </c>
      <c r="AA383" s="3">
        <f t="shared" si="110"/>
        <v>1.0026666666666668</v>
      </c>
      <c r="AB383">
        <v>3</v>
      </c>
      <c r="AC383">
        <v>3</v>
      </c>
      <c r="AD383">
        <v>3</v>
      </c>
      <c r="AE383">
        <v>0</v>
      </c>
      <c r="AF383">
        <v>1</v>
      </c>
      <c r="AG383">
        <v>0</v>
      </c>
      <c r="AJ383" t="str">
        <f t="shared" si="111"/>
        <v/>
      </c>
      <c r="BA383">
        <v>2</v>
      </c>
      <c r="BB383">
        <v>3.1</v>
      </c>
      <c r="BY383">
        <v>6873747</v>
      </c>
      <c r="BZ383">
        <f t="shared" si="106"/>
        <v>2793</v>
      </c>
      <c r="CA383">
        <v>768</v>
      </c>
      <c r="CB383">
        <v>1349</v>
      </c>
      <c r="CC383">
        <v>606</v>
      </c>
      <c r="CD383">
        <v>56</v>
      </c>
      <c r="CE383">
        <v>14</v>
      </c>
    </row>
    <row r="384" spans="1:83" x14ac:dyDescent="0.25">
      <c r="A384">
        <v>2013</v>
      </c>
      <c r="B384" t="s">
        <v>4539</v>
      </c>
      <c r="C384" s="1" t="s">
        <v>4540</v>
      </c>
      <c r="D384" s="1" t="s">
        <v>4541</v>
      </c>
      <c r="E384">
        <v>2735</v>
      </c>
      <c r="F384" s="3">
        <f>(J384*10+K384*9+L384*8+M384*7+N384*6+O384*5+P384*4+Q384*3+R384*2+S384)/E384</f>
        <v>6.4380255941499085</v>
      </c>
      <c r="G384" s="3">
        <f>IF(E384=1, 0, (J384*POWER(10-F384,2)+K384*POWER(9-F384,2)+L384*POWER(8-F384,2)+M384*POWER(7-F384,2)+N384*POWER(6-F384,2)+O384*POWER(5-F384,2)+P384*POWER(4-F384,2)+Q384*POWER(3-F384,2)+R384*POWER(2-F384,2)+S384*POWER(1-F384,2))/(E384-1))</f>
        <v>4.5966515501859577</v>
      </c>
      <c r="H384" s="3">
        <f t="shared" si="107"/>
        <v>3.4169002640666259</v>
      </c>
      <c r="I384" s="3">
        <f>IF(E384=1, 0, (J384*POWER((10-1)*4/9+1-H384,2)+K384*POWER((9-1)*4/9+1-H384,2)+L384*POWER((8-1)*4/9+1-H384,2)+M384*POWER((7-1)*4/9+1-H384,2)+N384*POWER((6-1)*4/9+1-H384,2)+O384*POWER((5-1)*4/9+1-H384,2)+P384*POWER((4-1)*4/9+1-H384,2)+Q384*POWER((3-1)*4/9+1-H384,2)+R384*POWER((2-1)*4/9+1-H384,2)+S384*POWER((1-1)*4/9+1-H384,2))/(E384-1))</f>
        <v>0.90798055312315218</v>
      </c>
      <c r="J384">
        <v>214</v>
      </c>
      <c r="K384">
        <v>200</v>
      </c>
      <c r="L384">
        <v>453</v>
      </c>
      <c r="M384">
        <v>556</v>
      </c>
      <c r="N384">
        <v>558</v>
      </c>
      <c r="O384">
        <v>324</v>
      </c>
      <c r="P384">
        <v>171</v>
      </c>
      <c r="Q384">
        <v>93</v>
      </c>
      <c r="R384">
        <v>55</v>
      </c>
      <c r="S384">
        <v>111</v>
      </c>
      <c r="T384">
        <v>211500</v>
      </c>
      <c r="U384" s="2">
        <v>1041</v>
      </c>
      <c r="V384">
        <v>2.7</v>
      </c>
      <c r="W384">
        <f t="shared" si="108"/>
        <v>3.16</v>
      </c>
      <c r="X384">
        <f t="shared" si="117"/>
        <v>175</v>
      </c>
      <c r="Y384" s="3">
        <f>IF(ISBLANK(X384),"",(AB384*5+AC384*4+AD384*3+AE384*2+AF384*1)/(SUM(AB384:AG384)))</f>
        <v>2.6628571428571428</v>
      </c>
      <c r="Z384" s="3">
        <f t="shared" si="109"/>
        <v>3.1302857142857143</v>
      </c>
      <c r="AA384" s="3">
        <f t="shared" si="110"/>
        <v>1.0339625615763548</v>
      </c>
      <c r="AB384">
        <v>14</v>
      </c>
      <c r="AC384">
        <v>31</v>
      </c>
      <c r="AD384">
        <v>50</v>
      </c>
      <c r="AE384">
        <v>52</v>
      </c>
      <c r="AF384">
        <v>18</v>
      </c>
      <c r="AG384">
        <v>10</v>
      </c>
      <c r="AH384">
        <v>15</v>
      </c>
      <c r="AI384">
        <v>2.6</v>
      </c>
      <c r="AJ384">
        <f t="shared" si="111"/>
        <v>3.08</v>
      </c>
      <c r="AK384">
        <f>SUM(AL384:AQ384)</f>
        <v>3</v>
      </c>
      <c r="AL384">
        <v>0</v>
      </c>
      <c r="AM384">
        <v>0</v>
      </c>
      <c r="AN384">
        <v>0</v>
      </c>
      <c r="AO384">
        <v>1</v>
      </c>
      <c r="AP384">
        <v>2</v>
      </c>
      <c r="AQ384">
        <v>0</v>
      </c>
      <c r="AR384">
        <v>31</v>
      </c>
      <c r="AS384">
        <v>3.2</v>
      </c>
      <c r="AT384">
        <f>SUM(AU384:AZ384)</f>
        <v>3</v>
      </c>
      <c r="AU384">
        <v>1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18</v>
      </c>
      <c r="BB384">
        <v>2.7</v>
      </c>
      <c r="BC384">
        <f>SUM(BD384:BI384)</f>
        <v>3</v>
      </c>
      <c r="BD384">
        <v>0</v>
      </c>
      <c r="BE384">
        <v>0</v>
      </c>
      <c r="BF384">
        <v>1</v>
      </c>
      <c r="BG384">
        <v>1</v>
      </c>
      <c r="BH384">
        <v>1</v>
      </c>
      <c r="BI384">
        <v>0</v>
      </c>
      <c r="BJ384">
        <v>17</v>
      </c>
      <c r="BK384">
        <v>3</v>
      </c>
      <c r="BL384">
        <f>SUM(BM384:BR384)</f>
        <v>6</v>
      </c>
      <c r="BM384">
        <v>0</v>
      </c>
      <c r="BN384">
        <v>2</v>
      </c>
      <c r="BO384">
        <v>1</v>
      </c>
      <c r="BP384">
        <v>3</v>
      </c>
      <c r="BQ384">
        <v>0</v>
      </c>
      <c r="BR384">
        <v>0</v>
      </c>
      <c r="BY384">
        <v>11610450</v>
      </c>
      <c r="BZ384">
        <f t="shared" si="106"/>
        <v>2773</v>
      </c>
      <c r="CA384">
        <v>163</v>
      </c>
      <c r="CB384">
        <v>468</v>
      </c>
      <c r="CC384">
        <v>1172</v>
      </c>
      <c r="CD384">
        <v>712</v>
      </c>
      <c r="CE384">
        <v>258</v>
      </c>
    </row>
    <row r="385" spans="1:83" x14ac:dyDescent="0.25">
      <c r="A385">
        <v>2011</v>
      </c>
      <c r="B385" t="s">
        <v>801</v>
      </c>
      <c r="C385" s="1" t="s">
        <v>802</v>
      </c>
      <c r="D385" s="1" t="s">
        <v>803</v>
      </c>
      <c r="E385">
        <v>107</v>
      </c>
      <c r="F385" s="3">
        <f>(J385*10+K385*9+L385*8+M385*7+N385*6+O385*5+P385*4+Q385*3+R385*2+S385)/E385</f>
        <v>4.94392523364486</v>
      </c>
      <c r="G385" s="3">
        <f>IF(E385=1, 0, (J385*POWER(10-F385,2)+K385*POWER(9-F385,2)+L385*POWER(8-F385,2)+M385*POWER(7-F385,2)+N385*POWER(6-F385,2)+O385*POWER(5-F385,2)+P385*POWER(4-F385,2)+Q385*POWER(3-F385,2)+R385*POWER(2-F385,2)+S385*POWER(1-F385,2))/(E385-1))</f>
        <v>8.9779580320931061</v>
      </c>
      <c r="H385" s="3">
        <f t="shared" si="107"/>
        <v>2.7528556593977154</v>
      </c>
      <c r="I385" s="3">
        <f>IF(E385=1, 0, (J385*POWER((10-1)*4/9+1-H385,2)+K385*POWER((9-1)*4/9+1-H385,2)+L385*POWER((8-1)*4/9+1-H385,2)+M385*POWER((7-1)*4/9+1-H385,2)+N385*POWER((6-1)*4/9+1-H385,2)+O385*POWER((5-1)*4/9+1-H385,2)+P385*POWER((4-1)*4/9+1-H385,2)+Q385*POWER((3-1)*4/9+1-H385,2)+R385*POWER((2-1)*4/9+1-H385,2)+S385*POWER((1-1)*4/9+1-H385,2))/(E385-1))</f>
        <v>1.7734238088085146</v>
      </c>
      <c r="J385">
        <v>13</v>
      </c>
      <c r="K385">
        <v>2</v>
      </c>
      <c r="L385">
        <v>4</v>
      </c>
      <c r="M385">
        <v>15</v>
      </c>
      <c r="N385">
        <v>13</v>
      </c>
      <c r="O385">
        <v>18</v>
      </c>
      <c r="P385">
        <v>7</v>
      </c>
      <c r="Q385">
        <v>5</v>
      </c>
      <c r="R385">
        <v>3</v>
      </c>
      <c r="S385">
        <v>27</v>
      </c>
      <c r="T385">
        <v>136215</v>
      </c>
      <c r="U385" s="2">
        <v>2453</v>
      </c>
      <c r="V385">
        <v>3.1</v>
      </c>
      <c r="W385">
        <f t="shared" si="108"/>
        <v>3.48</v>
      </c>
      <c r="X385">
        <f t="shared" si="117"/>
        <v>528</v>
      </c>
      <c r="Y385" s="3">
        <f>IF(ISBLANK(X385),"",(AB385*5+AC385*4+AD385*3+AE385*2+AF385*1)/(SUM(AB385:AG385)))</f>
        <v>2.8219696969696968</v>
      </c>
      <c r="Z385" s="3">
        <f t="shared" si="109"/>
        <v>3.2575757575757573</v>
      </c>
      <c r="AA385" s="3">
        <f t="shared" si="110"/>
        <v>1.3689747570582487</v>
      </c>
      <c r="AB385">
        <v>66</v>
      </c>
      <c r="AC385">
        <v>125</v>
      </c>
      <c r="AD385">
        <v>138</v>
      </c>
      <c r="AE385">
        <v>97</v>
      </c>
      <c r="AF385">
        <v>52</v>
      </c>
      <c r="AG385">
        <v>50</v>
      </c>
      <c r="AJ385" t="str">
        <f t="shared" si="111"/>
        <v/>
      </c>
      <c r="BA385">
        <v>5</v>
      </c>
      <c r="BB385">
        <v>3.1</v>
      </c>
      <c r="BY385">
        <v>3554781</v>
      </c>
      <c r="BZ385">
        <f t="shared" si="106"/>
        <v>2769</v>
      </c>
      <c r="CA385">
        <v>172</v>
      </c>
      <c r="CB385">
        <v>643</v>
      </c>
      <c r="CC385">
        <v>1322</v>
      </c>
      <c r="CD385">
        <v>510</v>
      </c>
      <c r="CE385">
        <v>122</v>
      </c>
    </row>
    <row r="386" spans="1:83" x14ac:dyDescent="0.25">
      <c r="A386">
        <v>2011</v>
      </c>
      <c r="B386" t="s">
        <v>976</v>
      </c>
      <c r="C386" s="1" t="s">
        <v>977</v>
      </c>
      <c r="D386" s="1" t="s">
        <v>978</v>
      </c>
      <c r="E386">
        <v>2293</v>
      </c>
      <c r="F386" s="3">
        <f>(J386*10+K386*9+L386*8+M386*7+N386*6+O386*5+P386*4+Q386*3+R386*2+S386)/E386</f>
        <v>6.3205407762756218</v>
      </c>
      <c r="G386" s="3">
        <f>IF(E386=1, 0, (J386*POWER(10-F386,2)+K386*POWER(9-F386,2)+L386*POWER(8-F386,2)+M386*POWER(7-F386,2)+N386*POWER(6-F386,2)+O386*POWER(5-F386,2)+P386*POWER(4-F386,2)+Q386*POWER(3-F386,2)+R386*POWER(2-F386,2)+S386*POWER(1-F386,2))/(E386-1))</f>
        <v>3.6315019761943357</v>
      </c>
      <c r="H386" s="3">
        <f t="shared" si="107"/>
        <v>3.3646847894558318</v>
      </c>
      <c r="I386" s="3">
        <f>IF(E386=1, 0, (J386*POWER((10-1)*4/9+1-H386,2)+K386*POWER((9-1)*4/9+1-H386,2)+L386*POWER((8-1)*4/9+1-H386,2)+M386*POWER((7-1)*4/9+1-H386,2)+N386*POWER((6-1)*4/9+1-H386,2)+O386*POWER((5-1)*4/9+1-H386,2)+P386*POWER((4-1)*4/9+1-H386,2)+Q386*POWER((3-1)*4/9+1-H386,2)+R386*POWER((2-1)*4/9+1-H386,2)+S386*POWER((1-1)*4/9+1-H386,2))/(E386-1))</f>
        <v>0.71733372369270842</v>
      </c>
      <c r="J386">
        <v>108</v>
      </c>
      <c r="K386">
        <v>107</v>
      </c>
      <c r="L386">
        <v>321</v>
      </c>
      <c r="M386">
        <v>607</v>
      </c>
      <c r="N386">
        <v>572</v>
      </c>
      <c r="O386">
        <v>273</v>
      </c>
      <c r="P386">
        <v>121</v>
      </c>
      <c r="Q386">
        <v>66</v>
      </c>
      <c r="R386">
        <v>36</v>
      </c>
      <c r="S386">
        <v>82</v>
      </c>
      <c r="T386">
        <v>195258</v>
      </c>
      <c r="U386" s="2">
        <v>324</v>
      </c>
      <c r="V386">
        <v>2.7</v>
      </c>
      <c r="W386">
        <f t="shared" si="108"/>
        <v>3.16</v>
      </c>
      <c r="X386">
        <f t="shared" si="117"/>
        <v>73</v>
      </c>
      <c r="Y386" s="3">
        <f>IF(ISBLANK(X386),"",(AB386*5+AC386*4+AD386*3+AE386*2+AF386*1)/(SUM(AB386:AG386)))</f>
        <v>2.6438356164383561</v>
      </c>
      <c r="Z386" s="3">
        <f t="shared" si="109"/>
        <v>3.1150684931506847</v>
      </c>
      <c r="AA386" s="3">
        <f t="shared" si="110"/>
        <v>0.69990867579908667</v>
      </c>
      <c r="AB386">
        <v>1</v>
      </c>
      <c r="AC386">
        <v>13</v>
      </c>
      <c r="AD386">
        <v>29</v>
      </c>
      <c r="AE386">
        <v>23</v>
      </c>
      <c r="AF386">
        <v>3</v>
      </c>
      <c r="AG386">
        <v>4</v>
      </c>
      <c r="AH386">
        <v>4</v>
      </c>
      <c r="AI386">
        <v>3.2</v>
      </c>
      <c r="AJ386">
        <f t="shared" si="111"/>
        <v>3.56</v>
      </c>
      <c r="AK386">
        <f>SUM(AL386:AQ386)</f>
        <v>1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BA386">
        <v>36</v>
      </c>
      <c r="BB386">
        <v>3.4</v>
      </c>
      <c r="BC386">
        <f>SUM(BD386:BI386)</f>
        <v>1</v>
      </c>
      <c r="BD386">
        <v>0</v>
      </c>
      <c r="BE386">
        <v>0</v>
      </c>
      <c r="BF386">
        <v>1</v>
      </c>
      <c r="BG386">
        <v>0</v>
      </c>
      <c r="BH386">
        <v>0</v>
      </c>
      <c r="BI386">
        <v>0</v>
      </c>
      <c r="BY386">
        <v>3688345</v>
      </c>
      <c r="BZ386">
        <f t="shared" ref="BZ386:BZ449" si="118">SUM(CA386:CE386)</f>
        <v>2700</v>
      </c>
      <c r="CA386">
        <v>146</v>
      </c>
      <c r="CB386">
        <v>670</v>
      </c>
      <c r="CC386">
        <v>1408</v>
      </c>
      <c r="CD386">
        <v>403</v>
      </c>
      <c r="CE386">
        <v>73</v>
      </c>
    </row>
    <row r="387" spans="1:83" x14ac:dyDescent="0.25">
      <c r="A387">
        <v>2010</v>
      </c>
      <c r="B387" t="s">
        <v>783</v>
      </c>
      <c r="C387" s="1" t="s">
        <v>784</v>
      </c>
      <c r="D387" s="1" t="s">
        <v>785</v>
      </c>
      <c r="E387">
        <v>1235</v>
      </c>
      <c r="F387" s="3">
        <f>(J387*10+K387*9+L387*8+M387*7+N387*6+O387*5+P387*4+Q387*3+R387*2+S387)/E387</f>
        <v>7.329554655870445</v>
      </c>
      <c r="G387" s="3">
        <f>IF(E387=1, 0, (J387*POWER(10-F387,2)+K387*POWER(9-F387,2)+L387*POWER(8-F387,2)+M387*POWER(7-F387,2)+N387*POWER(6-F387,2)+O387*POWER(5-F387,2)+P387*POWER(4-F387,2)+Q387*POWER(3-F387,2)+R387*POWER(2-F387,2)+S387*POWER(1-F387,2))/(E387-1))</f>
        <v>2.5242068517509959</v>
      </c>
      <c r="H387" s="3">
        <f t="shared" ref="H387:H450" si="119">(F387-1)*4/9+1</f>
        <v>3.8131354026090865</v>
      </c>
      <c r="I387" s="3">
        <f>IF(E387=1, 0, (J387*POWER((10-1)*4/9+1-H387,2)+K387*POWER((9-1)*4/9+1-H387,2)+L387*POWER((8-1)*4/9+1-H387,2)+M387*POWER((7-1)*4/9+1-H387,2)+N387*POWER((6-1)*4/9+1-H387,2)+O387*POWER((5-1)*4/9+1-H387,2)+P387*POWER((4-1)*4/9+1-H387,2)+Q387*POWER((3-1)*4/9+1-H387,2)+R387*POWER((2-1)*4/9+1-H387,2)+S387*POWER((1-1)*4/9+1-H387,2))/(E387-1))</f>
        <v>0.49860876083970279</v>
      </c>
      <c r="J387">
        <v>104</v>
      </c>
      <c r="K387">
        <v>133</v>
      </c>
      <c r="L387">
        <v>325</v>
      </c>
      <c r="M387">
        <v>404</v>
      </c>
      <c r="N387">
        <v>167</v>
      </c>
      <c r="O387">
        <v>51</v>
      </c>
      <c r="P387">
        <v>17</v>
      </c>
      <c r="Q387">
        <v>8</v>
      </c>
      <c r="R387">
        <v>12</v>
      </c>
      <c r="S387">
        <v>14</v>
      </c>
      <c r="T387">
        <v>173154</v>
      </c>
      <c r="U387" s="2">
        <v>1176</v>
      </c>
      <c r="V387">
        <v>3.8</v>
      </c>
      <c r="W387">
        <f t="shared" ref="W387:W450" si="120">IF(ISBLANK(V387),"",V387*4/5+1)</f>
        <v>4.04</v>
      </c>
      <c r="X387">
        <f t="shared" si="117"/>
        <v>210</v>
      </c>
      <c r="Y387" s="3">
        <f>IF(ISBLANK(X387),"",(AB387*5+AC387*4+AD387*3+AE387*2+AF387*1)/(SUM(AB387:AG387)))</f>
        <v>3.4666666666666668</v>
      </c>
      <c r="Z387" s="3">
        <f t="shared" ref="Z387:Z450" si="121">IF(ISBLANK(X387),"",(Y387*4/5+1))</f>
        <v>3.7733333333333334</v>
      </c>
      <c r="AA387" s="3">
        <f t="shared" ref="AA387:AA450" si="122">IF(OR(X387=1, ISBLANK(X387)), "", (AB387*POWER((5*4/5+1)-Z387,2)+AC387*POWER((4*4/5+1)-Z387,2)+AD387*POWER((3*4/5+1)-Z387,2)+AE387*POWER((2*4/5+1)-Z387,2)+AF387*POWER((1*4/5+1)-Z387,2)+AG387*POWER((1)-Z387,2))/(SUM(AB387:AG387)-1))</f>
        <v>0.68062519936204147</v>
      </c>
      <c r="AB387">
        <v>29</v>
      </c>
      <c r="AC387">
        <v>84</v>
      </c>
      <c r="AD387">
        <v>64</v>
      </c>
      <c r="AE387">
        <v>23</v>
      </c>
      <c r="AF387">
        <v>9</v>
      </c>
      <c r="AG387">
        <v>1</v>
      </c>
      <c r="AH387">
        <v>7</v>
      </c>
      <c r="AI387">
        <v>3.1</v>
      </c>
      <c r="AJ387">
        <f t="shared" ref="AJ387:AJ450" si="123">IF(ISBLANK(AI387),"",AI387*4/5+1)</f>
        <v>3.48</v>
      </c>
      <c r="AR387">
        <v>12</v>
      </c>
      <c r="AS387">
        <v>3.4</v>
      </c>
      <c r="BA387">
        <v>22</v>
      </c>
      <c r="BB387">
        <v>3.2</v>
      </c>
      <c r="BC387">
        <f>SUM(BD387:BI387)</f>
        <v>2</v>
      </c>
      <c r="BD387">
        <v>1</v>
      </c>
      <c r="BE387">
        <v>0</v>
      </c>
      <c r="BF387">
        <v>0</v>
      </c>
      <c r="BG387">
        <v>1</v>
      </c>
      <c r="BH387">
        <v>0</v>
      </c>
      <c r="BI387">
        <v>0</v>
      </c>
      <c r="BJ387">
        <v>25</v>
      </c>
      <c r="BK387">
        <v>2.9</v>
      </c>
      <c r="BL387">
        <f>SUM(BM387:BR387)</f>
        <v>5</v>
      </c>
      <c r="BM387">
        <v>1</v>
      </c>
      <c r="BN387">
        <v>1</v>
      </c>
      <c r="BO387">
        <v>1</v>
      </c>
      <c r="BP387">
        <v>2</v>
      </c>
      <c r="BQ387">
        <v>0</v>
      </c>
      <c r="BR387">
        <v>0</v>
      </c>
      <c r="BY387">
        <v>3530752</v>
      </c>
      <c r="BZ387">
        <f t="shared" si="118"/>
        <v>2674</v>
      </c>
      <c r="CA387">
        <v>671</v>
      </c>
      <c r="CB387">
        <v>1404</v>
      </c>
      <c r="CC387">
        <v>559</v>
      </c>
      <c r="CD387">
        <v>35</v>
      </c>
      <c r="CE387">
        <v>5</v>
      </c>
    </row>
    <row r="388" spans="1:83" x14ac:dyDescent="0.25">
      <c r="A388">
        <v>2012</v>
      </c>
      <c r="B388" t="s">
        <v>2125</v>
      </c>
      <c r="C388" s="1" t="s">
        <v>2126</v>
      </c>
      <c r="D388" s="1" t="s">
        <v>2127</v>
      </c>
      <c r="E388">
        <v>12279</v>
      </c>
      <c r="F388" s="3">
        <f>(J388*10+K388*9+L388*8+M388*7+N388*6+O388*5+P388*4+Q388*3+R388*2+S388)/E388</f>
        <v>5.9381057089339526</v>
      </c>
      <c r="G388" s="3">
        <f>IF(E388=1, 0, (J388*POWER(10-F388,2)+K388*POWER(9-F388,2)+L388*POWER(8-F388,2)+M388*POWER(7-F388,2)+N388*POWER(6-F388,2)+O388*POWER(5-F388,2)+P388*POWER(4-F388,2)+Q388*POWER(3-F388,2)+R388*POWER(2-F388,2)+S388*POWER(1-F388,2))/(E388-1))</f>
        <v>3.7353771248403489</v>
      </c>
      <c r="H388" s="3">
        <f t="shared" si="119"/>
        <v>3.1947136484150902</v>
      </c>
      <c r="I388" s="3">
        <f>IF(E388=1, 0, (J388*POWER((10-1)*4/9+1-H388,2)+K388*POWER((9-1)*4/9+1-H388,2)+L388*POWER((8-1)*4/9+1-H388,2)+M388*POWER((7-1)*4/9+1-H388,2)+N388*POWER((6-1)*4/9+1-H388,2)+O388*POWER((5-1)*4/9+1-H388,2)+P388*POWER((4-1)*4/9+1-H388,2)+Q388*POWER((3-1)*4/9+1-H388,2)+R388*POWER((2-1)*4/9+1-H388,2)+S388*POWER((1-1)*4/9+1-H388,2))/(E388-1))</f>
        <v>0.73785227157340227</v>
      </c>
      <c r="J388">
        <v>519</v>
      </c>
      <c r="K388">
        <v>430</v>
      </c>
      <c r="L388">
        <v>1238</v>
      </c>
      <c r="M388">
        <v>2507</v>
      </c>
      <c r="N388">
        <v>3132</v>
      </c>
      <c r="O388">
        <v>2170</v>
      </c>
      <c r="P388">
        <v>1046</v>
      </c>
      <c r="Q388">
        <v>520</v>
      </c>
      <c r="R388">
        <v>298</v>
      </c>
      <c r="S388">
        <v>419</v>
      </c>
      <c r="T388">
        <v>192221</v>
      </c>
      <c r="U388" s="2">
        <v>640</v>
      </c>
      <c r="V388">
        <v>1.9</v>
      </c>
      <c r="W388">
        <f t="shared" si="120"/>
        <v>2.52</v>
      </c>
      <c r="X388">
        <f t="shared" si="117"/>
        <v>84</v>
      </c>
      <c r="Y388" s="3">
        <f>IF(ISBLANK(X388),"",(AB388*5+AC388*4+AD388*3+AE388*2+AF388*1)/(SUM(AB388:AG388)))</f>
        <v>1.75</v>
      </c>
      <c r="Z388" s="3">
        <f t="shared" si="121"/>
        <v>2.4</v>
      </c>
      <c r="AA388" s="3">
        <f t="shared" si="122"/>
        <v>0.7383132530120482</v>
      </c>
      <c r="AB388">
        <v>0</v>
      </c>
      <c r="AC388">
        <v>5</v>
      </c>
      <c r="AD388">
        <v>12</v>
      </c>
      <c r="AE388">
        <v>37</v>
      </c>
      <c r="AF388">
        <v>17</v>
      </c>
      <c r="AG388">
        <v>13</v>
      </c>
      <c r="AH388">
        <v>28</v>
      </c>
      <c r="AI388">
        <v>2.4</v>
      </c>
      <c r="AJ388">
        <f t="shared" si="123"/>
        <v>2.92</v>
      </c>
      <c r="AK388">
        <f>SUM(AL388:AQ388)</f>
        <v>8</v>
      </c>
      <c r="AL388">
        <v>0</v>
      </c>
      <c r="AM388">
        <v>0</v>
      </c>
      <c r="AN388">
        <v>3</v>
      </c>
      <c r="AO388">
        <v>1</v>
      </c>
      <c r="AP388">
        <v>1</v>
      </c>
      <c r="AQ388">
        <v>3</v>
      </c>
      <c r="AR388">
        <v>99</v>
      </c>
      <c r="AS388">
        <v>3.3</v>
      </c>
      <c r="AT388">
        <f>SUM(AU388:AZ388)</f>
        <v>9</v>
      </c>
      <c r="AU388">
        <v>1</v>
      </c>
      <c r="AV388">
        <v>1</v>
      </c>
      <c r="AW388">
        <v>3</v>
      </c>
      <c r="AX388">
        <v>3</v>
      </c>
      <c r="AY388">
        <v>1</v>
      </c>
      <c r="AZ388">
        <v>0</v>
      </c>
      <c r="BA388">
        <v>70</v>
      </c>
      <c r="BB388">
        <v>2.4</v>
      </c>
      <c r="BC388">
        <f>SUM(BD388:BI388)</f>
        <v>8</v>
      </c>
      <c r="BD388">
        <v>0</v>
      </c>
      <c r="BE388">
        <v>0</v>
      </c>
      <c r="BF388">
        <v>3</v>
      </c>
      <c r="BG388">
        <v>2</v>
      </c>
      <c r="BH388">
        <v>1</v>
      </c>
      <c r="BI388">
        <v>2</v>
      </c>
      <c r="BY388">
        <v>4849719</v>
      </c>
      <c r="BZ388">
        <f t="shared" si="118"/>
        <v>2674</v>
      </c>
      <c r="CA388">
        <v>75</v>
      </c>
      <c r="CB388">
        <v>356</v>
      </c>
      <c r="CC388">
        <v>1310</v>
      </c>
      <c r="CD388">
        <v>770</v>
      </c>
      <c r="CE388">
        <v>163</v>
      </c>
    </row>
    <row r="389" spans="1:83" x14ac:dyDescent="0.25">
      <c r="A389">
        <v>2012</v>
      </c>
      <c r="B389" t="s">
        <v>4390</v>
      </c>
      <c r="C389" s="1" t="s">
        <v>4391</v>
      </c>
      <c r="D389" s="1" t="s">
        <v>4392</v>
      </c>
      <c r="E389">
        <v>69</v>
      </c>
      <c r="F389" s="3">
        <f>(J389*10+K389*9+L389*8+M389*7+N389*6+O389*5+P389*4+Q389*3+R389*2+S389)/E389</f>
        <v>7.2173913043478262</v>
      </c>
      <c r="G389" s="3">
        <f>IF(E389=1, 0, (J389*POWER(10-F389,2)+K389*POWER(9-F389,2)+L389*POWER(8-F389,2)+M389*POWER(7-F389,2)+N389*POWER(6-F389,2)+O389*POWER(5-F389,2)+P389*POWER(4-F389,2)+Q389*POWER(3-F389,2)+R389*POWER(2-F389,2)+S389*POWER(1-F389,2))/(E389-1))</f>
        <v>2.99616368286445</v>
      </c>
      <c r="H389" s="3">
        <f t="shared" si="119"/>
        <v>3.7632850241545892</v>
      </c>
      <c r="I389" s="3">
        <f>IF(E389=1, 0, (J389*POWER((10-1)*4/9+1-H389,2)+K389*POWER((9-1)*4/9+1-H389,2)+L389*POWER((8-1)*4/9+1-H389,2)+M389*POWER((7-1)*4/9+1-H389,2)+N389*POWER((6-1)*4/9+1-H389,2)+O389*POWER((5-1)*4/9+1-H389,2)+P389*POWER((4-1)*4/9+1-H389,2)+Q389*POWER((3-1)*4/9+1-H389,2)+R389*POWER((2-1)*4/9+1-H389,2)+S389*POWER((1-1)*4/9+1-H389,2))/(E389-1))</f>
        <v>0.59183480155347157</v>
      </c>
      <c r="J389">
        <v>8</v>
      </c>
      <c r="K389">
        <v>5</v>
      </c>
      <c r="L389">
        <v>15</v>
      </c>
      <c r="M389">
        <v>24</v>
      </c>
      <c r="N389">
        <v>8</v>
      </c>
      <c r="O389">
        <v>6</v>
      </c>
      <c r="P389">
        <v>0</v>
      </c>
      <c r="Q389">
        <v>2</v>
      </c>
      <c r="R389">
        <v>0</v>
      </c>
      <c r="S389">
        <v>1</v>
      </c>
      <c r="T389">
        <v>202915</v>
      </c>
      <c r="U389" s="2">
        <v>1</v>
      </c>
      <c r="V389">
        <v>3</v>
      </c>
      <c r="W389">
        <f t="shared" si="120"/>
        <v>3.4</v>
      </c>
      <c r="Y389" s="3" t="str">
        <f>IF(ISBLANK(X389),"",(AB389*5+AC389*4+AD389*3+AE389*2+AF389*1)/(SUM(AB389:AG389)))</f>
        <v/>
      </c>
      <c r="Z389" s="3" t="str">
        <f t="shared" si="121"/>
        <v/>
      </c>
      <c r="AA389" s="3" t="str">
        <f t="shared" si="122"/>
        <v/>
      </c>
      <c r="AH389">
        <v>1</v>
      </c>
      <c r="AI389">
        <v>3</v>
      </c>
      <c r="AJ389">
        <f t="shared" si="123"/>
        <v>3.4</v>
      </c>
      <c r="BA389">
        <v>1</v>
      </c>
      <c r="BB389">
        <v>3</v>
      </c>
      <c r="BJ389">
        <v>3</v>
      </c>
      <c r="BK389">
        <v>0</v>
      </c>
      <c r="BY389">
        <v>6101728</v>
      </c>
      <c r="BZ389">
        <f t="shared" si="118"/>
        <v>2661</v>
      </c>
      <c r="CA389">
        <v>346</v>
      </c>
      <c r="CB389">
        <v>974</v>
      </c>
      <c r="CC389">
        <v>1171</v>
      </c>
      <c r="CD389">
        <v>149</v>
      </c>
      <c r="CE389">
        <v>21</v>
      </c>
    </row>
    <row r="390" spans="1:83" x14ac:dyDescent="0.25">
      <c r="A390">
        <v>2011</v>
      </c>
      <c r="B390" t="s">
        <v>469</v>
      </c>
      <c r="C390" s="1" t="s">
        <v>470</v>
      </c>
      <c r="D390" s="1" t="s">
        <v>471</v>
      </c>
      <c r="E390">
        <v>4938</v>
      </c>
      <c r="F390" s="3">
        <f>(J390*10+K390*9+L390*8+M390*7+N390*6+O390*5+P390*4+Q390*3+R390*2+S390)/E390</f>
        <v>6.4580801944106927</v>
      </c>
      <c r="G390" s="3">
        <f>IF(E390=1, 0, (J390*POWER(10-F390,2)+K390*POWER(9-F390,2)+L390*POWER(8-F390,2)+M390*POWER(7-F390,2)+N390*POWER(6-F390,2)+O390*POWER(5-F390,2)+P390*POWER(4-F390,2)+Q390*POWER(3-F390,2)+R390*POWER(2-F390,2)+S390*POWER(1-F390,2))/(E390-1))</f>
        <v>3.4579344946815906</v>
      </c>
      <c r="H390" s="3">
        <f t="shared" si="119"/>
        <v>3.4258134197380858</v>
      </c>
      <c r="I390" s="3">
        <f>IF(E390=1, 0, (J390*POWER((10-1)*4/9+1-H390,2)+K390*POWER((9-1)*4/9+1-H390,2)+L390*POWER((8-1)*4/9+1-H390,2)+M390*POWER((7-1)*4/9+1-H390,2)+N390*POWER((6-1)*4/9+1-H390,2)+O390*POWER((5-1)*4/9+1-H390,2)+P390*POWER((4-1)*4/9+1-H390,2)+Q390*POWER((3-1)*4/9+1-H390,2)+R390*POWER((2-1)*4/9+1-H390,2)+S390*POWER((1-1)*4/9+1-H390,2))/(E390-1))</f>
        <v>0.68304878907290667</v>
      </c>
      <c r="J390">
        <v>324</v>
      </c>
      <c r="K390">
        <v>214</v>
      </c>
      <c r="L390">
        <v>724</v>
      </c>
      <c r="M390">
        <v>1263</v>
      </c>
      <c r="N390">
        <v>1216</v>
      </c>
      <c r="O390">
        <v>622</v>
      </c>
      <c r="P390">
        <v>268</v>
      </c>
      <c r="Q390">
        <v>112</v>
      </c>
      <c r="R390">
        <v>82</v>
      </c>
      <c r="S390">
        <v>113</v>
      </c>
      <c r="T390">
        <v>142523</v>
      </c>
      <c r="U390" s="2">
        <v>1177</v>
      </c>
      <c r="V390">
        <v>2.7</v>
      </c>
      <c r="W390">
        <f t="shared" si="120"/>
        <v>3.16</v>
      </c>
      <c r="X390">
        <f>SUM(AB390:AG390)</f>
        <v>270</v>
      </c>
      <c r="Y390" s="3">
        <f>IF(ISBLANK(X390),"",(AB390*5+AC390*4+AD390*3+AE390*2+AF390*1)/(SUM(AB390:AG390)))</f>
        <v>2.6222222222222222</v>
      </c>
      <c r="Z390" s="3">
        <f t="shared" si="121"/>
        <v>3.097777777777778</v>
      </c>
      <c r="AA390" s="3">
        <f t="shared" si="122"/>
        <v>1.0312961586121439</v>
      </c>
      <c r="AB390">
        <v>12</v>
      </c>
      <c r="AC390">
        <v>57</v>
      </c>
      <c r="AD390">
        <v>92</v>
      </c>
      <c r="AE390">
        <v>53</v>
      </c>
      <c r="AF390">
        <v>38</v>
      </c>
      <c r="AG390">
        <v>18</v>
      </c>
      <c r="AH390">
        <v>49</v>
      </c>
      <c r="AI390">
        <v>2.9</v>
      </c>
      <c r="AJ390">
        <f t="shared" si="123"/>
        <v>3.32</v>
      </c>
      <c r="AK390">
        <f t="shared" ref="AK390:AK399" si="124">SUM(AL390:AQ390)</f>
        <v>11</v>
      </c>
      <c r="AL390">
        <v>0</v>
      </c>
      <c r="AM390">
        <v>0</v>
      </c>
      <c r="AN390">
        <v>2</v>
      </c>
      <c r="AO390">
        <v>6</v>
      </c>
      <c r="AP390">
        <v>3</v>
      </c>
      <c r="AQ390">
        <v>0</v>
      </c>
      <c r="AR390">
        <v>29</v>
      </c>
      <c r="AS390">
        <v>3.6</v>
      </c>
      <c r="AT390">
        <f>SUM(AU390:AZ390)</f>
        <v>2</v>
      </c>
      <c r="AU390">
        <v>0</v>
      </c>
      <c r="AV390">
        <v>0</v>
      </c>
      <c r="AW390">
        <v>2</v>
      </c>
      <c r="AX390">
        <v>0</v>
      </c>
      <c r="AY390">
        <v>0</v>
      </c>
      <c r="AZ390">
        <v>0</v>
      </c>
      <c r="BA390">
        <v>34</v>
      </c>
      <c r="BB390">
        <v>3.2</v>
      </c>
      <c r="BC390">
        <f>SUM(BD390:BI390)</f>
        <v>5</v>
      </c>
      <c r="BD390">
        <v>0</v>
      </c>
      <c r="BE390">
        <v>2</v>
      </c>
      <c r="BF390">
        <v>1</v>
      </c>
      <c r="BG390">
        <v>1</v>
      </c>
      <c r="BH390">
        <v>0</v>
      </c>
      <c r="BI390">
        <v>1</v>
      </c>
      <c r="BJ390">
        <v>11</v>
      </c>
      <c r="BK390">
        <v>3</v>
      </c>
      <c r="BY390">
        <v>3077734</v>
      </c>
      <c r="BZ390">
        <f t="shared" si="118"/>
        <v>2638</v>
      </c>
      <c r="CA390">
        <v>161</v>
      </c>
      <c r="CB390">
        <v>712</v>
      </c>
      <c r="CC390">
        <v>1467</v>
      </c>
      <c r="CD390">
        <v>253</v>
      </c>
      <c r="CE390">
        <v>45</v>
      </c>
    </row>
    <row r="391" spans="1:83" x14ac:dyDescent="0.25">
      <c r="A391">
        <v>2013</v>
      </c>
      <c r="B391" t="s">
        <v>2812</v>
      </c>
      <c r="C391" s="1" t="s">
        <v>2813</v>
      </c>
      <c r="D391" s="1" t="s">
        <v>2814</v>
      </c>
      <c r="E391">
        <v>5954</v>
      </c>
      <c r="F391" s="3">
        <f>(J391*10+K391*9+L391*8+M391*7+N391*6+O391*5+P391*4+Q391*3+R391*2+S391)/E391</f>
        <v>7.2856902922405107</v>
      </c>
      <c r="G391" s="3">
        <f>IF(E391=1, 0, (J391*POWER(10-F391,2)+K391*POWER(9-F391,2)+L391*POWER(8-F391,2)+M391*POWER(7-F391,2)+N391*POWER(6-F391,2)+O391*POWER(5-F391,2)+P391*POWER(4-F391,2)+Q391*POWER(3-F391,2)+R391*POWER(2-F391,2)+S391*POWER(1-F391,2))/(E391-1))</f>
        <v>3.414587739442112</v>
      </c>
      <c r="H391" s="3">
        <f t="shared" si="119"/>
        <v>3.7936401298846714</v>
      </c>
      <c r="I391" s="3">
        <f>IF(E391=1, 0, (J391*POWER((10-1)*4/9+1-H391,2)+K391*POWER((9-1)*4/9+1-H391,2)+L391*POWER((8-1)*4/9+1-H391,2)+M391*POWER((7-1)*4/9+1-H391,2)+N391*POWER((6-1)*4/9+1-H391,2)+O391*POWER((5-1)*4/9+1-H391,2)+P391*POWER((4-1)*4/9+1-H391,2)+Q391*POWER((3-1)*4/9+1-H391,2)+R391*POWER((2-1)*4/9+1-H391,2)+S391*POWER((1-1)*4/9+1-H391,2))/(E391-1))</f>
        <v>0.67448646705029369</v>
      </c>
      <c r="J391">
        <v>767</v>
      </c>
      <c r="K391">
        <v>651</v>
      </c>
      <c r="L391">
        <v>1360</v>
      </c>
      <c r="M391">
        <v>1585</v>
      </c>
      <c r="N391">
        <v>796</v>
      </c>
      <c r="O391">
        <v>392</v>
      </c>
      <c r="P391">
        <v>165</v>
      </c>
      <c r="Q391">
        <v>90</v>
      </c>
      <c r="R391">
        <v>61</v>
      </c>
      <c r="S391">
        <v>87</v>
      </c>
      <c r="T391">
        <v>187602</v>
      </c>
      <c r="U391" s="2">
        <v>267</v>
      </c>
      <c r="V391">
        <v>3.5</v>
      </c>
      <c r="W391">
        <f t="shared" si="120"/>
        <v>3.8</v>
      </c>
      <c r="X391">
        <f>SUM(AB391:AG391)</f>
        <v>24</v>
      </c>
      <c r="Y391" s="3">
        <f>IF(ISBLANK(X391),"",(AB391*5+AC391*4+AD391*3+AE391*2+AF391*1)/(SUM(AB391:AG391)))</f>
        <v>3.2083333333333335</v>
      </c>
      <c r="Z391" s="3">
        <f t="shared" si="121"/>
        <v>3.5666666666666669</v>
      </c>
      <c r="AA391" s="3">
        <f t="shared" si="122"/>
        <v>0.6110144927536233</v>
      </c>
      <c r="AB391">
        <v>1</v>
      </c>
      <c r="AC391">
        <v>8</v>
      </c>
      <c r="AD391">
        <v>12</v>
      </c>
      <c r="AE391">
        <v>2</v>
      </c>
      <c r="AF391">
        <v>0</v>
      </c>
      <c r="AG391">
        <v>1</v>
      </c>
      <c r="AH391">
        <v>13</v>
      </c>
      <c r="AI391">
        <v>3.3</v>
      </c>
      <c r="AJ391">
        <f t="shared" si="123"/>
        <v>3.6399999999999997</v>
      </c>
      <c r="AK391">
        <f t="shared" si="124"/>
        <v>1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63</v>
      </c>
      <c r="AS391">
        <v>4</v>
      </c>
      <c r="AT391">
        <f>SUM(AU391:AZ391)</f>
        <v>11</v>
      </c>
      <c r="AU391">
        <v>6</v>
      </c>
      <c r="AV391">
        <v>2</v>
      </c>
      <c r="AW391">
        <v>2</v>
      </c>
      <c r="AX391">
        <v>1</v>
      </c>
      <c r="AY391">
        <v>0</v>
      </c>
      <c r="AZ391">
        <v>0</v>
      </c>
      <c r="BA391">
        <v>34</v>
      </c>
      <c r="BB391">
        <v>3.5</v>
      </c>
      <c r="BC391">
        <f>SUM(BD391:BI391)</f>
        <v>3</v>
      </c>
      <c r="BD391">
        <v>0</v>
      </c>
      <c r="BE391">
        <v>1</v>
      </c>
      <c r="BF391">
        <v>1</v>
      </c>
      <c r="BG391">
        <v>1</v>
      </c>
      <c r="BH391">
        <v>0</v>
      </c>
      <c r="BI391">
        <v>0</v>
      </c>
      <c r="BJ391">
        <v>7</v>
      </c>
      <c r="BK391">
        <v>3.1</v>
      </c>
      <c r="BY391">
        <v>6082346</v>
      </c>
      <c r="BZ391">
        <f t="shared" si="118"/>
        <v>2630</v>
      </c>
      <c r="CA391">
        <v>203</v>
      </c>
      <c r="CB391">
        <v>810</v>
      </c>
      <c r="CC391">
        <v>1312</v>
      </c>
      <c r="CD391">
        <v>258</v>
      </c>
      <c r="CE391">
        <v>47</v>
      </c>
    </row>
    <row r="392" spans="1:83" x14ac:dyDescent="0.25">
      <c r="A392">
        <v>2011</v>
      </c>
      <c r="B392" t="s">
        <v>3122</v>
      </c>
      <c r="C392" s="1" t="s">
        <v>3123</v>
      </c>
      <c r="D392" s="1" t="s">
        <v>3124</v>
      </c>
      <c r="E392">
        <v>252</v>
      </c>
      <c r="F392" s="3">
        <f>(J392*10+K392*9+L392*8+M392*7+N392*6+O392*5+P392*4+Q392*3+R392*2+S392)/E392</f>
        <v>7.3650793650793647</v>
      </c>
      <c r="G392" s="3">
        <f>IF(E392=1, 0, (J392*POWER(10-F392,2)+K392*POWER(9-F392,2)+L392*POWER(8-F392,2)+M392*POWER(7-F392,2)+N392*POWER(6-F392,2)+O392*POWER(5-F392,2)+P392*POWER(4-F392,2)+Q392*POWER(3-F392,2)+R392*POWER(2-F392,2)+S392*POWER(1-F392,2))/(E392-1))</f>
        <v>3.8343135394928223</v>
      </c>
      <c r="H392" s="3">
        <f t="shared" si="119"/>
        <v>3.8289241622574952</v>
      </c>
      <c r="I392" s="3">
        <f>IF(E392=1, 0, (J392*POWER((10-1)*4/9+1-H392,2)+K392*POWER((9-1)*4/9+1-H392,2)+L392*POWER((8-1)*4/9+1-H392,2)+M392*POWER((7-1)*4/9+1-H392,2)+N392*POWER((6-1)*4/9+1-H392,2)+O392*POWER((5-1)*4/9+1-H392,2)+P392*POWER((4-1)*4/9+1-H392,2)+Q392*POWER((3-1)*4/9+1-H392,2)+R392*POWER((2-1)*4/9+1-H392,2)+S392*POWER((1-1)*4/9+1-H392,2))/(E392-1))</f>
        <v>0.75739526706031046</v>
      </c>
      <c r="J392">
        <v>27</v>
      </c>
      <c r="K392">
        <v>41</v>
      </c>
      <c r="L392">
        <v>68</v>
      </c>
      <c r="M392">
        <v>61</v>
      </c>
      <c r="N392">
        <v>22</v>
      </c>
      <c r="O392">
        <v>13</v>
      </c>
      <c r="P392">
        <v>7</v>
      </c>
      <c r="Q392">
        <v>2</v>
      </c>
      <c r="R392">
        <v>4</v>
      </c>
      <c r="S392">
        <v>7</v>
      </c>
      <c r="T392">
        <v>189924</v>
      </c>
      <c r="U392" s="2">
        <v>76</v>
      </c>
      <c r="V392">
        <v>3.7</v>
      </c>
      <c r="W392">
        <f t="shared" si="120"/>
        <v>3.96</v>
      </c>
      <c r="X392">
        <f>SUM(AB392:AG392)</f>
        <v>13</v>
      </c>
      <c r="Y392" s="3">
        <f>IF(ISBLANK(X392),"",(AB392*5+AC392*4+AD392*3+AE392*2+AF392*1)/(SUM(AB392:AG392)))</f>
        <v>3.3846153846153846</v>
      </c>
      <c r="Z392" s="3">
        <f t="shared" si="121"/>
        <v>3.7076923076923078</v>
      </c>
      <c r="AA392" s="3">
        <f t="shared" si="122"/>
        <v>0.59076923076923082</v>
      </c>
      <c r="AB392">
        <v>1</v>
      </c>
      <c r="AC392">
        <v>6</v>
      </c>
      <c r="AD392">
        <v>3</v>
      </c>
      <c r="AE392">
        <v>3</v>
      </c>
      <c r="AF392">
        <v>0</v>
      </c>
      <c r="AG392">
        <v>0</v>
      </c>
      <c r="AH392">
        <v>6</v>
      </c>
      <c r="AI392">
        <v>3.3</v>
      </c>
      <c r="AJ392">
        <f t="shared" si="123"/>
        <v>3.6399999999999997</v>
      </c>
      <c r="AK392">
        <f t="shared" si="124"/>
        <v>2</v>
      </c>
      <c r="AL392">
        <v>1</v>
      </c>
      <c r="AM392">
        <v>0</v>
      </c>
      <c r="AN392">
        <v>1</v>
      </c>
      <c r="AO392">
        <v>0</v>
      </c>
      <c r="AP392">
        <v>0</v>
      </c>
      <c r="AQ392">
        <v>0</v>
      </c>
      <c r="BA392">
        <v>10</v>
      </c>
      <c r="BB392">
        <v>3.4</v>
      </c>
      <c r="BJ392">
        <v>3</v>
      </c>
      <c r="BK392">
        <v>3.1</v>
      </c>
      <c r="BY392">
        <v>6116512</v>
      </c>
      <c r="BZ392">
        <f t="shared" si="118"/>
        <v>2618</v>
      </c>
      <c r="CA392">
        <v>267</v>
      </c>
      <c r="CB392">
        <v>987</v>
      </c>
      <c r="CC392">
        <v>1223</v>
      </c>
      <c r="CD392">
        <v>123</v>
      </c>
      <c r="CE392">
        <v>18</v>
      </c>
    </row>
    <row r="393" spans="1:83" x14ac:dyDescent="0.25">
      <c r="A393">
        <v>2013</v>
      </c>
      <c r="B393" t="s">
        <v>4916</v>
      </c>
      <c r="C393" s="1" t="s">
        <v>4917</v>
      </c>
      <c r="D393" s="1" t="s">
        <v>4918</v>
      </c>
      <c r="E393">
        <v>34</v>
      </c>
      <c r="F393" s="3">
        <f>(J393*10+K393*9+L393*8+M393*7+N393*6+O393*5+P393*4+Q393*3+R393*2+S393)/E393</f>
        <v>5.2058823529411766</v>
      </c>
      <c r="G393" s="3">
        <f>IF(E393=1, 0, (J393*POWER(10-F393,2)+K393*POWER(9-F393,2)+L393*POWER(8-F393,2)+M393*POWER(7-F393,2)+N393*POWER(6-F393,2)+O393*POWER(5-F393,2)+P393*POWER(4-F393,2)+Q393*POWER(3-F393,2)+R393*POWER(2-F393,2)+S393*POWER(1-F393,2))/(E393-1))</f>
        <v>9.3199643493761126</v>
      </c>
      <c r="H393" s="3">
        <f t="shared" si="119"/>
        <v>2.869281045751634</v>
      </c>
      <c r="I393" s="3">
        <f>IF(E393=1, 0, (J393*POWER((10-1)*4/9+1-H393,2)+K393*POWER((9-1)*4/9+1-H393,2)+L393*POWER((8-1)*4/9+1-H393,2)+M393*POWER((7-1)*4/9+1-H393,2)+N393*POWER((6-1)*4/9+1-H393,2)+O393*POWER((5-1)*4/9+1-H393,2)+P393*POWER((4-1)*4/9+1-H393,2)+Q393*POWER((3-1)*4/9+1-H393,2)+R393*POWER((2-1)*4/9+1-H393,2)+S393*POWER((1-1)*4/9+1-H393,2))/(E393-1))</f>
        <v>1.8409806122224419</v>
      </c>
      <c r="J393">
        <v>3</v>
      </c>
      <c r="K393">
        <v>1</v>
      </c>
      <c r="L393">
        <v>5</v>
      </c>
      <c r="M393">
        <v>5</v>
      </c>
      <c r="N393">
        <v>6</v>
      </c>
      <c r="O393">
        <v>0</v>
      </c>
      <c r="P393">
        <v>2</v>
      </c>
      <c r="Q393">
        <v>1</v>
      </c>
      <c r="R393">
        <v>5</v>
      </c>
      <c r="S393">
        <v>6</v>
      </c>
      <c r="T393">
        <v>222613</v>
      </c>
      <c r="U393" s="2">
        <v>4</v>
      </c>
      <c r="V393">
        <v>3.2</v>
      </c>
      <c r="W393">
        <f t="shared" si="120"/>
        <v>3.56</v>
      </c>
      <c r="Y393" s="3" t="str">
        <f>IF(ISBLANK(X393),"",(AB393*5+AC393*4+AD393*3+AE393*2+AF393*1)/(SUM(AB393:AG393)))</f>
        <v/>
      </c>
      <c r="Z393" s="3" t="str">
        <f t="shared" si="121"/>
        <v/>
      </c>
      <c r="AA393" s="3" t="str">
        <f t="shared" si="122"/>
        <v/>
      </c>
      <c r="AH393">
        <v>5</v>
      </c>
      <c r="AI393">
        <v>3.2</v>
      </c>
      <c r="AJ393">
        <f t="shared" si="123"/>
        <v>3.56</v>
      </c>
      <c r="AK393">
        <f t="shared" si="124"/>
        <v>1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9</v>
      </c>
      <c r="AS393">
        <v>3.3</v>
      </c>
      <c r="BA393">
        <v>5</v>
      </c>
      <c r="BB393">
        <v>3.2</v>
      </c>
      <c r="BJ393">
        <v>4</v>
      </c>
      <c r="BK393">
        <v>3.2</v>
      </c>
      <c r="BY393">
        <v>20452272</v>
      </c>
      <c r="BZ393">
        <f t="shared" si="118"/>
        <v>2605</v>
      </c>
      <c r="CA393">
        <v>521</v>
      </c>
      <c r="CB393">
        <v>1363</v>
      </c>
      <c r="CC393">
        <v>646</v>
      </c>
      <c r="CD393">
        <v>65</v>
      </c>
      <c r="CE393">
        <v>10</v>
      </c>
    </row>
    <row r="394" spans="1:83" x14ac:dyDescent="0.25">
      <c r="A394">
        <v>2010</v>
      </c>
      <c r="B394" t="s">
        <v>268</v>
      </c>
      <c r="C394" s="1" t="s">
        <v>269</v>
      </c>
      <c r="D394" s="1" t="s">
        <v>270</v>
      </c>
      <c r="E394">
        <v>8496</v>
      </c>
      <c r="F394" s="3">
        <f>(J394*10+K394*9+L394*8+M394*7+N394*6+O394*5+P394*4+Q394*3+R394*2+S394)/E394</f>
        <v>4.588276836158192</v>
      </c>
      <c r="G394" s="3">
        <f>IF(E394=1, 0, (J394*POWER(10-F394,2)+K394*POWER(9-F394,2)+L394*POWER(8-F394,2)+M394*POWER(7-F394,2)+N394*POWER(6-F394,2)+O394*POWER(5-F394,2)+P394*POWER(4-F394,2)+Q394*POWER(3-F394,2)+R394*POWER(2-F394,2)+S394*POWER(1-F394,2))/(E394-1))</f>
        <v>4.8310526630819721</v>
      </c>
      <c r="H394" s="3">
        <f t="shared" si="119"/>
        <v>2.5947897049591964</v>
      </c>
      <c r="I394" s="3">
        <f>IF(E394=1, 0, (J394*POWER((10-1)*4/9+1-H394,2)+K394*POWER((9-1)*4/9+1-H394,2)+L394*POWER((8-1)*4/9+1-H394,2)+M394*POWER((7-1)*4/9+1-H394,2)+N394*POWER((6-1)*4/9+1-H394,2)+O394*POWER((5-1)*4/9+1-H394,2)+P394*POWER((4-1)*4/9+1-H394,2)+Q394*POWER((3-1)*4/9+1-H394,2)+R394*POWER((2-1)*4/9+1-H394,2)+S394*POWER((1-1)*4/9+1-H394,2))/(E394-1))</f>
        <v>0.95428200752236492</v>
      </c>
      <c r="J394">
        <v>319</v>
      </c>
      <c r="K394">
        <v>113</v>
      </c>
      <c r="L394">
        <v>290</v>
      </c>
      <c r="M394">
        <v>718</v>
      </c>
      <c r="N394">
        <v>1284</v>
      </c>
      <c r="O394">
        <v>1689</v>
      </c>
      <c r="P394">
        <v>1506</v>
      </c>
      <c r="Q394">
        <v>973</v>
      </c>
      <c r="R394">
        <v>733</v>
      </c>
      <c r="S394">
        <v>871</v>
      </c>
      <c r="T394">
        <v>130351</v>
      </c>
      <c r="U394" s="2">
        <v>953</v>
      </c>
      <c r="V394">
        <v>1.7</v>
      </c>
      <c r="W394">
        <f t="shared" si="120"/>
        <v>2.36</v>
      </c>
      <c r="X394">
        <f t="shared" ref="X394:X404" si="125">SUM(AB394:AG394)</f>
        <v>191</v>
      </c>
      <c r="Y394" s="3">
        <f>IF(ISBLANK(X394),"",(AB394*5+AC394*4+AD394*3+AE394*2+AF394*1)/(SUM(AB394:AG394)))</f>
        <v>1.7748691099476439</v>
      </c>
      <c r="Z394" s="3">
        <f t="shared" si="121"/>
        <v>2.419895287958115</v>
      </c>
      <c r="AA394" s="3">
        <f t="shared" si="122"/>
        <v>1.0284441995039957</v>
      </c>
      <c r="AB394">
        <v>4</v>
      </c>
      <c r="AC394">
        <v>16</v>
      </c>
      <c r="AD394">
        <v>33</v>
      </c>
      <c r="AE394">
        <v>49</v>
      </c>
      <c r="AF394">
        <v>58</v>
      </c>
      <c r="AG394">
        <v>31</v>
      </c>
      <c r="AH394">
        <v>12</v>
      </c>
      <c r="AI394">
        <v>3</v>
      </c>
      <c r="AJ394">
        <f t="shared" si="123"/>
        <v>3.4</v>
      </c>
      <c r="AK394">
        <f t="shared" si="124"/>
        <v>1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86</v>
      </c>
      <c r="AS394">
        <v>3.2</v>
      </c>
      <c r="AT394">
        <f>SUM(AU394:AZ394)</f>
        <v>8</v>
      </c>
      <c r="AU394">
        <v>1</v>
      </c>
      <c r="AV394">
        <v>1</v>
      </c>
      <c r="AW394">
        <v>1</v>
      </c>
      <c r="AX394">
        <v>4</v>
      </c>
      <c r="AY394">
        <v>1</v>
      </c>
      <c r="AZ394">
        <v>0</v>
      </c>
      <c r="BA394">
        <v>55</v>
      </c>
      <c r="BB394">
        <v>2.5</v>
      </c>
      <c r="BC394">
        <f>SUM(BD394:BI394)</f>
        <v>8</v>
      </c>
      <c r="BD394">
        <v>0</v>
      </c>
      <c r="BE394">
        <v>0</v>
      </c>
      <c r="BF394">
        <v>0</v>
      </c>
      <c r="BG394">
        <v>4</v>
      </c>
      <c r="BH394">
        <v>2</v>
      </c>
      <c r="BI394">
        <v>2</v>
      </c>
      <c r="BJ394">
        <v>45</v>
      </c>
      <c r="BK394">
        <v>3.2</v>
      </c>
      <c r="BL394">
        <f>SUM(BM394:BR394)</f>
        <v>13</v>
      </c>
      <c r="BM394">
        <v>1</v>
      </c>
      <c r="BN394">
        <v>2</v>
      </c>
      <c r="BO394">
        <v>2</v>
      </c>
      <c r="BP394">
        <v>6</v>
      </c>
      <c r="BQ394">
        <v>2</v>
      </c>
      <c r="BR394">
        <v>0</v>
      </c>
      <c r="BY394">
        <v>2998456</v>
      </c>
      <c r="BZ394">
        <f t="shared" si="118"/>
        <v>2601</v>
      </c>
      <c r="CA394">
        <v>57</v>
      </c>
      <c r="CB394">
        <v>239</v>
      </c>
      <c r="CC394">
        <v>1194</v>
      </c>
      <c r="CD394">
        <v>864</v>
      </c>
      <c r="CE394">
        <v>247</v>
      </c>
    </row>
    <row r="395" spans="1:83" x14ac:dyDescent="0.25">
      <c r="A395">
        <v>2013</v>
      </c>
      <c r="B395" t="s">
        <v>2146</v>
      </c>
      <c r="C395" s="1" t="s">
        <v>2147</v>
      </c>
      <c r="D395" s="1" t="s">
        <v>2148</v>
      </c>
      <c r="E395">
        <v>5587</v>
      </c>
      <c r="F395" s="3">
        <f>(J395*10+K395*9+L395*8+M395*7+N395*6+O395*5+P395*4+Q395*3+R395*2+S395)/E395</f>
        <v>6.4249149812063715</v>
      </c>
      <c r="G395" s="3">
        <f>IF(E395=1, 0, (J395*POWER(10-F395,2)+K395*POWER(9-F395,2)+L395*POWER(8-F395,2)+M395*POWER(7-F395,2)+N395*POWER(6-F395,2)+O395*POWER(5-F395,2)+P395*POWER(4-F395,2)+Q395*POWER(3-F395,2)+R395*POWER(2-F395,2)+S395*POWER(1-F395,2))/(E395-1))</f>
        <v>3.1516741558567984</v>
      </c>
      <c r="H395" s="3">
        <f t="shared" si="119"/>
        <v>3.4110733249806096</v>
      </c>
      <c r="I395" s="3">
        <f>IF(E395=1, 0, (J395*POWER((10-1)*4/9+1-H395,2)+K395*POWER((9-1)*4/9+1-H395,2)+L395*POWER((8-1)*4/9+1-H395,2)+M395*POWER((7-1)*4/9+1-H395,2)+N395*POWER((6-1)*4/9+1-H395,2)+O395*POWER((5-1)*4/9+1-H395,2)+P395*POWER((4-1)*4/9+1-H395,2)+Q395*POWER((3-1)*4/9+1-H395,2)+R395*POWER((2-1)*4/9+1-H395,2)+S395*POWER((1-1)*4/9+1-H395,2))/(E395-1))</f>
        <v>0.62255291967541682</v>
      </c>
      <c r="J395">
        <v>321</v>
      </c>
      <c r="K395">
        <v>227</v>
      </c>
      <c r="L395">
        <v>701</v>
      </c>
      <c r="M395">
        <v>1562</v>
      </c>
      <c r="N395">
        <v>1445</v>
      </c>
      <c r="O395">
        <v>723</v>
      </c>
      <c r="P395">
        <v>294</v>
      </c>
      <c r="Q395">
        <v>127</v>
      </c>
      <c r="R395">
        <v>72</v>
      </c>
      <c r="S395">
        <v>115</v>
      </c>
      <c r="T395">
        <v>186903</v>
      </c>
      <c r="U395" s="2">
        <v>1493</v>
      </c>
      <c r="V395">
        <v>3.5</v>
      </c>
      <c r="W395">
        <f t="shared" si="120"/>
        <v>3.8</v>
      </c>
      <c r="X395">
        <f t="shared" si="125"/>
        <v>262</v>
      </c>
      <c r="Y395" s="3">
        <f>IF(ISBLANK(X395),"",(AB395*5+AC395*4+AD395*3+AE395*2+AF395*1)/(SUM(AB395:AG395)))</f>
        <v>3.1297709923664123</v>
      </c>
      <c r="Z395" s="3">
        <f t="shared" si="121"/>
        <v>3.5038167938931299</v>
      </c>
      <c r="AA395" s="3">
        <f t="shared" si="122"/>
        <v>0.70029188967857048</v>
      </c>
      <c r="AB395">
        <v>21</v>
      </c>
      <c r="AC395">
        <v>71</v>
      </c>
      <c r="AD395">
        <v>116</v>
      </c>
      <c r="AE395">
        <v>32</v>
      </c>
      <c r="AF395">
        <v>19</v>
      </c>
      <c r="AG395">
        <v>3</v>
      </c>
      <c r="AH395">
        <v>35</v>
      </c>
      <c r="AI395">
        <v>3</v>
      </c>
      <c r="AJ395">
        <f t="shared" si="123"/>
        <v>3.4</v>
      </c>
      <c r="AK395">
        <f t="shared" si="124"/>
        <v>4</v>
      </c>
      <c r="AL395">
        <v>0</v>
      </c>
      <c r="AM395">
        <v>0</v>
      </c>
      <c r="AN395">
        <v>3</v>
      </c>
      <c r="AO395">
        <v>0</v>
      </c>
      <c r="AP395">
        <v>1</v>
      </c>
      <c r="AQ395">
        <v>0</v>
      </c>
      <c r="AR395">
        <v>128</v>
      </c>
      <c r="AS395">
        <v>3.9</v>
      </c>
      <c r="AT395">
        <f>SUM(AU395:AZ395)</f>
        <v>15</v>
      </c>
      <c r="AU395">
        <v>4</v>
      </c>
      <c r="AV395">
        <v>3</v>
      </c>
      <c r="AW395">
        <v>5</v>
      </c>
      <c r="AX395">
        <v>1</v>
      </c>
      <c r="AY395">
        <v>1</v>
      </c>
      <c r="AZ395">
        <v>1</v>
      </c>
      <c r="BA395">
        <v>92</v>
      </c>
      <c r="BB395">
        <v>3.4</v>
      </c>
      <c r="BC395">
        <f>SUM(BD395:BI395)</f>
        <v>12</v>
      </c>
      <c r="BD395">
        <v>0</v>
      </c>
      <c r="BE395">
        <v>1</v>
      </c>
      <c r="BF395">
        <v>7</v>
      </c>
      <c r="BG395">
        <v>4</v>
      </c>
      <c r="BH395">
        <v>0</v>
      </c>
      <c r="BI395">
        <v>0</v>
      </c>
      <c r="BS395">
        <f>SUM(BT395:BX395)</f>
        <v>66</v>
      </c>
      <c r="BT395">
        <v>16</v>
      </c>
      <c r="BU395">
        <v>11</v>
      </c>
      <c r="BV395">
        <v>26</v>
      </c>
      <c r="BW395">
        <v>7</v>
      </c>
      <c r="BX395">
        <v>6</v>
      </c>
      <c r="BY395">
        <v>11601132</v>
      </c>
      <c r="BZ395">
        <f t="shared" si="118"/>
        <v>2600</v>
      </c>
      <c r="CA395">
        <v>278</v>
      </c>
      <c r="CB395">
        <v>962</v>
      </c>
      <c r="CC395">
        <v>1196</v>
      </c>
      <c r="CD395">
        <v>148</v>
      </c>
      <c r="CE395">
        <v>16</v>
      </c>
    </row>
    <row r="396" spans="1:83" x14ac:dyDescent="0.25">
      <c r="A396">
        <v>2011</v>
      </c>
      <c r="B396" t="s">
        <v>648</v>
      </c>
      <c r="C396" s="1" t="s">
        <v>649</v>
      </c>
      <c r="D396" s="1" t="s">
        <v>650</v>
      </c>
      <c r="E396">
        <v>1331</v>
      </c>
      <c r="F396" s="3">
        <f>(J396*10+K396*9+L396*8+M396*7+N396*6+O396*5+P396*4+Q396*3+R396*2+S396)/E396</f>
        <v>6.0698722764838466</v>
      </c>
      <c r="G396" s="3">
        <f>IF(E396=1, 0, (J396*POWER(10-F396,2)+K396*POWER(9-F396,2)+L396*POWER(8-F396,2)+M396*POWER(7-F396,2)+N396*POWER(6-F396,2)+O396*POWER(5-F396,2)+P396*POWER(4-F396,2)+Q396*POWER(3-F396,2)+R396*POWER(2-F396,2)+S396*POWER(1-F396,2))/(E396-1))</f>
        <v>3.7176705851781975</v>
      </c>
      <c r="H396" s="3">
        <f t="shared" si="119"/>
        <v>3.2532765673261541</v>
      </c>
      <c r="I396" s="3">
        <f>IF(E396=1, 0, (J396*POWER((10-1)*4/9+1-H396,2)+K396*POWER((9-1)*4/9+1-H396,2)+L396*POWER((8-1)*4/9+1-H396,2)+M396*POWER((7-1)*4/9+1-H396,2)+N396*POWER((6-1)*4/9+1-H396,2)+O396*POWER((5-1)*4/9+1-H396,2)+P396*POWER((4-1)*4/9+1-H396,2)+Q396*POWER((3-1)*4/9+1-H396,2)+R396*POWER((2-1)*4/9+1-H396,2)+S396*POWER((1-1)*4/9+1-H396,2))/(E396-1))</f>
        <v>0.73435468349198962</v>
      </c>
      <c r="J396">
        <v>82</v>
      </c>
      <c r="K396">
        <v>36</v>
      </c>
      <c r="L396">
        <v>131</v>
      </c>
      <c r="M396">
        <v>282</v>
      </c>
      <c r="N396">
        <v>349</v>
      </c>
      <c r="O396">
        <v>242</v>
      </c>
      <c r="P396">
        <v>92</v>
      </c>
      <c r="Q396">
        <v>45</v>
      </c>
      <c r="R396">
        <v>34</v>
      </c>
      <c r="S396">
        <v>38</v>
      </c>
      <c r="T396">
        <v>178503</v>
      </c>
      <c r="U396" s="2">
        <v>150</v>
      </c>
      <c r="V396">
        <v>2.6</v>
      </c>
      <c r="W396">
        <f t="shared" si="120"/>
        <v>3.08</v>
      </c>
      <c r="X396">
        <f t="shared" si="125"/>
        <v>28</v>
      </c>
      <c r="Y396" s="3">
        <f>IF(ISBLANK(X396),"",(AB396*5+AC396*4+AD396*3+AE396*2+AF396*1)/(SUM(AB396:AG396)))</f>
        <v>2.2142857142857144</v>
      </c>
      <c r="Z396" s="3">
        <f t="shared" si="121"/>
        <v>2.7714285714285714</v>
      </c>
      <c r="AA396" s="3">
        <f t="shared" si="122"/>
        <v>1.1073015873015875</v>
      </c>
      <c r="AB396">
        <v>2</v>
      </c>
      <c r="AC396">
        <v>1</v>
      </c>
      <c r="AD396">
        <v>8</v>
      </c>
      <c r="AE396">
        <v>11</v>
      </c>
      <c r="AF396">
        <v>2</v>
      </c>
      <c r="AG396">
        <v>4</v>
      </c>
      <c r="AH396">
        <v>18</v>
      </c>
      <c r="AI396">
        <v>2.8</v>
      </c>
      <c r="AJ396">
        <f t="shared" si="123"/>
        <v>3.2399999999999998</v>
      </c>
      <c r="AK396">
        <f t="shared" si="124"/>
        <v>2</v>
      </c>
      <c r="AL396">
        <v>0</v>
      </c>
      <c r="AM396">
        <v>0</v>
      </c>
      <c r="AN396">
        <v>1</v>
      </c>
      <c r="AO396">
        <v>1</v>
      </c>
      <c r="AP396">
        <v>0</v>
      </c>
      <c r="AQ396">
        <v>0</v>
      </c>
      <c r="AR396">
        <v>73</v>
      </c>
      <c r="AS396">
        <v>3.5</v>
      </c>
      <c r="AT396">
        <f>SUM(AU396:AZ396)</f>
        <v>5</v>
      </c>
      <c r="AU396">
        <v>2</v>
      </c>
      <c r="AV396">
        <v>0</v>
      </c>
      <c r="AW396">
        <v>2</v>
      </c>
      <c r="AX396">
        <v>0</v>
      </c>
      <c r="AY396">
        <v>0</v>
      </c>
      <c r="AZ396">
        <v>1</v>
      </c>
      <c r="BA396">
        <v>17</v>
      </c>
      <c r="BB396">
        <v>3.1</v>
      </c>
      <c r="BC396">
        <f>SUM(BD396:BI396)</f>
        <v>1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0</v>
      </c>
      <c r="BY396">
        <v>3262935</v>
      </c>
      <c r="BZ396">
        <f t="shared" si="118"/>
        <v>2538</v>
      </c>
      <c r="CA396">
        <v>122</v>
      </c>
      <c r="CB396">
        <v>518</v>
      </c>
      <c r="CC396">
        <v>1433</v>
      </c>
      <c r="CD396">
        <v>391</v>
      </c>
      <c r="CE396">
        <v>74</v>
      </c>
    </row>
    <row r="397" spans="1:83" x14ac:dyDescent="0.25">
      <c r="A397">
        <v>2011</v>
      </c>
      <c r="B397" t="s">
        <v>2046</v>
      </c>
      <c r="C397" s="1" t="s">
        <v>2047</v>
      </c>
      <c r="D397" s="1" t="s">
        <v>2048</v>
      </c>
      <c r="E397">
        <v>3574</v>
      </c>
      <c r="F397" s="3">
        <f>(J397*10+K397*9+L397*8+M397*7+N397*6+O397*5+P397*4+Q397*3+R397*2+S397)/E397</f>
        <v>6.1270285394515946</v>
      </c>
      <c r="G397" s="3">
        <f>IF(E397=1, 0, (J397*POWER(10-F397,2)+K397*POWER(9-F397,2)+L397*POWER(8-F397,2)+M397*POWER(7-F397,2)+N397*POWER(6-F397,2)+O397*POWER(5-F397,2)+P397*POWER(4-F397,2)+Q397*POWER(3-F397,2)+R397*POWER(2-F397,2)+S397*POWER(1-F397,2))/(E397-1))</f>
        <v>3.1397506417825292</v>
      </c>
      <c r="H397" s="3">
        <f t="shared" si="119"/>
        <v>3.2786793508673755</v>
      </c>
      <c r="I397" s="3">
        <f>IF(E397=1, 0, (J397*POWER((10-1)*4/9+1-H397,2)+K397*POWER((9-1)*4/9+1-H397,2)+L397*POWER((8-1)*4/9+1-H397,2)+M397*POWER((7-1)*4/9+1-H397,2)+N397*POWER((6-1)*4/9+1-H397,2)+O397*POWER((5-1)*4/9+1-H397,2)+P397*POWER((4-1)*4/9+1-H397,2)+Q397*POWER((3-1)*4/9+1-H397,2)+R397*POWER((2-1)*4/9+1-H397,2)+S397*POWER((1-1)*4/9+1-H397,2))/(E397-1))</f>
        <v>0.62019765763605506</v>
      </c>
      <c r="J397">
        <v>165</v>
      </c>
      <c r="K397">
        <v>117</v>
      </c>
      <c r="L397">
        <v>345</v>
      </c>
      <c r="M397">
        <v>813</v>
      </c>
      <c r="N397">
        <v>1045</v>
      </c>
      <c r="O397">
        <v>561</v>
      </c>
      <c r="P397">
        <v>274</v>
      </c>
      <c r="Q397">
        <v>127</v>
      </c>
      <c r="R397">
        <v>65</v>
      </c>
      <c r="S397">
        <v>62</v>
      </c>
      <c r="T397">
        <v>182751</v>
      </c>
      <c r="U397" s="2">
        <v>392</v>
      </c>
      <c r="V397">
        <v>2.4</v>
      </c>
      <c r="W397">
        <f t="shared" si="120"/>
        <v>2.92</v>
      </c>
      <c r="X397">
        <f t="shared" si="125"/>
        <v>74</v>
      </c>
      <c r="Y397" s="3">
        <f>IF(ISBLANK(X397),"",(AB397*5+AC397*4+AD397*3+AE397*2+AF397*1)/(SUM(AB397:AG397)))</f>
        <v>2.1216216216216215</v>
      </c>
      <c r="Z397" s="3">
        <f t="shared" si="121"/>
        <v>2.6972972972972973</v>
      </c>
      <c r="AA397" s="3">
        <f t="shared" si="122"/>
        <v>0.80574601999259521</v>
      </c>
      <c r="AB397">
        <v>1</v>
      </c>
      <c r="AC397">
        <v>6</v>
      </c>
      <c r="AD397">
        <v>22</v>
      </c>
      <c r="AE397">
        <v>22</v>
      </c>
      <c r="AF397">
        <v>18</v>
      </c>
      <c r="AG397">
        <v>5</v>
      </c>
      <c r="AH397">
        <v>36</v>
      </c>
      <c r="AI397">
        <v>3</v>
      </c>
      <c r="AJ397">
        <f t="shared" si="123"/>
        <v>3.4</v>
      </c>
      <c r="AK397">
        <f t="shared" si="124"/>
        <v>11</v>
      </c>
      <c r="AL397">
        <v>0</v>
      </c>
      <c r="AM397">
        <v>3</v>
      </c>
      <c r="AN397">
        <v>5</v>
      </c>
      <c r="AO397">
        <v>3</v>
      </c>
      <c r="AP397">
        <v>0</v>
      </c>
      <c r="AQ397">
        <v>0</v>
      </c>
      <c r="BA397">
        <v>25</v>
      </c>
      <c r="BB397">
        <v>2.9</v>
      </c>
      <c r="BC397">
        <f>SUM(BD397:BI397)</f>
        <v>2</v>
      </c>
      <c r="BD397">
        <v>0</v>
      </c>
      <c r="BE397">
        <v>0</v>
      </c>
      <c r="BF397">
        <v>2</v>
      </c>
      <c r="BG397">
        <v>0</v>
      </c>
      <c r="BH397">
        <v>0</v>
      </c>
      <c r="BI397">
        <v>0</v>
      </c>
      <c r="BJ397">
        <v>22</v>
      </c>
      <c r="BK397">
        <v>2.7</v>
      </c>
      <c r="BL397">
        <f>SUM(BM397:BR397)</f>
        <v>9</v>
      </c>
      <c r="BM397">
        <v>1</v>
      </c>
      <c r="BN397">
        <v>0</v>
      </c>
      <c r="BO397">
        <v>2</v>
      </c>
      <c r="BP397">
        <v>3</v>
      </c>
      <c r="BQ397">
        <v>3</v>
      </c>
      <c r="BR397">
        <v>0</v>
      </c>
      <c r="BY397">
        <v>4884122</v>
      </c>
      <c r="BZ397">
        <f t="shared" si="118"/>
        <v>2516</v>
      </c>
      <c r="CA397">
        <v>128</v>
      </c>
      <c r="CB397">
        <v>679</v>
      </c>
      <c r="CC397">
        <v>1429</v>
      </c>
      <c r="CD397">
        <v>257</v>
      </c>
      <c r="CE397">
        <v>23</v>
      </c>
    </row>
    <row r="398" spans="1:83" x14ac:dyDescent="0.25">
      <c r="A398">
        <v>2012</v>
      </c>
      <c r="B398" t="s">
        <v>1017</v>
      </c>
      <c r="C398" s="1" t="s">
        <v>1018</v>
      </c>
      <c r="D398" s="1" t="s">
        <v>1019</v>
      </c>
      <c r="E398">
        <v>3151</v>
      </c>
      <c r="F398" s="3">
        <f>(J398*10+K398*9+L398*8+M398*7+N398*6+O398*5+P398*4+Q398*3+R398*2+S398)/E398</f>
        <v>6.5138051412250082</v>
      </c>
      <c r="G398" s="3">
        <f>IF(E398=1, 0, (J398*POWER(10-F398,2)+K398*POWER(9-F398,2)+L398*POWER(8-F398,2)+M398*POWER(7-F398,2)+N398*POWER(6-F398,2)+O398*POWER(5-F398,2)+P398*POWER(4-F398,2)+Q398*POWER(3-F398,2)+R398*POWER(2-F398,2)+S398*POWER(1-F398,2))/(E398-1))</f>
        <v>4.2244918972560983</v>
      </c>
      <c r="H398" s="3">
        <f t="shared" si="119"/>
        <v>3.4505800627666705</v>
      </c>
      <c r="I398" s="3">
        <f>IF(E398=1, 0, (J398*POWER((10-1)*4/9+1-H398,2)+K398*POWER((9-1)*4/9+1-H398,2)+L398*POWER((8-1)*4/9+1-H398,2)+M398*POWER((7-1)*4/9+1-H398,2)+N398*POWER((6-1)*4/9+1-H398,2)+O398*POWER((5-1)*4/9+1-H398,2)+P398*POWER((4-1)*4/9+1-H398,2)+Q398*POWER((3-1)*4/9+1-H398,2)+R398*POWER((2-1)*4/9+1-H398,2)+S398*POWER((1-1)*4/9+1-H398,2))/(E398-1))</f>
        <v>0.83446753526046402</v>
      </c>
      <c r="J398">
        <v>263</v>
      </c>
      <c r="K398">
        <v>151</v>
      </c>
      <c r="L398">
        <v>451</v>
      </c>
      <c r="M398">
        <v>862</v>
      </c>
      <c r="N398">
        <v>760</v>
      </c>
      <c r="O398">
        <v>297</v>
      </c>
      <c r="P398">
        <v>110</v>
      </c>
      <c r="Q398">
        <v>56</v>
      </c>
      <c r="R398">
        <v>40</v>
      </c>
      <c r="S398">
        <v>161</v>
      </c>
      <c r="T398">
        <v>146328</v>
      </c>
      <c r="U398" s="2">
        <v>212</v>
      </c>
      <c r="V398">
        <v>3.4</v>
      </c>
      <c r="W398">
        <f t="shared" si="120"/>
        <v>3.7199999999999998</v>
      </c>
      <c r="X398">
        <f t="shared" si="125"/>
        <v>28</v>
      </c>
      <c r="Y398" s="3">
        <f>IF(ISBLANK(X398),"",(AB398*5+AC398*4+AD398*3+AE398*2+AF398*1)/(SUM(AB398:AG398)))</f>
        <v>3.0357142857142856</v>
      </c>
      <c r="Z398" s="3">
        <f t="shared" si="121"/>
        <v>3.4285714285714284</v>
      </c>
      <c r="AA398" s="3">
        <f t="shared" si="122"/>
        <v>0.49693121693121689</v>
      </c>
      <c r="AB398">
        <v>1</v>
      </c>
      <c r="AC398">
        <v>7</v>
      </c>
      <c r="AD398">
        <v>13</v>
      </c>
      <c r="AE398">
        <v>6</v>
      </c>
      <c r="AF398">
        <v>1</v>
      </c>
      <c r="AG398">
        <v>0</v>
      </c>
      <c r="AH398">
        <v>16</v>
      </c>
      <c r="AI398">
        <v>3.2</v>
      </c>
      <c r="AJ398">
        <f t="shared" si="123"/>
        <v>3.56</v>
      </c>
      <c r="AK398">
        <f t="shared" si="124"/>
        <v>2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45</v>
      </c>
      <c r="AS398">
        <v>3.9</v>
      </c>
      <c r="AT398">
        <f>SUM(AU398:AZ398)</f>
        <v>3</v>
      </c>
      <c r="AU398">
        <v>0</v>
      </c>
      <c r="AV398">
        <v>1</v>
      </c>
      <c r="AW398">
        <v>2</v>
      </c>
      <c r="AX398">
        <v>0</v>
      </c>
      <c r="AY398">
        <v>0</v>
      </c>
      <c r="AZ398">
        <v>0</v>
      </c>
      <c r="BA398">
        <v>22</v>
      </c>
      <c r="BB398">
        <v>2.7</v>
      </c>
      <c r="BJ398">
        <v>10</v>
      </c>
      <c r="BK398">
        <v>3.2</v>
      </c>
      <c r="BL398">
        <f>SUM(BM398:BR398)</f>
        <v>2</v>
      </c>
      <c r="BM398">
        <v>0</v>
      </c>
      <c r="BN398">
        <v>1</v>
      </c>
      <c r="BO398">
        <v>1</v>
      </c>
      <c r="BP398">
        <v>0</v>
      </c>
      <c r="BQ398">
        <v>0</v>
      </c>
      <c r="BR398">
        <v>0</v>
      </c>
      <c r="BY398">
        <v>3718237</v>
      </c>
      <c r="BZ398">
        <f t="shared" si="118"/>
        <v>2516</v>
      </c>
      <c r="CA398">
        <v>418</v>
      </c>
      <c r="CB398">
        <v>1200</v>
      </c>
      <c r="CC398">
        <v>810</v>
      </c>
      <c r="CD398">
        <v>78</v>
      </c>
      <c r="CE398">
        <v>10</v>
      </c>
    </row>
    <row r="399" spans="1:83" x14ac:dyDescent="0.25">
      <c r="A399">
        <v>2012</v>
      </c>
      <c r="B399" t="s">
        <v>2805</v>
      </c>
      <c r="C399" s="1" t="s">
        <v>2806</v>
      </c>
      <c r="D399" s="1" t="s">
        <v>501</v>
      </c>
      <c r="E399">
        <v>1244</v>
      </c>
      <c r="F399" s="3">
        <f>(J399*10+K399*9+L399*8+M399*7+N399*6+O399*5+P399*4+Q399*3+R399*2+S399)/E399</f>
        <v>4.914790996784566</v>
      </c>
      <c r="G399" s="3">
        <f>IF(E399=1, 0, (J399*POWER(10-F399,2)+K399*POWER(9-F399,2)+L399*POWER(8-F399,2)+M399*POWER(7-F399,2)+N399*POWER(6-F399,2)+O399*POWER(5-F399,2)+P399*POWER(4-F399,2)+Q399*POWER(3-F399,2)+R399*POWER(2-F399,2)+S399*POWER(1-F399,2))/(E399-1))</f>
        <v>8.6315107366525865</v>
      </c>
      <c r="H399" s="3">
        <f t="shared" si="119"/>
        <v>2.7399071096820293</v>
      </c>
      <c r="I399" s="3">
        <f>IF(E399=1, 0, (J399*POWER((10-1)*4/9+1-H399,2)+K399*POWER((9-1)*4/9+1-H399,2)+L399*POWER((8-1)*4/9+1-H399,2)+M399*POWER((7-1)*4/9+1-H399,2)+N399*POWER((6-1)*4/9+1-H399,2)+O399*POWER((5-1)*4/9+1-H399,2)+P399*POWER((4-1)*4/9+1-H399,2)+Q399*POWER((3-1)*4/9+1-H399,2)+R399*POWER((2-1)*4/9+1-H399,2)+S399*POWER((1-1)*4/9+1-H399,2))/(E399-1))</f>
        <v>1.7049897751412515</v>
      </c>
      <c r="J399">
        <v>142</v>
      </c>
      <c r="K399">
        <v>30</v>
      </c>
      <c r="L399">
        <v>76</v>
      </c>
      <c r="M399">
        <v>126</v>
      </c>
      <c r="N399">
        <v>148</v>
      </c>
      <c r="O399">
        <v>180</v>
      </c>
      <c r="P399">
        <v>128</v>
      </c>
      <c r="Q399">
        <v>80</v>
      </c>
      <c r="R399">
        <v>60</v>
      </c>
      <c r="S399">
        <v>274</v>
      </c>
      <c r="T399">
        <v>187454</v>
      </c>
      <c r="U399" s="2">
        <v>262</v>
      </c>
      <c r="V399">
        <v>3.1</v>
      </c>
      <c r="W399">
        <f t="shared" si="120"/>
        <v>3.48</v>
      </c>
      <c r="X399">
        <f t="shared" si="125"/>
        <v>26</v>
      </c>
      <c r="Y399" s="3">
        <f>IF(ISBLANK(X399),"",(AB399*5+AC399*4+AD399*3+AE399*2+AF399*1)/(SUM(AB399:AG399)))</f>
        <v>2.5384615384615383</v>
      </c>
      <c r="Z399" s="3">
        <f t="shared" si="121"/>
        <v>3.0307692307692307</v>
      </c>
      <c r="AA399" s="3">
        <f t="shared" si="122"/>
        <v>1.0358153846153846</v>
      </c>
      <c r="AB399">
        <v>2</v>
      </c>
      <c r="AC399">
        <v>3</v>
      </c>
      <c r="AD399">
        <v>9</v>
      </c>
      <c r="AE399">
        <v>6</v>
      </c>
      <c r="AF399">
        <v>5</v>
      </c>
      <c r="AG399">
        <v>1</v>
      </c>
      <c r="AH399">
        <v>11</v>
      </c>
      <c r="AI399">
        <v>3.3</v>
      </c>
      <c r="AJ399">
        <f t="shared" si="123"/>
        <v>3.6399999999999997</v>
      </c>
      <c r="AK399">
        <f t="shared" si="124"/>
        <v>1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0</v>
      </c>
      <c r="AR399">
        <v>113</v>
      </c>
      <c r="AS399">
        <v>4.0999999999999996</v>
      </c>
      <c r="AT399">
        <f>SUM(AU399:AZ399)</f>
        <v>8</v>
      </c>
      <c r="AU399">
        <v>2</v>
      </c>
      <c r="AV399">
        <v>0</v>
      </c>
      <c r="AW399">
        <v>1</v>
      </c>
      <c r="AX399">
        <v>2</v>
      </c>
      <c r="AY399">
        <v>2</v>
      </c>
      <c r="AZ399">
        <v>1</v>
      </c>
      <c r="BA399">
        <v>22</v>
      </c>
      <c r="BB399">
        <v>3.3</v>
      </c>
      <c r="BC399">
        <f>SUM(BD399:BI399)</f>
        <v>1</v>
      </c>
      <c r="BD399">
        <v>0</v>
      </c>
      <c r="BE399">
        <v>0</v>
      </c>
      <c r="BF399">
        <v>0</v>
      </c>
      <c r="BG399">
        <v>1</v>
      </c>
      <c r="BH399">
        <v>0</v>
      </c>
      <c r="BI399">
        <v>0</v>
      </c>
      <c r="BJ399">
        <v>13</v>
      </c>
      <c r="BK399">
        <v>3.5</v>
      </c>
      <c r="BY399">
        <v>5436043</v>
      </c>
      <c r="BZ399">
        <f t="shared" si="118"/>
        <v>2514</v>
      </c>
      <c r="CA399">
        <v>78</v>
      </c>
      <c r="CB399">
        <v>274</v>
      </c>
      <c r="CC399">
        <v>1398</v>
      </c>
      <c r="CD399">
        <v>636</v>
      </c>
      <c r="CE399">
        <v>128</v>
      </c>
    </row>
    <row r="400" spans="1:83" x14ac:dyDescent="0.25">
      <c r="A400">
        <v>2012</v>
      </c>
      <c r="B400" t="s">
        <v>4008</v>
      </c>
      <c r="C400" s="1" t="s">
        <v>4009</v>
      </c>
      <c r="D400" s="1" t="s">
        <v>4010</v>
      </c>
      <c r="E400">
        <v>74</v>
      </c>
      <c r="F400" s="3">
        <f>(J400*10+K400*9+L400*8+M400*7+N400*6+O400*5+P400*4+Q400*3+R400*2+S400)/E400</f>
        <v>6.3513513513513518</v>
      </c>
      <c r="G400" s="3">
        <f>IF(E400=1, 0, (J400*POWER(10-F400,2)+K400*POWER(9-F400,2)+L400*POWER(8-F400,2)+M400*POWER(7-F400,2)+N400*POWER(6-F400,2)+O400*POWER(5-F400,2)+P400*POWER(4-F400,2)+Q400*POWER(3-F400,2)+R400*POWER(2-F400,2)+S400*POWER(1-F400,2))/(E400-1))</f>
        <v>6.5049981488337654</v>
      </c>
      <c r="H400" s="3">
        <f t="shared" si="119"/>
        <v>3.3783783783783785</v>
      </c>
      <c r="I400" s="3">
        <f>IF(E400=1, 0, (J400*POWER((10-1)*4/9+1-H400,2)+K400*POWER((9-1)*4/9+1-H400,2)+L400*POWER((8-1)*4/9+1-H400,2)+M400*POWER((7-1)*4/9+1-H400,2)+N400*POWER((6-1)*4/9+1-H400,2)+O400*POWER((5-1)*4/9+1-H400,2)+P400*POWER((4-1)*4/9+1-H400,2)+Q400*POWER((3-1)*4/9+1-H400,2)+R400*POWER((2-1)*4/9+1-H400,2)+S400*POWER((1-1)*4/9+1-H400,2))/(E400-1))</f>
        <v>1.2849379059424721</v>
      </c>
      <c r="J400">
        <v>10</v>
      </c>
      <c r="K400">
        <v>5</v>
      </c>
      <c r="L400">
        <v>10</v>
      </c>
      <c r="M400">
        <v>14</v>
      </c>
      <c r="N400">
        <v>13</v>
      </c>
      <c r="O400">
        <v>5</v>
      </c>
      <c r="P400">
        <v>5</v>
      </c>
      <c r="Q400">
        <v>4</v>
      </c>
      <c r="R400">
        <v>4</v>
      </c>
      <c r="S400">
        <v>4</v>
      </c>
      <c r="T400">
        <v>198965</v>
      </c>
      <c r="U400" s="2">
        <v>59</v>
      </c>
      <c r="V400">
        <v>3.5</v>
      </c>
      <c r="W400">
        <f t="shared" si="120"/>
        <v>3.8</v>
      </c>
      <c r="X400">
        <f t="shared" si="125"/>
        <v>12</v>
      </c>
      <c r="Y400" s="3">
        <f>IF(ISBLANK(X400),"",(AB400*5+AC400*4+AD400*3+AE400*2+AF400*1)/(SUM(AB400:AG400)))</f>
        <v>3.4166666666666665</v>
      </c>
      <c r="Z400" s="3">
        <f t="shared" si="121"/>
        <v>3.7333333333333334</v>
      </c>
      <c r="AA400" s="3">
        <f t="shared" si="122"/>
        <v>1.216969696969697</v>
      </c>
      <c r="AB400">
        <v>2</v>
      </c>
      <c r="AC400">
        <v>5</v>
      </c>
      <c r="AD400">
        <v>3</v>
      </c>
      <c r="AE400">
        <v>1</v>
      </c>
      <c r="AF400">
        <v>0</v>
      </c>
      <c r="AG400">
        <v>1</v>
      </c>
      <c r="AH400">
        <v>2</v>
      </c>
      <c r="AI400">
        <v>3</v>
      </c>
      <c r="AJ400">
        <f t="shared" si="123"/>
        <v>3.4</v>
      </c>
      <c r="BA400">
        <v>128</v>
      </c>
      <c r="BB400">
        <v>2.7</v>
      </c>
      <c r="BC400">
        <f>SUM(BD400:BI400)</f>
        <v>16</v>
      </c>
      <c r="BD400">
        <v>0</v>
      </c>
      <c r="BE400">
        <v>2</v>
      </c>
      <c r="BF400">
        <v>4</v>
      </c>
      <c r="BG400">
        <v>4</v>
      </c>
      <c r="BH400">
        <v>1</v>
      </c>
      <c r="BI400">
        <v>5</v>
      </c>
      <c r="BY400">
        <v>10577975</v>
      </c>
      <c r="BZ400">
        <f t="shared" si="118"/>
        <v>2455</v>
      </c>
      <c r="CA400">
        <v>165</v>
      </c>
      <c r="CB400">
        <v>607</v>
      </c>
      <c r="CC400">
        <v>1290</v>
      </c>
      <c r="CD400">
        <v>322</v>
      </c>
      <c r="CE400">
        <v>71</v>
      </c>
    </row>
    <row r="401" spans="1:83" x14ac:dyDescent="0.25">
      <c r="A401">
        <v>2012</v>
      </c>
      <c r="B401" t="s">
        <v>3658</v>
      </c>
      <c r="C401" s="1" t="s">
        <v>3659</v>
      </c>
      <c r="D401" s="1" t="s">
        <v>3660</v>
      </c>
      <c r="E401">
        <v>1287</v>
      </c>
      <c r="F401" s="3">
        <f>(J401*10+K401*9+L401*8+M401*7+N401*6+O401*5+P401*4+Q401*3+R401*2+S401)/E401</f>
        <v>7.2105672105672109</v>
      </c>
      <c r="G401" s="3">
        <f>IF(E401=1, 0, (J401*POWER(10-F401,2)+K401*POWER(9-F401,2)+L401*POWER(8-F401,2)+M401*POWER(7-F401,2)+N401*POWER(6-F401,2)+O401*POWER(5-F401,2)+P401*POWER(4-F401,2)+Q401*POWER(3-F401,2)+R401*POWER(2-F401,2)+S401*POWER(1-F401,2))/(E401-1))</f>
        <v>3.0714901134807824</v>
      </c>
      <c r="H401" s="3">
        <f t="shared" si="119"/>
        <v>3.7602520935854269</v>
      </c>
      <c r="I401" s="3">
        <f>IF(E401=1, 0, (J401*POWER((10-1)*4/9+1-H401,2)+K401*POWER((9-1)*4/9+1-H401,2)+L401*POWER((8-1)*4/9+1-H401,2)+M401*POWER((7-1)*4/9+1-H401,2)+N401*POWER((6-1)*4/9+1-H401,2)+O401*POWER((5-1)*4/9+1-H401,2)+P401*POWER((4-1)*4/9+1-H401,2)+Q401*POWER((3-1)*4/9+1-H401,2)+R401*POWER((2-1)*4/9+1-H401,2)+S401*POWER((1-1)*4/9+1-H401,2))/(E401-1))</f>
        <v>0.60671409649003094</v>
      </c>
      <c r="J401">
        <v>103</v>
      </c>
      <c r="K401">
        <v>154</v>
      </c>
      <c r="L401">
        <v>315</v>
      </c>
      <c r="M401">
        <v>393</v>
      </c>
      <c r="N401">
        <v>181</v>
      </c>
      <c r="O401">
        <v>59</v>
      </c>
      <c r="P401">
        <v>30</v>
      </c>
      <c r="Q401">
        <v>15</v>
      </c>
      <c r="R401">
        <v>10</v>
      </c>
      <c r="S401">
        <v>27</v>
      </c>
      <c r="T401">
        <v>204137</v>
      </c>
      <c r="U401" s="2">
        <v>207</v>
      </c>
      <c r="V401">
        <v>3.9</v>
      </c>
      <c r="W401">
        <f t="shared" si="120"/>
        <v>4.12</v>
      </c>
      <c r="X401">
        <f t="shared" si="125"/>
        <v>39</v>
      </c>
      <c r="Y401" s="3">
        <f>IF(ISBLANK(X401),"",(AB401*5+AC401*4+AD401*3+AE401*2+AF401*1)/(SUM(AB401:AG401)))</f>
        <v>3.3846153846153846</v>
      </c>
      <c r="Z401" s="3">
        <f t="shared" si="121"/>
        <v>3.7076923076923078</v>
      </c>
      <c r="AA401" s="3">
        <f t="shared" si="122"/>
        <v>0.93020242914979767</v>
      </c>
      <c r="AB401">
        <v>7</v>
      </c>
      <c r="AC401">
        <v>14</v>
      </c>
      <c r="AD401">
        <v>7</v>
      </c>
      <c r="AE401">
        <v>10</v>
      </c>
      <c r="AF401">
        <v>0</v>
      </c>
      <c r="AG401">
        <v>1</v>
      </c>
      <c r="AH401">
        <v>15</v>
      </c>
      <c r="AI401">
        <v>3.4</v>
      </c>
      <c r="AJ401">
        <f t="shared" si="123"/>
        <v>3.7199999999999998</v>
      </c>
      <c r="AK401">
        <f>SUM(AL401:AQ401)</f>
        <v>3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31</v>
      </c>
      <c r="AS401">
        <v>3.7</v>
      </c>
      <c r="AT401">
        <f>SUM(AU401:AZ401)</f>
        <v>4</v>
      </c>
      <c r="AU401">
        <v>0</v>
      </c>
      <c r="AV401">
        <v>3</v>
      </c>
      <c r="AW401">
        <v>0</v>
      </c>
      <c r="AX401">
        <v>1</v>
      </c>
      <c r="AY401">
        <v>0</v>
      </c>
      <c r="AZ401">
        <v>0</v>
      </c>
      <c r="BA401">
        <v>12</v>
      </c>
      <c r="BB401">
        <v>3.3</v>
      </c>
      <c r="BC401">
        <f>SUM(BD401:BI401)</f>
        <v>2</v>
      </c>
      <c r="BD401">
        <v>0</v>
      </c>
      <c r="BE401">
        <v>2</v>
      </c>
      <c r="BF401">
        <v>0</v>
      </c>
      <c r="BG401">
        <v>0</v>
      </c>
      <c r="BH401">
        <v>0</v>
      </c>
      <c r="BI401">
        <v>0</v>
      </c>
      <c r="BJ401">
        <v>11</v>
      </c>
      <c r="BK401">
        <v>3.3</v>
      </c>
      <c r="BL401">
        <f>SUM(BM401:BR401)</f>
        <v>2</v>
      </c>
      <c r="BM401">
        <v>0</v>
      </c>
      <c r="BN401">
        <v>0</v>
      </c>
      <c r="BO401">
        <v>2</v>
      </c>
      <c r="BP401">
        <v>0</v>
      </c>
      <c r="BQ401">
        <v>0</v>
      </c>
      <c r="BR401">
        <v>0</v>
      </c>
      <c r="BY401">
        <v>6970906</v>
      </c>
      <c r="BZ401">
        <f t="shared" si="118"/>
        <v>2405</v>
      </c>
      <c r="CA401">
        <v>332</v>
      </c>
      <c r="CB401">
        <v>1178</v>
      </c>
      <c r="CC401">
        <v>801</v>
      </c>
      <c r="CD401">
        <v>82</v>
      </c>
      <c r="CE401">
        <v>12</v>
      </c>
    </row>
    <row r="402" spans="1:83" x14ac:dyDescent="0.25">
      <c r="A402">
        <v>2012</v>
      </c>
      <c r="B402" t="s">
        <v>36</v>
      </c>
      <c r="C402" s="1" t="s">
        <v>37</v>
      </c>
      <c r="D402" s="1" t="s">
        <v>38</v>
      </c>
      <c r="E402">
        <v>2138</v>
      </c>
      <c r="F402" s="3">
        <f>(J402*10+K402*9+L402*8+M402*7+N402*6+O402*5+P402*4+Q402*3+R402*2+S402)/E402</f>
        <v>6.5144995322731525</v>
      </c>
      <c r="G402" s="3">
        <f>IF(E402=1, 0, (J402*POWER(10-F402,2)+K402*POWER(9-F402,2)+L402*POWER(8-F402,2)+M402*POWER(7-F402,2)+N402*POWER(6-F402,2)+O402*POWER(5-F402,2)+P402*POWER(4-F402,2)+Q402*POWER(3-F402,2)+R402*POWER(2-F402,2)+S402*POWER(1-F402,2))/(E402-1))</f>
        <v>3.2719001003741375</v>
      </c>
      <c r="H402" s="3">
        <f t="shared" si="119"/>
        <v>3.4508886810102899</v>
      </c>
      <c r="I402" s="3">
        <f>IF(E402=1, 0, (J402*POWER((10-1)*4/9+1-H402,2)+K402*POWER((9-1)*4/9+1-H402,2)+L402*POWER((8-1)*4/9+1-H402,2)+M402*POWER((7-1)*4/9+1-H402,2)+N402*POWER((6-1)*4/9+1-H402,2)+O402*POWER((5-1)*4/9+1-H402,2)+P402*POWER((4-1)*4/9+1-H402,2)+Q402*POWER((3-1)*4/9+1-H402,2)+R402*POWER((2-1)*4/9+1-H402,2)+S402*POWER((1-1)*4/9+1-H402,2))/(E402-1))</f>
        <v>0.64630125439489128</v>
      </c>
      <c r="J402">
        <v>123</v>
      </c>
      <c r="K402">
        <v>115</v>
      </c>
      <c r="L402">
        <v>294</v>
      </c>
      <c r="M402">
        <v>607</v>
      </c>
      <c r="N402">
        <v>541</v>
      </c>
      <c r="O402">
        <v>243</v>
      </c>
      <c r="P402">
        <v>92</v>
      </c>
      <c r="Q402">
        <v>38</v>
      </c>
      <c r="R402">
        <v>34</v>
      </c>
      <c r="S402">
        <v>51</v>
      </c>
      <c r="T402">
        <v>180692</v>
      </c>
      <c r="U402" s="2">
        <v>334</v>
      </c>
      <c r="V402">
        <v>3.5</v>
      </c>
      <c r="W402">
        <f t="shared" si="120"/>
        <v>3.8</v>
      </c>
      <c r="X402">
        <f t="shared" si="125"/>
        <v>54</v>
      </c>
      <c r="Y402" s="3">
        <f>IF(ISBLANK(X402),"",(AB402*5+AC402*4+AD402*3+AE402*2+AF402*1)/(SUM(AB402:AG402)))</f>
        <v>2.9074074074074074</v>
      </c>
      <c r="Z402" s="3">
        <f t="shared" si="121"/>
        <v>3.325925925925926</v>
      </c>
      <c r="AA402" s="3">
        <f t="shared" si="122"/>
        <v>0.61025856044723981</v>
      </c>
      <c r="AB402">
        <v>2</v>
      </c>
      <c r="AC402">
        <v>12</v>
      </c>
      <c r="AD402">
        <v>24</v>
      </c>
      <c r="AE402">
        <v>11</v>
      </c>
      <c r="AF402">
        <v>5</v>
      </c>
      <c r="AG402">
        <v>0</v>
      </c>
      <c r="AH402">
        <v>8</v>
      </c>
      <c r="AI402">
        <v>3.1</v>
      </c>
      <c r="AJ402">
        <f t="shared" si="123"/>
        <v>3.48</v>
      </c>
      <c r="AK402">
        <f>SUM(AL402:AQ402)</f>
        <v>1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18</v>
      </c>
      <c r="AS402">
        <v>3.6</v>
      </c>
      <c r="AT402">
        <f>SUM(AU402:AZ402)</f>
        <v>2</v>
      </c>
      <c r="AU402">
        <v>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10</v>
      </c>
      <c r="BB402">
        <v>3.2</v>
      </c>
      <c r="BJ402">
        <v>11</v>
      </c>
      <c r="BK402">
        <v>3.2</v>
      </c>
      <c r="BL402">
        <f>SUM(BM402:BR402)</f>
        <v>1</v>
      </c>
      <c r="BM402">
        <v>0</v>
      </c>
      <c r="BN402">
        <v>0</v>
      </c>
      <c r="BO402">
        <v>1</v>
      </c>
      <c r="BP402">
        <v>0</v>
      </c>
      <c r="BQ402">
        <v>0</v>
      </c>
      <c r="BR402">
        <v>0</v>
      </c>
      <c r="BY402">
        <v>1927364</v>
      </c>
      <c r="BZ402">
        <f t="shared" si="118"/>
        <v>2403</v>
      </c>
      <c r="CA402">
        <v>214</v>
      </c>
      <c r="CB402">
        <v>867</v>
      </c>
      <c r="CC402">
        <v>1173</v>
      </c>
      <c r="CD402">
        <v>127</v>
      </c>
      <c r="CE402">
        <v>22</v>
      </c>
    </row>
    <row r="403" spans="1:83" x14ac:dyDescent="0.25">
      <c r="A403">
        <v>2013</v>
      </c>
      <c r="B403" t="s">
        <v>4642</v>
      </c>
      <c r="C403" s="1" t="s">
        <v>4643</v>
      </c>
      <c r="D403" s="1" t="s">
        <v>486</v>
      </c>
      <c r="E403">
        <v>4860</v>
      </c>
      <c r="F403" s="3">
        <f>(J403*10+K403*9+L403*8+M403*7+N403*6+O403*5+P403*4+Q403*3+R403*2+S403)/E403</f>
        <v>7.1037037037037036</v>
      </c>
      <c r="G403" s="3">
        <f>IF(E403=1, 0, (J403*POWER(10-F403,2)+K403*POWER(9-F403,2)+L403*POWER(8-F403,2)+M403*POWER(7-F403,2)+N403*POWER(6-F403,2)+O403*POWER(5-F403,2)+P403*POWER(4-F403,2)+Q403*POWER(3-F403,2)+R403*POWER(2-F403,2)+S403*POWER(1-F403,2))/(E403-1))</f>
        <v>3.0446045139603486</v>
      </c>
      <c r="H403" s="3">
        <f t="shared" si="119"/>
        <v>3.7127572016460904</v>
      </c>
      <c r="I403" s="3">
        <f>IF(E403=1, 0, (J403*POWER((10-1)*4/9+1-H403,2)+K403*POWER((9-1)*4/9+1-H403,2)+L403*POWER((8-1)*4/9+1-H403,2)+M403*POWER((7-1)*4/9+1-H403,2)+N403*POWER((6-1)*4/9+1-H403,2)+O403*POWER((5-1)*4/9+1-H403,2)+P403*POWER((4-1)*4/9+1-H403,2)+Q403*POWER((3-1)*4/9+1-H403,2)+R403*POWER((2-1)*4/9+1-H403,2)+S403*POWER((1-1)*4/9+1-H403,2))/(E403-1))</f>
        <v>0.60140336078229095</v>
      </c>
      <c r="J403">
        <v>376</v>
      </c>
      <c r="K403">
        <v>437</v>
      </c>
      <c r="L403">
        <v>1208</v>
      </c>
      <c r="M403">
        <v>1517</v>
      </c>
      <c r="N403">
        <v>697</v>
      </c>
      <c r="O403">
        <v>299</v>
      </c>
      <c r="P403">
        <v>124</v>
      </c>
      <c r="Q403">
        <v>64</v>
      </c>
      <c r="R403">
        <v>45</v>
      </c>
      <c r="S403">
        <v>93</v>
      </c>
      <c r="T403">
        <v>212468</v>
      </c>
      <c r="U403" s="2">
        <v>2018</v>
      </c>
      <c r="V403">
        <v>3.5</v>
      </c>
      <c r="W403">
        <f t="shared" si="120"/>
        <v>3.8</v>
      </c>
      <c r="X403">
        <f t="shared" si="125"/>
        <v>348</v>
      </c>
      <c r="Y403" s="3">
        <f>IF(ISBLANK(X403),"",(AB403*5+AC403*4+AD403*3+AE403*2+AF403*1)/(SUM(AB403:AG403)))</f>
        <v>3.1637931034482758</v>
      </c>
      <c r="Z403" s="3">
        <f t="shared" si="121"/>
        <v>3.5310344827586206</v>
      </c>
      <c r="AA403" s="3">
        <f t="shared" si="122"/>
        <v>0.78508595846169138</v>
      </c>
      <c r="AB403">
        <v>26</v>
      </c>
      <c r="AC403">
        <v>119</v>
      </c>
      <c r="AD403">
        <v>128</v>
      </c>
      <c r="AE403">
        <v>46</v>
      </c>
      <c r="AF403">
        <v>19</v>
      </c>
      <c r="AG403">
        <v>10</v>
      </c>
      <c r="AH403">
        <v>24</v>
      </c>
      <c r="AI403">
        <v>3.1</v>
      </c>
      <c r="AJ403">
        <f t="shared" si="123"/>
        <v>3.48</v>
      </c>
      <c r="AK403">
        <f>SUM(AL403:AQ403)</f>
        <v>3</v>
      </c>
      <c r="AL403">
        <v>0</v>
      </c>
      <c r="AM403">
        <v>0</v>
      </c>
      <c r="AN403">
        <v>3</v>
      </c>
      <c r="AO403">
        <v>0</v>
      </c>
      <c r="AP403">
        <v>0</v>
      </c>
      <c r="AQ403">
        <v>0</v>
      </c>
      <c r="BA403">
        <v>30</v>
      </c>
      <c r="BB403">
        <v>3.4</v>
      </c>
      <c r="BC403">
        <f>SUM(BD403:BI403)</f>
        <v>7</v>
      </c>
      <c r="BD403">
        <v>0</v>
      </c>
      <c r="BE403">
        <v>5</v>
      </c>
      <c r="BF403">
        <v>2</v>
      </c>
      <c r="BG403">
        <v>0</v>
      </c>
      <c r="BH403">
        <v>0</v>
      </c>
      <c r="BI403">
        <v>0</v>
      </c>
      <c r="BJ403">
        <v>20</v>
      </c>
      <c r="BK403">
        <v>3.5</v>
      </c>
      <c r="BL403">
        <f>SUM(BM403:BR403)</f>
        <v>2</v>
      </c>
      <c r="BM403">
        <v>0</v>
      </c>
      <c r="BN403">
        <v>0</v>
      </c>
      <c r="BO403">
        <v>2</v>
      </c>
      <c r="BP403">
        <v>0</v>
      </c>
      <c r="BQ403">
        <v>0</v>
      </c>
      <c r="BR403">
        <v>0</v>
      </c>
      <c r="BY403">
        <v>19976317</v>
      </c>
      <c r="BZ403">
        <f t="shared" si="118"/>
        <v>2384</v>
      </c>
      <c r="CA403">
        <v>164</v>
      </c>
      <c r="CB403">
        <v>668</v>
      </c>
      <c r="CC403">
        <v>1254</v>
      </c>
      <c r="CD403">
        <v>246</v>
      </c>
      <c r="CE403">
        <v>52</v>
      </c>
    </row>
    <row r="404" spans="1:83" x14ac:dyDescent="0.25">
      <c r="A404">
        <v>2013</v>
      </c>
      <c r="B404" t="s">
        <v>4435</v>
      </c>
      <c r="C404" s="1" t="s">
        <v>4436</v>
      </c>
      <c r="D404" s="1" t="s">
        <v>4437</v>
      </c>
      <c r="E404">
        <v>57</v>
      </c>
      <c r="F404" s="3">
        <f>(J404*10+K404*9+L404*8+M404*7+N404*6+O404*5+P404*4+Q404*3+R404*2+S404)/E404</f>
        <v>5.9824561403508776</v>
      </c>
      <c r="G404" s="3">
        <f>IF(E404=1, 0, (J404*POWER(10-F404,2)+K404*POWER(9-F404,2)+L404*POWER(8-F404,2)+M404*POWER(7-F404,2)+N404*POWER(6-F404,2)+O404*POWER(5-F404,2)+P404*POWER(4-F404,2)+Q404*POWER(3-F404,2)+R404*POWER(2-F404,2)+S404*POWER(1-F404,2))/(E404-1))</f>
        <v>6.9104010025062648</v>
      </c>
      <c r="H404" s="3">
        <f t="shared" si="119"/>
        <v>3.2144249512670569</v>
      </c>
      <c r="I404" s="3">
        <f>IF(E404=1, 0, (J404*POWER((10-1)*4/9+1-H404,2)+K404*POWER((9-1)*4/9+1-H404,2)+L404*POWER((8-1)*4/9+1-H404,2)+M404*POWER((7-1)*4/9+1-H404,2)+N404*POWER((6-1)*4/9+1-H404,2)+O404*POWER((5-1)*4/9+1-H404,2)+P404*POWER((4-1)*4/9+1-H404,2)+Q404*POWER((3-1)*4/9+1-H404,2)+R404*POWER((2-1)*4/9+1-H404,2)+S404*POWER((1-1)*4/9+1-H404,2))/(E404-1))</f>
        <v>1.3650174819765462</v>
      </c>
      <c r="J404">
        <v>9</v>
      </c>
      <c r="K404">
        <v>2</v>
      </c>
      <c r="L404">
        <v>4</v>
      </c>
      <c r="M404">
        <v>6</v>
      </c>
      <c r="N404">
        <v>14</v>
      </c>
      <c r="O404">
        <v>9</v>
      </c>
      <c r="P404">
        <v>3</v>
      </c>
      <c r="Q404">
        <v>2</v>
      </c>
      <c r="R404">
        <v>4</v>
      </c>
      <c r="S404">
        <v>4</v>
      </c>
      <c r="T404">
        <v>220785</v>
      </c>
      <c r="U404" s="2">
        <v>495</v>
      </c>
      <c r="V404">
        <v>3</v>
      </c>
      <c r="W404">
        <f t="shared" si="120"/>
        <v>3.4</v>
      </c>
      <c r="X404">
        <f t="shared" si="125"/>
        <v>83</v>
      </c>
      <c r="Y404" s="3">
        <f>IF(ISBLANK(X404),"",(AB404*5+AC404*4+AD404*3+AE404*2+AF404*1)/(SUM(AB404:AG404)))</f>
        <v>2.7590361445783134</v>
      </c>
      <c r="Z404" s="3">
        <f t="shared" si="121"/>
        <v>3.2072289156626508</v>
      </c>
      <c r="AA404" s="3">
        <f t="shared" si="122"/>
        <v>0.74287393476344421</v>
      </c>
      <c r="AB404">
        <v>1</v>
      </c>
      <c r="AC404">
        <v>24</v>
      </c>
      <c r="AD404">
        <v>23</v>
      </c>
      <c r="AE404">
        <v>26</v>
      </c>
      <c r="AF404">
        <v>7</v>
      </c>
      <c r="AG404">
        <v>2</v>
      </c>
      <c r="AH404">
        <v>1</v>
      </c>
      <c r="AI404">
        <v>3</v>
      </c>
      <c r="AJ404">
        <f t="shared" si="123"/>
        <v>3.4</v>
      </c>
      <c r="BA404">
        <v>1</v>
      </c>
      <c r="BB404">
        <v>3</v>
      </c>
      <c r="BY404">
        <v>11510612</v>
      </c>
      <c r="BZ404">
        <f t="shared" si="118"/>
        <v>2340</v>
      </c>
      <c r="CA404">
        <v>77</v>
      </c>
      <c r="CB404">
        <v>407</v>
      </c>
      <c r="CC404">
        <v>1234</v>
      </c>
      <c r="CD404">
        <v>526</v>
      </c>
      <c r="CE404">
        <v>96</v>
      </c>
    </row>
    <row r="405" spans="1:83" x14ac:dyDescent="0.25">
      <c r="A405">
        <v>2012</v>
      </c>
      <c r="B405" t="s">
        <v>3763</v>
      </c>
      <c r="C405" s="1" t="s">
        <v>3764</v>
      </c>
      <c r="D405" s="1" t="s">
        <v>3765</v>
      </c>
      <c r="E405">
        <v>1047</v>
      </c>
      <c r="F405" s="3">
        <f>(J405*10+K405*9+L405*8+M405*7+N405*6+O405*5+P405*4+Q405*3+R405*2+S405)/E405</f>
        <v>6.9617956064947473</v>
      </c>
      <c r="G405" s="3">
        <f>IF(E405=1, 0, (J405*POWER(10-F405,2)+K405*POWER(9-F405,2)+L405*POWER(8-F405,2)+M405*POWER(7-F405,2)+N405*POWER(6-F405,2)+O405*POWER(5-F405,2)+P405*POWER(4-F405,2)+Q405*POWER(3-F405,2)+R405*POWER(2-F405,2)+S405*POWER(1-F405,2))/(E405-1))</f>
        <v>3.5415600614338336</v>
      </c>
      <c r="H405" s="3">
        <f t="shared" si="119"/>
        <v>3.6496869362198878</v>
      </c>
      <c r="I405" s="3">
        <f>IF(E405=1, 0, (J405*POWER((10-1)*4/9+1-H405,2)+K405*POWER((9-1)*4/9+1-H405,2)+L405*POWER((8-1)*4/9+1-H405,2)+M405*POWER((7-1)*4/9+1-H405,2)+N405*POWER((6-1)*4/9+1-H405,2)+O405*POWER((5-1)*4/9+1-H405,2)+P405*POWER((4-1)*4/9+1-H405,2)+Q405*POWER((3-1)*4/9+1-H405,2)+R405*POWER((2-1)*4/9+1-H405,2)+S405*POWER((1-1)*4/9+1-H405,2))/(E405-1))</f>
        <v>0.69956741954248558</v>
      </c>
      <c r="J405">
        <v>88</v>
      </c>
      <c r="K405">
        <v>104</v>
      </c>
      <c r="L405">
        <v>206</v>
      </c>
      <c r="M405">
        <v>301</v>
      </c>
      <c r="N405">
        <v>190</v>
      </c>
      <c r="O405">
        <v>66</v>
      </c>
      <c r="P405">
        <v>33</v>
      </c>
      <c r="Q405">
        <v>22</v>
      </c>
      <c r="R405">
        <v>13</v>
      </c>
      <c r="S405">
        <v>24</v>
      </c>
      <c r="T405">
        <v>204031</v>
      </c>
      <c r="W405" t="str">
        <f t="shared" si="120"/>
        <v/>
      </c>
      <c r="Y405" s="3" t="str">
        <f>IF(ISBLANK(X405),"",(AB405*5+AC405*4+AD405*3+AE405*2+AF405*1)/(SUM(AB405:AG405)))</f>
        <v/>
      </c>
      <c r="Z405" s="3" t="str">
        <f t="shared" si="121"/>
        <v/>
      </c>
      <c r="AA405" s="3" t="str">
        <f t="shared" si="122"/>
        <v/>
      </c>
      <c r="AH405">
        <v>3</v>
      </c>
      <c r="AI405">
        <v>3</v>
      </c>
      <c r="AJ405">
        <f t="shared" si="123"/>
        <v>3.4</v>
      </c>
      <c r="AR405">
        <v>17</v>
      </c>
      <c r="AS405">
        <v>3.3</v>
      </c>
      <c r="AT405">
        <f>SUM(AU405:AZ405)</f>
        <v>3</v>
      </c>
      <c r="AU405">
        <v>0</v>
      </c>
      <c r="AV405">
        <v>2</v>
      </c>
      <c r="AW405">
        <v>1</v>
      </c>
      <c r="AX405">
        <v>0</v>
      </c>
      <c r="AY405">
        <v>0</v>
      </c>
      <c r="AZ405">
        <v>0</v>
      </c>
      <c r="BA405">
        <v>7</v>
      </c>
      <c r="BB405">
        <v>3.1</v>
      </c>
      <c r="BJ405">
        <v>3</v>
      </c>
      <c r="BK405">
        <v>3</v>
      </c>
      <c r="BY405">
        <v>10522066</v>
      </c>
      <c r="BZ405">
        <f t="shared" si="118"/>
        <v>2323</v>
      </c>
      <c r="CA405">
        <v>360</v>
      </c>
      <c r="CB405">
        <v>1071</v>
      </c>
      <c r="CC405">
        <v>790</v>
      </c>
      <c r="CD405">
        <v>79</v>
      </c>
      <c r="CE405">
        <v>23</v>
      </c>
    </row>
    <row r="406" spans="1:83" x14ac:dyDescent="0.25">
      <c r="A406">
        <v>2010</v>
      </c>
      <c r="B406" t="s">
        <v>654</v>
      </c>
      <c r="C406" s="1" t="s">
        <v>655</v>
      </c>
      <c r="D406" s="1" t="s">
        <v>656</v>
      </c>
      <c r="E406">
        <v>1872</v>
      </c>
      <c r="F406" s="3">
        <f>(J406*10+K406*9+L406*8+M406*7+N406*6+O406*5+P406*4+Q406*3+R406*2+S406)/E406</f>
        <v>5.4139957264957266</v>
      </c>
      <c r="G406" s="3">
        <f>IF(E406=1, 0, (J406*POWER(10-F406,2)+K406*POWER(9-F406,2)+L406*POWER(8-F406,2)+M406*POWER(7-F406,2)+N406*POWER(6-F406,2)+O406*POWER(5-F406,2)+P406*POWER(4-F406,2)+Q406*POWER(3-F406,2)+R406*POWER(2-F406,2)+S406*POWER(1-F406,2))/(E406-1))</f>
        <v>4.317559226064037</v>
      </c>
      <c r="H406" s="3">
        <f t="shared" si="119"/>
        <v>2.9617758784425452</v>
      </c>
      <c r="I406" s="3">
        <f>IF(E406=1, 0, (J406*POWER((10-1)*4/9+1-H406,2)+K406*POWER((9-1)*4/9+1-H406,2)+L406*POWER((8-1)*4/9+1-H406,2)+M406*POWER((7-1)*4/9+1-H406,2)+N406*POWER((6-1)*4/9+1-H406,2)+O406*POWER((5-1)*4/9+1-H406,2)+P406*POWER((4-1)*4/9+1-H406,2)+Q406*POWER((3-1)*4/9+1-H406,2)+R406*POWER((2-1)*4/9+1-H406,2)+S406*POWER((1-1)*4/9+1-H406,2))/(E406-1))</f>
        <v>0.85285120514845159</v>
      </c>
      <c r="J406">
        <v>69</v>
      </c>
      <c r="K406">
        <v>39</v>
      </c>
      <c r="L406">
        <v>125</v>
      </c>
      <c r="M406">
        <v>313</v>
      </c>
      <c r="N406">
        <v>416</v>
      </c>
      <c r="O406">
        <v>393</v>
      </c>
      <c r="P406">
        <v>207</v>
      </c>
      <c r="Q406">
        <v>109</v>
      </c>
      <c r="R406">
        <v>86</v>
      </c>
      <c r="S406">
        <v>115</v>
      </c>
      <c r="T406">
        <v>177009</v>
      </c>
      <c r="U406" s="2">
        <v>316</v>
      </c>
      <c r="V406">
        <v>1.8</v>
      </c>
      <c r="W406">
        <f t="shared" si="120"/>
        <v>2.44</v>
      </c>
      <c r="X406">
        <f>SUM(AB406:AG406)</f>
        <v>81</v>
      </c>
      <c r="Y406" s="3">
        <f>IF(ISBLANK(X406),"",(AB406*5+AC406*4+AD406*3+AE406*2+AF406*1)/(SUM(AB406:AG406)))</f>
        <v>1.5679012345679013</v>
      </c>
      <c r="Z406" s="3">
        <f t="shared" si="121"/>
        <v>2.2543209876543209</v>
      </c>
      <c r="AA406" s="3">
        <f t="shared" si="122"/>
        <v>0.89501234567901233</v>
      </c>
      <c r="AB406">
        <v>2</v>
      </c>
      <c r="AC406">
        <v>3</v>
      </c>
      <c r="AD406">
        <v>10</v>
      </c>
      <c r="AE406">
        <v>24</v>
      </c>
      <c r="AF406">
        <v>27</v>
      </c>
      <c r="AG406">
        <v>15</v>
      </c>
      <c r="AH406">
        <v>4</v>
      </c>
      <c r="AI406">
        <v>3</v>
      </c>
      <c r="AJ406">
        <f t="shared" si="123"/>
        <v>3.4</v>
      </c>
      <c r="AR406">
        <v>5</v>
      </c>
      <c r="AS406">
        <v>3.2</v>
      </c>
      <c r="AT406">
        <f>SUM(AU406:AZ406)</f>
        <v>1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14</v>
      </c>
      <c r="BB406">
        <v>2.6</v>
      </c>
      <c r="BC406">
        <f>SUM(BD406:BI406)</f>
        <v>4</v>
      </c>
      <c r="BD406">
        <v>0</v>
      </c>
      <c r="BE406">
        <v>0</v>
      </c>
      <c r="BF406">
        <v>0</v>
      </c>
      <c r="BG406">
        <v>2</v>
      </c>
      <c r="BH406">
        <v>0</v>
      </c>
      <c r="BI406">
        <v>2</v>
      </c>
      <c r="BJ406">
        <v>71</v>
      </c>
      <c r="BK406">
        <v>2.2000000000000002</v>
      </c>
      <c r="BL406">
        <f>SUM(BM406:BR406)</f>
        <v>26</v>
      </c>
      <c r="BM406">
        <v>0</v>
      </c>
      <c r="BN406">
        <v>2</v>
      </c>
      <c r="BO406">
        <v>1</v>
      </c>
      <c r="BP406">
        <v>8</v>
      </c>
      <c r="BQ406">
        <v>7</v>
      </c>
      <c r="BR406">
        <v>8</v>
      </c>
      <c r="BY406">
        <v>6040359</v>
      </c>
      <c r="BZ406">
        <f t="shared" si="118"/>
        <v>2311</v>
      </c>
      <c r="CA406">
        <v>74</v>
      </c>
      <c r="CB406">
        <v>317</v>
      </c>
      <c r="CC406">
        <v>1057</v>
      </c>
      <c r="CD406">
        <v>671</v>
      </c>
      <c r="CE406">
        <v>192</v>
      </c>
    </row>
    <row r="407" spans="1:83" x14ac:dyDescent="0.25">
      <c r="A407">
        <v>2012</v>
      </c>
      <c r="B407" t="s">
        <v>3664</v>
      </c>
      <c r="C407" s="1" t="s">
        <v>3665</v>
      </c>
      <c r="D407" s="1" t="s">
        <v>3666</v>
      </c>
      <c r="E407">
        <v>2997</v>
      </c>
      <c r="F407" s="3">
        <f>(J407*10+K407*9+L407*8+M407*7+N407*6+O407*5+P407*4+Q407*3+R407*2+S407)/E407</f>
        <v>5.9085752419085749</v>
      </c>
      <c r="G407" s="3">
        <f>IF(E407=1, 0, (J407*POWER(10-F407,2)+K407*POWER(9-F407,2)+L407*POWER(8-F407,2)+M407*POWER(7-F407,2)+N407*POWER(6-F407,2)+O407*POWER(5-F407,2)+P407*POWER(4-F407,2)+Q407*POWER(3-F407,2)+R407*POWER(2-F407,2)+S407*POWER(1-F407,2))/(E407-1))</f>
        <v>4.3013850521638686</v>
      </c>
      <c r="H407" s="3">
        <f t="shared" si="119"/>
        <v>3.1815889964038111</v>
      </c>
      <c r="I407" s="3">
        <f>IF(E407=1, 0, (J407*POWER((10-1)*4/9+1-H407,2)+K407*POWER((9-1)*4/9+1-H407,2)+L407*POWER((8-1)*4/9+1-H407,2)+M407*POWER((7-1)*4/9+1-H407,2)+N407*POWER((6-1)*4/9+1-H407,2)+O407*POWER((5-1)*4/9+1-H407,2)+P407*POWER((4-1)*4/9+1-H407,2)+Q407*POWER((3-1)*4/9+1-H407,2)+R407*POWER((2-1)*4/9+1-H407,2)+S407*POWER((1-1)*4/9+1-H407,2))/(E407-1))</f>
        <v>0.84965630660027036</v>
      </c>
      <c r="J407">
        <v>199</v>
      </c>
      <c r="K407">
        <v>79</v>
      </c>
      <c r="L407">
        <v>281</v>
      </c>
      <c r="M407">
        <v>560</v>
      </c>
      <c r="N407">
        <v>752</v>
      </c>
      <c r="O407">
        <v>507</v>
      </c>
      <c r="P407">
        <v>276</v>
      </c>
      <c r="Q407">
        <v>126</v>
      </c>
      <c r="R407">
        <v>93</v>
      </c>
      <c r="S407">
        <v>124</v>
      </c>
      <c r="T407">
        <v>205693</v>
      </c>
      <c r="U407" s="2">
        <v>54</v>
      </c>
      <c r="V407">
        <v>3</v>
      </c>
      <c r="W407">
        <f t="shared" si="120"/>
        <v>3.4</v>
      </c>
      <c r="X407">
        <f>SUM(AB407:AG407)</f>
        <v>8</v>
      </c>
      <c r="Y407" s="3">
        <f>IF(ISBLANK(X407),"",(AB407*5+AC407*4+AD407*3+AE407*2+AF407*1)/(SUM(AB407:AG407)))</f>
        <v>3</v>
      </c>
      <c r="Z407" s="3">
        <f t="shared" si="121"/>
        <v>3.4</v>
      </c>
      <c r="AA407" s="3">
        <f t="shared" si="122"/>
        <v>0.73142857142857154</v>
      </c>
      <c r="AB407">
        <v>0</v>
      </c>
      <c r="AC407">
        <v>3</v>
      </c>
      <c r="AD407">
        <v>3</v>
      </c>
      <c r="AE407">
        <v>1</v>
      </c>
      <c r="AF407">
        <v>1</v>
      </c>
      <c r="AG407">
        <v>0</v>
      </c>
      <c r="AH407">
        <v>4</v>
      </c>
      <c r="AI407">
        <v>2.9</v>
      </c>
      <c r="AJ407">
        <f t="shared" si="123"/>
        <v>3.32</v>
      </c>
      <c r="BA407">
        <v>8</v>
      </c>
      <c r="BB407">
        <v>2.8</v>
      </c>
      <c r="BC407">
        <f>SUM(BD407:BI407)</f>
        <v>1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v>0</v>
      </c>
      <c r="BJ407">
        <v>4</v>
      </c>
      <c r="BK407">
        <v>2.9</v>
      </c>
      <c r="BL407">
        <f>SUM(BM407:BR407)</f>
        <v>1</v>
      </c>
      <c r="BM407">
        <v>0</v>
      </c>
      <c r="BN407">
        <v>0</v>
      </c>
      <c r="BO407">
        <v>1</v>
      </c>
      <c r="BP407">
        <v>0</v>
      </c>
      <c r="BQ407">
        <v>0</v>
      </c>
      <c r="BR407">
        <v>0</v>
      </c>
      <c r="BY407">
        <v>6957289</v>
      </c>
      <c r="BZ407">
        <f t="shared" si="118"/>
        <v>2297</v>
      </c>
      <c r="CA407">
        <v>60</v>
      </c>
      <c r="CB407">
        <v>269</v>
      </c>
      <c r="CC407">
        <v>1108</v>
      </c>
      <c r="CD407">
        <v>637</v>
      </c>
      <c r="CE407">
        <v>223</v>
      </c>
    </row>
    <row r="408" spans="1:83" x14ac:dyDescent="0.25">
      <c r="A408">
        <v>2013</v>
      </c>
      <c r="B408" t="s">
        <v>4510</v>
      </c>
      <c r="C408" s="1" t="s">
        <v>4511</v>
      </c>
      <c r="D408" s="1" t="s">
        <v>4512</v>
      </c>
      <c r="E408">
        <v>2395</v>
      </c>
      <c r="F408" s="3">
        <f>(J408*10+K408*9+L408*8+M408*7+N408*6+O408*5+P408*4+Q408*3+R408*2+S408)/E408</f>
        <v>6.3749478079331938</v>
      </c>
      <c r="G408" s="3">
        <f>IF(E408=1, 0, (J408*POWER(10-F408,2)+K408*POWER(9-F408,2)+L408*POWER(8-F408,2)+M408*POWER(7-F408,2)+N408*POWER(6-F408,2)+O408*POWER(5-F408,2)+P408*POWER(4-F408,2)+Q408*POWER(3-F408,2)+R408*POWER(2-F408,2)+S408*POWER(1-F408,2))/(E408-1))</f>
        <v>3.7866737128136969</v>
      </c>
      <c r="H408" s="3">
        <f t="shared" si="119"/>
        <v>3.3888656924147527</v>
      </c>
      <c r="I408" s="3">
        <f>IF(E408=1, 0, (J408*POWER((10-1)*4/9+1-H408,2)+K408*POWER((9-1)*4/9+1-H408,2)+L408*POWER((8-1)*4/9+1-H408,2)+M408*POWER((7-1)*4/9+1-H408,2)+N408*POWER((6-1)*4/9+1-H408,2)+O408*POWER((5-1)*4/9+1-H408,2)+P408*POWER((4-1)*4/9+1-H408,2)+Q408*POWER((3-1)*4/9+1-H408,2)+R408*POWER((2-1)*4/9+1-H408,2)+S408*POWER((1-1)*4/9+1-H408,2))/(E408-1))</f>
        <v>0.74798493092616236</v>
      </c>
      <c r="J408">
        <v>138</v>
      </c>
      <c r="K408">
        <v>133</v>
      </c>
      <c r="L408">
        <v>346</v>
      </c>
      <c r="M408">
        <v>601</v>
      </c>
      <c r="N408">
        <v>539</v>
      </c>
      <c r="O408">
        <v>300</v>
      </c>
      <c r="P408">
        <v>154</v>
      </c>
      <c r="Q408">
        <v>67</v>
      </c>
      <c r="R408">
        <v>48</v>
      </c>
      <c r="S408">
        <v>69</v>
      </c>
      <c r="T408">
        <v>224472</v>
      </c>
      <c r="U408" s="2">
        <v>272</v>
      </c>
      <c r="V408">
        <v>2.5</v>
      </c>
      <c r="W408">
        <f t="shared" si="120"/>
        <v>3</v>
      </c>
      <c r="X408">
        <f>SUM(AB408:AG408)</f>
        <v>52</v>
      </c>
      <c r="Y408" s="3">
        <f>IF(ISBLANK(X408),"",(AB408*5+AC408*4+AD408*3+AE408*2+AF408*1)/(SUM(AB408:AG408)))</f>
        <v>2.6923076923076925</v>
      </c>
      <c r="Z408" s="3">
        <f t="shared" si="121"/>
        <v>3.1538461538461542</v>
      </c>
      <c r="AA408" s="3">
        <f t="shared" si="122"/>
        <v>1.2182202111613876</v>
      </c>
      <c r="AB408">
        <v>6</v>
      </c>
      <c r="AC408">
        <v>8</v>
      </c>
      <c r="AD408">
        <v>16</v>
      </c>
      <c r="AE408">
        <v>11</v>
      </c>
      <c r="AF408">
        <v>8</v>
      </c>
      <c r="AG408">
        <v>3</v>
      </c>
      <c r="AH408">
        <v>12</v>
      </c>
      <c r="AI408">
        <v>2.7</v>
      </c>
      <c r="AJ408">
        <f t="shared" si="123"/>
        <v>3.16</v>
      </c>
      <c r="AK408">
        <f>SUM(AL408:AQ408)</f>
        <v>2</v>
      </c>
      <c r="AL408">
        <v>0</v>
      </c>
      <c r="AM408">
        <v>0</v>
      </c>
      <c r="AN408">
        <v>0</v>
      </c>
      <c r="AO408">
        <v>1</v>
      </c>
      <c r="AP408">
        <v>1</v>
      </c>
      <c r="AQ408">
        <v>0</v>
      </c>
      <c r="AR408">
        <v>4</v>
      </c>
      <c r="AS408">
        <v>3</v>
      </c>
      <c r="BA408">
        <v>12</v>
      </c>
      <c r="BB408">
        <v>2.9</v>
      </c>
      <c r="BC408">
        <f>SUM(BD408:BI408)</f>
        <v>3</v>
      </c>
      <c r="BD408">
        <v>0</v>
      </c>
      <c r="BE408">
        <v>1</v>
      </c>
      <c r="BF408">
        <v>1</v>
      </c>
      <c r="BG408">
        <v>0</v>
      </c>
      <c r="BH408">
        <v>1</v>
      </c>
      <c r="BI408">
        <v>0</v>
      </c>
      <c r="BY408">
        <v>20276953</v>
      </c>
      <c r="BZ408">
        <f t="shared" si="118"/>
        <v>2293</v>
      </c>
      <c r="CA408">
        <v>78</v>
      </c>
      <c r="CB408">
        <v>346</v>
      </c>
      <c r="CC408">
        <v>1126</v>
      </c>
      <c r="CD408">
        <v>603</v>
      </c>
      <c r="CE408">
        <v>140</v>
      </c>
    </row>
    <row r="409" spans="1:83" x14ac:dyDescent="0.25">
      <c r="A409">
        <v>2013</v>
      </c>
      <c r="B409" t="s">
        <v>4461</v>
      </c>
      <c r="C409" s="1" t="s">
        <v>4462</v>
      </c>
      <c r="D409" s="1" t="s">
        <v>4463</v>
      </c>
      <c r="E409">
        <v>65</v>
      </c>
      <c r="F409" s="3">
        <f>(J409*10+K409*9+L409*8+M409*7+N409*6+O409*5+P409*4+Q409*3+R409*2+S409)/E409</f>
        <v>5.4461538461538463</v>
      </c>
      <c r="G409" s="3">
        <f>IF(E409=1, 0, (J409*POWER(10-F409,2)+K409*POWER(9-F409,2)+L409*POWER(8-F409,2)+M409*POWER(7-F409,2)+N409*POWER(6-F409,2)+O409*POWER(5-F409,2)+P409*POWER(4-F409,2)+Q409*POWER(3-F409,2)+R409*POWER(2-F409,2)+S409*POWER(1-F409,2))/(E409-1))</f>
        <v>6.1259615384615387</v>
      </c>
      <c r="H409" s="3">
        <f t="shared" si="119"/>
        <v>2.9760683760683762</v>
      </c>
      <c r="I409" s="3">
        <f>IF(E409=1, 0, (J409*POWER((10-1)*4/9+1-H409,2)+K409*POWER((9-1)*4/9+1-H409,2)+L409*POWER((8-1)*4/9+1-H409,2)+M409*POWER((7-1)*4/9+1-H409,2)+N409*POWER((6-1)*4/9+1-H409,2)+O409*POWER((5-1)*4/9+1-H409,2)+P409*POWER((4-1)*4/9+1-H409,2)+Q409*POWER((3-1)*4/9+1-H409,2)+R409*POWER((2-1)*4/9+1-H409,2)+S409*POWER((1-1)*4/9+1-H409,2))/(E409-1))</f>
        <v>1.2100664767331435</v>
      </c>
      <c r="J409">
        <v>7</v>
      </c>
      <c r="K409">
        <v>0</v>
      </c>
      <c r="L409">
        <v>3</v>
      </c>
      <c r="M409">
        <v>10</v>
      </c>
      <c r="N409">
        <v>13</v>
      </c>
      <c r="O409">
        <v>13</v>
      </c>
      <c r="P409">
        <v>6</v>
      </c>
      <c r="Q409">
        <v>3</v>
      </c>
      <c r="R409">
        <v>4</v>
      </c>
      <c r="S409">
        <v>6</v>
      </c>
      <c r="T409">
        <v>196958</v>
      </c>
      <c r="U409" s="2">
        <v>3543</v>
      </c>
      <c r="V409">
        <v>2.2999999999999998</v>
      </c>
      <c r="W409">
        <f t="shared" si="120"/>
        <v>2.84</v>
      </c>
      <c r="X409">
        <f>SUM(AB409:AG409)</f>
        <v>729</v>
      </c>
      <c r="Y409" s="3">
        <f>IF(ISBLANK(X409),"",(AB409*5+AC409*4+AD409*3+AE409*2+AF409*1)/(SUM(AB409:AG409)))</f>
        <v>2.2537722908093278</v>
      </c>
      <c r="Z409" s="3">
        <f t="shared" si="121"/>
        <v>2.8030178326474622</v>
      </c>
      <c r="AA409" s="3">
        <f t="shared" si="122"/>
        <v>1.5631227483079335</v>
      </c>
      <c r="AB409">
        <v>54</v>
      </c>
      <c r="AC409">
        <v>125</v>
      </c>
      <c r="AD409">
        <v>161</v>
      </c>
      <c r="AE409">
        <v>146</v>
      </c>
      <c r="AF409">
        <v>98</v>
      </c>
      <c r="AG409">
        <v>145</v>
      </c>
      <c r="AH409">
        <v>2</v>
      </c>
      <c r="AI409">
        <v>3</v>
      </c>
      <c r="AJ409">
        <f t="shared" si="123"/>
        <v>3.4</v>
      </c>
      <c r="BA409">
        <v>5</v>
      </c>
      <c r="BB409">
        <v>2.9</v>
      </c>
      <c r="BY409">
        <v>20276520</v>
      </c>
      <c r="BZ409">
        <f t="shared" si="118"/>
        <v>2278</v>
      </c>
      <c r="CA409">
        <v>312</v>
      </c>
      <c r="CB409">
        <v>916</v>
      </c>
      <c r="CC409">
        <v>907</v>
      </c>
      <c r="CD409">
        <v>116</v>
      </c>
      <c r="CE409">
        <v>27</v>
      </c>
    </row>
    <row r="410" spans="1:83" x14ac:dyDescent="0.25">
      <c r="A410">
        <v>2011</v>
      </c>
      <c r="B410" t="s">
        <v>1894</v>
      </c>
      <c r="C410" s="1" t="s">
        <v>1895</v>
      </c>
      <c r="D410" s="1" t="s">
        <v>1896</v>
      </c>
      <c r="E410">
        <v>372</v>
      </c>
      <c r="F410" s="3">
        <f>(J410*10+K410*9+L410*8+M410*7+N410*6+O410*5+P410*4+Q410*3+R410*2+S410)/E410</f>
        <v>6.634408602150538</v>
      </c>
      <c r="G410" s="3">
        <f>IF(E410=1, 0, (J410*POWER(10-F410,2)+K410*POWER(9-F410,2)+L410*POWER(8-F410,2)+M410*POWER(7-F410,2)+N410*POWER(6-F410,2)+O410*POWER(5-F410,2)+P410*POWER(4-F410,2)+Q410*POWER(3-F410,2)+R410*POWER(2-F410,2)+S410*POWER(1-F410,2))/(E410-1))</f>
        <v>3.5155783555053191</v>
      </c>
      <c r="H410" s="3">
        <f t="shared" si="119"/>
        <v>3.5041816009557945</v>
      </c>
      <c r="I410" s="3">
        <f>IF(E410=1, 0, (J410*POWER((10-1)*4/9+1-H410,2)+K410*POWER((9-1)*4/9+1-H410,2)+L410*POWER((8-1)*4/9+1-H410,2)+M410*POWER((7-1)*4/9+1-H410,2)+N410*POWER((6-1)*4/9+1-H410,2)+O410*POWER((5-1)*4/9+1-H410,2)+P410*POWER((4-1)*4/9+1-H410,2)+Q410*POWER((3-1)*4/9+1-H410,2)+R410*POWER((2-1)*4/9+1-H410,2)+S410*POWER((1-1)*4/9+1-H410,2))/(E410-1))</f>
        <v>0.69443523071709978</v>
      </c>
      <c r="J410">
        <v>25</v>
      </c>
      <c r="K410">
        <v>19</v>
      </c>
      <c r="L410">
        <v>74</v>
      </c>
      <c r="M410">
        <v>95</v>
      </c>
      <c r="N410">
        <v>82</v>
      </c>
      <c r="O410">
        <v>37</v>
      </c>
      <c r="P410">
        <v>15</v>
      </c>
      <c r="Q410">
        <v>11</v>
      </c>
      <c r="R410">
        <v>6</v>
      </c>
      <c r="S410">
        <v>8</v>
      </c>
      <c r="T410">
        <v>185687</v>
      </c>
      <c r="U410" s="2">
        <v>706</v>
      </c>
      <c r="V410">
        <v>2.6</v>
      </c>
      <c r="W410">
        <f t="shared" si="120"/>
        <v>3.08</v>
      </c>
      <c r="X410">
        <f>SUM(AB410:AG410)</f>
        <v>146</v>
      </c>
      <c r="Y410" s="3">
        <f>IF(ISBLANK(X410),"",(AB410*5+AC410*4+AD410*3+AE410*2+AF410*1)/(SUM(AB410:AG410)))</f>
        <v>2.2123287671232879</v>
      </c>
      <c r="Z410" s="3">
        <f t="shared" si="121"/>
        <v>2.7698630136986302</v>
      </c>
      <c r="AA410" s="3">
        <f t="shared" si="122"/>
        <v>1.4583958431743032</v>
      </c>
      <c r="AB410">
        <v>7</v>
      </c>
      <c r="AC410">
        <v>33</v>
      </c>
      <c r="AD410">
        <v>21</v>
      </c>
      <c r="AE410">
        <v>30</v>
      </c>
      <c r="AF410">
        <v>33</v>
      </c>
      <c r="AG410">
        <v>22</v>
      </c>
      <c r="AH410">
        <v>7</v>
      </c>
      <c r="AI410">
        <v>3.3</v>
      </c>
      <c r="AJ410">
        <f t="shared" si="123"/>
        <v>3.6399999999999997</v>
      </c>
      <c r="AR410">
        <v>28</v>
      </c>
      <c r="AS410">
        <v>3.4</v>
      </c>
      <c r="AT410">
        <f>SUM(AU410:AZ410)</f>
        <v>5</v>
      </c>
      <c r="AU410">
        <v>1</v>
      </c>
      <c r="AV410">
        <v>2</v>
      </c>
      <c r="AW410">
        <v>0</v>
      </c>
      <c r="AX410">
        <v>0</v>
      </c>
      <c r="AY410">
        <v>1</v>
      </c>
      <c r="AZ410">
        <v>1</v>
      </c>
      <c r="BA410">
        <v>7</v>
      </c>
      <c r="BB410">
        <v>3</v>
      </c>
      <c r="BJ410">
        <v>14</v>
      </c>
      <c r="BK410">
        <v>2.7</v>
      </c>
      <c r="BL410">
        <f>SUM(BM410:BR410)</f>
        <v>6</v>
      </c>
      <c r="BM410">
        <v>0</v>
      </c>
      <c r="BN410">
        <v>0</v>
      </c>
      <c r="BO410">
        <v>2</v>
      </c>
      <c r="BP410">
        <v>3</v>
      </c>
      <c r="BQ410">
        <v>0</v>
      </c>
      <c r="BR410">
        <v>1</v>
      </c>
      <c r="BY410">
        <v>4839318</v>
      </c>
      <c r="BZ410">
        <f t="shared" si="118"/>
        <v>2265</v>
      </c>
      <c r="CA410">
        <v>281</v>
      </c>
      <c r="CB410">
        <v>753</v>
      </c>
      <c r="CC410">
        <v>1009</v>
      </c>
      <c r="CD410">
        <v>193</v>
      </c>
      <c r="CE410">
        <v>29</v>
      </c>
    </row>
    <row r="411" spans="1:83" x14ac:dyDescent="0.25">
      <c r="A411">
        <v>2011</v>
      </c>
      <c r="B411" t="s">
        <v>2032</v>
      </c>
      <c r="C411" s="1" t="s">
        <v>2033</v>
      </c>
      <c r="D411" s="1" t="s">
        <v>1456</v>
      </c>
      <c r="E411">
        <v>41</v>
      </c>
      <c r="F411" s="3">
        <f>(J411*10+K411*9+L411*8+M411*7+N411*6+O411*5+P411*4+Q411*3+R411*2+S411)/E411</f>
        <v>6.9512195121951219</v>
      </c>
      <c r="G411" s="3">
        <f>IF(E411=1, 0, (J411*POWER(10-F411,2)+K411*POWER(9-F411,2)+L411*POWER(8-F411,2)+M411*POWER(7-F411,2)+N411*POWER(6-F411,2)+O411*POWER(5-F411,2)+P411*POWER(4-F411,2)+Q411*POWER(3-F411,2)+R411*POWER(2-F411,2)+S411*POWER(1-F411,2))/(E411-1))</f>
        <v>7.6475609756097551</v>
      </c>
      <c r="H411" s="3">
        <f t="shared" si="119"/>
        <v>3.6449864498644988</v>
      </c>
      <c r="I411" s="3">
        <f>IF(E411=1, 0, (J411*POWER((10-1)*4/9+1-H411,2)+K411*POWER((9-1)*4/9+1-H411,2)+L411*POWER((8-1)*4/9+1-H411,2)+M411*POWER((7-1)*4/9+1-H411,2)+N411*POWER((6-1)*4/9+1-H411,2)+O411*POWER((5-1)*4/9+1-H411,2)+P411*POWER((4-1)*4/9+1-H411,2)+Q411*POWER((3-1)*4/9+1-H411,2)+R411*POWER((2-1)*4/9+1-H411,2)+S411*POWER((1-1)*4/9+1-H411,2))/(E411-1))</f>
        <v>1.5106293285155072</v>
      </c>
      <c r="J411">
        <v>12</v>
      </c>
      <c r="K411">
        <v>2</v>
      </c>
      <c r="L411">
        <v>3</v>
      </c>
      <c r="M411">
        <v>9</v>
      </c>
      <c r="N411">
        <v>4</v>
      </c>
      <c r="O411">
        <v>4</v>
      </c>
      <c r="P411">
        <v>2</v>
      </c>
      <c r="Q411">
        <v>1</v>
      </c>
      <c r="R411">
        <v>1</v>
      </c>
      <c r="S411">
        <v>3</v>
      </c>
      <c r="T411">
        <v>194476</v>
      </c>
      <c r="U411" s="2">
        <v>1</v>
      </c>
      <c r="V411">
        <v>3</v>
      </c>
      <c r="W411">
        <f t="shared" si="120"/>
        <v>3.4</v>
      </c>
      <c r="Y411" s="3" t="str">
        <f>IF(ISBLANK(X411),"",(AB411*5+AC411*4+AD411*3+AE411*2+AF411*1)/(SUM(AB411:AG411)))</f>
        <v/>
      </c>
      <c r="Z411" s="3" t="str">
        <f t="shared" si="121"/>
        <v/>
      </c>
      <c r="AA411" s="3" t="str">
        <f t="shared" si="122"/>
        <v/>
      </c>
      <c r="AH411">
        <v>1</v>
      </c>
      <c r="AI411">
        <v>3</v>
      </c>
      <c r="AJ411">
        <f t="shared" si="123"/>
        <v>3.4</v>
      </c>
      <c r="BA411">
        <v>1</v>
      </c>
      <c r="BB411">
        <v>3</v>
      </c>
      <c r="BY411">
        <v>4847822</v>
      </c>
      <c r="BZ411">
        <f t="shared" si="118"/>
        <v>2253</v>
      </c>
      <c r="CA411">
        <v>162</v>
      </c>
      <c r="CB411">
        <v>482</v>
      </c>
      <c r="CC411">
        <v>1068</v>
      </c>
      <c r="CD411">
        <v>426</v>
      </c>
      <c r="CE411">
        <v>115</v>
      </c>
    </row>
    <row r="412" spans="1:83" x14ac:dyDescent="0.25">
      <c r="A412">
        <v>2010</v>
      </c>
      <c r="B412" t="s">
        <v>1190</v>
      </c>
      <c r="C412" s="1" t="s">
        <v>1191</v>
      </c>
      <c r="D412" s="1" t="s">
        <v>1192</v>
      </c>
      <c r="E412">
        <v>6091</v>
      </c>
      <c r="F412" s="3">
        <f>(J412*10+K412*9+L412*8+M412*7+N412*6+O412*5+P412*4+Q412*3+R412*2+S412)/E412</f>
        <v>6.8217041536693479</v>
      </c>
      <c r="G412" s="3">
        <f>IF(E412=1, 0, (J412*POWER(10-F412,2)+K412*POWER(9-F412,2)+L412*POWER(8-F412,2)+M412*POWER(7-F412,2)+N412*POWER(6-F412,2)+O412*POWER(5-F412,2)+P412*POWER(4-F412,2)+Q412*POWER(3-F412,2)+R412*POWER(2-F412,2)+S412*POWER(1-F412,2))/(E412-1))</f>
        <v>3.5255124320008067</v>
      </c>
      <c r="H412" s="3">
        <f t="shared" si="119"/>
        <v>3.5874240682974881</v>
      </c>
      <c r="I412" s="3">
        <f>IF(E412=1, 0, (J412*POWER((10-1)*4/9+1-H412,2)+K412*POWER((9-1)*4/9+1-H412,2)+L412*POWER((8-1)*4/9+1-H412,2)+M412*POWER((7-1)*4/9+1-H412,2)+N412*POWER((6-1)*4/9+1-H412,2)+O412*POWER((5-1)*4/9+1-H412,2)+P412*POWER((4-1)*4/9+1-H412,2)+Q412*POWER((3-1)*4/9+1-H412,2)+R412*POWER((2-1)*4/9+1-H412,2)+S412*POWER((1-1)*4/9+1-H412,2))/(E412-1))</f>
        <v>0.69639751743225808</v>
      </c>
      <c r="J412">
        <v>438</v>
      </c>
      <c r="K412">
        <v>473</v>
      </c>
      <c r="L412">
        <v>1232</v>
      </c>
      <c r="M412">
        <v>1747</v>
      </c>
      <c r="N412">
        <v>1158</v>
      </c>
      <c r="O412">
        <v>459</v>
      </c>
      <c r="P412">
        <v>227</v>
      </c>
      <c r="Q412">
        <v>120</v>
      </c>
      <c r="R412">
        <v>81</v>
      </c>
      <c r="S412">
        <v>156</v>
      </c>
      <c r="T412">
        <v>186053</v>
      </c>
      <c r="U412" s="2">
        <v>407</v>
      </c>
      <c r="V412">
        <v>3.3</v>
      </c>
      <c r="W412">
        <f t="shared" si="120"/>
        <v>3.6399999999999997</v>
      </c>
      <c r="X412">
        <f>SUM(AB412:AG412)</f>
        <v>110</v>
      </c>
      <c r="Y412" s="3">
        <f>IF(ISBLANK(X412),"",(AB412*5+AC412*4+AD412*3+AE412*2+AF412*1)/(SUM(AB412:AG412)))</f>
        <v>3.0545454545454547</v>
      </c>
      <c r="Z412" s="3">
        <f t="shared" si="121"/>
        <v>3.4436363636363638</v>
      </c>
      <c r="AA412" s="3">
        <f t="shared" si="122"/>
        <v>0.93752793994995842</v>
      </c>
      <c r="AB412">
        <v>9</v>
      </c>
      <c r="AC412">
        <v>34</v>
      </c>
      <c r="AD412">
        <v>39</v>
      </c>
      <c r="AE412">
        <v>14</v>
      </c>
      <c r="AF412">
        <v>10</v>
      </c>
      <c r="AG412">
        <v>4</v>
      </c>
      <c r="AH412">
        <v>6</v>
      </c>
      <c r="AI412">
        <v>2.9</v>
      </c>
      <c r="AJ412">
        <f t="shared" si="123"/>
        <v>3.32</v>
      </c>
      <c r="BA412">
        <v>25</v>
      </c>
      <c r="BB412">
        <v>3</v>
      </c>
      <c r="BC412">
        <f t="shared" ref="BC412:BC418" si="126">SUM(BD412:BI412)</f>
        <v>5</v>
      </c>
      <c r="BD412">
        <v>0</v>
      </c>
      <c r="BE412">
        <v>1</v>
      </c>
      <c r="BF412">
        <v>2</v>
      </c>
      <c r="BG412">
        <v>2</v>
      </c>
      <c r="BH412">
        <v>0</v>
      </c>
      <c r="BI412">
        <v>0</v>
      </c>
      <c r="BJ412">
        <v>31</v>
      </c>
      <c r="BK412">
        <v>3.2</v>
      </c>
      <c r="BL412">
        <f>SUM(BM412:BR412)</f>
        <v>10</v>
      </c>
      <c r="BM412">
        <v>0</v>
      </c>
      <c r="BN412">
        <v>1</v>
      </c>
      <c r="BO412">
        <v>6</v>
      </c>
      <c r="BP412">
        <v>1</v>
      </c>
      <c r="BQ412">
        <v>1</v>
      </c>
      <c r="BR412">
        <v>1</v>
      </c>
      <c r="BY412">
        <v>3824357</v>
      </c>
      <c r="BZ412">
        <f t="shared" si="118"/>
        <v>2237</v>
      </c>
      <c r="CA412">
        <v>177</v>
      </c>
      <c r="CB412">
        <v>677</v>
      </c>
      <c r="CC412">
        <v>1053</v>
      </c>
      <c r="CD412">
        <v>288</v>
      </c>
      <c r="CE412">
        <v>42</v>
      </c>
    </row>
    <row r="413" spans="1:83" x14ac:dyDescent="0.25">
      <c r="A413">
        <v>2013</v>
      </c>
      <c r="B413" t="s">
        <v>4560</v>
      </c>
      <c r="C413" s="1" t="s">
        <v>4561</v>
      </c>
      <c r="D413" s="1" t="s">
        <v>1157</v>
      </c>
      <c r="E413">
        <v>1337</v>
      </c>
      <c r="F413" s="3">
        <f>(J413*10+K413*9+L413*8+M413*7+N413*6+O413*5+P413*4+Q413*3+R413*2+S413)/E413</f>
        <v>6.1338818249813016</v>
      </c>
      <c r="G413" s="3">
        <f>IF(E413=1, 0, (J413*POWER(10-F413,2)+K413*POWER(9-F413,2)+L413*POWER(8-F413,2)+M413*POWER(7-F413,2)+N413*POWER(6-F413,2)+O413*POWER(5-F413,2)+P413*POWER(4-F413,2)+Q413*POWER(3-F413,2)+R413*POWER(2-F413,2)+S413*POWER(1-F413,2))/(E413-1))</f>
        <v>4.6624514620721156</v>
      </c>
      <c r="H413" s="3">
        <f t="shared" si="119"/>
        <v>3.2817252555472454</v>
      </c>
      <c r="I413" s="3">
        <f>IF(E413=1, 0, (J413*POWER((10-1)*4/9+1-H413,2)+K413*POWER((9-1)*4/9+1-H413,2)+L413*POWER((8-1)*4/9+1-H413,2)+M413*POWER((7-1)*4/9+1-H413,2)+N413*POWER((6-1)*4/9+1-H413,2)+O413*POWER((5-1)*4/9+1-H413,2)+P413*POWER((4-1)*4/9+1-H413,2)+Q413*POWER((3-1)*4/9+1-H413,2)+R413*POWER((2-1)*4/9+1-H413,2)+S413*POWER((1-1)*4/9+1-H413,2))/(E413-1))</f>
        <v>0.92097806658214632</v>
      </c>
      <c r="J413">
        <v>85</v>
      </c>
      <c r="K413">
        <v>70</v>
      </c>
      <c r="L413">
        <v>187</v>
      </c>
      <c r="M413">
        <v>276</v>
      </c>
      <c r="N413">
        <v>280</v>
      </c>
      <c r="O413">
        <v>172</v>
      </c>
      <c r="P413">
        <v>104</v>
      </c>
      <c r="Q413">
        <v>71</v>
      </c>
      <c r="R413">
        <v>32</v>
      </c>
      <c r="S413">
        <v>60</v>
      </c>
      <c r="T413">
        <v>187941</v>
      </c>
      <c r="U413" s="2">
        <v>509</v>
      </c>
      <c r="V413">
        <v>2.8</v>
      </c>
      <c r="W413">
        <f t="shared" si="120"/>
        <v>3.2399999999999998</v>
      </c>
      <c r="X413">
        <f>SUM(AB413:AG413)</f>
        <v>75</v>
      </c>
      <c r="Y413" s="3">
        <f>IF(ISBLANK(X413),"",(AB413*5+AC413*4+AD413*3+AE413*2+AF413*1)/(SUM(AB413:AG413)))</f>
        <v>2.6</v>
      </c>
      <c r="Z413" s="3">
        <f t="shared" si="121"/>
        <v>3.08</v>
      </c>
      <c r="AA413" s="3">
        <f t="shared" si="122"/>
        <v>0.77837837837837842</v>
      </c>
      <c r="AB413">
        <v>2</v>
      </c>
      <c r="AC413">
        <v>17</v>
      </c>
      <c r="AD413">
        <v>17</v>
      </c>
      <c r="AE413">
        <v>28</v>
      </c>
      <c r="AF413">
        <v>10</v>
      </c>
      <c r="AG413">
        <v>1</v>
      </c>
      <c r="AH413">
        <v>12</v>
      </c>
      <c r="AI413">
        <v>3.3</v>
      </c>
      <c r="AJ413">
        <f t="shared" si="123"/>
        <v>3.6399999999999997</v>
      </c>
      <c r="AK413">
        <f>SUM(AL413:AQ413)</f>
        <v>5</v>
      </c>
      <c r="AL413">
        <v>0</v>
      </c>
      <c r="AM413">
        <v>0</v>
      </c>
      <c r="AN413">
        <v>4</v>
      </c>
      <c r="AO413">
        <v>1</v>
      </c>
      <c r="AP413">
        <v>0</v>
      </c>
      <c r="AQ413">
        <v>0</v>
      </c>
      <c r="AR413">
        <v>21</v>
      </c>
      <c r="AS413">
        <v>3.4</v>
      </c>
      <c r="AT413">
        <f>SUM(AU413:AZ413)</f>
        <v>5</v>
      </c>
      <c r="AU413">
        <v>0</v>
      </c>
      <c r="AV413">
        <v>1</v>
      </c>
      <c r="AW413">
        <v>1</v>
      </c>
      <c r="AX413">
        <v>2</v>
      </c>
      <c r="AY413">
        <v>1</v>
      </c>
      <c r="AZ413">
        <v>0</v>
      </c>
      <c r="BA413">
        <v>13</v>
      </c>
      <c r="BB413">
        <v>2.9</v>
      </c>
      <c r="BC413">
        <f t="shared" si="126"/>
        <v>3</v>
      </c>
      <c r="BD413">
        <v>0</v>
      </c>
      <c r="BE413">
        <v>0</v>
      </c>
      <c r="BF413">
        <v>0</v>
      </c>
      <c r="BG413">
        <v>1</v>
      </c>
      <c r="BH413">
        <v>2</v>
      </c>
      <c r="BI413">
        <v>0</v>
      </c>
      <c r="BY413">
        <v>10749958</v>
      </c>
      <c r="BZ413">
        <f t="shared" si="118"/>
        <v>2192</v>
      </c>
      <c r="CA413">
        <v>211</v>
      </c>
      <c r="CB413">
        <v>761</v>
      </c>
      <c r="CC413">
        <v>1003</v>
      </c>
      <c r="CD413">
        <v>182</v>
      </c>
      <c r="CE413">
        <v>35</v>
      </c>
    </row>
    <row r="414" spans="1:83" x14ac:dyDescent="0.25">
      <c r="A414">
        <v>2012</v>
      </c>
      <c r="B414" t="s">
        <v>2251</v>
      </c>
      <c r="C414" s="1" t="s">
        <v>2252</v>
      </c>
      <c r="D414" s="1" t="s">
        <v>2253</v>
      </c>
      <c r="E414">
        <v>743</v>
      </c>
      <c r="F414" s="3">
        <f>(J414*10+K414*9+L414*8+M414*7+N414*6+O414*5+P414*4+Q414*3+R414*2+S414)/E414</f>
        <v>4.3728129205921942</v>
      </c>
      <c r="G414" s="3">
        <f>IF(E414=1, 0, (J414*POWER(10-F414,2)+K414*POWER(9-F414,2)+L414*POWER(8-F414,2)+M414*POWER(7-F414,2)+N414*POWER(6-F414,2)+O414*POWER(5-F414,2)+P414*POWER(4-F414,2)+Q414*POWER(3-F414,2)+R414*POWER(2-F414,2)+S414*POWER(1-F414,2))/(E414-1))</f>
        <v>5.1047585188624822</v>
      </c>
      <c r="H414" s="3">
        <f t="shared" si="119"/>
        <v>2.4990279647076417</v>
      </c>
      <c r="I414" s="3">
        <f>IF(E414=1, 0, (J414*POWER((10-1)*4/9+1-H414,2)+K414*POWER((9-1)*4/9+1-H414,2)+L414*POWER((8-1)*4/9+1-H414,2)+M414*POWER((7-1)*4/9+1-H414,2)+N414*POWER((6-1)*4/9+1-H414,2)+O414*POWER((5-1)*4/9+1-H414,2)+P414*POWER((4-1)*4/9+1-H414,2)+Q414*POWER((3-1)*4/9+1-H414,2)+R414*POWER((2-1)*4/9+1-H414,2)+S414*POWER((1-1)*4/9+1-H414,2))/(E414-1))</f>
        <v>1.0083473617506138</v>
      </c>
      <c r="J414">
        <v>25</v>
      </c>
      <c r="K414">
        <v>6</v>
      </c>
      <c r="L414">
        <v>27</v>
      </c>
      <c r="M414">
        <v>66</v>
      </c>
      <c r="N414">
        <v>99</v>
      </c>
      <c r="O414">
        <v>123</v>
      </c>
      <c r="P414">
        <v>145</v>
      </c>
      <c r="Q414">
        <v>79</v>
      </c>
      <c r="R414">
        <v>68</v>
      </c>
      <c r="S414">
        <v>105</v>
      </c>
      <c r="T414">
        <v>183386</v>
      </c>
      <c r="W414" t="str">
        <f t="shared" si="120"/>
        <v/>
      </c>
      <c r="Y414" s="3" t="str">
        <f>IF(ISBLANK(X414),"",(AB414*5+AC414*4+AD414*3+AE414*2+AF414*1)/(SUM(AB414:AG414)))</f>
        <v/>
      </c>
      <c r="Z414" s="3" t="str">
        <f t="shared" si="121"/>
        <v/>
      </c>
      <c r="AA414" s="3" t="str">
        <f t="shared" si="122"/>
        <v/>
      </c>
      <c r="AH414">
        <v>4</v>
      </c>
      <c r="AI414">
        <v>3</v>
      </c>
      <c r="AJ414">
        <f t="shared" si="123"/>
        <v>3.4</v>
      </c>
      <c r="AR414">
        <v>4</v>
      </c>
      <c r="AS414">
        <v>3.2</v>
      </c>
      <c r="BA414">
        <v>22</v>
      </c>
      <c r="BB414">
        <v>2.8</v>
      </c>
      <c r="BC414">
        <f t="shared" si="126"/>
        <v>2</v>
      </c>
      <c r="BD414">
        <v>0</v>
      </c>
      <c r="BE414">
        <v>0</v>
      </c>
      <c r="BF414">
        <v>1</v>
      </c>
      <c r="BG414">
        <v>1</v>
      </c>
      <c r="BH414">
        <v>0</v>
      </c>
      <c r="BI414">
        <v>0</v>
      </c>
      <c r="BY414">
        <v>5150156</v>
      </c>
      <c r="BZ414">
        <f t="shared" si="118"/>
        <v>2190</v>
      </c>
      <c r="CA414">
        <v>26</v>
      </c>
      <c r="CB414">
        <v>72</v>
      </c>
      <c r="CC414">
        <v>541</v>
      </c>
      <c r="CD414">
        <v>940</v>
      </c>
      <c r="CE414">
        <v>611</v>
      </c>
    </row>
    <row r="415" spans="1:83" x14ac:dyDescent="0.25">
      <c r="A415">
        <v>2012</v>
      </c>
      <c r="B415" t="s">
        <v>2367</v>
      </c>
      <c r="C415" s="1" t="s">
        <v>2368</v>
      </c>
      <c r="D415" s="1" t="s">
        <v>2369</v>
      </c>
      <c r="E415">
        <v>6917</v>
      </c>
      <c r="F415" s="3">
        <f>(J415*10+K415*9+L415*8+M415*7+N415*6+O415*5+P415*4+Q415*3+R415*2+S415)/E415</f>
        <v>5.928437183750181</v>
      </c>
      <c r="G415" s="3">
        <f>IF(E415=1, 0, (J415*POWER(10-F415,2)+K415*POWER(9-F415,2)+L415*POWER(8-F415,2)+M415*POWER(7-F415,2)+N415*POWER(6-F415,2)+O415*POWER(5-F415,2)+P415*POWER(4-F415,2)+Q415*POWER(3-F415,2)+R415*POWER(2-F415,2)+S415*POWER(1-F415,2))/(E415-1))</f>
        <v>3.579175304504965</v>
      </c>
      <c r="H415" s="3">
        <f t="shared" si="119"/>
        <v>3.1904165261111914</v>
      </c>
      <c r="I415" s="3">
        <f>IF(E415=1, 0, (J415*POWER((10-1)*4/9+1-H415,2)+K415*POWER((9-1)*4/9+1-H415,2)+L415*POWER((8-1)*4/9+1-H415,2)+M415*POWER((7-1)*4/9+1-H415,2)+N415*POWER((6-1)*4/9+1-H415,2)+O415*POWER((5-1)*4/9+1-H415,2)+P415*POWER((4-1)*4/9+1-H415,2)+Q415*POWER((3-1)*4/9+1-H415,2)+R415*POWER((2-1)*4/9+1-H415,2)+S415*POWER((1-1)*4/9+1-H415,2))/(E415-1))</f>
        <v>0.70699759101332638</v>
      </c>
      <c r="J415">
        <v>293</v>
      </c>
      <c r="K415">
        <v>186</v>
      </c>
      <c r="L415">
        <v>657</v>
      </c>
      <c r="M415">
        <v>1442</v>
      </c>
      <c r="N415">
        <v>1862</v>
      </c>
      <c r="O415">
        <v>1275</v>
      </c>
      <c r="P415">
        <v>544</v>
      </c>
      <c r="Q415">
        <v>252</v>
      </c>
      <c r="R415">
        <v>168</v>
      </c>
      <c r="S415">
        <v>238</v>
      </c>
      <c r="T415">
        <v>189981</v>
      </c>
      <c r="W415" t="str">
        <f t="shared" si="120"/>
        <v/>
      </c>
      <c r="Y415" s="3" t="str">
        <f>IF(ISBLANK(X415),"",(AB415*5+AC415*4+AD415*3+AE415*2+AF415*1)/(SUM(AB415:AG415)))</f>
        <v/>
      </c>
      <c r="Z415" s="3" t="str">
        <f t="shared" si="121"/>
        <v/>
      </c>
      <c r="AA415" s="3" t="str">
        <f t="shared" si="122"/>
        <v/>
      </c>
      <c r="AH415">
        <v>8</v>
      </c>
      <c r="AI415">
        <v>2.6</v>
      </c>
      <c r="AJ415">
        <f t="shared" si="123"/>
        <v>3.08</v>
      </c>
      <c r="BA415">
        <v>37</v>
      </c>
      <c r="BB415">
        <v>2.7</v>
      </c>
      <c r="BC415">
        <f t="shared" si="126"/>
        <v>1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9</v>
      </c>
      <c r="BK415">
        <v>3</v>
      </c>
      <c r="BL415">
        <f>SUM(BM415:BR415)</f>
        <v>1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Y415">
        <v>5064220</v>
      </c>
      <c r="BZ415">
        <f t="shared" si="118"/>
        <v>2178</v>
      </c>
      <c r="CA415">
        <v>235</v>
      </c>
      <c r="CB415">
        <v>783</v>
      </c>
      <c r="CC415">
        <v>998</v>
      </c>
      <c r="CD415">
        <v>140</v>
      </c>
      <c r="CE415">
        <v>22</v>
      </c>
    </row>
    <row r="416" spans="1:83" x14ac:dyDescent="0.25">
      <c r="A416">
        <v>2012</v>
      </c>
      <c r="B416" t="s">
        <v>1874</v>
      </c>
      <c r="C416" s="1" t="s">
        <v>1875</v>
      </c>
      <c r="D416" s="1" t="s">
        <v>1876</v>
      </c>
      <c r="E416">
        <v>2520</v>
      </c>
      <c r="F416" s="3">
        <f>(J416*10+K416*9+L416*8+M416*7+N416*6+O416*5+P416*4+Q416*3+R416*2+S416)/E416</f>
        <v>7.2674603174603174</v>
      </c>
      <c r="G416" s="3">
        <f>IF(E416=1, 0, (J416*POWER(10-F416,2)+K416*POWER(9-F416,2)+L416*POWER(8-F416,2)+M416*POWER(7-F416,2)+N416*POWER(6-F416,2)+O416*POWER(5-F416,2)+P416*POWER(4-F416,2)+Q416*POWER(3-F416,2)+R416*POWER(2-F416,2)+S416*POWER(1-F416,2))/(E416-1))</f>
        <v>2.5485239166461877</v>
      </c>
      <c r="H416" s="3">
        <f t="shared" si="119"/>
        <v>3.7855379188712521</v>
      </c>
      <c r="I416" s="3">
        <f>IF(E416=1, 0, (J416*POWER((10-1)*4/9+1-H416,2)+K416*POWER((9-1)*4/9+1-H416,2)+L416*POWER((8-1)*4/9+1-H416,2)+M416*POWER((7-1)*4/9+1-H416,2)+N416*POWER((6-1)*4/9+1-H416,2)+O416*POWER((5-1)*4/9+1-H416,2)+P416*POWER((4-1)*4/9+1-H416,2)+Q416*POWER((3-1)*4/9+1-H416,2)+R416*POWER((2-1)*4/9+1-H416,2)+S416*POWER((1-1)*4/9+1-H416,2))/(E416-1))</f>
        <v>0.50341213168319743</v>
      </c>
      <c r="J416">
        <v>181</v>
      </c>
      <c r="K416">
        <v>282</v>
      </c>
      <c r="L416">
        <v>662</v>
      </c>
      <c r="M416">
        <v>796</v>
      </c>
      <c r="N416">
        <v>363</v>
      </c>
      <c r="O416">
        <v>131</v>
      </c>
      <c r="P416">
        <v>41</v>
      </c>
      <c r="Q416">
        <v>14</v>
      </c>
      <c r="R416">
        <v>9</v>
      </c>
      <c r="S416">
        <v>41</v>
      </c>
      <c r="T416">
        <v>201491</v>
      </c>
      <c r="U416" s="2">
        <v>133</v>
      </c>
      <c r="V416">
        <v>3.9</v>
      </c>
      <c r="W416">
        <f t="shared" si="120"/>
        <v>4.12</v>
      </c>
      <c r="X416">
        <f>SUM(AB416:AG416)</f>
        <v>15</v>
      </c>
      <c r="Y416" s="3">
        <f>IF(ISBLANK(X416),"",(AB416*5+AC416*4+AD416*3+AE416*2+AF416*1)/(SUM(AB416:AG416)))</f>
        <v>3.6</v>
      </c>
      <c r="Z416" s="3">
        <f t="shared" si="121"/>
        <v>3.88</v>
      </c>
      <c r="AA416" s="3">
        <f t="shared" si="122"/>
        <v>0.53028571428571436</v>
      </c>
      <c r="AB416">
        <v>2</v>
      </c>
      <c r="AC416">
        <v>7</v>
      </c>
      <c r="AD416">
        <v>4</v>
      </c>
      <c r="AE416">
        <v>2</v>
      </c>
      <c r="AF416">
        <v>0</v>
      </c>
      <c r="AG416">
        <v>0</v>
      </c>
      <c r="AH416">
        <v>24</v>
      </c>
      <c r="AI416">
        <v>3.3</v>
      </c>
      <c r="AJ416">
        <f t="shared" si="123"/>
        <v>3.6399999999999997</v>
      </c>
      <c r="AK416">
        <f>SUM(AL416:AQ416)</f>
        <v>2</v>
      </c>
      <c r="AL416">
        <v>0</v>
      </c>
      <c r="AM416">
        <v>0</v>
      </c>
      <c r="AN416">
        <v>1</v>
      </c>
      <c r="AO416">
        <v>1</v>
      </c>
      <c r="AP416">
        <v>0</v>
      </c>
      <c r="AQ416">
        <v>0</v>
      </c>
      <c r="AR416">
        <v>47</v>
      </c>
      <c r="AS416">
        <v>3.9</v>
      </c>
      <c r="AT416">
        <f>SUM(AU416:AZ416)</f>
        <v>9</v>
      </c>
      <c r="AU416">
        <v>1</v>
      </c>
      <c r="AV416">
        <v>4</v>
      </c>
      <c r="AW416">
        <v>4</v>
      </c>
      <c r="AX416">
        <v>0</v>
      </c>
      <c r="AY416">
        <v>0</v>
      </c>
      <c r="AZ416">
        <v>0</v>
      </c>
      <c r="BA416">
        <v>34</v>
      </c>
      <c r="BB416">
        <v>3.6</v>
      </c>
      <c r="BC416">
        <f t="shared" si="126"/>
        <v>6</v>
      </c>
      <c r="BD416">
        <v>1</v>
      </c>
      <c r="BE416">
        <v>2</v>
      </c>
      <c r="BF416">
        <v>3</v>
      </c>
      <c r="BG416">
        <v>0</v>
      </c>
      <c r="BH416">
        <v>0</v>
      </c>
      <c r="BI416">
        <v>0</v>
      </c>
      <c r="BJ416">
        <v>8</v>
      </c>
      <c r="BK416">
        <v>3.1</v>
      </c>
      <c r="BL416">
        <f>SUM(BM416:BR416)</f>
        <v>1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Y416">
        <v>5155128</v>
      </c>
      <c r="BZ416">
        <f t="shared" si="118"/>
        <v>2150</v>
      </c>
      <c r="CA416">
        <v>198</v>
      </c>
      <c r="CB416">
        <v>829</v>
      </c>
      <c r="CC416">
        <v>988</v>
      </c>
      <c r="CD416">
        <v>118</v>
      </c>
      <c r="CE416">
        <v>17</v>
      </c>
    </row>
    <row r="417" spans="1:83" x14ac:dyDescent="0.25">
      <c r="A417">
        <v>2013</v>
      </c>
      <c r="B417" t="s">
        <v>4260</v>
      </c>
      <c r="C417" s="1" t="s">
        <v>4261</v>
      </c>
      <c r="D417" s="1" t="s">
        <v>486</v>
      </c>
      <c r="E417">
        <v>3110</v>
      </c>
      <c r="F417" s="3">
        <f>(J417*10+K417*9+L417*8+M417*7+N417*6+O417*5+P417*4+Q417*3+R417*2+S417)/E417</f>
        <v>6.4205787781350478</v>
      </c>
      <c r="G417" s="3">
        <f>IF(E417=1, 0, (J417*POWER(10-F417,2)+K417*POWER(9-F417,2)+L417*POWER(8-F417,2)+M417*POWER(7-F417,2)+N417*POWER(6-F417,2)+O417*POWER(5-F417,2)+P417*POWER(4-F417,2)+Q417*POWER(3-F417,2)+R417*POWER(2-F417,2)+S417*POWER(1-F417,2))/(E417-1))</f>
        <v>3.2839765063362361</v>
      </c>
      <c r="H417" s="3">
        <f t="shared" si="119"/>
        <v>3.4091461236155767</v>
      </c>
      <c r="I417" s="3">
        <f>IF(E417=1, 0, (J417*POWER((10-1)*4/9+1-H417,2)+K417*POWER((9-1)*4/9+1-H417,2)+L417*POWER((8-1)*4/9+1-H417,2)+M417*POWER((7-1)*4/9+1-H417,2)+N417*POWER((6-1)*4/9+1-H417,2)+O417*POWER((5-1)*4/9+1-H417,2)+P417*POWER((4-1)*4/9+1-H417,2)+Q417*POWER((3-1)*4/9+1-H417,2)+R417*POWER((2-1)*4/9+1-H417,2)+S417*POWER((1-1)*4/9+1-H417,2))/(E417-1))</f>
        <v>0.64868671730098482</v>
      </c>
      <c r="J417">
        <v>122</v>
      </c>
      <c r="K417">
        <v>175</v>
      </c>
      <c r="L417">
        <v>513</v>
      </c>
      <c r="M417">
        <v>821</v>
      </c>
      <c r="N417">
        <v>716</v>
      </c>
      <c r="O417">
        <v>360</v>
      </c>
      <c r="P417">
        <v>188</v>
      </c>
      <c r="Q417">
        <v>102</v>
      </c>
      <c r="R417">
        <v>55</v>
      </c>
      <c r="S417">
        <v>58</v>
      </c>
      <c r="T417">
        <v>216513</v>
      </c>
      <c r="U417" s="2">
        <v>290</v>
      </c>
      <c r="V417">
        <v>3.2</v>
      </c>
      <c r="W417">
        <f t="shared" si="120"/>
        <v>3.56</v>
      </c>
      <c r="X417">
        <f>SUM(AB417:AG417)</f>
        <v>44</v>
      </c>
      <c r="Y417" s="3">
        <f>IF(ISBLANK(X417),"",(AB417*5+AC417*4+AD417*3+AE417*2+AF417*1)/(SUM(AB417:AG417)))</f>
        <v>2.6818181818181817</v>
      </c>
      <c r="Z417" s="3">
        <f t="shared" si="121"/>
        <v>3.1454545454545455</v>
      </c>
      <c r="AA417" s="3">
        <f t="shared" si="122"/>
        <v>0.82672304439746314</v>
      </c>
      <c r="AB417">
        <v>1</v>
      </c>
      <c r="AC417">
        <v>9</v>
      </c>
      <c r="AD417">
        <v>18</v>
      </c>
      <c r="AE417">
        <v>9</v>
      </c>
      <c r="AF417">
        <v>5</v>
      </c>
      <c r="AG417">
        <v>2</v>
      </c>
      <c r="AH417">
        <v>4</v>
      </c>
      <c r="AI417">
        <v>3.1</v>
      </c>
      <c r="AJ417">
        <f t="shared" si="123"/>
        <v>3.48</v>
      </c>
      <c r="AR417">
        <v>9</v>
      </c>
      <c r="AS417">
        <v>3.3</v>
      </c>
      <c r="AT417">
        <f>SUM(AU417:AZ417)</f>
        <v>1</v>
      </c>
      <c r="AU417">
        <v>0</v>
      </c>
      <c r="AV417">
        <v>1</v>
      </c>
      <c r="AW417">
        <v>0</v>
      </c>
      <c r="AX417">
        <v>0</v>
      </c>
      <c r="AY417">
        <v>0</v>
      </c>
      <c r="AZ417">
        <v>0</v>
      </c>
      <c r="BA417">
        <v>19</v>
      </c>
      <c r="BB417">
        <v>3.4</v>
      </c>
      <c r="BC417">
        <f t="shared" si="126"/>
        <v>2</v>
      </c>
      <c r="BD417">
        <v>0</v>
      </c>
      <c r="BE417">
        <v>1</v>
      </c>
      <c r="BF417">
        <v>1</v>
      </c>
      <c r="BG417">
        <v>0</v>
      </c>
      <c r="BH417">
        <v>0</v>
      </c>
      <c r="BI417">
        <v>0</v>
      </c>
      <c r="BJ417">
        <v>4</v>
      </c>
      <c r="BK417">
        <v>3.1</v>
      </c>
      <c r="BY417">
        <v>10807171</v>
      </c>
      <c r="BZ417">
        <f t="shared" si="118"/>
        <v>2146</v>
      </c>
      <c r="CA417">
        <v>255</v>
      </c>
      <c r="CB417">
        <v>965</v>
      </c>
      <c r="CC417">
        <v>793</v>
      </c>
      <c r="CD417">
        <v>105</v>
      </c>
      <c r="CE417">
        <v>28</v>
      </c>
    </row>
    <row r="418" spans="1:83" x14ac:dyDescent="0.25">
      <c r="A418">
        <v>2011</v>
      </c>
      <c r="B418" t="s">
        <v>633</v>
      </c>
      <c r="C418" s="1" t="s">
        <v>634</v>
      </c>
      <c r="D418" s="1" t="s">
        <v>635</v>
      </c>
      <c r="E418">
        <v>3241</v>
      </c>
      <c r="F418" s="3">
        <f>(J418*10+K418*9+L418*8+M418*7+N418*6+O418*5+P418*4+Q418*3+R418*2+S418)/E418</f>
        <v>5.3005245294662142</v>
      </c>
      <c r="G418" s="3">
        <f>IF(E418=1, 0, (J418*POWER(10-F418,2)+K418*POWER(9-F418,2)+L418*POWER(8-F418,2)+M418*POWER(7-F418,2)+N418*POWER(6-F418,2)+O418*POWER(5-F418,2)+P418*POWER(4-F418,2)+Q418*POWER(3-F418,2)+R418*POWER(2-F418,2)+S418*POWER(1-F418,2))/(E418-1))</f>
        <v>6.2331139223147867</v>
      </c>
      <c r="H418" s="3">
        <f t="shared" si="119"/>
        <v>2.9113442353183174</v>
      </c>
      <c r="I418" s="3">
        <f>IF(E418=1, 0, (J418*POWER((10-1)*4/9+1-H418,2)+K418*POWER((9-1)*4/9+1-H418,2)+L418*POWER((8-1)*4/9+1-H418,2)+M418*POWER((7-1)*4/9+1-H418,2)+N418*POWER((6-1)*4/9+1-H418,2)+O418*POWER((5-1)*4/9+1-H418,2)+P418*POWER((4-1)*4/9+1-H418,2)+Q418*POWER((3-1)*4/9+1-H418,2)+R418*POWER((2-1)*4/9+1-H418,2)+S418*POWER((1-1)*4/9+1-H418,2))/(E418-1))</f>
        <v>1.2312323797165008</v>
      </c>
      <c r="J418">
        <v>220</v>
      </c>
      <c r="K418">
        <v>89</v>
      </c>
      <c r="L418">
        <v>266</v>
      </c>
      <c r="M418">
        <v>455</v>
      </c>
      <c r="N418">
        <v>582</v>
      </c>
      <c r="O418">
        <v>547</v>
      </c>
      <c r="P418">
        <v>321</v>
      </c>
      <c r="Q418">
        <v>211</v>
      </c>
      <c r="R418">
        <v>171</v>
      </c>
      <c r="S418">
        <v>379</v>
      </c>
      <c r="T418">
        <v>144197</v>
      </c>
      <c r="U418" s="2">
        <v>240</v>
      </c>
      <c r="V418">
        <v>2.6</v>
      </c>
      <c r="W418">
        <f t="shared" si="120"/>
        <v>3.08</v>
      </c>
      <c r="X418">
        <f>SUM(AB418:AG418)</f>
        <v>49</v>
      </c>
      <c r="Y418" s="3">
        <f>IF(ISBLANK(X418),"",(AB418*5+AC418*4+AD418*3+AE418*2+AF418*1)/(SUM(AB418:AG418)))</f>
        <v>2.6122448979591835</v>
      </c>
      <c r="Z418" s="3">
        <f t="shared" si="121"/>
        <v>3.0897959183673467</v>
      </c>
      <c r="AA418" s="3">
        <f t="shared" si="122"/>
        <v>1.2217687074829933</v>
      </c>
      <c r="AB418">
        <v>3</v>
      </c>
      <c r="AC418">
        <v>12</v>
      </c>
      <c r="AD418">
        <v>12</v>
      </c>
      <c r="AE418">
        <v>11</v>
      </c>
      <c r="AF418">
        <v>7</v>
      </c>
      <c r="AG418">
        <v>4</v>
      </c>
      <c r="AH418">
        <v>6</v>
      </c>
      <c r="AI418">
        <v>3</v>
      </c>
      <c r="AJ418">
        <f t="shared" si="123"/>
        <v>3.4</v>
      </c>
      <c r="AR418">
        <v>43</v>
      </c>
      <c r="AS418">
        <v>3.6</v>
      </c>
      <c r="AT418">
        <f>SUM(AU418:AZ418)</f>
        <v>9</v>
      </c>
      <c r="AU418">
        <v>3</v>
      </c>
      <c r="AV418">
        <v>2</v>
      </c>
      <c r="AW418">
        <v>2</v>
      </c>
      <c r="AX418">
        <v>2</v>
      </c>
      <c r="AY418">
        <v>0</v>
      </c>
      <c r="AZ418">
        <v>0</v>
      </c>
      <c r="BA418">
        <v>11</v>
      </c>
      <c r="BB418">
        <v>3</v>
      </c>
      <c r="BC418">
        <f t="shared" si="126"/>
        <v>1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Y418">
        <v>3264009</v>
      </c>
      <c r="BZ418">
        <f t="shared" si="118"/>
        <v>2108</v>
      </c>
      <c r="CA418">
        <v>156</v>
      </c>
      <c r="CB418">
        <v>506</v>
      </c>
      <c r="CC418">
        <v>1092</v>
      </c>
      <c r="CD418">
        <v>291</v>
      </c>
      <c r="CE418">
        <v>63</v>
      </c>
    </row>
    <row r="419" spans="1:83" x14ac:dyDescent="0.25">
      <c r="A419">
        <v>2010</v>
      </c>
      <c r="B419" t="s">
        <v>693</v>
      </c>
      <c r="C419" s="1" t="s">
        <v>694</v>
      </c>
      <c r="D419" s="1" t="s">
        <v>695</v>
      </c>
      <c r="E419">
        <v>292</v>
      </c>
      <c r="F419" s="3">
        <f>(J419*10+K419*9+L419*8+M419*7+N419*6+O419*5+P419*4+Q419*3+R419*2+S419)/E419</f>
        <v>7.5479452054794525</v>
      </c>
      <c r="G419" s="3">
        <f>IF(E419=1, 0, (J419*POWER(10-F419,2)+K419*POWER(9-F419,2)+L419*POWER(8-F419,2)+M419*POWER(7-F419,2)+N419*POWER(6-F419,2)+O419*POWER(5-F419,2)+P419*POWER(4-F419,2)+Q419*POWER(3-F419,2)+R419*POWER(2-F419,2)+S419*POWER(1-F419,2))/(E419-1))</f>
        <v>3.245116038224356</v>
      </c>
      <c r="H419" s="3">
        <f t="shared" si="119"/>
        <v>3.910197869101979</v>
      </c>
      <c r="I419" s="3">
        <f>IF(E419=1, 0, (J419*POWER((10-1)*4/9+1-H419,2)+K419*POWER((9-1)*4/9+1-H419,2)+L419*POWER((8-1)*4/9+1-H419,2)+M419*POWER((7-1)*4/9+1-H419,2)+N419*POWER((6-1)*4/9+1-H419,2)+O419*POWER((5-1)*4/9+1-H419,2)+P419*POWER((4-1)*4/9+1-H419,2)+Q419*POWER((3-1)*4/9+1-H419,2)+R419*POWER((2-1)*4/9+1-H419,2)+S419*POWER((1-1)*4/9+1-H419,2))/(E419-1))</f>
        <v>0.64101057545172468</v>
      </c>
      <c r="J419">
        <v>35</v>
      </c>
      <c r="K419">
        <v>46</v>
      </c>
      <c r="L419">
        <v>89</v>
      </c>
      <c r="M419">
        <v>65</v>
      </c>
      <c r="N419">
        <v>28</v>
      </c>
      <c r="O419">
        <v>16</v>
      </c>
      <c r="P419">
        <v>2</v>
      </c>
      <c r="Q419">
        <v>2</v>
      </c>
      <c r="R419">
        <v>2</v>
      </c>
      <c r="S419">
        <v>7</v>
      </c>
      <c r="T419">
        <v>177812</v>
      </c>
      <c r="U419" s="2">
        <v>229</v>
      </c>
      <c r="V419">
        <v>4</v>
      </c>
      <c r="W419">
        <f t="shared" si="120"/>
        <v>4.2</v>
      </c>
      <c r="X419">
        <f>SUM(AB419:AG419)</f>
        <v>55</v>
      </c>
      <c r="Y419" s="3">
        <f>IF(ISBLANK(X419),"",(AB419*5+AC419*4+AD419*3+AE419*2+AF419*1)/(SUM(AB419:AG419)))</f>
        <v>3.5090909090909093</v>
      </c>
      <c r="Z419" s="3">
        <f t="shared" si="121"/>
        <v>3.8072727272727276</v>
      </c>
      <c r="AA419" s="3">
        <f t="shared" si="122"/>
        <v>1.1821683501683504</v>
      </c>
      <c r="AB419">
        <v>12</v>
      </c>
      <c r="AC419">
        <v>22</v>
      </c>
      <c r="AD419">
        <v>12</v>
      </c>
      <c r="AE419">
        <v>4</v>
      </c>
      <c r="AF419">
        <v>1</v>
      </c>
      <c r="AG419">
        <v>4</v>
      </c>
      <c r="AH419">
        <v>8</v>
      </c>
      <c r="AI419">
        <v>2.9</v>
      </c>
      <c r="AJ419">
        <f t="shared" si="123"/>
        <v>3.32</v>
      </c>
      <c r="AK419">
        <f>SUM(AL419:AQ419)</f>
        <v>2</v>
      </c>
      <c r="AL419">
        <v>0</v>
      </c>
      <c r="AM419">
        <v>0</v>
      </c>
      <c r="AN419">
        <v>1</v>
      </c>
      <c r="AO419">
        <v>0</v>
      </c>
      <c r="AP419">
        <v>1</v>
      </c>
      <c r="AQ419">
        <v>0</v>
      </c>
      <c r="AR419">
        <v>12</v>
      </c>
      <c r="AS419">
        <v>3.3</v>
      </c>
      <c r="AT419">
        <f>SUM(AU419:AZ419)</f>
        <v>2</v>
      </c>
      <c r="AU419">
        <v>1</v>
      </c>
      <c r="AV419">
        <v>1</v>
      </c>
      <c r="AW419">
        <v>0</v>
      </c>
      <c r="AX419">
        <v>0</v>
      </c>
      <c r="AY419">
        <v>0</v>
      </c>
      <c r="AZ419">
        <v>0</v>
      </c>
      <c r="BA419">
        <v>4</v>
      </c>
      <c r="BB419">
        <v>3</v>
      </c>
      <c r="BY419">
        <v>3284392</v>
      </c>
      <c r="BZ419">
        <f t="shared" si="118"/>
        <v>2079</v>
      </c>
      <c r="CA419">
        <v>395</v>
      </c>
      <c r="CB419">
        <v>1117</v>
      </c>
      <c r="CC419">
        <v>528</v>
      </c>
      <c r="CD419">
        <v>35</v>
      </c>
      <c r="CE419">
        <v>4</v>
      </c>
    </row>
    <row r="420" spans="1:83" x14ac:dyDescent="0.25">
      <c r="A420">
        <v>2012</v>
      </c>
      <c r="B420" t="s">
        <v>3751</v>
      </c>
      <c r="C420" s="1" t="s">
        <v>3752</v>
      </c>
      <c r="D420" s="1" t="s">
        <v>3753</v>
      </c>
      <c r="E420">
        <v>1095</v>
      </c>
      <c r="F420" s="3">
        <f>(J420*10+K420*9+L420*8+M420*7+N420*6+O420*5+P420*4+Q420*3+R420*2+S420)/E420</f>
        <v>6.8739726027397259</v>
      </c>
      <c r="G420" s="3">
        <f>IF(E420=1, 0, (J420*POWER(10-F420,2)+K420*POWER(9-F420,2)+L420*POWER(8-F420,2)+M420*POWER(7-F420,2)+N420*POWER(6-F420,2)+O420*POWER(5-F420,2)+P420*POWER(4-F420,2)+Q420*POWER(3-F420,2)+R420*POWER(2-F420,2)+S420*POWER(1-F420,2))/(E420-1))</f>
        <v>3.9329142771280461</v>
      </c>
      <c r="H420" s="3">
        <f t="shared" si="119"/>
        <v>3.6106544901065449</v>
      </c>
      <c r="I420" s="3">
        <f>IF(E420=1, 0, (J420*POWER((10-1)*4/9+1-H420,2)+K420*POWER((9-1)*4/9+1-H420,2)+L420*POWER((8-1)*4/9+1-H420,2)+M420*POWER((7-1)*4/9+1-H420,2)+N420*POWER((6-1)*4/9+1-H420,2)+O420*POWER((5-1)*4/9+1-H420,2)+P420*POWER((4-1)*4/9+1-H420,2)+Q420*POWER((3-1)*4/9+1-H420,2)+R420*POWER((2-1)*4/9+1-H420,2)+S420*POWER((1-1)*4/9+1-H420,2))/(E420-1))</f>
        <v>0.77687195597591019</v>
      </c>
      <c r="J420">
        <v>94</v>
      </c>
      <c r="K420">
        <v>94</v>
      </c>
      <c r="L420">
        <v>221</v>
      </c>
      <c r="M420">
        <v>316</v>
      </c>
      <c r="N420">
        <v>186</v>
      </c>
      <c r="O420">
        <v>72</v>
      </c>
      <c r="P420">
        <v>39</v>
      </c>
      <c r="Q420">
        <v>20</v>
      </c>
      <c r="R420">
        <v>16</v>
      </c>
      <c r="S420">
        <v>37</v>
      </c>
      <c r="T420">
        <v>210394</v>
      </c>
      <c r="U420" s="2">
        <v>8</v>
      </c>
      <c r="V420">
        <v>3.1</v>
      </c>
      <c r="W420">
        <f t="shared" si="120"/>
        <v>3.48</v>
      </c>
      <c r="Y420" s="3" t="str">
        <f>IF(ISBLANK(X420),"",(AB420*5+AC420*4+AD420*3+AE420*2+AF420*1)/(SUM(AB420:AG420)))</f>
        <v/>
      </c>
      <c r="Z420" s="3" t="str">
        <f t="shared" si="121"/>
        <v/>
      </c>
      <c r="AA420" s="3" t="str">
        <f t="shared" si="122"/>
        <v/>
      </c>
      <c r="AH420">
        <v>3</v>
      </c>
      <c r="AI420">
        <v>3.1</v>
      </c>
      <c r="AJ420">
        <f t="shared" si="123"/>
        <v>3.48</v>
      </c>
      <c r="AR420">
        <v>9</v>
      </c>
      <c r="AS420">
        <v>3.3</v>
      </c>
      <c r="AT420">
        <f>SUM(AU420:AZ420)</f>
        <v>1</v>
      </c>
      <c r="AU420">
        <v>0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5</v>
      </c>
      <c r="BB420">
        <v>3.1</v>
      </c>
      <c r="BC420">
        <f>SUM(BD420:BI420)</f>
        <v>2</v>
      </c>
      <c r="BD420">
        <v>0</v>
      </c>
      <c r="BE420">
        <v>2</v>
      </c>
      <c r="BF420">
        <v>0</v>
      </c>
      <c r="BG420">
        <v>0</v>
      </c>
      <c r="BH420">
        <v>0</v>
      </c>
      <c r="BI420">
        <v>0</v>
      </c>
      <c r="BJ420">
        <v>3</v>
      </c>
      <c r="BK420">
        <v>3.1</v>
      </c>
      <c r="BS420">
        <f>SUM(BT420:BX420)</f>
        <v>176</v>
      </c>
      <c r="BT420">
        <v>51</v>
      </c>
      <c r="BU420">
        <v>43</v>
      </c>
      <c r="BV420">
        <v>47</v>
      </c>
      <c r="BW420">
        <v>19</v>
      </c>
      <c r="BX420">
        <v>16</v>
      </c>
      <c r="BY420">
        <v>6856067</v>
      </c>
      <c r="BZ420">
        <f t="shared" si="118"/>
        <v>2046</v>
      </c>
      <c r="CA420">
        <v>508</v>
      </c>
      <c r="CB420">
        <v>1021</v>
      </c>
      <c r="CC420">
        <v>446</v>
      </c>
      <c r="CD420">
        <v>57</v>
      </c>
      <c r="CE420">
        <v>14</v>
      </c>
    </row>
    <row r="421" spans="1:83" x14ac:dyDescent="0.25">
      <c r="A421">
        <v>2010</v>
      </c>
      <c r="B421" t="s">
        <v>1050</v>
      </c>
      <c r="C421" s="1" t="s">
        <v>1051</v>
      </c>
      <c r="D421" s="1" t="s">
        <v>1052</v>
      </c>
      <c r="E421">
        <v>388</v>
      </c>
      <c r="F421" s="3">
        <f>(J421*10+K421*9+L421*8+M421*7+N421*6+O421*5+P421*4+Q421*3+R421*2+S421)/E421</f>
        <v>7.1855670103092786</v>
      </c>
      <c r="G421" s="3">
        <f>IF(E421=1, 0, (J421*POWER(10-F421,2)+K421*POWER(9-F421,2)+L421*POWER(8-F421,2)+M421*POWER(7-F421,2)+N421*POWER(6-F421,2)+O421*POWER(5-F421,2)+P421*POWER(4-F421,2)+Q421*POWER(3-F421,2)+R421*POWER(2-F421,2)+S421*POWER(1-F421,2))/(E421-1))</f>
        <v>3.4796877913636486</v>
      </c>
      <c r="H421" s="3">
        <f t="shared" si="119"/>
        <v>3.7491408934707904</v>
      </c>
      <c r="I421" s="3">
        <f>IF(E421=1, 0, (J421*POWER((10-1)*4/9+1-H421,2)+K421*POWER((9-1)*4/9+1-H421,2)+L421*POWER((8-1)*4/9+1-H421,2)+M421*POWER((7-1)*4/9+1-H421,2)+N421*POWER((6-1)*4/9+1-H421,2)+O421*POWER((5-1)*4/9+1-H421,2)+P421*POWER((4-1)*4/9+1-H421,2)+Q421*POWER((3-1)*4/9+1-H421,2)+R421*POWER((2-1)*4/9+1-H421,2)+S421*POWER((1-1)*4/9+1-H421,2))/(E421-1))</f>
        <v>0.68734573656565878</v>
      </c>
      <c r="J421">
        <v>36</v>
      </c>
      <c r="K421">
        <v>50</v>
      </c>
      <c r="L421">
        <v>93</v>
      </c>
      <c r="M421">
        <v>103</v>
      </c>
      <c r="N421">
        <v>48</v>
      </c>
      <c r="O421">
        <v>31</v>
      </c>
      <c r="P421">
        <v>11</v>
      </c>
      <c r="Q421">
        <v>3</v>
      </c>
      <c r="R421">
        <v>4</v>
      </c>
      <c r="S421">
        <v>9</v>
      </c>
      <c r="T421">
        <v>176489</v>
      </c>
      <c r="U421" s="2">
        <v>12</v>
      </c>
      <c r="V421">
        <v>3.4</v>
      </c>
      <c r="W421">
        <f t="shared" si="120"/>
        <v>3.7199999999999998</v>
      </c>
      <c r="X421">
        <f>SUM(AB421:AG421)</f>
        <v>2</v>
      </c>
      <c r="Y421" s="3">
        <f>IF(ISBLANK(X421),"",(AB421*5+AC421*4+AD421*3+AE421*2+AF421*1)/(SUM(AB421:AG421)))</f>
        <v>5</v>
      </c>
      <c r="Z421" s="3">
        <f t="shared" si="121"/>
        <v>5</v>
      </c>
      <c r="AA421" s="3">
        <f t="shared" si="122"/>
        <v>0</v>
      </c>
      <c r="AB421">
        <v>2</v>
      </c>
      <c r="AC421">
        <v>0</v>
      </c>
      <c r="AD421">
        <v>0</v>
      </c>
      <c r="AE421">
        <v>0</v>
      </c>
      <c r="AF421">
        <v>0</v>
      </c>
      <c r="AG421">
        <v>0</v>
      </c>
      <c r="AJ421" t="str">
        <f t="shared" si="123"/>
        <v/>
      </c>
      <c r="BA421">
        <v>2</v>
      </c>
      <c r="BB421">
        <v>3.1</v>
      </c>
      <c r="BY421">
        <v>3735147</v>
      </c>
      <c r="BZ421">
        <f t="shared" si="118"/>
        <v>2040</v>
      </c>
      <c r="CA421">
        <v>324</v>
      </c>
      <c r="CB421">
        <v>1010</v>
      </c>
      <c r="CC421">
        <v>641</v>
      </c>
      <c r="CD421">
        <v>57</v>
      </c>
      <c r="CE421">
        <v>8</v>
      </c>
    </row>
    <row r="422" spans="1:83" x14ac:dyDescent="0.25">
      <c r="A422">
        <v>2012</v>
      </c>
      <c r="B422" t="s">
        <v>3113</v>
      </c>
      <c r="C422" s="1" t="s">
        <v>3114</v>
      </c>
      <c r="D422" s="1" t="s">
        <v>3115</v>
      </c>
      <c r="E422">
        <v>2074</v>
      </c>
      <c r="F422" s="3">
        <f>(J422*10+K422*9+L422*8+M422*7+N422*6+O422*5+P422*4+Q422*3+R422*2+S422)/E422</f>
        <v>5.2304725168756026</v>
      </c>
      <c r="G422" s="3">
        <f>IF(E422=1, 0, (J422*POWER(10-F422,2)+K422*POWER(9-F422,2)+L422*POWER(8-F422,2)+M422*POWER(7-F422,2)+N422*POWER(6-F422,2)+O422*POWER(5-F422,2)+P422*POWER(4-F422,2)+Q422*POWER(3-F422,2)+R422*POWER(2-F422,2)+S422*POWER(1-F422,2))/(E422-1))</f>
        <v>4.7572764770542513</v>
      </c>
      <c r="H422" s="3">
        <f t="shared" si="119"/>
        <v>2.8802100075002679</v>
      </c>
      <c r="I422" s="3">
        <f>IF(E422=1, 0, (J422*POWER((10-1)*4/9+1-H422,2)+K422*POWER((9-1)*4/9+1-H422,2)+L422*POWER((8-1)*4/9+1-H422,2)+M422*POWER((7-1)*4/9+1-H422,2)+N422*POWER((6-1)*4/9+1-H422,2)+O422*POWER((5-1)*4/9+1-H422,2)+P422*POWER((4-1)*4/9+1-H422,2)+Q422*POWER((3-1)*4/9+1-H422,2)+R422*POWER((2-1)*4/9+1-H422,2)+S422*POWER((1-1)*4/9+1-H422,2))/(E422-1))</f>
        <v>0.93970893373911113</v>
      </c>
      <c r="J422">
        <v>91</v>
      </c>
      <c r="K422">
        <v>40</v>
      </c>
      <c r="L422">
        <v>143</v>
      </c>
      <c r="M422">
        <v>275</v>
      </c>
      <c r="N422">
        <v>400</v>
      </c>
      <c r="O422">
        <v>445</v>
      </c>
      <c r="P422">
        <v>241</v>
      </c>
      <c r="Q422">
        <v>186</v>
      </c>
      <c r="R422">
        <v>109</v>
      </c>
      <c r="S422">
        <v>144</v>
      </c>
      <c r="T422">
        <v>189900</v>
      </c>
      <c r="U422" s="2">
        <v>1576</v>
      </c>
      <c r="V422">
        <v>2.6</v>
      </c>
      <c r="W422">
        <f t="shared" si="120"/>
        <v>3.08</v>
      </c>
      <c r="X422">
        <f>SUM(AB422:AG422)</f>
        <v>333</v>
      </c>
      <c r="Y422" s="3">
        <f>IF(ISBLANK(X422),"",(AB422*5+AC422*4+AD422*3+AE422*2+AF422*1)/(SUM(AB422:AG422)))</f>
        <v>2.4834834834834836</v>
      </c>
      <c r="Z422" s="3">
        <f t="shared" si="121"/>
        <v>2.9867867867867868</v>
      </c>
      <c r="AA422" s="3">
        <f t="shared" si="122"/>
        <v>1.1087405477766923</v>
      </c>
      <c r="AB422">
        <v>17</v>
      </c>
      <c r="AC422">
        <v>62</v>
      </c>
      <c r="AD422">
        <v>93</v>
      </c>
      <c r="AE422">
        <v>80</v>
      </c>
      <c r="AF422">
        <v>55</v>
      </c>
      <c r="AG422">
        <v>26</v>
      </c>
      <c r="AJ422" t="str">
        <f t="shared" si="123"/>
        <v/>
      </c>
      <c r="BA422">
        <v>24</v>
      </c>
      <c r="BB422">
        <v>2.5</v>
      </c>
      <c r="BC422">
        <f>SUM(BD422:BI422)</f>
        <v>3</v>
      </c>
      <c r="BD422">
        <v>0</v>
      </c>
      <c r="BE422">
        <v>0</v>
      </c>
      <c r="BF422">
        <v>0</v>
      </c>
      <c r="BG422">
        <v>1</v>
      </c>
      <c r="BH422">
        <v>2</v>
      </c>
      <c r="BI422">
        <v>0</v>
      </c>
      <c r="BJ422">
        <v>10</v>
      </c>
      <c r="BK422">
        <v>3.3</v>
      </c>
      <c r="BY422">
        <v>7046937</v>
      </c>
      <c r="BZ422">
        <f t="shared" si="118"/>
        <v>1996</v>
      </c>
      <c r="CA422">
        <v>98</v>
      </c>
      <c r="CB422">
        <v>403</v>
      </c>
      <c r="CC422">
        <v>1040</v>
      </c>
      <c r="CD422">
        <v>379</v>
      </c>
      <c r="CE422">
        <v>76</v>
      </c>
    </row>
    <row r="423" spans="1:83" x14ac:dyDescent="0.25">
      <c r="A423">
        <v>2011</v>
      </c>
      <c r="B423" t="s">
        <v>1796</v>
      </c>
      <c r="C423" s="1" t="s">
        <v>1797</v>
      </c>
      <c r="D423" s="1" t="s">
        <v>249</v>
      </c>
      <c r="E423">
        <v>934</v>
      </c>
      <c r="F423" s="3">
        <f>(J423*10+K423*9+L423*8+M423*7+N423*6+O423*5+P423*4+Q423*3+R423*2+S423)/E423</f>
        <v>6.1295503211991438</v>
      </c>
      <c r="G423" s="3">
        <f>IF(E423=1, 0, (J423*POWER(10-F423,2)+K423*POWER(9-F423,2)+L423*POWER(8-F423,2)+M423*POWER(7-F423,2)+N423*POWER(6-F423,2)+O423*POWER(5-F423,2)+P423*POWER(4-F423,2)+Q423*POWER(3-F423,2)+R423*POWER(2-F423,2)+S423*POWER(1-F423,2))/(E423-1))</f>
        <v>4.6037775038959312</v>
      </c>
      <c r="H423" s="3">
        <f t="shared" si="119"/>
        <v>3.2798001427551751</v>
      </c>
      <c r="I423" s="3">
        <f>IF(E423=1, 0, (J423*POWER((10-1)*4/9+1-H423,2)+K423*POWER((9-1)*4/9+1-H423,2)+L423*POWER((8-1)*4/9+1-H423,2)+M423*POWER((7-1)*4/9+1-H423,2)+N423*POWER((6-1)*4/9+1-H423,2)+O423*POWER((5-1)*4/9+1-H423,2)+P423*POWER((4-1)*4/9+1-H423,2)+Q423*POWER((3-1)*4/9+1-H423,2)+R423*POWER((2-1)*4/9+1-H423,2)+S423*POWER((1-1)*4/9+1-H423,2))/(E423-1))</f>
        <v>0.9093881489177148</v>
      </c>
      <c r="J423">
        <v>72</v>
      </c>
      <c r="K423">
        <v>48</v>
      </c>
      <c r="L423">
        <v>108</v>
      </c>
      <c r="M423">
        <v>168</v>
      </c>
      <c r="N423">
        <v>219</v>
      </c>
      <c r="O423">
        <v>142</v>
      </c>
      <c r="P423">
        <v>82</v>
      </c>
      <c r="Q423">
        <v>28</v>
      </c>
      <c r="R423">
        <v>30</v>
      </c>
      <c r="S423">
        <v>37</v>
      </c>
      <c r="T423">
        <v>190210</v>
      </c>
      <c r="U423" s="2">
        <v>73</v>
      </c>
      <c r="V423">
        <v>2.5</v>
      </c>
      <c r="W423">
        <f t="shared" si="120"/>
        <v>3</v>
      </c>
      <c r="X423">
        <f>SUM(AB423:AG423)</f>
        <v>21</v>
      </c>
      <c r="Y423" s="3">
        <f>IF(ISBLANK(X423),"",(AB423*5+AC423*4+AD423*3+AE423*2+AF423*1)/(SUM(AB423:AG423)))</f>
        <v>2.3809523809523809</v>
      </c>
      <c r="Z423" s="3">
        <f t="shared" si="121"/>
        <v>2.9047619047619047</v>
      </c>
      <c r="AA423" s="3">
        <f t="shared" si="122"/>
        <v>0.92647619047619045</v>
      </c>
      <c r="AB423">
        <v>1</v>
      </c>
      <c r="AC423">
        <v>2</v>
      </c>
      <c r="AD423">
        <v>7</v>
      </c>
      <c r="AE423">
        <v>6</v>
      </c>
      <c r="AF423">
        <v>4</v>
      </c>
      <c r="AG423">
        <v>1</v>
      </c>
      <c r="AH423">
        <v>4</v>
      </c>
      <c r="AI423">
        <v>3.2</v>
      </c>
      <c r="AJ423">
        <f t="shared" si="123"/>
        <v>3.56</v>
      </c>
      <c r="AR423">
        <v>4</v>
      </c>
      <c r="AS423">
        <v>3.2</v>
      </c>
      <c r="BA423">
        <v>4</v>
      </c>
      <c r="BB423">
        <v>3.2</v>
      </c>
      <c r="BY423">
        <v>5156263</v>
      </c>
      <c r="BZ423">
        <f t="shared" si="118"/>
        <v>1990</v>
      </c>
      <c r="CA423">
        <v>125</v>
      </c>
      <c r="CB423">
        <v>567</v>
      </c>
      <c r="CC423">
        <v>1033</v>
      </c>
      <c r="CD423">
        <v>223</v>
      </c>
      <c r="CE423">
        <v>42</v>
      </c>
    </row>
    <row r="424" spans="1:83" x14ac:dyDescent="0.25">
      <c r="A424">
        <v>2013</v>
      </c>
      <c r="B424" t="s">
        <v>4141</v>
      </c>
      <c r="C424" s="1" t="s">
        <v>4142</v>
      </c>
      <c r="D424" s="1" t="s">
        <v>990</v>
      </c>
      <c r="E424">
        <v>936</v>
      </c>
      <c r="F424" s="3">
        <f>(J424*10+K424*9+L424*8+M424*7+N424*6+O424*5+P424*4+Q424*3+R424*2+S424)/E424</f>
        <v>7.2681623931623935</v>
      </c>
      <c r="G424" s="3">
        <f>IF(E424=1, 0, (J424*POWER(10-F424,2)+K424*POWER(9-F424,2)+L424*POWER(8-F424,2)+M424*POWER(7-F424,2)+N424*POWER(6-F424,2)+O424*POWER(5-F424,2)+P424*POWER(4-F424,2)+Q424*POWER(3-F424,2)+R424*POWER(2-F424,2)+S424*POWER(1-F424,2))/(E424-1))</f>
        <v>3.5868355500708442</v>
      </c>
      <c r="H424" s="3">
        <f t="shared" si="119"/>
        <v>3.7858499525166192</v>
      </c>
      <c r="I424" s="3">
        <f>IF(E424=1, 0, (J424*POWER((10-1)*4/9+1-H424,2)+K424*POWER((9-1)*4/9+1-H424,2)+L424*POWER((8-1)*4/9+1-H424,2)+M424*POWER((7-1)*4/9+1-H424,2)+N424*POWER((6-1)*4/9+1-H424,2)+O424*POWER((5-1)*4/9+1-H424,2)+P424*POWER((4-1)*4/9+1-H424,2)+Q424*POWER((3-1)*4/9+1-H424,2)+R424*POWER((2-1)*4/9+1-H424,2)+S424*POWER((1-1)*4/9+1-H424,2))/(E424-1))</f>
        <v>0.70851072593991971</v>
      </c>
      <c r="J424">
        <v>96</v>
      </c>
      <c r="K424">
        <v>107</v>
      </c>
      <c r="L424">
        <v>255</v>
      </c>
      <c r="M424">
        <v>254</v>
      </c>
      <c r="N424">
        <v>120</v>
      </c>
      <c r="O424">
        <v>46</v>
      </c>
      <c r="P424">
        <v>10</v>
      </c>
      <c r="Q424">
        <v>8</v>
      </c>
      <c r="R424">
        <v>8</v>
      </c>
      <c r="S424">
        <v>32</v>
      </c>
      <c r="T424">
        <v>207993</v>
      </c>
      <c r="W424" t="str">
        <f t="shared" si="120"/>
        <v/>
      </c>
      <c r="Y424" s="3" t="str">
        <f>IF(ISBLANK(X424),"",(AB424*5+AC424*4+AD424*3+AE424*2+AF424*1)/(SUM(AB424:AG424)))</f>
        <v/>
      </c>
      <c r="Z424" s="3" t="str">
        <f t="shared" si="121"/>
        <v/>
      </c>
      <c r="AA424" s="3" t="str">
        <f t="shared" si="122"/>
        <v/>
      </c>
      <c r="AH424">
        <v>12</v>
      </c>
      <c r="AI424">
        <v>3.1</v>
      </c>
      <c r="AJ424">
        <f t="shared" si="123"/>
        <v>3.48</v>
      </c>
      <c r="AK424">
        <f>SUM(AL424:AQ424)</f>
        <v>3</v>
      </c>
      <c r="AL424">
        <v>0</v>
      </c>
      <c r="AM424">
        <v>0</v>
      </c>
      <c r="AN424">
        <v>3</v>
      </c>
      <c r="AO424">
        <v>0</v>
      </c>
      <c r="AP424">
        <v>0</v>
      </c>
      <c r="AQ424">
        <v>0</v>
      </c>
      <c r="BA424">
        <v>32</v>
      </c>
      <c r="BB424">
        <v>3.4</v>
      </c>
      <c r="BC424">
        <f>SUM(BD424:BI424)</f>
        <v>9</v>
      </c>
      <c r="BD424">
        <v>0</v>
      </c>
      <c r="BE424">
        <v>1</v>
      </c>
      <c r="BF424">
        <v>8</v>
      </c>
      <c r="BG424">
        <v>0</v>
      </c>
      <c r="BH424">
        <v>0</v>
      </c>
      <c r="BI424">
        <v>0</v>
      </c>
      <c r="BJ424">
        <v>14</v>
      </c>
      <c r="BK424">
        <v>3.4</v>
      </c>
      <c r="BL424">
        <f>SUM(BM424:BR424)</f>
        <v>2</v>
      </c>
      <c r="BM424">
        <v>0</v>
      </c>
      <c r="BN424">
        <v>1</v>
      </c>
      <c r="BO424">
        <v>1</v>
      </c>
      <c r="BP424">
        <v>0</v>
      </c>
      <c r="BQ424">
        <v>0</v>
      </c>
      <c r="BR424">
        <v>0</v>
      </c>
      <c r="BY424">
        <v>19975328</v>
      </c>
      <c r="BZ424">
        <f t="shared" si="118"/>
        <v>1988</v>
      </c>
      <c r="CA424">
        <v>318</v>
      </c>
      <c r="CB424">
        <v>879</v>
      </c>
      <c r="CC424">
        <v>672</v>
      </c>
      <c r="CD424">
        <v>99</v>
      </c>
      <c r="CE424">
        <v>20</v>
      </c>
    </row>
    <row r="425" spans="1:83" x14ac:dyDescent="0.25">
      <c r="A425">
        <v>2013</v>
      </c>
      <c r="B425" t="s">
        <v>4497</v>
      </c>
      <c r="C425" s="1" t="s">
        <v>4498</v>
      </c>
      <c r="D425" s="1" t="s">
        <v>4499</v>
      </c>
      <c r="E425">
        <v>2037</v>
      </c>
      <c r="F425" s="3">
        <f>(J425*10+K425*9+L425*8+M425*7+N425*6+O425*5+P425*4+Q425*3+R425*2+S425)/E425</f>
        <v>6.98379970544919</v>
      </c>
      <c r="G425" s="3">
        <f>IF(E425=1, 0, (J425*POWER(10-F425,2)+K425*POWER(9-F425,2)+L425*POWER(8-F425,2)+M425*POWER(7-F425,2)+N425*POWER(6-F425,2)+O425*POWER(5-F425,2)+P425*POWER(4-F425,2)+Q425*POWER(3-F425,2)+R425*POWER(2-F425,2)+S425*POWER(1-F425,2))/(E425-1))</f>
        <v>4.158381822337831</v>
      </c>
      <c r="H425" s="3">
        <f t="shared" si="119"/>
        <v>3.6594665357551954</v>
      </c>
      <c r="I425" s="3">
        <f>IF(E425=1, 0, (J425*POWER((10-1)*4/9+1-H425,2)+K425*POWER((9-1)*4/9+1-H425,2)+L425*POWER((8-1)*4/9+1-H425,2)+M425*POWER((7-1)*4/9+1-H425,2)+N425*POWER((6-1)*4/9+1-H425,2)+O425*POWER((5-1)*4/9+1-H425,2)+P425*POWER((4-1)*4/9+1-H425,2)+Q425*POWER((3-1)*4/9+1-H425,2)+R425*POWER((2-1)*4/9+1-H425,2)+S425*POWER((1-1)*4/9+1-H425,2))/(E425-1))</f>
        <v>0.8214087550296949</v>
      </c>
      <c r="J425">
        <v>210</v>
      </c>
      <c r="K425">
        <v>187</v>
      </c>
      <c r="L425">
        <v>415</v>
      </c>
      <c r="M425">
        <v>591</v>
      </c>
      <c r="N425">
        <v>338</v>
      </c>
      <c r="O425">
        <v>118</v>
      </c>
      <c r="P425">
        <v>37</v>
      </c>
      <c r="Q425">
        <v>32</v>
      </c>
      <c r="R425">
        <v>15</v>
      </c>
      <c r="S425">
        <v>94</v>
      </c>
      <c r="T425">
        <v>204700</v>
      </c>
      <c r="U425" s="2">
        <v>1758</v>
      </c>
      <c r="V425">
        <v>4.2</v>
      </c>
      <c r="W425">
        <f t="shared" si="120"/>
        <v>4.3600000000000003</v>
      </c>
      <c r="X425">
        <f>SUM(AB425:AG425)</f>
        <v>218</v>
      </c>
      <c r="Y425" s="3">
        <f>IF(ISBLANK(X425),"",(AB425*5+AC425*4+AD425*3+AE425*2+AF425*1)/(SUM(AB425:AG425)))</f>
        <v>3.573394495412844</v>
      </c>
      <c r="Z425" s="3">
        <f t="shared" si="121"/>
        <v>3.8587155963302751</v>
      </c>
      <c r="AA425" s="3">
        <f t="shared" si="122"/>
        <v>0.67045364224411286</v>
      </c>
      <c r="AB425">
        <v>36</v>
      </c>
      <c r="AC425">
        <v>92</v>
      </c>
      <c r="AD425">
        <v>61</v>
      </c>
      <c r="AE425">
        <v>21</v>
      </c>
      <c r="AF425">
        <v>6</v>
      </c>
      <c r="AG425">
        <v>2</v>
      </c>
      <c r="AH425">
        <v>25</v>
      </c>
      <c r="AI425">
        <v>3.2</v>
      </c>
      <c r="AJ425">
        <f t="shared" si="123"/>
        <v>3.56</v>
      </c>
      <c r="AK425">
        <f>SUM(AL425:AQ425)</f>
        <v>6</v>
      </c>
      <c r="AL425">
        <v>0</v>
      </c>
      <c r="AM425">
        <v>2</v>
      </c>
      <c r="AN425">
        <v>3</v>
      </c>
      <c r="AO425">
        <v>1</v>
      </c>
      <c r="AP425">
        <v>0</v>
      </c>
      <c r="AQ425">
        <v>0</v>
      </c>
      <c r="AR425">
        <v>29</v>
      </c>
      <c r="AS425">
        <v>3.7</v>
      </c>
      <c r="AT425">
        <f>SUM(AU425:AZ425)</f>
        <v>4</v>
      </c>
      <c r="AU425">
        <v>1</v>
      </c>
      <c r="AV425">
        <v>3</v>
      </c>
      <c r="AW425">
        <v>0</v>
      </c>
      <c r="AX425">
        <v>0</v>
      </c>
      <c r="AY425">
        <v>0</v>
      </c>
      <c r="AZ425">
        <v>0</v>
      </c>
      <c r="BA425">
        <v>37</v>
      </c>
      <c r="BB425">
        <v>3.5</v>
      </c>
      <c r="BC425">
        <f>SUM(BD425:BI425)</f>
        <v>5</v>
      </c>
      <c r="BD425">
        <v>0</v>
      </c>
      <c r="BE425">
        <v>1</v>
      </c>
      <c r="BF425">
        <v>4</v>
      </c>
      <c r="BG425">
        <v>0</v>
      </c>
      <c r="BH425">
        <v>0</v>
      </c>
      <c r="BI425">
        <v>0</v>
      </c>
      <c r="BJ425">
        <v>13</v>
      </c>
      <c r="BK425">
        <v>3.4</v>
      </c>
      <c r="BL425">
        <f>SUM(BM425:BR425)</f>
        <v>1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f>SUM(BT425:BX425)</f>
        <v>143</v>
      </c>
      <c r="BT425">
        <v>49</v>
      </c>
      <c r="BU425">
        <v>31</v>
      </c>
      <c r="BV425">
        <v>36</v>
      </c>
      <c r="BW425">
        <v>13</v>
      </c>
      <c r="BX425">
        <v>14</v>
      </c>
      <c r="BY425">
        <v>11614065</v>
      </c>
      <c r="BZ425">
        <f t="shared" si="118"/>
        <v>1937</v>
      </c>
      <c r="CA425">
        <v>192</v>
      </c>
      <c r="CB425">
        <v>633</v>
      </c>
      <c r="CC425">
        <v>953</v>
      </c>
      <c r="CD425">
        <v>128</v>
      </c>
      <c r="CE425">
        <v>31</v>
      </c>
    </row>
    <row r="426" spans="1:83" x14ac:dyDescent="0.25">
      <c r="A426">
        <v>2013</v>
      </c>
      <c r="B426" t="s">
        <v>3419</v>
      </c>
      <c r="C426" s="1" t="s">
        <v>3420</v>
      </c>
      <c r="D426" s="1" t="s">
        <v>3421</v>
      </c>
      <c r="E426">
        <v>1745</v>
      </c>
      <c r="F426" s="3">
        <f>(J426*10+K426*9+L426*8+M426*7+N426*6+O426*5+P426*4+Q426*3+R426*2+S426)/E426</f>
        <v>6.1083094555873929</v>
      </c>
      <c r="G426" s="3">
        <f>IF(E426=1, 0, (J426*POWER(10-F426,2)+K426*POWER(9-F426,2)+L426*POWER(8-F426,2)+M426*POWER(7-F426,2)+N426*POWER(6-F426,2)+O426*POWER(5-F426,2)+P426*POWER(4-F426,2)+Q426*POWER(3-F426,2)+R426*POWER(2-F426,2)+S426*POWER(1-F426,2))/(E426-1))</f>
        <v>3.7835605005126052</v>
      </c>
      <c r="H426" s="3">
        <f t="shared" si="119"/>
        <v>3.2703597580388415</v>
      </c>
      <c r="I426" s="3">
        <f>IF(E426=1, 0, (J426*POWER((10-1)*4/9+1-H426,2)+K426*POWER((9-1)*4/9+1-H426,2)+L426*POWER((8-1)*4/9+1-H426,2)+M426*POWER((7-1)*4/9+1-H426,2)+N426*POWER((6-1)*4/9+1-H426,2)+O426*POWER((5-1)*4/9+1-H426,2)+P426*POWER((4-1)*4/9+1-H426,2)+Q426*POWER((3-1)*4/9+1-H426,2)+R426*POWER((2-1)*4/9+1-H426,2)+S426*POWER((1-1)*4/9+1-H426,2))/(E426-1))</f>
        <v>0.74736997540989725</v>
      </c>
      <c r="J426">
        <v>113</v>
      </c>
      <c r="K426">
        <v>53</v>
      </c>
      <c r="L426">
        <v>177</v>
      </c>
      <c r="M426">
        <v>371</v>
      </c>
      <c r="N426">
        <v>453</v>
      </c>
      <c r="O426">
        <v>299</v>
      </c>
      <c r="P426">
        <v>129</v>
      </c>
      <c r="Q426">
        <v>65</v>
      </c>
      <c r="R426">
        <v>30</v>
      </c>
      <c r="S426">
        <v>55</v>
      </c>
      <c r="T426">
        <v>210772</v>
      </c>
      <c r="U426" s="2">
        <v>189</v>
      </c>
      <c r="V426">
        <v>2.5</v>
      </c>
      <c r="W426">
        <f t="shared" si="120"/>
        <v>3</v>
      </c>
      <c r="X426">
        <f>SUM(AB426:AG426)</f>
        <v>33</v>
      </c>
      <c r="Y426" s="3">
        <f>IF(ISBLANK(X426),"",(AB426*5+AC426*4+AD426*3+AE426*2+AF426*1)/(SUM(AB426:AG426)))</f>
        <v>2.4848484848484849</v>
      </c>
      <c r="Z426" s="3">
        <f t="shared" si="121"/>
        <v>2.9878787878787878</v>
      </c>
      <c r="AA426" s="3">
        <f t="shared" si="122"/>
        <v>0.36484848484848481</v>
      </c>
      <c r="AB426">
        <v>0</v>
      </c>
      <c r="AC426">
        <v>3</v>
      </c>
      <c r="AD426">
        <v>12</v>
      </c>
      <c r="AE426">
        <v>16</v>
      </c>
      <c r="AF426">
        <v>2</v>
      </c>
      <c r="AG426">
        <v>0</v>
      </c>
      <c r="AH426">
        <v>10</v>
      </c>
      <c r="AI426">
        <v>2.9</v>
      </c>
      <c r="AJ426">
        <f t="shared" si="123"/>
        <v>3.32</v>
      </c>
      <c r="AK426">
        <f>SUM(AL426:AQ426)</f>
        <v>1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BA426">
        <v>6</v>
      </c>
      <c r="BB426">
        <v>2.9</v>
      </c>
      <c r="BC426">
        <f>SUM(BD426:BI426)</f>
        <v>1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v>0</v>
      </c>
      <c r="BJ426">
        <v>11</v>
      </c>
      <c r="BK426">
        <v>2.8</v>
      </c>
      <c r="BL426">
        <f>SUM(BM426:BR426)</f>
        <v>2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</v>
      </c>
      <c r="BY426">
        <v>10551894</v>
      </c>
      <c r="BZ426">
        <f t="shared" si="118"/>
        <v>1918</v>
      </c>
      <c r="CA426">
        <v>94</v>
      </c>
      <c r="CB426">
        <v>466</v>
      </c>
      <c r="CC426">
        <v>1086</v>
      </c>
      <c r="CD426">
        <v>232</v>
      </c>
      <c r="CE426">
        <v>40</v>
      </c>
    </row>
    <row r="427" spans="1:83" x14ac:dyDescent="0.25">
      <c r="A427">
        <v>2011</v>
      </c>
      <c r="B427" t="s">
        <v>2541</v>
      </c>
      <c r="C427" s="1" t="s">
        <v>2542</v>
      </c>
      <c r="D427" s="1" t="s">
        <v>2543</v>
      </c>
      <c r="E427">
        <v>96</v>
      </c>
      <c r="F427" s="3">
        <f>(J427*10+K427*9+L427*8+M427*7+N427*6+O427*5+P427*4+Q427*3+R427*2+S427)/E427</f>
        <v>5.927083333333333</v>
      </c>
      <c r="G427" s="3">
        <f>IF(E427=1, 0, (J427*POWER(10-F427,2)+K427*POWER(9-F427,2)+L427*POWER(8-F427,2)+M427*POWER(7-F427,2)+N427*POWER(6-F427,2)+O427*POWER(5-F427,2)+P427*POWER(4-F427,2)+Q427*POWER(3-F427,2)+R427*POWER(2-F427,2)+S427*POWER(1-F427,2))/(E427-1))</f>
        <v>5.8367324561403509</v>
      </c>
      <c r="H427" s="3">
        <f t="shared" si="119"/>
        <v>3.1898148148148149</v>
      </c>
      <c r="I427" s="3">
        <f>IF(E427=1, 0, (J427*POWER((10-1)*4/9+1-H427,2)+K427*POWER((9-1)*4/9+1-H427,2)+L427*POWER((8-1)*4/9+1-H427,2)+M427*POWER((7-1)*4/9+1-H427,2)+N427*POWER((6-1)*4/9+1-H427,2)+O427*POWER((5-1)*4/9+1-H427,2)+P427*POWER((4-1)*4/9+1-H427,2)+Q427*POWER((3-1)*4/9+1-H427,2)+R427*POWER((2-1)*4/9+1-H427,2)+S427*POWER((1-1)*4/9+1-H427,2))/(E427-1))</f>
        <v>1.1529348061511804</v>
      </c>
      <c r="J427">
        <v>12</v>
      </c>
      <c r="K427">
        <v>5</v>
      </c>
      <c r="L427">
        <v>4</v>
      </c>
      <c r="M427">
        <v>17</v>
      </c>
      <c r="N427">
        <v>17</v>
      </c>
      <c r="O427">
        <v>14</v>
      </c>
      <c r="P427">
        <v>12</v>
      </c>
      <c r="Q427">
        <v>5</v>
      </c>
      <c r="R427">
        <v>8</v>
      </c>
      <c r="S427">
        <v>2</v>
      </c>
      <c r="T427">
        <v>196127</v>
      </c>
      <c r="U427" s="2">
        <v>1</v>
      </c>
      <c r="V427">
        <v>3</v>
      </c>
      <c r="W427">
        <f t="shared" si="120"/>
        <v>3.4</v>
      </c>
      <c r="X427">
        <f>SUM(AB427:AG427)</f>
        <v>1</v>
      </c>
      <c r="Y427" s="3">
        <f>IF(ISBLANK(X427),"",(AB427*5+AC427*4+AD427*3+AE427*2+AF427*1)/(SUM(AB427:AG427)))</f>
        <v>4</v>
      </c>
      <c r="Z427" s="3">
        <f t="shared" si="121"/>
        <v>4.2</v>
      </c>
      <c r="AA427" s="3" t="str">
        <f t="shared" si="122"/>
        <v/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3</v>
      </c>
      <c r="AJ427">
        <f t="shared" si="123"/>
        <v>3.4</v>
      </c>
      <c r="BY427">
        <v>5286801</v>
      </c>
      <c r="BZ427">
        <f t="shared" si="118"/>
        <v>1890</v>
      </c>
      <c r="CA427">
        <v>45</v>
      </c>
      <c r="CB427">
        <v>164</v>
      </c>
      <c r="CC427">
        <v>799</v>
      </c>
      <c r="CD427">
        <v>661</v>
      </c>
      <c r="CE427">
        <v>221</v>
      </c>
    </row>
    <row r="428" spans="1:83" x14ac:dyDescent="0.25">
      <c r="A428">
        <v>2012</v>
      </c>
      <c r="B428" t="s">
        <v>1745</v>
      </c>
      <c r="C428" s="1" t="s">
        <v>1746</v>
      </c>
      <c r="D428" s="1" t="s">
        <v>1747</v>
      </c>
      <c r="E428">
        <v>4725</v>
      </c>
      <c r="F428" s="3">
        <f>(J428*10+K428*9+L428*8+M428*7+N428*6+O428*5+P428*4+Q428*3+R428*2+S428)/E428</f>
        <v>4.1858201058201061</v>
      </c>
      <c r="G428" s="3">
        <f>IF(E428=1, 0, (J428*POWER(10-F428,2)+K428*POWER(9-F428,2)+L428*POWER(8-F428,2)+M428*POWER(7-F428,2)+N428*POWER(6-F428,2)+O428*POWER(5-F428,2)+P428*POWER(4-F428,2)+Q428*POWER(3-F428,2)+R428*POWER(2-F428,2)+S428*POWER(1-F428,2))/(E428-1))</f>
        <v>10.158943680586358</v>
      </c>
      <c r="H428" s="3">
        <f t="shared" si="119"/>
        <v>2.4159200470311584</v>
      </c>
      <c r="I428" s="3">
        <f>IF(E428=1, 0, (J428*POWER((10-1)*4/9+1-H428,2)+K428*POWER((9-1)*4/9+1-H428,2)+L428*POWER((8-1)*4/9+1-H428,2)+M428*POWER((7-1)*4/9+1-H428,2)+N428*POWER((6-1)*4/9+1-H428,2)+O428*POWER((5-1)*4/9+1-H428,2)+P428*POWER((4-1)*4/9+1-H428,2)+Q428*POWER((3-1)*4/9+1-H428,2)+R428*POWER((2-1)*4/9+1-H428,2)+S428*POWER((1-1)*4/9+1-H428,2))/(E428-1))</f>
        <v>2.0067049245602675</v>
      </c>
      <c r="J428">
        <v>569</v>
      </c>
      <c r="K428">
        <v>121</v>
      </c>
      <c r="L428">
        <v>211</v>
      </c>
      <c r="M428">
        <v>299</v>
      </c>
      <c r="N428">
        <v>362</v>
      </c>
      <c r="O428">
        <v>429</v>
      </c>
      <c r="P428">
        <v>372</v>
      </c>
      <c r="Q428">
        <v>349</v>
      </c>
      <c r="R428">
        <v>353</v>
      </c>
      <c r="S428">
        <v>1660</v>
      </c>
      <c r="T428">
        <v>178506</v>
      </c>
      <c r="U428" s="2">
        <v>1493</v>
      </c>
      <c r="V428">
        <v>2.2999999999999998</v>
      </c>
      <c r="W428">
        <f t="shared" si="120"/>
        <v>2.84</v>
      </c>
      <c r="X428">
        <f>SUM(AB428:AG428)</f>
        <v>234</v>
      </c>
      <c r="Y428" s="3">
        <f>IF(ISBLANK(X428),"",(AB428*5+AC428*4+AD428*3+AE428*2+AF428*1)/(SUM(AB428:AG428)))</f>
        <v>1.7393162393162394</v>
      </c>
      <c r="Z428" s="3">
        <f t="shared" si="121"/>
        <v>2.3914529914529914</v>
      </c>
      <c r="AA428" s="3">
        <f t="shared" si="122"/>
        <v>1.6016433733171931</v>
      </c>
      <c r="AB428">
        <v>21</v>
      </c>
      <c r="AC428">
        <v>17</v>
      </c>
      <c r="AD428">
        <v>26</v>
      </c>
      <c r="AE428">
        <v>52</v>
      </c>
      <c r="AF428">
        <v>52</v>
      </c>
      <c r="AG428">
        <v>66</v>
      </c>
      <c r="AH428">
        <v>17</v>
      </c>
      <c r="AI428">
        <v>3.4</v>
      </c>
      <c r="AJ428">
        <f t="shared" si="123"/>
        <v>3.7199999999999998</v>
      </c>
      <c r="AK428">
        <f>SUM(AL428:AQ428)</f>
        <v>1</v>
      </c>
      <c r="AL428">
        <v>0</v>
      </c>
      <c r="AM428">
        <v>0</v>
      </c>
      <c r="AN428">
        <v>0</v>
      </c>
      <c r="AO428">
        <v>0</v>
      </c>
      <c r="AP428">
        <v>1</v>
      </c>
      <c r="AQ428">
        <v>0</v>
      </c>
      <c r="AR428">
        <v>265</v>
      </c>
      <c r="AS428">
        <v>4.2</v>
      </c>
      <c r="AT428">
        <f>SUM(AU428:AZ428)</f>
        <v>16</v>
      </c>
      <c r="AU428">
        <v>6</v>
      </c>
      <c r="AV428">
        <v>3</v>
      </c>
      <c r="AW428">
        <v>4</v>
      </c>
      <c r="AX428">
        <v>3</v>
      </c>
      <c r="AY428">
        <v>0</v>
      </c>
      <c r="AZ428">
        <v>0</v>
      </c>
      <c r="BA428">
        <v>97</v>
      </c>
      <c r="BB428">
        <v>3.5</v>
      </c>
      <c r="BC428">
        <f>SUM(BD428:BI428)</f>
        <v>8</v>
      </c>
      <c r="BD428">
        <v>3</v>
      </c>
      <c r="BE428">
        <v>2</v>
      </c>
      <c r="BF428">
        <v>1</v>
      </c>
      <c r="BG428">
        <v>1</v>
      </c>
      <c r="BH428">
        <v>1</v>
      </c>
      <c r="BI428">
        <v>0</v>
      </c>
      <c r="BS428">
        <f>SUM(BT428:BX428)</f>
        <v>134</v>
      </c>
      <c r="BT428">
        <v>31</v>
      </c>
      <c r="BU428">
        <v>15</v>
      </c>
      <c r="BV428">
        <v>25</v>
      </c>
      <c r="BW428">
        <v>34</v>
      </c>
      <c r="BX428">
        <v>29</v>
      </c>
      <c r="BY428">
        <v>4301248</v>
      </c>
      <c r="BZ428">
        <f t="shared" si="118"/>
        <v>1863</v>
      </c>
      <c r="CA428">
        <v>134</v>
      </c>
      <c r="CB428">
        <v>377</v>
      </c>
      <c r="CC428">
        <v>954</v>
      </c>
      <c r="CD428">
        <v>322</v>
      </c>
      <c r="CE428">
        <v>76</v>
      </c>
    </row>
    <row r="429" spans="1:83" x14ac:dyDescent="0.25">
      <c r="A429">
        <v>2010</v>
      </c>
      <c r="B429" t="s">
        <v>1214</v>
      </c>
      <c r="C429" s="1" t="s">
        <v>1215</v>
      </c>
      <c r="D429" s="1" t="s">
        <v>1216</v>
      </c>
      <c r="E429">
        <v>10342</v>
      </c>
      <c r="F429" s="3">
        <f>(J429*10+K429*9+L429*8+M429*7+N429*6+O429*5+P429*4+Q429*3+R429*2+S429)/E429</f>
        <v>5.8694643202475341</v>
      </c>
      <c r="G429" s="3">
        <f>IF(E429=1, 0, (J429*POWER(10-F429,2)+K429*POWER(9-F429,2)+L429*POWER(8-F429,2)+M429*POWER(7-F429,2)+N429*POWER(6-F429,2)+O429*POWER(5-F429,2)+P429*POWER(4-F429,2)+Q429*POWER(3-F429,2)+R429*POWER(2-F429,2)+S429*POWER(1-F429,2))/(E429-1))</f>
        <v>6.4012935724140965</v>
      </c>
      <c r="H429" s="3">
        <f t="shared" si="119"/>
        <v>3.1642063645544596</v>
      </c>
      <c r="I429" s="3">
        <f>IF(E429=1, 0, (J429*POWER((10-1)*4/9+1-H429,2)+K429*POWER((9-1)*4/9+1-H429,2)+L429*POWER((8-1)*4/9+1-H429,2)+M429*POWER((7-1)*4/9+1-H429,2)+N429*POWER((6-1)*4/9+1-H429,2)+O429*POWER((5-1)*4/9+1-H429,2)+P429*POWER((4-1)*4/9+1-H429,2)+Q429*POWER((3-1)*4/9+1-H429,2)+R429*POWER((2-1)*4/9+1-H429,2)+S429*POWER((1-1)*4/9+1-H429,2))/(E429-1))</f>
        <v>1.2644530513410559</v>
      </c>
      <c r="J429">
        <v>1046</v>
      </c>
      <c r="K429">
        <v>569</v>
      </c>
      <c r="L429">
        <v>1147</v>
      </c>
      <c r="M429">
        <v>1581</v>
      </c>
      <c r="N429">
        <v>1731</v>
      </c>
      <c r="O429">
        <v>1375</v>
      </c>
      <c r="P429">
        <v>968</v>
      </c>
      <c r="Q429">
        <v>677</v>
      </c>
      <c r="R429">
        <v>466</v>
      </c>
      <c r="S429">
        <v>782</v>
      </c>
      <c r="T429">
        <v>170659</v>
      </c>
      <c r="W429" t="str">
        <f t="shared" si="120"/>
        <v/>
      </c>
      <c r="Y429" s="3" t="str">
        <f>IF(ISBLANK(X429),"",(AB429*5+AC429*4+AD429*3+AE429*2+AF429*1)/(SUM(AB429:AG429)))</f>
        <v/>
      </c>
      <c r="Z429" s="3" t="str">
        <f t="shared" si="121"/>
        <v/>
      </c>
      <c r="AA429" s="3" t="str">
        <f t="shared" si="122"/>
        <v/>
      </c>
      <c r="AJ429" t="str">
        <f t="shared" si="123"/>
        <v/>
      </c>
      <c r="AR429">
        <v>4</v>
      </c>
      <c r="AS429">
        <v>3</v>
      </c>
      <c r="BA429">
        <v>10</v>
      </c>
      <c r="BB429">
        <v>2.9</v>
      </c>
      <c r="BC429">
        <f>SUM(BD429:BI429)</f>
        <v>1</v>
      </c>
      <c r="BD429">
        <v>0</v>
      </c>
      <c r="BE429">
        <v>0</v>
      </c>
      <c r="BF429">
        <v>1</v>
      </c>
      <c r="BG429">
        <v>0</v>
      </c>
      <c r="BH429">
        <v>0</v>
      </c>
      <c r="BI429">
        <v>0</v>
      </c>
      <c r="BJ429">
        <v>6</v>
      </c>
      <c r="BK429">
        <v>2.9</v>
      </c>
      <c r="BL429">
        <f>SUM(BM429:BR429)</f>
        <v>2</v>
      </c>
      <c r="BM429">
        <v>0</v>
      </c>
      <c r="BN429">
        <v>1</v>
      </c>
      <c r="BO429">
        <v>0</v>
      </c>
      <c r="BP429">
        <v>0</v>
      </c>
      <c r="BQ429">
        <v>1</v>
      </c>
      <c r="BR429">
        <v>0</v>
      </c>
      <c r="BY429">
        <v>3854281</v>
      </c>
      <c r="BZ429">
        <f t="shared" si="118"/>
        <v>1862</v>
      </c>
      <c r="CA429">
        <v>76</v>
      </c>
      <c r="CB429">
        <v>186</v>
      </c>
      <c r="CC429">
        <v>678</v>
      </c>
      <c r="CD429">
        <v>620</v>
      </c>
      <c r="CE429">
        <v>302</v>
      </c>
    </row>
    <row r="430" spans="1:83" x14ac:dyDescent="0.25">
      <c r="A430">
        <v>2011</v>
      </c>
      <c r="B430" t="s">
        <v>2796</v>
      </c>
      <c r="C430" s="1" t="s">
        <v>2797</v>
      </c>
      <c r="D430" s="1" t="s">
        <v>2798</v>
      </c>
      <c r="E430">
        <v>987</v>
      </c>
      <c r="F430" s="3">
        <f>(J430*10+K430*9+L430*8+M430*7+N430*6+O430*5+P430*4+Q430*3+R430*2+S430)/E430</f>
        <v>4.7142857142857144</v>
      </c>
      <c r="G430" s="3">
        <f>IF(E430=1, 0, (J430*POWER(10-F430,2)+K430*POWER(9-F430,2)+L430*POWER(8-F430,2)+M430*POWER(7-F430,2)+N430*POWER(6-F430,2)+O430*POWER(5-F430,2)+P430*POWER(4-F430,2)+Q430*POWER(3-F430,2)+R430*POWER(2-F430,2)+S430*POWER(1-F430,2))/(E430-1))</f>
        <v>7.0562155896841494</v>
      </c>
      <c r="H430" s="3">
        <f t="shared" si="119"/>
        <v>2.6507936507936511</v>
      </c>
      <c r="I430" s="3">
        <f>IF(E430=1, 0, (J430*POWER((10-1)*4/9+1-H430,2)+K430*POWER((9-1)*4/9+1-H430,2)+L430*POWER((8-1)*4/9+1-H430,2)+M430*POWER((7-1)*4/9+1-H430,2)+N430*POWER((6-1)*4/9+1-H430,2)+O430*POWER((5-1)*4/9+1-H430,2)+P430*POWER((4-1)*4/9+1-H430,2)+Q430*POWER((3-1)*4/9+1-H430,2)+R430*POWER((2-1)*4/9+1-H430,2)+S430*POWER((1-1)*4/9+1-H430,2))/(E430-1))</f>
        <v>1.3938203633943997</v>
      </c>
      <c r="J430">
        <v>53</v>
      </c>
      <c r="K430">
        <v>24</v>
      </c>
      <c r="L430">
        <v>66</v>
      </c>
      <c r="M430">
        <v>101</v>
      </c>
      <c r="N430">
        <v>163</v>
      </c>
      <c r="O430">
        <v>165</v>
      </c>
      <c r="P430">
        <v>98</v>
      </c>
      <c r="Q430">
        <v>59</v>
      </c>
      <c r="R430">
        <v>42</v>
      </c>
      <c r="S430">
        <v>216</v>
      </c>
      <c r="T430">
        <v>196549</v>
      </c>
      <c r="U430" s="2">
        <v>242</v>
      </c>
      <c r="V430">
        <v>2.2999999999999998</v>
      </c>
      <c r="W430">
        <f t="shared" si="120"/>
        <v>2.84</v>
      </c>
      <c r="X430">
        <f t="shared" ref="X430:X440" si="127">SUM(AB430:AG430)</f>
        <v>64</v>
      </c>
      <c r="Y430" s="3">
        <f>IF(ISBLANK(X430),"",(AB430*5+AC430*4+AD430*3+AE430*2+AF430*1)/(SUM(AB430:AG430)))</f>
        <v>2.1875</v>
      </c>
      <c r="Z430" s="3">
        <f t="shared" si="121"/>
        <v>2.75</v>
      </c>
      <c r="AA430" s="3">
        <f t="shared" si="122"/>
        <v>0.85079365079365077</v>
      </c>
      <c r="AB430">
        <v>2</v>
      </c>
      <c r="AC430">
        <v>3</v>
      </c>
      <c r="AD430">
        <v>22</v>
      </c>
      <c r="AE430">
        <v>21</v>
      </c>
      <c r="AF430">
        <v>10</v>
      </c>
      <c r="AG430">
        <v>6</v>
      </c>
      <c r="AH430">
        <v>2</v>
      </c>
      <c r="AI430">
        <v>3</v>
      </c>
      <c r="AJ430">
        <f t="shared" si="123"/>
        <v>3.4</v>
      </c>
      <c r="BA430">
        <v>4</v>
      </c>
      <c r="BB430">
        <v>3.2</v>
      </c>
      <c r="BY430">
        <v>6061975</v>
      </c>
      <c r="BZ430">
        <f t="shared" si="118"/>
        <v>1845</v>
      </c>
      <c r="CA430">
        <v>153</v>
      </c>
      <c r="CB430">
        <v>445</v>
      </c>
      <c r="CC430">
        <v>817</v>
      </c>
      <c r="CD430">
        <v>332</v>
      </c>
      <c r="CE430">
        <v>98</v>
      </c>
    </row>
    <row r="431" spans="1:83" x14ac:dyDescent="0.25">
      <c r="A431">
        <v>2010</v>
      </c>
      <c r="B431" t="s">
        <v>1172</v>
      </c>
      <c r="C431" s="1" t="s">
        <v>1173</v>
      </c>
      <c r="D431" s="1" t="s">
        <v>1174</v>
      </c>
      <c r="E431">
        <v>1224</v>
      </c>
      <c r="F431" s="3">
        <f>(J431*10+K431*9+L431*8+M431*7+N431*6+O431*5+P431*4+Q431*3+R431*2+S431)/E431</f>
        <v>6.988562091503268</v>
      </c>
      <c r="G431" s="3">
        <f>IF(E431=1, 0, (J431*POWER(10-F431,2)+K431*POWER(9-F431,2)+L431*POWER(8-F431,2)+M431*POWER(7-F431,2)+N431*POWER(6-F431,2)+O431*POWER(5-F431,2)+P431*POWER(4-F431,2)+Q431*POWER(3-F431,2)+R431*POWER(2-F431,2)+S431*POWER(1-F431,2))/(E431-1))</f>
        <v>9.9491740550131187</v>
      </c>
      <c r="H431" s="3">
        <f t="shared" si="119"/>
        <v>3.6615831517792303</v>
      </c>
      <c r="I431" s="3">
        <f>IF(E431=1, 0, (J431*POWER((10-1)*4/9+1-H431,2)+K431*POWER((9-1)*4/9+1-H431,2)+L431*POWER((8-1)*4/9+1-H431,2)+M431*POWER((7-1)*4/9+1-H431,2)+N431*POWER((6-1)*4/9+1-H431,2)+O431*POWER((5-1)*4/9+1-H431,2)+P431*POWER((4-1)*4/9+1-H431,2)+Q431*POWER((3-1)*4/9+1-H431,2)+R431*POWER((2-1)*4/9+1-H431,2)+S431*POWER((1-1)*4/9+1-H431,2))/(E431-1))</f>
        <v>1.9652689491383937</v>
      </c>
      <c r="J431">
        <v>413</v>
      </c>
      <c r="K431">
        <v>116</v>
      </c>
      <c r="L431">
        <v>138</v>
      </c>
      <c r="M431">
        <v>123</v>
      </c>
      <c r="N431">
        <v>93</v>
      </c>
      <c r="O431">
        <v>70</v>
      </c>
      <c r="P431">
        <v>41</v>
      </c>
      <c r="Q431">
        <v>35</v>
      </c>
      <c r="R431">
        <v>43</v>
      </c>
      <c r="S431">
        <v>152</v>
      </c>
      <c r="T431">
        <v>203993</v>
      </c>
      <c r="U431" s="2">
        <v>23</v>
      </c>
      <c r="V431">
        <v>3.4</v>
      </c>
      <c r="W431">
        <f t="shared" si="120"/>
        <v>3.7199999999999998</v>
      </c>
      <c r="X431">
        <f t="shared" si="127"/>
        <v>5</v>
      </c>
      <c r="Y431" s="3">
        <f>IF(ISBLANK(X431),"",(AB431*5+AC431*4+AD431*3+AE431*2+AF431*1)/(SUM(AB431:AG431)))</f>
        <v>2.6</v>
      </c>
      <c r="Z431" s="3">
        <f t="shared" si="121"/>
        <v>3.08</v>
      </c>
      <c r="AA431" s="3">
        <f t="shared" si="122"/>
        <v>2.1120000000000001</v>
      </c>
      <c r="AB431">
        <v>1</v>
      </c>
      <c r="AC431">
        <v>1</v>
      </c>
      <c r="AD431">
        <v>0</v>
      </c>
      <c r="AE431">
        <v>1</v>
      </c>
      <c r="AF431">
        <v>2</v>
      </c>
      <c r="AG431">
        <v>0</v>
      </c>
      <c r="AH431">
        <v>3</v>
      </c>
      <c r="AI431">
        <v>3.2</v>
      </c>
      <c r="AJ431">
        <f t="shared" si="123"/>
        <v>3.56</v>
      </c>
      <c r="AR431">
        <v>70</v>
      </c>
      <c r="AS431">
        <v>4.0999999999999996</v>
      </c>
      <c r="AT431">
        <f>SUM(AU431:AZ431)</f>
        <v>3</v>
      </c>
      <c r="AU431">
        <v>2</v>
      </c>
      <c r="AV431">
        <v>0</v>
      </c>
      <c r="AW431">
        <v>1</v>
      </c>
      <c r="AX431">
        <v>0</v>
      </c>
      <c r="AY431">
        <v>0</v>
      </c>
      <c r="AZ431">
        <v>0</v>
      </c>
      <c r="BA431">
        <v>3</v>
      </c>
      <c r="BB431">
        <v>3.2</v>
      </c>
      <c r="BJ431">
        <v>3</v>
      </c>
      <c r="BK431">
        <v>3.2</v>
      </c>
      <c r="BY431">
        <v>3818585</v>
      </c>
      <c r="BZ431">
        <f t="shared" si="118"/>
        <v>1831</v>
      </c>
      <c r="CA431">
        <v>543</v>
      </c>
      <c r="CB431">
        <v>724</v>
      </c>
      <c r="CC431">
        <v>482</v>
      </c>
      <c r="CD431">
        <v>73</v>
      </c>
      <c r="CE431">
        <v>9</v>
      </c>
    </row>
    <row r="432" spans="1:83" x14ac:dyDescent="0.25">
      <c r="A432">
        <v>2012</v>
      </c>
      <c r="B432" t="s">
        <v>3829</v>
      </c>
      <c r="C432" s="1" t="s">
        <v>3830</v>
      </c>
      <c r="D432" s="1" t="s">
        <v>2501</v>
      </c>
      <c r="E432">
        <v>1738</v>
      </c>
      <c r="F432" s="3">
        <f>(J432*10+K432*9+L432*8+M432*7+N432*6+O432*5+P432*4+Q432*3+R432*2+S432)/E432</f>
        <v>7.315880322209436</v>
      </c>
      <c r="G432" s="3">
        <f>IF(E432=1, 0, (J432*POWER(10-F432,2)+K432*POWER(9-F432,2)+L432*POWER(8-F432,2)+M432*POWER(7-F432,2)+N432*POWER(6-F432,2)+O432*POWER(5-F432,2)+P432*POWER(4-F432,2)+Q432*POWER(3-F432,2)+R432*POWER(2-F432,2)+S432*POWER(1-F432,2))/(E432-1))</f>
        <v>2.8702255055308115</v>
      </c>
      <c r="H432" s="3">
        <f t="shared" si="119"/>
        <v>3.8070579209819715</v>
      </c>
      <c r="I432" s="3">
        <f>IF(E432=1, 0, (J432*POWER((10-1)*4/9+1-H432,2)+K432*POWER((9-1)*4/9+1-H432,2)+L432*POWER((8-1)*4/9+1-H432,2)+M432*POWER((7-1)*4/9+1-H432,2)+N432*POWER((6-1)*4/9+1-H432,2)+O432*POWER((5-1)*4/9+1-H432,2)+P432*POWER((4-1)*4/9+1-H432,2)+Q432*POWER((3-1)*4/9+1-H432,2)+R432*POWER((2-1)*4/9+1-H432,2)+S432*POWER((1-1)*4/9+1-H432,2))/(E432-1))</f>
        <v>0.56695812454929606</v>
      </c>
      <c r="J432">
        <v>119</v>
      </c>
      <c r="K432">
        <v>219</v>
      </c>
      <c r="L432">
        <v>540</v>
      </c>
      <c r="M432">
        <v>491</v>
      </c>
      <c r="N432">
        <v>200</v>
      </c>
      <c r="O432">
        <v>73</v>
      </c>
      <c r="P432">
        <v>32</v>
      </c>
      <c r="Q432">
        <v>14</v>
      </c>
      <c r="R432">
        <v>12</v>
      </c>
      <c r="S432">
        <v>38</v>
      </c>
      <c r="T432">
        <v>197326</v>
      </c>
      <c r="U432" s="2">
        <v>1526</v>
      </c>
      <c r="V432">
        <v>3.9</v>
      </c>
      <c r="W432">
        <f t="shared" si="120"/>
        <v>4.12</v>
      </c>
      <c r="X432">
        <f t="shared" si="127"/>
        <v>212</v>
      </c>
      <c r="Y432" s="3">
        <f>IF(ISBLANK(X432),"",(AB432*5+AC432*4+AD432*3+AE432*2+AF432*1)/(SUM(AB432:AG432)))</f>
        <v>3.2735849056603774</v>
      </c>
      <c r="Z432" s="3">
        <f t="shared" si="121"/>
        <v>3.6188679245283017</v>
      </c>
      <c r="AA432" s="3">
        <f t="shared" si="122"/>
        <v>0.83755700617007967</v>
      </c>
      <c r="AB432">
        <v>21</v>
      </c>
      <c r="AC432">
        <v>81</v>
      </c>
      <c r="AD432">
        <v>68</v>
      </c>
      <c r="AE432">
        <v>27</v>
      </c>
      <c r="AF432">
        <v>7</v>
      </c>
      <c r="AG432">
        <v>8</v>
      </c>
      <c r="AH432">
        <v>13</v>
      </c>
      <c r="AI432">
        <v>3.1</v>
      </c>
      <c r="AJ432">
        <f t="shared" si="123"/>
        <v>3.48</v>
      </c>
      <c r="AK432">
        <f>SUM(AL432:AQ432)</f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</v>
      </c>
      <c r="AR432">
        <v>94</v>
      </c>
      <c r="AS432">
        <v>4.0999999999999996</v>
      </c>
      <c r="AT432">
        <f>SUM(AU432:AZ432)</f>
        <v>17</v>
      </c>
      <c r="AU432">
        <v>3</v>
      </c>
      <c r="AV432">
        <v>11</v>
      </c>
      <c r="AW432">
        <v>3</v>
      </c>
      <c r="AX432">
        <v>0</v>
      </c>
      <c r="AY432">
        <v>0</v>
      </c>
      <c r="AZ432">
        <v>0</v>
      </c>
      <c r="BA432">
        <v>13</v>
      </c>
      <c r="BB432">
        <v>3.3</v>
      </c>
      <c r="BC432">
        <f>SUM(BD432:BI432)</f>
        <v>1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v>0</v>
      </c>
      <c r="BJ432">
        <v>14</v>
      </c>
      <c r="BK432">
        <v>3.4</v>
      </c>
      <c r="BL432">
        <f>SUM(BM432:BR432)</f>
        <v>1</v>
      </c>
      <c r="BM432">
        <v>0</v>
      </c>
      <c r="BN432">
        <v>1</v>
      </c>
      <c r="BO432">
        <v>0</v>
      </c>
      <c r="BP432">
        <v>0</v>
      </c>
      <c r="BQ432">
        <v>0</v>
      </c>
      <c r="BR432">
        <v>0</v>
      </c>
      <c r="BY432">
        <v>6852646</v>
      </c>
      <c r="BZ432">
        <f t="shared" si="118"/>
        <v>1809</v>
      </c>
      <c r="CA432">
        <v>233</v>
      </c>
      <c r="CB432">
        <v>818</v>
      </c>
      <c r="CC432">
        <v>644</v>
      </c>
      <c r="CD432">
        <v>90</v>
      </c>
      <c r="CE432">
        <v>24</v>
      </c>
    </row>
    <row r="433" spans="1:83" x14ac:dyDescent="0.25">
      <c r="A433">
        <v>2010</v>
      </c>
      <c r="B433" t="s">
        <v>579</v>
      </c>
      <c r="C433" s="1" t="s">
        <v>580</v>
      </c>
      <c r="D433" s="1" t="s">
        <v>581</v>
      </c>
      <c r="E433">
        <v>1688</v>
      </c>
      <c r="F433" s="3">
        <f>(J433*10+K433*9+L433*8+M433*7+N433*6+O433*5+P433*4+Q433*3+R433*2+S433)/E433</f>
        <v>6.6220379146919433</v>
      </c>
      <c r="G433" s="3">
        <f>IF(E433=1, 0, (J433*POWER(10-F433,2)+K433*POWER(9-F433,2)+L433*POWER(8-F433,2)+M433*POWER(7-F433,2)+N433*POWER(6-F433,2)+O433*POWER(5-F433,2)+P433*POWER(4-F433,2)+Q433*POWER(3-F433,2)+R433*POWER(2-F433,2)+S433*POWER(1-F433,2))/(E433-1))</f>
        <v>3.6270659096463902</v>
      </c>
      <c r="H433" s="3">
        <f t="shared" si="119"/>
        <v>3.4986835176408637</v>
      </c>
      <c r="I433" s="3">
        <f>IF(E433=1, 0, (J433*POWER((10-1)*4/9+1-H433,2)+K433*POWER((9-1)*4/9+1-H433,2)+L433*POWER((8-1)*4/9+1-H433,2)+M433*POWER((7-1)*4/9+1-H433,2)+N433*POWER((6-1)*4/9+1-H433,2)+O433*POWER((5-1)*4/9+1-H433,2)+P433*POWER((4-1)*4/9+1-H433,2)+Q433*POWER((3-1)*4/9+1-H433,2)+R433*POWER((2-1)*4/9+1-H433,2)+S433*POWER((1-1)*4/9+1-H433,2))/(E433-1))</f>
        <v>0.71645746363385465</v>
      </c>
      <c r="J433">
        <v>114</v>
      </c>
      <c r="K433">
        <v>141</v>
      </c>
      <c r="L433">
        <v>260</v>
      </c>
      <c r="M433">
        <v>428</v>
      </c>
      <c r="N433">
        <v>359</v>
      </c>
      <c r="O433">
        <v>193</v>
      </c>
      <c r="P433">
        <v>88</v>
      </c>
      <c r="Q433">
        <v>47</v>
      </c>
      <c r="R433">
        <v>23</v>
      </c>
      <c r="S433">
        <v>35</v>
      </c>
      <c r="T433">
        <v>138727</v>
      </c>
      <c r="U433" s="2">
        <v>193</v>
      </c>
      <c r="V433">
        <v>2.7</v>
      </c>
      <c r="W433">
        <f t="shared" si="120"/>
        <v>3.16</v>
      </c>
      <c r="X433">
        <f t="shared" si="127"/>
        <v>50</v>
      </c>
      <c r="Y433" s="3">
        <f>IF(ISBLANK(X433),"",(AB433*5+AC433*4+AD433*3+AE433*2+AF433*1)/(SUM(AB433:AG433)))</f>
        <v>2.48</v>
      </c>
      <c r="Z433" s="3">
        <f t="shared" si="121"/>
        <v>2.984</v>
      </c>
      <c r="AA433" s="3">
        <f t="shared" si="122"/>
        <v>1.3123918367346941</v>
      </c>
      <c r="AB433">
        <v>5</v>
      </c>
      <c r="AC433">
        <v>7</v>
      </c>
      <c r="AD433">
        <v>13</v>
      </c>
      <c r="AE433">
        <v>11</v>
      </c>
      <c r="AF433">
        <v>10</v>
      </c>
      <c r="AG433">
        <v>4</v>
      </c>
      <c r="AH433">
        <v>7</v>
      </c>
      <c r="AI433">
        <v>3</v>
      </c>
      <c r="AJ433">
        <f t="shared" si="123"/>
        <v>3.4</v>
      </c>
      <c r="AK433">
        <f>SUM(AL433:AQ433)</f>
        <v>1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6</v>
      </c>
      <c r="AS433">
        <v>3.1</v>
      </c>
      <c r="BA433">
        <v>14</v>
      </c>
      <c r="BB433">
        <v>2.9</v>
      </c>
      <c r="BJ433">
        <v>6</v>
      </c>
      <c r="BK433">
        <v>2.8</v>
      </c>
      <c r="BL433">
        <f>SUM(BM433:BR433)</f>
        <v>1</v>
      </c>
      <c r="BM433">
        <v>0</v>
      </c>
      <c r="BN433">
        <v>0</v>
      </c>
      <c r="BO433">
        <v>1</v>
      </c>
      <c r="BP433">
        <v>0</v>
      </c>
      <c r="BQ433">
        <v>0</v>
      </c>
      <c r="BR433">
        <v>0</v>
      </c>
      <c r="BY433">
        <v>3182426</v>
      </c>
      <c r="BZ433">
        <f t="shared" si="118"/>
        <v>1806</v>
      </c>
      <c r="CA433">
        <v>139</v>
      </c>
      <c r="CB433">
        <v>618</v>
      </c>
      <c r="CC433">
        <v>869</v>
      </c>
      <c r="CD433">
        <v>155</v>
      </c>
      <c r="CE433">
        <v>25</v>
      </c>
    </row>
    <row r="434" spans="1:83" x14ac:dyDescent="0.25">
      <c r="A434">
        <v>2011</v>
      </c>
      <c r="B434" t="s">
        <v>1062</v>
      </c>
      <c r="C434" s="1" t="s">
        <v>1063</v>
      </c>
      <c r="D434" s="1" t="s">
        <v>1064</v>
      </c>
      <c r="E434">
        <v>2226</v>
      </c>
      <c r="F434" s="3">
        <f>(J434*10+K434*9+L434*8+M434*7+N434*6+O434*5+P434*4+Q434*3+R434*2+S434)/E434</f>
        <v>6.4119496855345908</v>
      </c>
      <c r="G434" s="3">
        <f>IF(E434=1, 0, (J434*POWER(10-F434,2)+K434*POWER(9-F434,2)+L434*POWER(8-F434,2)+M434*POWER(7-F434,2)+N434*POWER(6-F434,2)+O434*POWER(5-F434,2)+P434*POWER(4-F434,2)+Q434*POWER(3-F434,2)+R434*POWER(2-F434,2)+S434*POWER(1-F434,2))/(E434-1))</f>
        <v>5.0369627588156325</v>
      </c>
      <c r="H434" s="3">
        <f t="shared" si="119"/>
        <v>3.4053109713487069</v>
      </c>
      <c r="I434" s="3">
        <f>IF(E434=1, 0, (J434*POWER((10-1)*4/9+1-H434,2)+K434*POWER((9-1)*4/9+1-H434,2)+L434*POWER((8-1)*4/9+1-H434,2)+M434*POWER((7-1)*4/9+1-H434,2)+N434*POWER((6-1)*4/9+1-H434,2)+O434*POWER((5-1)*4/9+1-H434,2)+P434*POWER((4-1)*4/9+1-H434,2)+Q434*POWER((3-1)*4/9+1-H434,2)+R434*POWER((2-1)*4/9+1-H434,2)+S434*POWER((1-1)*4/9+1-H434,2))/(E434-1))</f>
        <v>0.99495560667963079</v>
      </c>
      <c r="J434">
        <v>217</v>
      </c>
      <c r="K434">
        <v>166</v>
      </c>
      <c r="L434">
        <v>305</v>
      </c>
      <c r="M434">
        <v>438</v>
      </c>
      <c r="N434">
        <v>463</v>
      </c>
      <c r="O434">
        <v>278</v>
      </c>
      <c r="P434">
        <v>124</v>
      </c>
      <c r="Q434">
        <v>74</v>
      </c>
      <c r="R434">
        <v>56</v>
      </c>
      <c r="S434">
        <v>105</v>
      </c>
      <c r="T434">
        <v>172914</v>
      </c>
      <c r="U434" s="2">
        <v>149</v>
      </c>
      <c r="V434">
        <v>3.7</v>
      </c>
      <c r="W434">
        <f t="shared" si="120"/>
        <v>3.96</v>
      </c>
      <c r="X434">
        <f t="shared" si="127"/>
        <v>14</v>
      </c>
      <c r="Y434" s="3">
        <f>IF(ISBLANK(X434),"",(AB434*5+AC434*4+AD434*3+AE434*2+AF434*1)/(SUM(AB434:AG434)))</f>
        <v>3.2142857142857144</v>
      </c>
      <c r="Z434" s="3">
        <f t="shared" si="121"/>
        <v>3.5714285714285716</v>
      </c>
      <c r="AA434" s="3">
        <f t="shared" si="122"/>
        <v>0.80527472527472532</v>
      </c>
      <c r="AB434">
        <v>1</v>
      </c>
      <c r="AC434">
        <v>4</v>
      </c>
      <c r="AD434">
        <v>8</v>
      </c>
      <c r="AE434">
        <v>0</v>
      </c>
      <c r="AF434">
        <v>0</v>
      </c>
      <c r="AG434">
        <v>1</v>
      </c>
      <c r="AH434">
        <v>12</v>
      </c>
      <c r="AI434">
        <v>3.4</v>
      </c>
      <c r="AJ434">
        <f t="shared" si="123"/>
        <v>3.7199999999999998</v>
      </c>
      <c r="AK434">
        <f>SUM(AL434:AQ434)</f>
        <v>1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0</v>
      </c>
      <c r="AR434">
        <v>156</v>
      </c>
      <c r="AS434">
        <v>3.9</v>
      </c>
      <c r="AT434">
        <f>SUM(AU434:AZ434)</f>
        <v>24</v>
      </c>
      <c r="AU434">
        <v>8</v>
      </c>
      <c r="AV434">
        <v>4</v>
      </c>
      <c r="AW434">
        <v>3</v>
      </c>
      <c r="AX434">
        <v>7</v>
      </c>
      <c r="AY434">
        <v>2</v>
      </c>
      <c r="AZ434">
        <v>0</v>
      </c>
      <c r="BA434">
        <v>21</v>
      </c>
      <c r="BB434">
        <v>3.5</v>
      </c>
      <c r="BJ434">
        <v>22</v>
      </c>
      <c r="BK434">
        <v>3.4</v>
      </c>
      <c r="BL434">
        <f>SUM(BM434:BR434)</f>
        <v>2</v>
      </c>
      <c r="BM434">
        <v>0</v>
      </c>
      <c r="BN434">
        <v>1</v>
      </c>
      <c r="BO434">
        <v>1</v>
      </c>
      <c r="BP434">
        <v>0</v>
      </c>
      <c r="BQ434">
        <v>0</v>
      </c>
      <c r="BR434">
        <v>0</v>
      </c>
      <c r="BY434">
        <v>3832600</v>
      </c>
      <c r="BZ434">
        <f t="shared" si="118"/>
        <v>1799</v>
      </c>
      <c r="CA434">
        <v>173</v>
      </c>
      <c r="CB434">
        <v>524</v>
      </c>
      <c r="CC434">
        <v>917</v>
      </c>
      <c r="CD434">
        <v>162</v>
      </c>
      <c r="CE434">
        <v>23</v>
      </c>
    </row>
    <row r="435" spans="1:83" x14ac:dyDescent="0.25">
      <c r="A435">
        <v>2011</v>
      </c>
      <c r="B435" t="s">
        <v>2967</v>
      </c>
      <c r="C435" s="1" t="s">
        <v>2968</v>
      </c>
      <c r="D435" s="1" t="s">
        <v>2969</v>
      </c>
      <c r="E435">
        <v>178</v>
      </c>
      <c r="F435" s="3">
        <f>(J435*10+K435*9+L435*8+M435*7+N435*6+O435*5+P435*4+Q435*3+R435*2+S435)/E435</f>
        <v>9.0730337078651679</v>
      </c>
      <c r="G435" s="3">
        <f>IF(E435=1, 0, (J435*POWER(10-F435,2)+K435*POWER(9-F435,2)+L435*POWER(8-F435,2)+M435*POWER(7-F435,2)+N435*POWER(6-F435,2)+O435*POWER(5-F435,2)+P435*POWER(4-F435,2)+Q435*POWER(3-F435,2)+R435*POWER(2-F435,2)+S435*POWER(1-F435,2))/(E435-1))</f>
        <v>3.4353139084618802</v>
      </c>
      <c r="H435" s="3">
        <f t="shared" si="119"/>
        <v>4.5880149812734086</v>
      </c>
      <c r="I435" s="3">
        <f>IF(E435=1, 0, (J435*POWER((10-1)*4/9+1-H435,2)+K435*POWER((9-1)*4/9+1-H435,2)+L435*POWER((8-1)*4/9+1-H435,2)+M435*POWER((7-1)*4/9+1-H435,2)+N435*POWER((6-1)*4/9+1-H435,2)+O435*POWER((5-1)*4/9+1-H435,2)+P435*POWER((4-1)*4/9+1-H435,2)+Q435*POWER((3-1)*4/9+1-H435,2)+R435*POWER((2-1)*4/9+1-H435,2)+S435*POWER((1-1)*4/9+1-H435,2))/(E435-1))</f>
        <v>0.6785805251282726</v>
      </c>
      <c r="J435">
        <v>102</v>
      </c>
      <c r="K435">
        <v>45</v>
      </c>
      <c r="L435">
        <v>20</v>
      </c>
      <c r="M435">
        <v>1</v>
      </c>
      <c r="N435">
        <v>1</v>
      </c>
      <c r="O435">
        <v>1</v>
      </c>
      <c r="P435">
        <v>1</v>
      </c>
      <c r="Q435">
        <v>0</v>
      </c>
      <c r="R435">
        <v>1</v>
      </c>
      <c r="S435">
        <v>6</v>
      </c>
      <c r="T435">
        <v>190727</v>
      </c>
      <c r="U435" s="2">
        <v>19</v>
      </c>
      <c r="V435">
        <v>3.6</v>
      </c>
      <c r="W435">
        <f t="shared" si="120"/>
        <v>3.88</v>
      </c>
      <c r="X435">
        <f t="shared" si="127"/>
        <v>2</v>
      </c>
      <c r="Y435" s="3">
        <f>IF(ISBLANK(X435),"",(AB435*5+AC435*4+AD435*3+AE435*2+AF435*1)/(SUM(AB435:AG435)))</f>
        <v>5</v>
      </c>
      <c r="Z435" s="3">
        <f t="shared" si="121"/>
        <v>5</v>
      </c>
      <c r="AA435" s="3">
        <f t="shared" si="122"/>
        <v>0</v>
      </c>
      <c r="AB435">
        <v>2</v>
      </c>
      <c r="AC435">
        <v>0</v>
      </c>
      <c r="AD435">
        <v>0</v>
      </c>
      <c r="AE435">
        <v>0</v>
      </c>
      <c r="AF435">
        <v>0</v>
      </c>
      <c r="AG435">
        <v>0</v>
      </c>
      <c r="AJ435" t="str">
        <f t="shared" si="123"/>
        <v/>
      </c>
      <c r="BA435">
        <v>3</v>
      </c>
      <c r="BB435">
        <v>3.1</v>
      </c>
      <c r="BY435">
        <v>10508921</v>
      </c>
      <c r="BZ435">
        <f t="shared" si="118"/>
        <v>1790</v>
      </c>
      <c r="CA435">
        <v>1354</v>
      </c>
      <c r="CB435">
        <v>371</v>
      </c>
      <c r="CC435">
        <v>56</v>
      </c>
      <c r="CD435">
        <v>4</v>
      </c>
      <c r="CE435">
        <v>5</v>
      </c>
    </row>
    <row r="436" spans="1:83" x14ac:dyDescent="0.25">
      <c r="A436">
        <v>2011</v>
      </c>
      <c r="B436" t="s">
        <v>1158</v>
      </c>
      <c r="C436" s="1" t="s">
        <v>1159</v>
      </c>
      <c r="D436" s="1" t="s">
        <v>1160</v>
      </c>
      <c r="E436">
        <v>713</v>
      </c>
      <c r="F436" s="3">
        <f>(J436*10+K436*9+L436*8+M436*7+N436*6+O436*5+P436*4+Q436*3+R436*2+S436)/E436</f>
        <v>5.1542776998597475</v>
      </c>
      <c r="G436" s="3">
        <f>IF(E436=1, 0, (J436*POWER(10-F436,2)+K436*POWER(9-F436,2)+L436*POWER(8-F436,2)+M436*POWER(7-F436,2)+N436*POWER(6-F436,2)+O436*POWER(5-F436,2)+P436*POWER(4-F436,2)+Q436*POWER(3-F436,2)+R436*POWER(2-F436,2)+S436*POWER(1-F436,2))/(E436-1))</f>
        <v>5.7093110295160505</v>
      </c>
      <c r="H436" s="3">
        <f t="shared" si="119"/>
        <v>2.8463456443821098</v>
      </c>
      <c r="I436" s="3">
        <f>IF(E436=1, 0, (J436*POWER((10-1)*4/9+1-H436,2)+K436*POWER((9-1)*4/9+1-H436,2)+L436*POWER((8-1)*4/9+1-H436,2)+M436*POWER((7-1)*4/9+1-H436,2)+N436*POWER((6-1)*4/9+1-H436,2)+O436*POWER((5-1)*4/9+1-H436,2)+P436*POWER((4-1)*4/9+1-H436,2)+Q436*POWER((3-1)*4/9+1-H436,2)+R436*POWER((2-1)*4/9+1-H436,2)+S436*POWER((1-1)*4/9+1-H436,2))/(E436-1))</f>
        <v>1.1277651416328001</v>
      </c>
      <c r="J436">
        <v>56</v>
      </c>
      <c r="K436">
        <v>11</v>
      </c>
      <c r="L436">
        <v>40</v>
      </c>
      <c r="M436">
        <v>80</v>
      </c>
      <c r="N436">
        <v>111</v>
      </c>
      <c r="O436">
        <v>147</v>
      </c>
      <c r="P436">
        <v>94</v>
      </c>
      <c r="Q436">
        <v>66</v>
      </c>
      <c r="R436">
        <v>53</v>
      </c>
      <c r="S436">
        <v>55</v>
      </c>
      <c r="T436">
        <v>194658</v>
      </c>
      <c r="U436" s="2">
        <v>43</v>
      </c>
      <c r="V436">
        <v>2.4</v>
      </c>
      <c r="W436">
        <f t="shared" si="120"/>
        <v>2.92</v>
      </c>
      <c r="X436">
        <f t="shared" si="127"/>
        <v>9</v>
      </c>
      <c r="Y436" s="3">
        <f>IF(ISBLANK(X436),"",(AB436*5+AC436*4+AD436*3+AE436*2+AF436*1)/(SUM(AB436:AG436)))</f>
        <v>2.6666666666666665</v>
      </c>
      <c r="Z436" s="3">
        <f t="shared" si="121"/>
        <v>3.1333333333333333</v>
      </c>
      <c r="AA436" s="3">
        <f t="shared" si="122"/>
        <v>0.8</v>
      </c>
      <c r="AB436">
        <v>0</v>
      </c>
      <c r="AC436">
        <v>2</v>
      </c>
      <c r="AD436">
        <v>4</v>
      </c>
      <c r="AE436">
        <v>1</v>
      </c>
      <c r="AF436">
        <v>2</v>
      </c>
      <c r="AG436">
        <v>0</v>
      </c>
      <c r="AH436">
        <v>3</v>
      </c>
      <c r="AI436">
        <v>2.9</v>
      </c>
      <c r="AJ436">
        <f t="shared" si="123"/>
        <v>3.32</v>
      </c>
      <c r="AR436">
        <v>5</v>
      </c>
      <c r="AS436">
        <v>2.8</v>
      </c>
      <c r="AT436">
        <f>SUM(AU436:AZ436)</f>
        <v>1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1</v>
      </c>
      <c r="BA436">
        <v>8</v>
      </c>
      <c r="BB436">
        <v>2.8</v>
      </c>
      <c r="BC436">
        <f>SUM(BD436:BI436)</f>
        <v>1</v>
      </c>
      <c r="BD436">
        <v>0</v>
      </c>
      <c r="BE436">
        <v>0</v>
      </c>
      <c r="BF436">
        <v>0</v>
      </c>
      <c r="BG436">
        <v>1</v>
      </c>
      <c r="BH436">
        <v>0</v>
      </c>
      <c r="BI436">
        <v>0</v>
      </c>
      <c r="BY436">
        <v>5167754</v>
      </c>
      <c r="BZ436">
        <f t="shared" si="118"/>
        <v>1783</v>
      </c>
      <c r="CA436">
        <v>36</v>
      </c>
      <c r="CB436">
        <v>157</v>
      </c>
      <c r="CC436">
        <v>698</v>
      </c>
      <c r="CD436">
        <v>626</v>
      </c>
      <c r="CE436">
        <v>266</v>
      </c>
    </row>
    <row r="437" spans="1:83" x14ac:dyDescent="0.25">
      <c r="A437">
        <v>2010</v>
      </c>
      <c r="B437" t="s">
        <v>973</v>
      </c>
      <c r="C437" s="1" t="s">
        <v>974</v>
      </c>
      <c r="D437" s="1" t="s">
        <v>975</v>
      </c>
      <c r="E437">
        <v>999</v>
      </c>
      <c r="F437" s="3">
        <f>(J437*10+K437*9+L437*8+M437*7+N437*6+O437*5+P437*4+Q437*3+R437*2+S437)/E437</f>
        <v>7.6336336336336332</v>
      </c>
      <c r="G437" s="3">
        <f>IF(E437=1, 0, (J437*POWER(10-F437,2)+K437*POWER(9-F437,2)+L437*POWER(8-F437,2)+M437*POWER(7-F437,2)+N437*POWER(6-F437,2)+O437*POWER(5-F437,2)+P437*POWER(4-F437,2)+Q437*POWER(3-F437,2)+R437*POWER(2-F437,2)+S437*POWER(1-F437,2))/(E437-1))</f>
        <v>2.9999097293686474</v>
      </c>
      <c r="H437" s="3">
        <f t="shared" si="119"/>
        <v>3.9482816149482813</v>
      </c>
      <c r="I437" s="3">
        <f>IF(E437=1, 0, (J437*POWER((10-1)*4/9+1-H437,2)+K437*POWER((9-1)*4/9+1-H437,2)+L437*POWER((8-1)*4/9+1-H437,2)+M437*POWER((7-1)*4/9+1-H437,2)+N437*POWER((6-1)*4/9+1-H437,2)+O437*POWER((5-1)*4/9+1-H437,2)+P437*POWER((4-1)*4/9+1-H437,2)+Q437*POWER((3-1)*4/9+1-H437,2)+R437*POWER((2-1)*4/9+1-H437,2)+S437*POWER((1-1)*4/9+1-H437,2))/(E437-1))</f>
        <v>0.59257476135676979</v>
      </c>
      <c r="J437">
        <v>122</v>
      </c>
      <c r="K437">
        <v>168</v>
      </c>
      <c r="L437">
        <v>314</v>
      </c>
      <c r="M437">
        <v>221</v>
      </c>
      <c r="N437">
        <v>91</v>
      </c>
      <c r="O437">
        <v>30</v>
      </c>
      <c r="P437">
        <v>20</v>
      </c>
      <c r="Q437">
        <v>9</v>
      </c>
      <c r="R437">
        <v>8</v>
      </c>
      <c r="S437">
        <v>16</v>
      </c>
      <c r="T437">
        <v>177999</v>
      </c>
      <c r="U437" s="2">
        <v>1420</v>
      </c>
      <c r="V437">
        <v>4</v>
      </c>
      <c r="W437">
        <f t="shared" si="120"/>
        <v>4.2</v>
      </c>
      <c r="X437">
        <f t="shared" si="127"/>
        <v>231</v>
      </c>
      <c r="Y437" s="3">
        <f>IF(ISBLANK(X437),"",(AB437*5+AC437*4+AD437*3+AE437*2+AF437*1)/(SUM(AB437:AG437)))</f>
        <v>3.7705627705627704</v>
      </c>
      <c r="Z437" s="3">
        <f t="shared" si="121"/>
        <v>4.0164502164502167</v>
      </c>
      <c r="AA437" s="3">
        <f t="shared" si="122"/>
        <v>0.59781517033690945</v>
      </c>
      <c r="AB437">
        <v>51</v>
      </c>
      <c r="AC437">
        <v>103</v>
      </c>
      <c r="AD437">
        <v>57</v>
      </c>
      <c r="AE437">
        <v>15</v>
      </c>
      <c r="AF437">
        <v>3</v>
      </c>
      <c r="AG437">
        <v>2</v>
      </c>
      <c r="AH437">
        <v>99</v>
      </c>
      <c r="AI437">
        <v>3.5</v>
      </c>
      <c r="AJ437">
        <f t="shared" si="123"/>
        <v>3.8</v>
      </c>
      <c r="AK437">
        <f>SUM(AL437:AQ437)</f>
        <v>25</v>
      </c>
      <c r="AL437">
        <v>3</v>
      </c>
      <c r="AM437">
        <v>12</v>
      </c>
      <c r="AN437">
        <v>3</v>
      </c>
      <c r="AO437">
        <v>4</v>
      </c>
      <c r="AP437">
        <v>3</v>
      </c>
      <c r="AQ437">
        <v>0</v>
      </c>
      <c r="BA437">
        <v>16</v>
      </c>
      <c r="BB437">
        <v>3.5</v>
      </c>
      <c r="BJ437">
        <v>21</v>
      </c>
      <c r="BK437">
        <v>3.5</v>
      </c>
      <c r="BL437">
        <f>SUM(BM437:BR437)</f>
        <v>3</v>
      </c>
      <c r="BM437">
        <v>0</v>
      </c>
      <c r="BN437">
        <v>1</v>
      </c>
      <c r="BO437">
        <v>2</v>
      </c>
      <c r="BP437">
        <v>0</v>
      </c>
      <c r="BQ437">
        <v>0</v>
      </c>
      <c r="BR437">
        <v>0</v>
      </c>
      <c r="BY437">
        <v>4304302</v>
      </c>
      <c r="BZ437">
        <f t="shared" si="118"/>
        <v>1768</v>
      </c>
      <c r="CA437">
        <v>411</v>
      </c>
      <c r="CB437">
        <v>885</v>
      </c>
      <c r="CC437">
        <v>417</v>
      </c>
      <c r="CD437">
        <v>44</v>
      </c>
      <c r="CE437">
        <v>11</v>
      </c>
    </row>
    <row r="438" spans="1:83" x14ac:dyDescent="0.25">
      <c r="A438">
        <v>2013</v>
      </c>
      <c r="B438" t="s">
        <v>451</v>
      </c>
      <c r="C438" s="1" t="s">
        <v>452</v>
      </c>
      <c r="D438" s="1" t="s">
        <v>453</v>
      </c>
      <c r="E438">
        <v>23494</v>
      </c>
      <c r="F438" s="3">
        <f>(J438*10+K438*9+L438*8+M438*7+N438*6+O438*5+P438*4+Q438*3+R438*2+S438)/E438</f>
        <v>6.2970120030646122</v>
      </c>
      <c r="G438" s="3">
        <f>IF(E438=1, 0, (J438*POWER(10-F438,2)+K438*POWER(9-F438,2)+L438*POWER(8-F438,2)+M438*POWER(7-F438,2)+N438*POWER(6-F438,2)+O438*POWER(5-F438,2)+P438*POWER(4-F438,2)+Q438*POWER(3-F438,2)+R438*POWER(2-F438,2)+S438*POWER(1-F438,2))/(E438-1))</f>
        <v>4.3597433381268953</v>
      </c>
      <c r="H438" s="3">
        <f t="shared" si="119"/>
        <v>3.3542275569176052</v>
      </c>
      <c r="I438" s="3">
        <f>IF(E438=1, 0, (J438*POWER((10-1)*4/9+1-H438,2)+K438*POWER((9-1)*4/9+1-H438,2)+L438*POWER((8-1)*4/9+1-H438,2)+M438*POWER((7-1)*4/9+1-H438,2)+N438*POWER((6-1)*4/9+1-H438,2)+O438*POWER((5-1)*4/9+1-H438,2)+P438*POWER((4-1)*4/9+1-H438,2)+Q438*POWER((3-1)*4/9+1-H438,2)+R438*POWER((2-1)*4/9+1-H438,2)+S438*POWER((1-1)*4/9+1-H438,2))/(E438-1))</f>
        <v>0.86118386925963342</v>
      </c>
      <c r="J438">
        <v>1428</v>
      </c>
      <c r="K438">
        <v>1414</v>
      </c>
      <c r="L438">
        <v>3471</v>
      </c>
      <c r="M438">
        <v>5560</v>
      </c>
      <c r="N438">
        <v>4896</v>
      </c>
      <c r="O438">
        <v>2836</v>
      </c>
      <c r="P438">
        <v>1480</v>
      </c>
      <c r="Q438">
        <v>882</v>
      </c>
      <c r="R438">
        <v>599</v>
      </c>
      <c r="S438">
        <v>928</v>
      </c>
      <c r="T438">
        <v>205681</v>
      </c>
      <c r="U438" s="2">
        <v>522</v>
      </c>
      <c r="V438">
        <v>3.3</v>
      </c>
      <c r="W438">
        <f t="shared" si="120"/>
        <v>3.6399999999999997</v>
      </c>
      <c r="X438">
        <f t="shared" si="127"/>
        <v>59</v>
      </c>
      <c r="Y438" s="3">
        <f>IF(ISBLANK(X438),"",(AB438*5+AC438*4+AD438*3+AE438*2+AF438*1)/(SUM(AB438:AG438)))</f>
        <v>3.0169491525423728</v>
      </c>
      <c r="Z438" s="3">
        <f t="shared" si="121"/>
        <v>3.4135593220338984</v>
      </c>
      <c r="AA438" s="3">
        <f t="shared" si="122"/>
        <v>0.49636469900642899</v>
      </c>
      <c r="AB438">
        <v>2</v>
      </c>
      <c r="AC438">
        <v>15</v>
      </c>
      <c r="AD438">
        <v>26</v>
      </c>
      <c r="AE438">
        <v>14</v>
      </c>
      <c r="AF438">
        <v>2</v>
      </c>
      <c r="AG438">
        <v>0</v>
      </c>
      <c r="AH438">
        <v>4</v>
      </c>
      <c r="AI438">
        <v>2.8</v>
      </c>
      <c r="AJ438">
        <f t="shared" si="123"/>
        <v>3.2399999999999998</v>
      </c>
      <c r="AR438">
        <v>101</v>
      </c>
      <c r="AS438">
        <v>3.5</v>
      </c>
      <c r="AT438">
        <f>SUM(AU438:AZ438)</f>
        <v>15</v>
      </c>
      <c r="AU438">
        <v>1</v>
      </c>
      <c r="AV438">
        <v>3</v>
      </c>
      <c r="AW438">
        <v>4</v>
      </c>
      <c r="AX438">
        <v>4</v>
      </c>
      <c r="AY438">
        <v>0</v>
      </c>
      <c r="AZ438">
        <v>3</v>
      </c>
      <c r="BA438">
        <v>65</v>
      </c>
      <c r="BB438">
        <v>3.4</v>
      </c>
      <c r="BC438">
        <f>SUM(BD438:BI438)</f>
        <v>7</v>
      </c>
      <c r="BD438">
        <v>1</v>
      </c>
      <c r="BE438">
        <v>4</v>
      </c>
      <c r="BF438">
        <v>2</v>
      </c>
      <c r="BG438">
        <v>0</v>
      </c>
      <c r="BH438">
        <v>0</v>
      </c>
      <c r="BI438">
        <v>0</v>
      </c>
      <c r="BJ438">
        <v>10</v>
      </c>
      <c r="BK438">
        <v>2.9</v>
      </c>
      <c r="BL438">
        <f>SUM(BM438:BR438)</f>
        <v>2</v>
      </c>
      <c r="BM438">
        <v>0</v>
      </c>
      <c r="BN438">
        <v>0</v>
      </c>
      <c r="BO438">
        <v>0</v>
      </c>
      <c r="BP438">
        <v>2</v>
      </c>
      <c r="BQ438">
        <v>0</v>
      </c>
      <c r="BR438">
        <v>0</v>
      </c>
      <c r="BY438">
        <v>3068193</v>
      </c>
      <c r="BZ438">
        <f t="shared" si="118"/>
        <v>1738</v>
      </c>
      <c r="CA438">
        <v>118</v>
      </c>
      <c r="CB438">
        <v>309</v>
      </c>
      <c r="CC438">
        <v>850</v>
      </c>
      <c r="CD438">
        <v>360</v>
      </c>
      <c r="CE438">
        <v>101</v>
      </c>
    </row>
    <row r="439" spans="1:83" x14ac:dyDescent="0.25">
      <c r="A439">
        <v>2012</v>
      </c>
      <c r="B439" t="s">
        <v>4307</v>
      </c>
      <c r="C439" s="1" t="s">
        <v>4308</v>
      </c>
      <c r="D439" s="1" t="s">
        <v>4309</v>
      </c>
      <c r="E439">
        <v>88</v>
      </c>
      <c r="F439" s="3">
        <f>(J439*10+K439*9+L439*8+M439*7+N439*6+O439*5+P439*4+Q439*3+R439*2+S439)/E439</f>
        <v>6.5454545454545459</v>
      </c>
      <c r="G439" s="3">
        <f>IF(E439=1, 0, (J439*POWER(10-F439,2)+K439*POWER(9-F439,2)+L439*POWER(8-F439,2)+M439*POWER(7-F439,2)+N439*POWER(6-F439,2)+O439*POWER(5-F439,2)+P439*POWER(4-F439,2)+Q439*POWER(3-F439,2)+R439*POWER(2-F439,2)+S439*POWER(1-F439,2))/(E439-1))</f>
        <v>4.7105538140020888</v>
      </c>
      <c r="H439" s="3">
        <f t="shared" si="119"/>
        <v>3.464646464646465</v>
      </c>
      <c r="I439" s="3">
        <f>IF(E439=1, 0, (J439*POWER((10-1)*4/9+1-H439,2)+K439*POWER((9-1)*4/9+1-H439,2)+L439*POWER((8-1)*4/9+1-H439,2)+M439*POWER((7-1)*4/9+1-H439,2)+N439*POWER((6-1)*4/9+1-H439,2)+O439*POWER((5-1)*4/9+1-H439,2)+P439*POWER((4-1)*4/9+1-H439,2)+Q439*POWER((3-1)*4/9+1-H439,2)+R439*POWER((2-1)*4/9+1-H439,2)+S439*POWER((1-1)*4/9+1-H439,2))/(E439-1))</f>
        <v>0.93047976572880775</v>
      </c>
      <c r="J439">
        <v>8</v>
      </c>
      <c r="K439">
        <v>4</v>
      </c>
      <c r="L439">
        <v>14</v>
      </c>
      <c r="M439">
        <v>28</v>
      </c>
      <c r="N439">
        <v>15</v>
      </c>
      <c r="O439">
        <v>6</v>
      </c>
      <c r="P439">
        <v>4</v>
      </c>
      <c r="Q439">
        <v>2</v>
      </c>
      <c r="R439">
        <v>3</v>
      </c>
      <c r="S439">
        <v>4</v>
      </c>
      <c r="T439">
        <v>201026</v>
      </c>
      <c r="U439" s="2">
        <v>2524</v>
      </c>
      <c r="V439">
        <v>3.4</v>
      </c>
      <c r="W439">
        <f t="shared" si="120"/>
        <v>3.7199999999999998</v>
      </c>
      <c r="X439">
        <f t="shared" si="127"/>
        <v>450</v>
      </c>
      <c r="Y439" s="3">
        <f>IF(ISBLANK(X439),"",(AB439*5+AC439*4+AD439*3+AE439*2+AF439*1)/(SUM(AB439:AG439)))</f>
        <v>3.0644444444444443</v>
      </c>
      <c r="Z439" s="3">
        <f t="shared" si="121"/>
        <v>3.4515555555555553</v>
      </c>
      <c r="AA439" s="3">
        <f t="shared" si="122"/>
        <v>0.85684612719623865</v>
      </c>
      <c r="AB439">
        <v>34</v>
      </c>
      <c r="AC439">
        <v>136</v>
      </c>
      <c r="AD439">
        <v>165</v>
      </c>
      <c r="AE439">
        <v>73</v>
      </c>
      <c r="AF439">
        <v>24</v>
      </c>
      <c r="AG439">
        <v>18</v>
      </c>
      <c r="AH439">
        <v>10</v>
      </c>
      <c r="AI439">
        <v>3.2</v>
      </c>
      <c r="AJ439">
        <f t="shared" si="123"/>
        <v>3.56</v>
      </c>
      <c r="AK439">
        <f>SUM(AL439:AQ439)</f>
        <v>2</v>
      </c>
      <c r="AL439">
        <v>0</v>
      </c>
      <c r="AM439">
        <v>0</v>
      </c>
      <c r="AN439">
        <v>1</v>
      </c>
      <c r="AO439">
        <v>1</v>
      </c>
      <c r="AP439">
        <v>0</v>
      </c>
      <c r="AQ439">
        <v>0</v>
      </c>
      <c r="BA439">
        <v>83</v>
      </c>
      <c r="BB439">
        <v>3.8</v>
      </c>
      <c r="BC439">
        <f>SUM(BD439:BI439)</f>
        <v>3</v>
      </c>
      <c r="BD439">
        <v>0</v>
      </c>
      <c r="BE439">
        <v>1</v>
      </c>
      <c r="BF439">
        <v>2</v>
      </c>
      <c r="BG439">
        <v>0</v>
      </c>
      <c r="BH439">
        <v>0</v>
      </c>
      <c r="BI439">
        <v>0</v>
      </c>
      <c r="BY439">
        <v>20397453</v>
      </c>
      <c r="BZ439">
        <f t="shared" si="118"/>
        <v>1726</v>
      </c>
      <c r="CA439">
        <v>326</v>
      </c>
      <c r="CB439">
        <v>939</v>
      </c>
      <c r="CC439">
        <v>430</v>
      </c>
      <c r="CD439">
        <v>26</v>
      </c>
      <c r="CE439">
        <v>5</v>
      </c>
    </row>
    <row r="440" spans="1:83" x14ac:dyDescent="0.25">
      <c r="A440">
        <v>2013</v>
      </c>
      <c r="B440" t="s">
        <v>4333</v>
      </c>
      <c r="C440" s="1" t="s">
        <v>4334</v>
      </c>
      <c r="D440" s="1" t="s">
        <v>4335</v>
      </c>
      <c r="E440">
        <v>3515</v>
      </c>
      <c r="F440" s="3">
        <f>(J440*10+K440*9+L440*8+M440*7+N440*6+O440*5+P440*4+Q440*3+R440*2+S440)/E440</f>
        <v>6.3311522048364157</v>
      </c>
      <c r="G440" s="3">
        <f>IF(E440=1, 0, (J440*POWER(10-F440,2)+K440*POWER(9-F440,2)+L440*POWER(8-F440,2)+M440*POWER(7-F440,2)+N440*POWER(6-F440,2)+O440*POWER(5-F440,2)+P440*POWER(4-F440,2)+Q440*POWER(3-F440,2)+R440*POWER(2-F440,2)+S440*POWER(1-F440,2))/(E440-1))</f>
        <v>4.9386849270262996</v>
      </c>
      <c r="H440" s="3">
        <f t="shared" si="119"/>
        <v>3.3694009799272959</v>
      </c>
      <c r="I440" s="3">
        <f>IF(E440=1, 0, (J440*POWER((10-1)*4/9+1-H440,2)+K440*POWER((9-1)*4/9+1-H440,2)+L440*POWER((8-1)*4/9+1-H440,2)+M440*POWER((7-1)*4/9+1-H440,2)+N440*POWER((6-1)*4/9+1-H440,2)+O440*POWER((5-1)*4/9+1-H440,2)+P440*POWER((4-1)*4/9+1-H440,2)+Q440*POWER((3-1)*4/9+1-H440,2)+R440*POWER((2-1)*4/9+1-H440,2)+S440*POWER((1-1)*4/9+1-H440,2))/(E440-1))</f>
        <v>0.97554270163482426</v>
      </c>
      <c r="J440">
        <v>385</v>
      </c>
      <c r="K440">
        <v>164</v>
      </c>
      <c r="L440">
        <v>473</v>
      </c>
      <c r="M440">
        <v>637</v>
      </c>
      <c r="N440">
        <v>759</v>
      </c>
      <c r="O440">
        <v>467</v>
      </c>
      <c r="P440">
        <v>262</v>
      </c>
      <c r="Q440">
        <v>140</v>
      </c>
      <c r="R440">
        <v>100</v>
      </c>
      <c r="S440">
        <v>128</v>
      </c>
      <c r="T440">
        <v>209336</v>
      </c>
      <c r="U440" s="2">
        <v>639</v>
      </c>
      <c r="V440">
        <v>2.7</v>
      </c>
      <c r="W440">
        <f t="shared" si="120"/>
        <v>3.16</v>
      </c>
      <c r="X440">
        <f t="shared" si="127"/>
        <v>167</v>
      </c>
      <c r="Y440" s="3">
        <f>IF(ISBLANK(X440),"",(AB440*5+AC440*4+AD440*3+AE440*2+AF440*1)/(SUM(AB440:AG440)))</f>
        <v>2.5988023952095807</v>
      </c>
      <c r="Z440" s="3">
        <f t="shared" si="121"/>
        <v>3.0790419161676645</v>
      </c>
      <c r="AA440" s="3">
        <f t="shared" si="122"/>
        <v>1.2419075102806434</v>
      </c>
      <c r="AB440">
        <v>16</v>
      </c>
      <c r="AC440">
        <v>26</v>
      </c>
      <c r="AD440">
        <v>52</v>
      </c>
      <c r="AE440">
        <v>36</v>
      </c>
      <c r="AF440">
        <v>22</v>
      </c>
      <c r="AG440">
        <v>15</v>
      </c>
      <c r="AH440">
        <v>13</v>
      </c>
      <c r="AI440">
        <v>3.3</v>
      </c>
      <c r="AJ440">
        <f t="shared" si="123"/>
        <v>3.6399999999999997</v>
      </c>
      <c r="AK440">
        <f>SUM(AL440:AQ440)</f>
        <v>1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BA440">
        <v>21</v>
      </c>
      <c r="BB440">
        <v>3.3</v>
      </c>
      <c r="BC440">
        <f>SUM(BD440:BI440)</f>
        <v>4</v>
      </c>
      <c r="BD440">
        <v>0</v>
      </c>
      <c r="BE440">
        <v>3</v>
      </c>
      <c r="BF440">
        <v>1</v>
      </c>
      <c r="BG440">
        <v>0</v>
      </c>
      <c r="BH440">
        <v>0</v>
      </c>
      <c r="BI440">
        <v>0</v>
      </c>
      <c r="BY440">
        <v>23766551</v>
      </c>
      <c r="BZ440">
        <f t="shared" si="118"/>
        <v>1716</v>
      </c>
      <c r="CA440">
        <v>43</v>
      </c>
      <c r="CB440">
        <v>165</v>
      </c>
      <c r="CC440">
        <v>789</v>
      </c>
      <c r="CD440">
        <v>544</v>
      </c>
      <c r="CE440">
        <v>175</v>
      </c>
    </row>
    <row r="441" spans="1:83" x14ac:dyDescent="0.25">
      <c r="A441">
        <v>2010</v>
      </c>
      <c r="B441" t="s">
        <v>2827</v>
      </c>
      <c r="C441" s="1" t="s">
        <v>2828</v>
      </c>
      <c r="D441" s="1" t="s">
        <v>2829</v>
      </c>
      <c r="E441">
        <v>7</v>
      </c>
      <c r="F441" s="3">
        <f>(J441*10+K441*9+L441*8+M441*7+N441*6+O441*5+P441*4+Q441*3+R441*2+S441)/E441</f>
        <v>2.1428571428571428</v>
      </c>
      <c r="G441" s="3">
        <f>IF(E441=1, 0, (J441*POWER(10-F441,2)+K441*POWER(9-F441,2)+L441*POWER(8-F441,2)+M441*POWER(7-F441,2)+N441*POWER(6-F441,2)+O441*POWER(5-F441,2)+P441*POWER(4-F441,2)+Q441*POWER(3-F441,2)+R441*POWER(2-F441,2)+S441*POWER(1-F441,2))/(E441-1))</f>
        <v>2.1428571428571428</v>
      </c>
      <c r="H441" s="3">
        <f t="shared" si="119"/>
        <v>1.5079365079365079</v>
      </c>
      <c r="I441" s="3">
        <f>IF(E441=1, 0, (J441*POWER((10-1)*4/9+1-H441,2)+K441*POWER((9-1)*4/9+1-H441,2)+L441*POWER((8-1)*4/9+1-H441,2)+M441*POWER((7-1)*4/9+1-H441,2)+N441*POWER((6-1)*4/9+1-H441,2)+O441*POWER((5-1)*4/9+1-H441,2)+P441*POWER((4-1)*4/9+1-H441,2)+Q441*POWER((3-1)*4/9+1-H441,2)+R441*POWER((2-1)*4/9+1-H441,2)+S441*POWER((1-1)*4/9+1-H441,2))/(E441-1))</f>
        <v>0.42328042328042309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1</v>
      </c>
      <c r="R441">
        <v>0</v>
      </c>
      <c r="S441">
        <v>4</v>
      </c>
      <c r="T441">
        <v>208228</v>
      </c>
      <c r="U441" s="2">
        <v>1</v>
      </c>
      <c r="V441">
        <v>2.9</v>
      </c>
      <c r="W441">
        <f t="shared" si="120"/>
        <v>3.32</v>
      </c>
      <c r="Y441" s="3" t="str">
        <f>IF(ISBLANK(X441),"",(AB441*5+AC441*4+AD441*3+AE441*2+AF441*1)/(SUM(AB441:AG441)))</f>
        <v/>
      </c>
      <c r="Z441" s="3" t="str">
        <f t="shared" si="121"/>
        <v/>
      </c>
      <c r="AA441" s="3" t="str">
        <f t="shared" si="122"/>
        <v/>
      </c>
      <c r="AJ441" t="str">
        <f t="shared" si="123"/>
        <v/>
      </c>
      <c r="BY441">
        <v>7056769</v>
      </c>
      <c r="BZ441">
        <f t="shared" si="118"/>
        <v>1710</v>
      </c>
      <c r="CA441">
        <v>9</v>
      </c>
      <c r="CB441">
        <v>15</v>
      </c>
      <c r="CC441">
        <v>222</v>
      </c>
      <c r="CD441">
        <v>458</v>
      </c>
      <c r="CE441">
        <v>1006</v>
      </c>
    </row>
    <row r="442" spans="1:83" x14ac:dyDescent="0.25">
      <c r="A442">
        <v>2013</v>
      </c>
      <c r="B442" t="s">
        <v>1547</v>
      </c>
      <c r="C442" s="1" t="s">
        <v>1548</v>
      </c>
      <c r="D442" s="1" t="s">
        <v>1549</v>
      </c>
      <c r="E442">
        <v>789</v>
      </c>
      <c r="F442" s="3">
        <f>(J442*10+K442*9+L442*8+M442*7+N442*6+O442*5+P442*4+Q442*3+R442*2+S442)/E442</f>
        <v>5.8415716096324459</v>
      </c>
      <c r="G442" s="3">
        <f>IF(E442=1, 0, (J442*POWER(10-F442,2)+K442*POWER(9-F442,2)+L442*POWER(8-F442,2)+M442*POWER(7-F442,2)+N442*POWER(6-F442,2)+O442*POWER(5-F442,2)+P442*POWER(4-F442,2)+Q442*POWER(3-F442,2)+R442*POWER(2-F442,2)+S442*POWER(1-F442,2))/(E442-1))</f>
        <v>3.8390817908680916</v>
      </c>
      <c r="H442" s="3">
        <f t="shared" si="119"/>
        <v>3.151809604281087</v>
      </c>
      <c r="I442" s="3">
        <f>IF(E442=1, 0, (J442*POWER((10-1)*4/9+1-H442,2)+K442*POWER((9-1)*4/9+1-H442,2)+L442*POWER((8-1)*4/9+1-H442,2)+M442*POWER((7-1)*4/9+1-H442,2)+N442*POWER((6-1)*4/9+1-H442,2)+O442*POWER((5-1)*4/9+1-H442,2)+P442*POWER((4-1)*4/9+1-H442,2)+Q442*POWER((3-1)*4/9+1-H442,2)+R442*POWER((2-1)*4/9+1-H442,2)+S442*POWER((1-1)*4/9+1-H442,2))/(E442-1))</f>
        <v>0.75833714387517848</v>
      </c>
      <c r="J442">
        <v>46</v>
      </c>
      <c r="K442">
        <v>16</v>
      </c>
      <c r="L442">
        <v>59</v>
      </c>
      <c r="M442">
        <v>141</v>
      </c>
      <c r="N442">
        <v>224</v>
      </c>
      <c r="O442">
        <v>152</v>
      </c>
      <c r="P442">
        <v>68</v>
      </c>
      <c r="Q442">
        <v>36</v>
      </c>
      <c r="R442">
        <v>15</v>
      </c>
      <c r="S442">
        <v>32</v>
      </c>
      <c r="T442">
        <v>200852</v>
      </c>
      <c r="U442" s="2">
        <v>212</v>
      </c>
      <c r="V442">
        <v>2.7</v>
      </c>
      <c r="W442">
        <f t="shared" si="120"/>
        <v>3.16</v>
      </c>
      <c r="X442">
        <f>SUM(AB442:AG442)</f>
        <v>36</v>
      </c>
      <c r="Y442" s="3">
        <f>IF(ISBLANK(X442),"",(AB442*5+AC442*4+AD442*3+AE442*2+AF442*1)/(SUM(AB442:AG442)))</f>
        <v>2.5555555555555554</v>
      </c>
      <c r="Z442" s="3">
        <f t="shared" si="121"/>
        <v>3.0444444444444443</v>
      </c>
      <c r="AA442" s="3">
        <f t="shared" si="122"/>
        <v>1.0402539682539684</v>
      </c>
      <c r="AB442">
        <v>1</v>
      </c>
      <c r="AC442">
        <v>8</v>
      </c>
      <c r="AD442">
        <v>11</v>
      </c>
      <c r="AE442">
        <v>9</v>
      </c>
      <c r="AF442">
        <v>4</v>
      </c>
      <c r="AG442">
        <v>3</v>
      </c>
      <c r="AH442">
        <v>4</v>
      </c>
      <c r="AI442">
        <v>3</v>
      </c>
      <c r="AJ442">
        <f t="shared" si="123"/>
        <v>3.4</v>
      </c>
      <c r="BA442">
        <v>11</v>
      </c>
      <c r="BB442">
        <v>3</v>
      </c>
      <c r="BY442">
        <v>4160568</v>
      </c>
      <c r="BZ442">
        <f t="shared" si="118"/>
        <v>1685</v>
      </c>
      <c r="CA442">
        <v>68</v>
      </c>
      <c r="CB442">
        <v>408</v>
      </c>
      <c r="CC442">
        <v>982</v>
      </c>
      <c r="CD442">
        <v>197</v>
      </c>
      <c r="CE442">
        <v>30</v>
      </c>
    </row>
    <row r="443" spans="1:83" x14ac:dyDescent="0.25">
      <c r="A443">
        <v>2013</v>
      </c>
      <c r="B443" t="s">
        <v>3823</v>
      </c>
      <c r="C443" s="1" t="s">
        <v>3824</v>
      </c>
      <c r="D443" s="1" t="s">
        <v>3825</v>
      </c>
      <c r="E443">
        <v>2152</v>
      </c>
      <c r="F443" s="3">
        <f>(J443*10+K443*9+L443*8+M443*7+N443*6+O443*5+P443*4+Q443*3+R443*2+S443)/E443</f>
        <v>7.2039962825278812</v>
      </c>
      <c r="G443" s="3">
        <f>IF(E443=1, 0, (J443*POWER(10-F443,2)+K443*POWER(9-F443,2)+L443*POWER(8-F443,2)+M443*POWER(7-F443,2)+N443*POWER(6-F443,2)+O443*POWER(5-F443,2)+P443*POWER(4-F443,2)+Q443*POWER(3-F443,2)+R443*POWER(2-F443,2)+S443*POWER(1-F443,2))/(E443-1))</f>
        <v>2.9109463653976104</v>
      </c>
      <c r="H443" s="3">
        <f t="shared" si="119"/>
        <v>3.7573316811235027</v>
      </c>
      <c r="I443" s="3">
        <f>IF(E443=1, 0, (J443*POWER((10-1)*4/9+1-H443,2)+K443*POWER((9-1)*4/9+1-H443,2)+L443*POWER((8-1)*4/9+1-H443,2)+M443*POWER((7-1)*4/9+1-H443,2)+N443*POWER((6-1)*4/9+1-H443,2)+O443*POWER((5-1)*4/9+1-H443,2)+P443*POWER((4-1)*4/9+1-H443,2)+Q443*POWER((3-1)*4/9+1-H443,2)+R443*POWER((2-1)*4/9+1-H443,2)+S443*POWER((1-1)*4/9+1-H443,2))/(E443-1))</f>
        <v>0.57500175118965136</v>
      </c>
      <c r="J443">
        <v>188</v>
      </c>
      <c r="K443">
        <v>218</v>
      </c>
      <c r="L443">
        <v>519</v>
      </c>
      <c r="M443">
        <v>662</v>
      </c>
      <c r="N443">
        <v>327</v>
      </c>
      <c r="O443">
        <v>124</v>
      </c>
      <c r="P443">
        <v>49</v>
      </c>
      <c r="Q443">
        <v>8</v>
      </c>
      <c r="R443">
        <v>16</v>
      </c>
      <c r="S443">
        <v>41</v>
      </c>
      <c r="T443">
        <v>197317</v>
      </c>
      <c r="U443" s="2">
        <v>422</v>
      </c>
      <c r="V443">
        <v>3.6</v>
      </c>
      <c r="W443">
        <f t="shared" si="120"/>
        <v>3.88</v>
      </c>
      <c r="X443">
        <f>SUM(AB443:AG443)</f>
        <v>94</v>
      </c>
      <c r="Y443" s="3">
        <f>IF(ISBLANK(X443),"",(AB443*5+AC443*4+AD443*3+AE443*2+AF443*1)/(SUM(AB443:AG443)))</f>
        <v>3.1382978723404253</v>
      </c>
      <c r="Z443" s="3">
        <f t="shared" si="121"/>
        <v>3.5106382978723403</v>
      </c>
      <c r="AA443" s="3">
        <f t="shared" si="122"/>
        <v>0.69644474948524371</v>
      </c>
      <c r="AB443">
        <v>4</v>
      </c>
      <c r="AC443">
        <v>35</v>
      </c>
      <c r="AD443">
        <v>34</v>
      </c>
      <c r="AE443">
        <v>14</v>
      </c>
      <c r="AF443">
        <v>5</v>
      </c>
      <c r="AG443">
        <v>2</v>
      </c>
      <c r="AH443">
        <v>22</v>
      </c>
      <c r="AI443">
        <v>3.4</v>
      </c>
      <c r="AJ443">
        <f t="shared" si="123"/>
        <v>3.7199999999999998</v>
      </c>
      <c r="AK443">
        <f>SUM(AL443:AQ443)</f>
        <v>5</v>
      </c>
      <c r="AL443">
        <v>0</v>
      </c>
      <c r="AM443">
        <v>2</v>
      </c>
      <c r="AN443">
        <v>3</v>
      </c>
      <c r="AO443">
        <v>0</v>
      </c>
      <c r="AP443">
        <v>0</v>
      </c>
      <c r="AQ443">
        <v>0</v>
      </c>
      <c r="AR443">
        <v>29</v>
      </c>
      <c r="AS443">
        <v>3.6</v>
      </c>
      <c r="AT443">
        <f>SUM(AU443:AZ443)</f>
        <v>6</v>
      </c>
      <c r="AU443">
        <v>0</v>
      </c>
      <c r="AV443">
        <v>4</v>
      </c>
      <c r="AW443">
        <v>1</v>
      </c>
      <c r="AX443">
        <v>1</v>
      </c>
      <c r="AY443">
        <v>0</v>
      </c>
      <c r="AZ443">
        <v>0</v>
      </c>
      <c r="BJ443">
        <v>12</v>
      </c>
      <c r="BK443">
        <v>3.2</v>
      </c>
      <c r="BL443">
        <f>SUM(BM443:BR443)</f>
        <v>2</v>
      </c>
      <c r="BM443">
        <v>0</v>
      </c>
      <c r="BN443">
        <v>1</v>
      </c>
      <c r="BO443">
        <v>1</v>
      </c>
      <c r="BP443">
        <v>0</v>
      </c>
      <c r="BQ443">
        <v>0</v>
      </c>
      <c r="BR443">
        <v>0</v>
      </c>
      <c r="BY443">
        <v>7062367</v>
      </c>
      <c r="BZ443">
        <f t="shared" si="118"/>
        <v>1661</v>
      </c>
      <c r="CA443">
        <v>103</v>
      </c>
      <c r="CB443">
        <v>377</v>
      </c>
      <c r="CC443">
        <v>907</v>
      </c>
      <c r="CD443">
        <v>247</v>
      </c>
      <c r="CE443">
        <v>27</v>
      </c>
    </row>
    <row r="444" spans="1:83" x14ac:dyDescent="0.25">
      <c r="A444">
        <v>2010</v>
      </c>
      <c r="B444" t="s">
        <v>1026</v>
      </c>
      <c r="C444" s="1" t="s">
        <v>1027</v>
      </c>
      <c r="D444" s="1" t="s">
        <v>1028</v>
      </c>
      <c r="E444">
        <v>2274</v>
      </c>
      <c r="F444" s="3">
        <f>(J444*10+K444*9+L444*8+M444*7+N444*6+O444*5+P444*4+Q444*3+R444*2+S444)/E444</f>
        <v>6.4401934916446786</v>
      </c>
      <c r="G444" s="3">
        <f>IF(E444=1, 0, (J444*POWER(10-F444,2)+K444*POWER(9-F444,2)+L444*POWER(8-F444,2)+M444*POWER(7-F444,2)+N444*POWER(6-F444,2)+O444*POWER(5-F444,2)+P444*POWER(4-F444,2)+Q444*POWER(3-F444,2)+R444*POWER(2-F444,2)+S444*POWER(1-F444,2))/(E444-1))</f>
        <v>4.6284057698476362</v>
      </c>
      <c r="H444" s="3">
        <f t="shared" si="119"/>
        <v>3.4178637740643016</v>
      </c>
      <c r="I444" s="3">
        <f>IF(E444=1, 0, (J444*POWER((10-1)*4/9+1-H444,2)+K444*POWER((9-1)*4/9+1-H444,2)+L444*POWER((8-1)*4/9+1-H444,2)+M444*POWER((7-1)*4/9+1-H444,2)+N444*POWER((6-1)*4/9+1-H444,2)+O444*POWER((5-1)*4/9+1-H444,2)+P444*POWER((4-1)*4/9+1-H444,2)+Q444*POWER((3-1)*4/9+1-H444,2)+R444*POWER((2-1)*4/9+1-H444,2)+S444*POWER((1-1)*4/9+1-H444,2))/(E444-1))</f>
        <v>0.91425299157484152</v>
      </c>
      <c r="J444">
        <v>208</v>
      </c>
      <c r="K444">
        <v>130</v>
      </c>
      <c r="L444">
        <v>331</v>
      </c>
      <c r="M444">
        <v>516</v>
      </c>
      <c r="N444">
        <v>504</v>
      </c>
      <c r="O444">
        <v>240</v>
      </c>
      <c r="P444">
        <v>114</v>
      </c>
      <c r="Q444">
        <v>84</v>
      </c>
      <c r="R444">
        <v>56</v>
      </c>
      <c r="S444">
        <v>91</v>
      </c>
      <c r="T444">
        <v>138672</v>
      </c>
      <c r="U444" s="2">
        <v>388</v>
      </c>
      <c r="V444">
        <v>3.5</v>
      </c>
      <c r="W444">
        <f t="shared" si="120"/>
        <v>3.8</v>
      </c>
      <c r="X444">
        <f>SUM(AB444:AG444)</f>
        <v>98</v>
      </c>
      <c r="Y444" s="3">
        <f>IF(ISBLANK(X444),"",(AB444*5+AC444*4+AD444*3+AE444*2+AF444*1)/(SUM(AB444:AG444)))</f>
        <v>3.3877551020408165</v>
      </c>
      <c r="Z444" s="3">
        <f t="shared" si="121"/>
        <v>3.7102040816326531</v>
      </c>
      <c r="AA444" s="3">
        <f t="shared" si="122"/>
        <v>0.72092573111718916</v>
      </c>
      <c r="AB444">
        <v>7</v>
      </c>
      <c r="AC444">
        <v>47</v>
      </c>
      <c r="AD444">
        <v>31</v>
      </c>
      <c r="AE444">
        <v>6</v>
      </c>
      <c r="AF444">
        <v>4</v>
      </c>
      <c r="AG444">
        <v>3</v>
      </c>
      <c r="AJ444" t="str">
        <f t="shared" si="123"/>
        <v/>
      </c>
      <c r="AR444">
        <v>8</v>
      </c>
      <c r="AS444">
        <v>3</v>
      </c>
      <c r="BA444">
        <v>20</v>
      </c>
      <c r="BB444">
        <v>3.4</v>
      </c>
      <c r="BC444">
        <f>SUM(BD444:BI444)</f>
        <v>1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0</v>
      </c>
      <c r="BJ444">
        <v>29</v>
      </c>
      <c r="BK444">
        <v>3</v>
      </c>
      <c r="BL444">
        <f>SUM(BM444:BR444)</f>
        <v>12</v>
      </c>
      <c r="BM444">
        <v>0</v>
      </c>
      <c r="BN444">
        <v>2</v>
      </c>
      <c r="BO444">
        <v>5</v>
      </c>
      <c r="BP444">
        <v>4</v>
      </c>
      <c r="BQ444">
        <v>0</v>
      </c>
      <c r="BR444">
        <v>1</v>
      </c>
      <c r="BY444">
        <v>3725361</v>
      </c>
      <c r="BZ444">
        <f t="shared" si="118"/>
        <v>1655</v>
      </c>
      <c r="CA444">
        <v>88</v>
      </c>
      <c r="CB444">
        <v>417</v>
      </c>
      <c r="CC444">
        <v>862</v>
      </c>
      <c r="CD444">
        <v>228</v>
      </c>
      <c r="CE444">
        <v>60</v>
      </c>
    </row>
    <row r="445" spans="1:83" x14ac:dyDescent="0.25">
      <c r="A445">
        <v>2010</v>
      </c>
      <c r="B445" t="s">
        <v>1056</v>
      </c>
      <c r="C445" s="1" t="s">
        <v>1057</v>
      </c>
      <c r="D445" s="1" t="s">
        <v>1058</v>
      </c>
      <c r="E445">
        <v>1143</v>
      </c>
      <c r="F445" s="3">
        <f>(J445*10+K445*9+L445*8+M445*7+N445*6+O445*5+P445*4+Q445*3+R445*2+S445)/E445</f>
        <v>5.3210848643919508</v>
      </c>
      <c r="G445" s="3">
        <f>IF(E445=1, 0, (J445*POWER(10-F445,2)+K445*POWER(9-F445,2)+L445*POWER(8-F445,2)+M445*POWER(7-F445,2)+N445*POWER(6-F445,2)+O445*POWER(5-F445,2)+P445*POWER(4-F445,2)+Q445*POWER(3-F445,2)+R445*POWER(2-F445,2)+S445*POWER(1-F445,2))/(E445-1))</f>
        <v>5.8346426048757927</v>
      </c>
      <c r="H445" s="3">
        <f t="shared" si="119"/>
        <v>2.9204821619519779</v>
      </c>
      <c r="I445" s="3">
        <f>IF(E445=1, 0, (J445*POWER((10-1)*4/9+1-H445,2)+K445*POWER((9-1)*4/9+1-H445,2)+L445*POWER((8-1)*4/9+1-H445,2)+M445*POWER((7-1)*4/9+1-H445,2)+N445*POWER((6-1)*4/9+1-H445,2)+O445*POWER((5-1)*4/9+1-H445,2)+P445*POWER((4-1)*4/9+1-H445,2)+Q445*POWER((3-1)*4/9+1-H445,2)+R445*POWER((2-1)*4/9+1-H445,2)+S445*POWER((1-1)*4/9+1-H445,2))/(E445-1))</f>
        <v>1.1525219960248476</v>
      </c>
      <c r="J445">
        <v>97</v>
      </c>
      <c r="K445">
        <v>25</v>
      </c>
      <c r="L445">
        <v>60</v>
      </c>
      <c r="M445">
        <v>140</v>
      </c>
      <c r="N445">
        <v>213</v>
      </c>
      <c r="O445">
        <v>228</v>
      </c>
      <c r="P445">
        <v>132</v>
      </c>
      <c r="Q445">
        <v>87</v>
      </c>
      <c r="R445">
        <v>59</v>
      </c>
      <c r="S445">
        <v>102</v>
      </c>
      <c r="T445">
        <v>185112</v>
      </c>
      <c r="U445" s="2">
        <v>90</v>
      </c>
      <c r="V445">
        <v>1.9</v>
      </c>
      <c r="W445">
        <f t="shared" si="120"/>
        <v>2.52</v>
      </c>
      <c r="X445">
        <f>SUM(AB445:AG445)</f>
        <v>32</v>
      </c>
      <c r="Y445" s="3">
        <f>IF(ISBLANK(X445),"",(AB445*5+AC445*4+AD445*3+AE445*2+AF445*1)/(SUM(AB445:AG445)))</f>
        <v>1.15625</v>
      </c>
      <c r="Z445" s="3">
        <f t="shared" si="121"/>
        <v>1.925</v>
      </c>
      <c r="AA445" s="3">
        <f t="shared" si="122"/>
        <v>1.0780645161290323</v>
      </c>
      <c r="AB445">
        <v>1</v>
      </c>
      <c r="AC445">
        <v>1</v>
      </c>
      <c r="AD445">
        <v>3</v>
      </c>
      <c r="AE445">
        <v>4</v>
      </c>
      <c r="AF445">
        <v>11</v>
      </c>
      <c r="AG445">
        <v>12</v>
      </c>
      <c r="AH445">
        <v>2</v>
      </c>
      <c r="AI445">
        <v>3</v>
      </c>
      <c r="AJ445">
        <f t="shared" si="123"/>
        <v>3.4</v>
      </c>
      <c r="BA445">
        <v>3</v>
      </c>
      <c r="BB445">
        <v>2.9</v>
      </c>
      <c r="BY445">
        <v>5064521</v>
      </c>
      <c r="BZ445">
        <f t="shared" si="118"/>
        <v>1653</v>
      </c>
      <c r="CA445">
        <v>41</v>
      </c>
      <c r="CB445">
        <v>204</v>
      </c>
      <c r="CC445">
        <v>672</v>
      </c>
      <c r="CD445">
        <v>536</v>
      </c>
      <c r="CE445">
        <v>200</v>
      </c>
    </row>
    <row r="446" spans="1:83" x14ac:dyDescent="0.25">
      <c r="A446">
        <v>2013</v>
      </c>
      <c r="B446" t="s">
        <v>4177</v>
      </c>
      <c r="C446" s="1" t="s">
        <v>4178</v>
      </c>
      <c r="D446" s="1" t="s">
        <v>4179</v>
      </c>
      <c r="E446">
        <v>703</v>
      </c>
      <c r="F446" s="3">
        <f>(J446*10+K446*9+L446*8+M446*7+N446*6+O446*5+P446*4+Q446*3+R446*2+S446)/E446</f>
        <v>6.4836415362731152</v>
      </c>
      <c r="G446" s="3">
        <f>IF(E446=1, 0, (J446*POWER(10-F446,2)+K446*POWER(9-F446,2)+L446*POWER(8-F446,2)+M446*POWER(7-F446,2)+N446*POWER(6-F446,2)+O446*POWER(5-F446,2)+P446*POWER(4-F446,2)+Q446*POWER(3-F446,2)+R446*POWER(2-F446,2)+S446*POWER(1-F446,2))/(E446-1))</f>
        <v>6.1076380023748449</v>
      </c>
      <c r="H446" s="3">
        <f t="shared" si="119"/>
        <v>3.4371740161213844</v>
      </c>
      <c r="I446" s="3">
        <f>IF(E446=1, 0, (J446*POWER((10-1)*4/9+1-H446,2)+K446*POWER((9-1)*4/9+1-H446,2)+L446*POWER((8-1)*4/9+1-H446,2)+M446*POWER((7-1)*4/9+1-H446,2)+N446*POWER((6-1)*4/9+1-H446,2)+O446*POWER((5-1)*4/9+1-H446,2)+P446*POWER((4-1)*4/9+1-H446,2)+Q446*POWER((3-1)*4/9+1-H446,2)+R446*POWER((2-1)*4/9+1-H446,2)+S446*POWER((1-1)*4/9+1-H446,2))/(E446-1))</f>
        <v>1.2064470128147839</v>
      </c>
      <c r="J446">
        <v>74</v>
      </c>
      <c r="K446">
        <v>63</v>
      </c>
      <c r="L446">
        <v>117</v>
      </c>
      <c r="M446">
        <v>152</v>
      </c>
      <c r="N446">
        <v>119</v>
      </c>
      <c r="O446">
        <v>55</v>
      </c>
      <c r="P446">
        <v>27</v>
      </c>
      <c r="Q446">
        <v>20</v>
      </c>
      <c r="R446">
        <v>18</v>
      </c>
      <c r="S446">
        <v>58</v>
      </c>
      <c r="T446">
        <v>221160</v>
      </c>
      <c r="W446" t="str">
        <f t="shared" si="120"/>
        <v/>
      </c>
      <c r="Y446" s="3" t="str">
        <f>IF(ISBLANK(X446),"",(AB446*5+AC446*4+AD446*3+AE446*2+AF446*1)/(SUM(AB446:AG446)))</f>
        <v/>
      </c>
      <c r="Z446" s="3" t="str">
        <f t="shared" si="121"/>
        <v/>
      </c>
      <c r="AA446" s="3" t="str">
        <f t="shared" si="122"/>
        <v/>
      </c>
      <c r="AJ446" t="str">
        <f t="shared" si="123"/>
        <v/>
      </c>
      <c r="BA446">
        <v>5</v>
      </c>
      <c r="BB446">
        <v>3.3</v>
      </c>
      <c r="BS446">
        <f>SUM(BT446:BX446)</f>
        <v>24473</v>
      </c>
      <c r="BT446">
        <v>9043</v>
      </c>
      <c r="BU446">
        <v>5877</v>
      </c>
      <c r="BV446">
        <v>5307</v>
      </c>
      <c r="BW446">
        <v>2471</v>
      </c>
      <c r="BX446">
        <v>1775</v>
      </c>
      <c r="BY446">
        <v>11534089</v>
      </c>
      <c r="BZ446">
        <f t="shared" si="118"/>
        <v>1649</v>
      </c>
      <c r="CA446">
        <v>333</v>
      </c>
      <c r="CB446">
        <v>693</v>
      </c>
      <c r="CC446">
        <v>516</v>
      </c>
      <c r="CD446">
        <v>92</v>
      </c>
      <c r="CE446">
        <v>15</v>
      </c>
    </row>
    <row r="447" spans="1:83" x14ac:dyDescent="0.25">
      <c r="A447">
        <v>2011</v>
      </c>
      <c r="B447" t="s">
        <v>1457</v>
      </c>
      <c r="C447" s="1" t="s">
        <v>1458</v>
      </c>
      <c r="D447" s="1" t="s">
        <v>1459</v>
      </c>
      <c r="E447">
        <v>511</v>
      </c>
      <c r="F447" s="3">
        <f>(J447*10+K447*9+L447*8+M447*7+N447*6+O447*5+P447*4+Q447*3+R447*2+S447)/E447</f>
        <v>6.6536203522504893</v>
      </c>
      <c r="G447" s="3">
        <f>IF(E447=1, 0, (J447*POWER(10-F447,2)+K447*POWER(9-F447,2)+L447*POWER(8-F447,2)+M447*POWER(7-F447,2)+N447*POWER(6-F447,2)+O447*POWER(5-F447,2)+P447*POWER(4-F447,2)+Q447*POWER(3-F447,2)+R447*POWER(2-F447,2)+S447*POWER(1-F447,2))/(E447-1))</f>
        <v>4.1209623575457579</v>
      </c>
      <c r="H447" s="3">
        <f t="shared" si="119"/>
        <v>3.5127201565557731</v>
      </c>
      <c r="I447" s="3">
        <f>IF(E447=1, 0, (J447*POWER((10-1)*4/9+1-H447,2)+K447*POWER((9-1)*4/9+1-H447,2)+L447*POWER((8-1)*4/9+1-H447,2)+M447*POWER((7-1)*4/9+1-H447,2)+N447*POWER((6-1)*4/9+1-H447,2)+O447*POWER((5-1)*4/9+1-H447,2)+P447*POWER((4-1)*4/9+1-H447,2)+Q447*POWER((3-1)*4/9+1-H447,2)+R447*POWER((2-1)*4/9+1-H447,2)+S447*POWER((1-1)*4/9+1-H447,2))/(E447-1))</f>
        <v>0.81401725581150763</v>
      </c>
      <c r="J447">
        <v>57</v>
      </c>
      <c r="K447">
        <v>32</v>
      </c>
      <c r="L447">
        <v>62</v>
      </c>
      <c r="M447">
        <v>128</v>
      </c>
      <c r="N447">
        <v>118</v>
      </c>
      <c r="O447">
        <v>54</v>
      </c>
      <c r="P447">
        <v>30</v>
      </c>
      <c r="Q447">
        <v>9</v>
      </c>
      <c r="R447">
        <v>4</v>
      </c>
      <c r="S447">
        <v>17</v>
      </c>
      <c r="T447">
        <v>177164</v>
      </c>
      <c r="U447" s="2">
        <v>744</v>
      </c>
      <c r="V447">
        <v>3.5</v>
      </c>
      <c r="W447">
        <f t="shared" si="120"/>
        <v>3.8</v>
      </c>
      <c r="X447">
        <f t="shared" ref="X447:X455" si="128">SUM(AB447:AG447)</f>
        <v>125</v>
      </c>
      <c r="Y447" s="3">
        <f>IF(ISBLANK(X447),"",(AB447*5+AC447*4+AD447*3+AE447*2+AF447*1)/(SUM(AB447:AG447)))</f>
        <v>3.3519999999999999</v>
      </c>
      <c r="Z447" s="3">
        <f t="shared" si="121"/>
        <v>3.6816</v>
      </c>
      <c r="AA447" s="3">
        <f t="shared" si="122"/>
        <v>0.62199741935483877</v>
      </c>
      <c r="AB447">
        <v>16</v>
      </c>
      <c r="AC447">
        <v>37</v>
      </c>
      <c r="AD447">
        <v>52</v>
      </c>
      <c r="AE447">
        <v>15</v>
      </c>
      <c r="AF447">
        <v>5</v>
      </c>
      <c r="AG447">
        <v>0</v>
      </c>
      <c r="AJ447" t="str">
        <f t="shared" si="123"/>
        <v/>
      </c>
      <c r="BA447">
        <v>2</v>
      </c>
      <c r="BB447">
        <v>3</v>
      </c>
      <c r="BY447">
        <v>4212522</v>
      </c>
      <c r="BZ447">
        <f t="shared" si="118"/>
        <v>1645</v>
      </c>
      <c r="CA447">
        <v>225</v>
      </c>
      <c r="CB447">
        <v>817</v>
      </c>
      <c r="CC447">
        <v>541</v>
      </c>
      <c r="CD447">
        <v>54</v>
      </c>
      <c r="CE447">
        <v>8</v>
      </c>
    </row>
    <row r="448" spans="1:83" x14ac:dyDescent="0.25">
      <c r="A448">
        <v>2011</v>
      </c>
      <c r="B448" t="s">
        <v>3703</v>
      </c>
      <c r="C448" s="1" t="s">
        <v>3704</v>
      </c>
      <c r="D448" s="1" t="s">
        <v>3705</v>
      </c>
      <c r="E448">
        <v>1583</v>
      </c>
      <c r="F448" s="3">
        <f>(J448*10+K448*9+L448*8+M448*7+N448*6+O448*5+P448*4+Q448*3+R448*2+S448)/E448</f>
        <v>7.6822488945041059</v>
      </c>
      <c r="G448" s="3">
        <f>IF(E448=1, 0, (J448*POWER(10-F448,2)+K448*POWER(9-F448,2)+L448*POWER(8-F448,2)+M448*POWER(7-F448,2)+N448*POWER(6-F448,2)+O448*POWER(5-F448,2)+P448*POWER(4-F448,2)+Q448*POWER(3-F448,2)+R448*POWER(2-F448,2)+S448*POWER(1-F448,2))/(E448-1))</f>
        <v>2.5519413362424559</v>
      </c>
      <c r="H448" s="3">
        <f t="shared" si="119"/>
        <v>3.9698883975573804</v>
      </c>
      <c r="I448" s="3">
        <f>IF(E448=1, 0, (J448*POWER((10-1)*4/9+1-H448,2)+K448*POWER((9-1)*4/9+1-H448,2)+L448*POWER((8-1)*4/9+1-H448,2)+M448*POWER((7-1)*4/9+1-H448,2)+N448*POWER((6-1)*4/9+1-H448,2)+O448*POWER((5-1)*4/9+1-H448,2)+P448*POWER((4-1)*4/9+1-H448,2)+Q448*POWER((3-1)*4/9+1-H448,2)+R448*POWER((2-1)*4/9+1-H448,2)+S448*POWER((1-1)*4/9+1-H448,2))/(E448-1))</f>
        <v>0.50408717752937404</v>
      </c>
      <c r="J448">
        <v>154</v>
      </c>
      <c r="K448">
        <v>284</v>
      </c>
      <c r="L448">
        <v>539</v>
      </c>
      <c r="M448">
        <v>382</v>
      </c>
      <c r="N448">
        <v>119</v>
      </c>
      <c r="O448">
        <v>45</v>
      </c>
      <c r="P448">
        <v>20</v>
      </c>
      <c r="Q448">
        <v>7</v>
      </c>
      <c r="R448">
        <v>6</v>
      </c>
      <c r="S448">
        <v>27</v>
      </c>
      <c r="T448">
        <v>183502</v>
      </c>
      <c r="U448" s="2">
        <v>1147</v>
      </c>
      <c r="V448">
        <v>4</v>
      </c>
      <c r="W448">
        <f t="shared" si="120"/>
        <v>4.2</v>
      </c>
      <c r="X448">
        <f t="shared" si="128"/>
        <v>216</v>
      </c>
      <c r="Y448" s="3">
        <f>IF(ISBLANK(X448),"",(AB448*5+AC448*4+AD448*3+AE448*2+AF448*1)/(SUM(AB448:AG448)))</f>
        <v>3.6435185185185186</v>
      </c>
      <c r="Z448" s="3">
        <f t="shared" si="121"/>
        <v>3.914814814814815</v>
      </c>
      <c r="AA448" s="3">
        <f t="shared" si="122"/>
        <v>0.52852368647717485</v>
      </c>
      <c r="AB448">
        <v>25</v>
      </c>
      <c r="AC448">
        <v>118</v>
      </c>
      <c r="AD448">
        <v>52</v>
      </c>
      <c r="AE448">
        <v>15</v>
      </c>
      <c r="AF448">
        <v>4</v>
      </c>
      <c r="AG448">
        <v>2</v>
      </c>
      <c r="AH448">
        <v>38</v>
      </c>
      <c r="AI448">
        <v>3.5</v>
      </c>
      <c r="AJ448">
        <f t="shared" si="123"/>
        <v>3.8</v>
      </c>
      <c r="AK448">
        <f>SUM(AL448:AQ448)</f>
        <v>6</v>
      </c>
      <c r="AL448">
        <v>0</v>
      </c>
      <c r="AM448">
        <v>1</v>
      </c>
      <c r="AN448">
        <v>3</v>
      </c>
      <c r="AO448">
        <v>1</v>
      </c>
      <c r="AP448">
        <v>1</v>
      </c>
      <c r="AQ448">
        <v>0</v>
      </c>
      <c r="AR448">
        <v>19</v>
      </c>
      <c r="AS448">
        <v>3.6</v>
      </c>
      <c r="AT448">
        <f>SUM(AU448:AZ448)</f>
        <v>2</v>
      </c>
      <c r="AU448">
        <v>2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20</v>
      </c>
      <c r="BB448">
        <v>3.5</v>
      </c>
      <c r="BJ448">
        <v>9</v>
      </c>
      <c r="BK448">
        <v>3.1</v>
      </c>
      <c r="BY448">
        <v>6724667</v>
      </c>
      <c r="BZ448">
        <f t="shared" si="118"/>
        <v>1637</v>
      </c>
      <c r="CA448">
        <v>298</v>
      </c>
      <c r="CB448">
        <v>825</v>
      </c>
      <c r="CC448">
        <v>471</v>
      </c>
      <c r="CD448">
        <v>33</v>
      </c>
      <c r="CE448">
        <v>10</v>
      </c>
    </row>
    <row r="449" spans="1:83" x14ac:dyDescent="0.25">
      <c r="A449">
        <v>2011</v>
      </c>
      <c r="B449" t="s">
        <v>2149</v>
      </c>
      <c r="C449" s="1" t="s">
        <v>2150</v>
      </c>
      <c r="D449" s="1" t="s">
        <v>2151</v>
      </c>
      <c r="E449">
        <v>670</v>
      </c>
      <c r="F449" s="3">
        <f>(J449*10+K449*9+L449*8+M449*7+N449*6+O449*5+P449*4+Q449*3+R449*2+S449)/E449</f>
        <v>6.9164179104477608</v>
      </c>
      <c r="G449" s="3">
        <f>IF(E449=1, 0, (J449*POWER(10-F449,2)+K449*POWER(9-F449,2)+L449*POWER(8-F449,2)+M449*POWER(7-F449,2)+N449*POWER(6-F449,2)+O449*POWER(5-F449,2)+P449*POWER(4-F449,2)+Q449*POWER(3-F449,2)+R449*POWER(2-F449,2)+S449*POWER(1-F449,2))/(E449-1))</f>
        <v>4.0707315440733556</v>
      </c>
      <c r="H449" s="3">
        <f t="shared" si="119"/>
        <v>3.6295190713101158</v>
      </c>
      <c r="I449" s="3">
        <f>IF(E449=1, 0, (J449*POWER((10-1)*4/9+1-H449,2)+K449*POWER((9-1)*4/9+1-H449,2)+L449*POWER((8-1)*4/9+1-H449,2)+M449*POWER((7-1)*4/9+1-H449,2)+N449*POWER((6-1)*4/9+1-H449,2)+O449*POWER((5-1)*4/9+1-H449,2)+P449*POWER((4-1)*4/9+1-H449,2)+Q449*POWER((3-1)*4/9+1-H449,2)+R449*POWER((2-1)*4/9+1-H449,2)+S449*POWER((1-1)*4/9+1-H449,2))/(E449-1))</f>
        <v>0.80409511981695903</v>
      </c>
      <c r="J449">
        <v>42</v>
      </c>
      <c r="K449">
        <v>71</v>
      </c>
      <c r="L449">
        <v>180</v>
      </c>
      <c r="M449">
        <v>179</v>
      </c>
      <c r="N449">
        <v>72</v>
      </c>
      <c r="O449">
        <v>59</v>
      </c>
      <c r="P449">
        <v>19</v>
      </c>
      <c r="Q449">
        <v>10</v>
      </c>
      <c r="R449">
        <v>11</v>
      </c>
      <c r="S449">
        <v>27</v>
      </c>
      <c r="T449">
        <v>181893</v>
      </c>
      <c r="U449" s="2">
        <v>16102</v>
      </c>
      <c r="V449">
        <v>4.0999999999999996</v>
      </c>
      <c r="W449">
        <f t="shared" si="120"/>
        <v>4.2799999999999994</v>
      </c>
      <c r="X449">
        <f t="shared" si="128"/>
        <v>2424</v>
      </c>
      <c r="Y449" s="3">
        <f>IF(ISBLANK(X449),"",(AB449*5+AC449*4+AD449*3+AE449*2+AF449*1)/(SUM(AB449:AG449)))</f>
        <v>3.7004950495049505</v>
      </c>
      <c r="Z449" s="3">
        <f t="shared" si="121"/>
        <v>3.9603960396039604</v>
      </c>
      <c r="AA449" s="3">
        <f t="shared" si="122"/>
        <v>1.1147990176648701</v>
      </c>
      <c r="AB449">
        <v>702</v>
      </c>
      <c r="AC449">
        <v>1001</v>
      </c>
      <c r="AD449">
        <v>348</v>
      </c>
      <c r="AE449">
        <v>152</v>
      </c>
      <c r="AF449">
        <v>108</v>
      </c>
      <c r="AG449">
        <v>113</v>
      </c>
      <c r="AH449">
        <v>16</v>
      </c>
      <c r="AI449">
        <v>3.2</v>
      </c>
      <c r="AJ449">
        <f t="shared" si="123"/>
        <v>3.56</v>
      </c>
      <c r="AR449">
        <v>22</v>
      </c>
      <c r="AS449">
        <v>3.6</v>
      </c>
      <c r="AT449">
        <f>SUM(AU449:AZ449)</f>
        <v>3</v>
      </c>
      <c r="AU449">
        <v>0</v>
      </c>
      <c r="AV449">
        <v>3</v>
      </c>
      <c r="AW449">
        <v>0</v>
      </c>
      <c r="AX449">
        <v>0</v>
      </c>
      <c r="AY449">
        <v>0</v>
      </c>
      <c r="AZ449">
        <v>0</v>
      </c>
      <c r="BA449">
        <v>9</v>
      </c>
      <c r="BB449">
        <v>3.2</v>
      </c>
      <c r="BJ449">
        <v>12</v>
      </c>
      <c r="BK449">
        <v>2.8</v>
      </c>
      <c r="BY449">
        <v>6097776</v>
      </c>
      <c r="BZ449">
        <f t="shared" si="118"/>
        <v>1635</v>
      </c>
      <c r="CA449">
        <v>268</v>
      </c>
      <c r="CB449">
        <v>705</v>
      </c>
      <c r="CC449">
        <v>573</v>
      </c>
      <c r="CD449">
        <v>74</v>
      </c>
      <c r="CE449">
        <v>15</v>
      </c>
    </row>
    <row r="450" spans="1:83" x14ac:dyDescent="0.25">
      <c r="A450">
        <v>2011</v>
      </c>
      <c r="B450" t="s">
        <v>720</v>
      </c>
      <c r="C450" s="1" t="s">
        <v>721</v>
      </c>
      <c r="D450" s="1" t="s">
        <v>722</v>
      </c>
      <c r="E450">
        <v>2615</v>
      </c>
      <c r="F450" s="3">
        <f>(J450*10+K450*9+L450*8+M450*7+N450*6+O450*5+P450*4+Q450*3+R450*2+S450)/E450</f>
        <v>5.4011472275334604</v>
      </c>
      <c r="G450" s="3">
        <f>IF(E450=1, 0, (J450*POWER(10-F450,2)+K450*POWER(9-F450,2)+L450*POWER(8-F450,2)+M450*POWER(7-F450,2)+N450*POWER(6-F450,2)+O450*POWER(5-F450,2)+P450*POWER(4-F450,2)+Q450*POWER(3-F450,2)+R450*POWER(2-F450,2)+S450*POWER(1-F450,2))/(E450-1))</f>
        <v>4.0796467323325931</v>
      </c>
      <c r="H450" s="3">
        <f t="shared" si="119"/>
        <v>2.9560654344593158</v>
      </c>
      <c r="I450" s="3">
        <f>IF(E450=1, 0, (J450*POWER((10-1)*4/9+1-H450,2)+K450*POWER((9-1)*4/9+1-H450,2)+L450*POWER((8-1)*4/9+1-H450,2)+M450*POWER((7-1)*4/9+1-H450,2)+N450*POWER((6-1)*4/9+1-H450,2)+O450*POWER((5-1)*4/9+1-H450,2)+P450*POWER((4-1)*4/9+1-H450,2)+Q450*POWER((3-1)*4/9+1-H450,2)+R450*POWER((2-1)*4/9+1-H450,2)+S450*POWER((1-1)*4/9+1-H450,2))/(E450-1))</f>
        <v>0.80585614465829014</v>
      </c>
      <c r="J450">
        <v>103</v>
      </c>
      <c r="K450">
        <v>58</v>
      </c>
      <c r="L450">
        <v>187</v>
      </c>
      <c r="M450">
        <v>324</v>
      </c>
      <c r="N450">
        <v>617</v>
      </c>
      <c r="O450">
        <v>569</v>
      </c>
      <c r="P450">
        <v>337</v>
      </c>
      <c r="Q450">
        <v>190</v>
      </c>
      <c r="R450">
        <v>113</v>
      </c>
      <c r="S450">
        <v>117</v>
      </c>
      <c r="T450">
        <v>141339</v>
      </c>
      <c r="U450" s="2">
        <v>684</v>
      </c>
      <c r="V450">
        <v>1.9</v>
      </c>
      <c r="W450">
        <f t="shared" si="120"/>
        <v>2.52</v>
      </c>
      <c r="X450">
        <f t="shared" si="128"/>
        <v>172</v>
      </c>
      <c r="Y450" s="3">
        <f>IF(ISBLANK(X450),"",(AB450*5+AC450*4+AD450*3+AE450*2+AF450*1)/(SUM(AB450:AG450)))</f>
        <v>1.680232558139535</v>
      </c>
      <c r="Z450" s="3">
        <f t="shared" si="121"/>
        <v>2.344186046511628</v>
      </c>
      <c r="AA450" s="3">
        <f t="shared" si="122"/>
        <v>0.88856249150006794</v>
      </c>
      <c r="AB450">
        <v>4</v>
      </c>
      <c r="AC450">
        <v>11</v>
      </c>
      <c r="AD450">
        <v>18</v>
      </c>
      <c r="AE450">
        <v>57</v>
      </c>
      <c r="AF450">
        <v>57</v>
      </c>
      <c r="AG450">
        <v>25</v>
      </c>
      <c r="AH450">
        <v>56</v>
      </c>
      <c r="AI450">
        <v>2.5</v>
      </c>
      <c r="AJ450">
        <f t="shared" si="123"/>
        <v>3</v>
      </c>
      <c r="AK450">
        <f>SUM(AL450:AQ450)</f>
        <v>18</v>
      </c>
      <c r="AL450">
        <v>1</v>
      </c>
      <c r="AM450">
        <v>1</v>
      </c>
      <c r="AN450">
        <v>5</v>
      </c>
      <c r="AO450">
        <v>7</v>
      </c>
      <c r="AP450">
        <v>4</v>
      </c>
      <c r="AQ450">
        <v>0</v>
      </c>
      <c r="AR450">
        <v>96</v>
      </c>
      <c r="AS450">
        <v>3.6</v>
      </c>
      <c r="AT450">
        <f>SUM(AU450:AZ450)</f>
        <v>11</v>
      </c>
      <c r="AU450">
        <v>1</v>
      </c>
      <c r="AV450">
        <v>0</v>
      </c>
      <c r="AW450">
        <v>9</v>
      </c>
      <c r="AX450">
        <v>1</v>
      </c>
      <c r="AY450">
        <v>0</v>
      </c>
      <c r="AZ450">
        <v>0</v>
      </c>
      <c r="BA450">
        <v>18</v>
      </c>
      <c r="BB450">
        <v>2.8</v>
      </c>
      <c r="BC450">
        <f>SUM(BD450:BI450)</f>
        <v>4</v>
      </c>
      <c r="BD450">
        <v>0</v>
      </c>
      <c r="BE450">
        <v>0</v>
      </c>
      <c r="BF450">
        <v>1</v>
      </c>
      <c r="BG450">
        <v>3</v>
      </c>
      <c r="BH450">
        <v>0</v>
      </c>
      <c r="BI450">
        <v>0</v>
      </c>
      <c r="BJ450">
        <v>43</v>
      </c>
      <c r="BK450">
        <v>2.5</v>
      </c>
      <c r="BL450">
        <f>SUM(BM450:BR450)</f>
        <v>11</v>
      </c>
      <c r="BM450">
        <v>0</v>
      </c>
      <c r="BN450">
        <v>0</v>
      </c>
      <c r="BO450">
        <v>2</v>
      </c>
      <c r="BP450">
        <v>5</v>
      </c>
      <c r="BQ450">
        <v>3</v>
      </c>
      <c r="BR450">
        <v>1</v>
      </c>
      <c r="BS450">
        <f>SUM(BT450:BX450)</f>
        <v>85</v>
      </c>
      <c r="BT450">
        <v>26</v>
      </c>
      <c r="BU450">
        <v>20</v>
      </c>
      <c r="BV450">
        <v>14</v>
      </c>
      <c r="BW450">
        <v>6</v>
      </c>
      <c r="BX450">
        <v>19</v>
      </c>
      <c r="BY450">
        <v>3319767</v>
      </c>
      <c r="BZ450">
        <f t="shared" ref="BZ450:BZ513" si="129">SUM(CA450:CE450)</f>
        <v>1605</v>
      </c>
      <c r="CA450">
        <v>27</v>
      </c>
      <c r="CB450">
        <v>143</v>
      </c>
      <c r="CC450">
        <v>829</v>
      </c>
      <c r="CD450">
        <v>492</v>
      </c>
      <c r="CE450">
        <v>114</v>
      </c>
    </row>
    <row r="451" spans="1:83" x14ac:dyDescent="0.25">
      <c r="A451">
        <v>2010</v>
      </c>
      <c r="B451" t="s">
        <v>750</v>
      </c>
      <c r="C451" s="1" t="s">
        <v>751</v>
      </c>
      <c r="D451" s="1" t="s">
        <v>752</v>
      </c>
      <c r="E451">
        <v>860</v>
      </c>
      <c r="F451" s="3">
        <f>(J451*10+K451*9+L451*8+M451*7+N451*6+O451*5+P451*4+Q451*3+R451*2+S451)/E451</f>
        <v>5.7267441860465116</v>
      </c>
      <c r="G451" s="3">
        <f>IF(E451=1, 0, (J451*POWER(10-F451,2)+K451*POWER(9-F451,2)+L451*POWER(8-F451,2)+M451*POWER(7-F451,2)+N451*POWER(6-F451,2)+O451*POWER(5-F451,2)+P451*POWER(4-F451,2)+Q451*POWER(3-F451,2)+R451*POWER(2-F451,2)+S451*POWER(1-F451,2))/(E451-1))</f>
        <v>4.9950929961826898</v>
      </c>
      <c r="H451" s="3">
        <f t="shared" ref="H451:H514" si="130">(F451-1)*4/9+1</f>
        <v>3.1007751937984498</v>
      </c>
      <c r="I451" s="3">
        <f>IF(E451=1, 0, (J451*POWER((10-1)*4/9+1-H451,2)+K451*POWER((9-1)*4/9+1-H451,2)+L451*POWER((8-1)*4/9+1-H451,2)+M451*POWER((7-1)*4/9+1-H451,2)+N451*POWER((6-1)*4/9+1-H451,2)+O451*POWER((5-1)*4/9+1-H451,2)+P451*POWER((4-1)*4/9+1-H451,2)+Q451*POWER((3-1)*4/9+1-H451,2)+R451*POWER((2-1)*4/9+1-H451,2)+S451*POWER((1-1)*4/9+1-H451,2))/(E451-1))</f>
        <v>0.98668503628300042</v>
      </c>
      <c r="J451">
        <v>62</v>
      </c>
      <c r="K451">
        <v>25</v>
      </c>
      <c r="L451">
        <v>63</v>
      </c>
      <c r="M451">
        <v>159</v>
      </c>
      <c r="N451">
        <v>187</v>
      </c>
      <c r="O451">
        <v>153</v>
      </c>
      <c r="P451">
        <v>83</v>
      </c>
      <c r="Q451">
        <v>43</v>
      </c>
      <c r="R451">
        <v>30</v>
      </c>
      <c r="S451">
        <v>55</v>
      </c>
      <c r="T451">
        <v>192142</v>
      </c>
      <c r="U451" s="2">
        <v>40</v>
      </c>
      <c r="V451">
        <v>3.1</v>
      </c>
      <c r="W451">
        <f t="shared" ref="W451:W514" si="131">IF(ISBLANK(V451),"",V451*4/5+1)</f>
        <v>3.48</v>
      </c>
      <c r="X451">
        <f t="shared" si="128"/>
        <v>11</v>
      </c>
      <c r="Y451" s="3">
        <f>IF(ISBLANK(X451),"",(AB451*5+AC451*4+AD451*3+AE451*2+AF451*1)/(SUM(AB451:AG451)))</f>
        <v>2.3636363636363638</v>
      </c>
      <c r="Z451" s="3">
        <f t="shared" ref="Z451:Z514" si="132">IF(ISBLANK(X451),"",(Y451*4/5+1))</f>
        <v>2.8909090909090911</v>
      </c>
      <c r="AA451" s="3">
        <f t="shared" ref="AA451:AA514" si="133">IF(OR(X451=1, ISBLANK(X451)), "", (AB451*POWER((5*4/5+1)-Z451,2)+AC451*POWER((4*4/5+1)-Z451,2)+AD451*POWER((3*4/5+1)-Z451,2)+AE451*POWER((2*4/5+1)-Z451,2)+AF451*POWER((1*4/5+1)-Z451,2)+AG451*POWER((1)-Z451,2))/(SUM(AB451:AG451)-1))</f>
        <v>2.0829090909090908</v>
      </c>
      <c r="AB451">
        <v>2</v>
      </c>
      <c r="AC451">
        <v>1</v>
      </c>
      <c r="AD451">
        <v>2</v>
      </c>
      <c r="AE451">
        <v>2</v>
      </c>
      <c r="AF451">
        <v>2</v>
      </c>
      <c r="AG451">
        <v>2</v>
      </c>
      <c r="AH451">
        <v>3</v>
      </c>
      <c r="AI451">
        <v>3.1</v>
      </c>
      <c r="AJ451">
        <f t="shared" ref="AJ451:AJ514" si="134">IF(ISBLANK(AI451),"",AI451*4/5+1)</f>
        <v>3.48</v>
      </c>
      <c r="BA451">
        <v>4</v>
      </c>
      <c r="BB451">
        <v>3</v>
      </c>
      <c r="BY451">
        <v>4313237</v>
      </c>
      <c r="BZ451">
        <f t="shared" si="129"/>
        <v>1605</v>
      </c>
      <c r="CA451">
        <v>59</v>
      </c>
      <c r="CB451">
        <v>230</v>
      </c>
      <c r="CC451">
        <v>801</v>
      </c>
      <c r="CD451">
        <v>419</v>
      </c>
      <c r="CE451">
        <v>96</v>
      </c>
    </row>
    <row r="452" spans="1:83" x14ac:dyDescent="0.25">
      <c r="A452">
        <v>2012</v>
      </c>
      <c r="B452" t="s">
        <v>3987</v>
      </c>
      <c r="C452" s="1" t="s">
        <v>3988</v>
      </c>
      <c r="D452" s="1" t="s">
        <v>3989</v>
      </c>
      <c r="E452">
        <v>4094</v>
      </c>
      <c r="F452" s="3">
        <f>(J452*10+K452*9+L452*8+M452*7+N452*6+O452*5+P452*4+Q452*3+R452*2+S452)/E452</f>
        <v>6.4372252076209087</v>
      </c>
      <c r="G452" s="3">
        <f>IF(E452=1, 0, (J452*POWER(10-F452,2)+K452*POWER(9-F452,2)+L452*POWER(8-F452,2)+M452*POWER(7-F452,2)+N452*POWER(6-F452,2)+O452*POWER(5-F452,2)+P452*POWER(4-F452,2)+Q452*POWER(3-F452,2)+R452*POWER(2-F452,2)+S452*POWER(1-F452,2))/(E452-1))</f>
        <v>4.330165374629507</v>
      </c>
      <c r="H452" s="3">
        <f t="shared" si="130"/>
        <v>3.4165445367204037</v>
      </c>
      <c r="I452" s="3">
        <f>IF(E452=1, 0, (J452*POWER((10-1)*4/9+1-H452,2)+K452*POWER((9-1)*4/9+1-H452,2)+L452*POWER((8-1)*4/9+1-H452,2)+M452*POWER((7-1)*4/9+1-H452,2)+N452*POWER((6-1)*4/9+1-H452,2)+O452*POWER((5-1)*4/9+1-H452,2)+P452*POWER((4-1)*4/9+1-H452,2)+Q452*POWER((3-1)*4/9+1-H452,2)+R452*POWER((2-1)*4/9+1-H452,2)+S452*POWER((1-1)*4/9+1-H452,2))/(E452-1))</f>
        <v>0.85534130856879143</v>
      </c>
      <c r="J452">
        <v>290</v>
      </c>
      <c r="K452">
        <v>292</v>
      </c>
      <c r="L452">
        <v>682</v>
      </c>
      <c r="M452">
        <v>869</v>
      </c>
      <c r="N452">
        <v>856</v>
      </c>
      <c r="O452">
        <v>460</v>
      </c>
      <c r="P452">
        <v>269</v>
      </c>
      <c r="Q452">
        <v>148</v>
      </c>
      <c r="R452">
        <v>103</v>
      </c>
      <c r="S452">
        <v>125</v>
      </c>
      <c r="T452">
        <v>190442</v>
      </c>
      <c r="U452" s="2">
        <v>2147</v>
      </c>
      <c r="V452">
        <v>2.7</v>
      </c>
      <c r="W452">
        <f t="shared" si="131"/>
        <v>3.16</v>
      </c>
      <c r="X452">
        <f t="shared" si="128"/>
        <v>518</v>
      </c>
      <c r="Y452" s="3">
        <f>IF(ISBLANK(X452),"",(AB452*5+AC452*4+AD452*3+AE452*2+AF452*1)/(SUM(AB452:AG452)))</f>
        <v>2.5926640926640925</v>
      </c>
      <c r="Z452" s="3">
        <f t="shared" si="132"/>
        <v>3.0741312741312741</v>
      </c>
      <c r="AA452" s="3">
        <f t="shared" si="133"/>
        <v>1.3308188763507915</v>
      </c>
      <c r="AB452">
        <v>31</v>
      </c>
      <c r="AC452">
        <v>125</v>
      </c>
      <c r="AD452">
        <v>151</v>
      </c>
      <c r="AE452">
        <v>94</v>
      </c>
      <c r="AF452">
        <v>47</v>
      </c>
      <c r="AG452">
        <v>70</v>
      </c>
      <c r="AH452">
        <v>14</v>
      </c>
      <c r="AI452">
        <v>2.7</v>
      </c>
      <c r="AJ452">
        <f t="shared" si="134"/>
        <v>3.16</v>
      </c>
      <c r="AK452">
        <f>SUM(AL452:AQ452)</f>
        <v>4</v>
      </c>
      <c r="AL452">
        <v>0</v>
      </c>
      <c r="AM452">
        <v>1</v>
      </c>
      <c r="AN452">
        <v>2</v>
      </c>
      <c r="AO452">
        <v>0</v>
      </c>
      <c r="AP452">
        <v>0</v>
      </c>
      <c r="AQ452">
        <v>1</v>
      </c>
      <c r="BA452">
        <v>94</v>
      </c>
      <c r="BB452">
        <v>3.1</v>
      </c>
      <c r="BC452">
        <f>SUM(BD452:BI452)</f>
        <v>15</v>
      </c>
      <c r="BD452">
        <v>2</v>
      </c>
      <c r="BE452">
        <v>3</v>
      </c>
      <c r="BF452">
        <v>5</v>
      </c>
      <c r="BG452">
        <v>1</v>
      </c>
      <c r="BH452">
        <v>4</v>
      </c>
      <c r="BI452">
        <v>0</v>
      </c>
      <c r="BJ452">
        <v>24</v>
      </c>
      <c r="BK452">
        <v>2.9</v>
      </c>
      <c r="BL452">
        <f>SUM(BM452:BR452)</f>
        <v>9</v>
      </c>
      <c r="BM452">
        <v>0</v>
      </c>
      <c r="BN452">
        <v>3</v>
      </c>
      <c r="BO452">
        <v>2</v>
      </c>
      <c r="BP452">
        <v>1</v>
      </c>
      <c r="BQ452">
        <v>3</v>
      </c>
      <c r="BR452">
        <v>0</v>
      </c>
      <c r="BY452">
        <v>7046520</v>
      </c>
      <c r="BZ452">
        <f t="shared" si="129"/>
        <v>1602</v>
      </c>
      <c r="CA452">
        <v>58</v>
      </c>
      <c r="CB452">
        <v>279</v>
      </c>
      <c r="CC452">
        <v>784</v>
      </c>
      <c r="CD452">
        <v>391</v>
      </c>
      <c r="CE452">
        <v>90</v>
      </c>
    </row>
    <row r="453" spans="1:83" x14ac:dyDescent="0.25">
      <c r="A453">
        <v>2013</v>
      </c>
      <c r="B453" t="s">
        <v>3937</v>
      </c>
      <c r="C453" s="1" t="s">
        <v>3938</v>
      </c>
      <c r="D453" s="1" t="s">
        <v>3939</v>
      </c>
      <c r="E453">
        <v>4356</v>
      </c>
      <c r="F453" s="3">
        <f>(J453*10+K453*9+L453*8+M453*7+N453*6+O453*5+P453*4+Q453*3+R453*2+S453)/E453</f>
        <v>7.1223599632690542</v>
      </c>
      <c r="G453" s="3">
        <f>IF(E453=1, 0, (J453*POWER(10-F453,2)+K453*POWER(9-F453,2)+L453*POWER(8-F453,2)+M453*POWER(7-F453,2)+N453*POWER(6-F453,2)+O453*POWER(5-F453,2)+P453*POWER(4-F453,2)+Q453*POWER(3-F453,2)+R453*POWER(2-F453,2)+S453*POWER(1-F453,2))/(E453-1))</f>
        <v>5.119123338594167</v>
      </c>
      <c r="H453" s="3">
        <f t="shared" si="130"/>
        <v>3.7210488725640243</v>
      </c>
      <c r="I453" s="3">
        <f>IF(E453=1, 0, (J453*POWER((10-1)*4/9+1-H453,2)+K453*POWER((9-1)*4/9+1-H453,2)+L453*POWER((8-1)*4/9+1-H453,2)+M453*POWER((7-1)*4/9+1-H453,2)+N453*POWER((6-1)*4/9+1-H453,2)+O453*POWER((5-1)*4/9+1-H453,2)+P453*POWER((4-1)*4/9+1-H453,2)+Q453*POWER((3-1)*4/9+1-H453,2)+R453*POWER((2-1)*4/9+1-H453,2)+S453*POWER((1-1)*4/9+1-H453,2))/(E453-1))</f>
        <v>1.0111848570062549</v>
      </c>
      <c r="J453">
        <v>599</v>
      </c>
      <c r="K453">
        <v>659</v>
      </c>
      <c r="L453">
        <v>955</v>
      </c>
      <c r="M453">
        <v>811</v>
      </c>
      <c r="N453">
        <v>466</v>
      </c>
      <c r="O453">
        <v>315</v>
      </c>
      <c r="P453">
        <v>188</v>
      </c>
      <c r="Q453">
        <v>101</v>
      </c>
      <c r="R453">
        <v>99</v>
      </c>
      <c r="S453">
        <v>163</v>
      </c>
      <c r="T453">
        <v>216486</v>
      </c>
      <c r="U453" s="2">
        <v>43</v>
      </c>
      <c r="V453">
        <v>3</v>
      </c>
      <c r="W453">
        <f t="shared" si="131"/>
        <v>3.4</v>
      </c>
      <c r="X453">
        <f t="shared" si="128"/>
        <v>6</v>
      </c>
      <c r="Y453" s="3">
        <f>IF(ISBLANK(X453),"",(AB453*5+AC453*4+AD453*3+AE453*2+AF453*1)/(SUM(AB453:AG453)))</f>
        <v>3.1666666666666665</v>
      </c>
      <c r="Z453" s="3">
        <f t="shared" si="132"/>
        <v>3.5333333333333332</v>
      </c>
      <c r="AA453" s="3">
        <f t="shared" si="133"/>
        <v>2.4106666666666667</v>
      </c>
      <c r="AB453">
        <v>2</v>
      </c>
      <c r="AC453">
        <v>1</v>
      </c>
      <c r="AD453">
        <v>1</v>
      </c>
      <c r="AE453">
        <v>1</v>
      </c>
      <c r="AF453">
        <v>0</v>
      </c>
      <c r="AG453">
        <v>1</v>
      </c>
      <c r="AH453">
        <v>9</v>
      </c>
      <c r="AI453">
        <v>2.9</v>
      </c>
      <c r="AJ453">
        <f t="shared" si="134"/>
        <v>3.32</v>
      </c>
      <c r="AK453">
        <f>SUM(AL453:AQ453)</f>
        <v>1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BA453">
        <v>7</v>
      </c>
      <c r="BB453">
        <v>2.9</v>
      </c>
      <c r="BJ453">
        <v>6</v>
      </c>
      <c r="BK453">
        <v>2.7</v>
      </c>
      <c r="BL453">
        <f>SUM(BM453:BR453)</f>
        <v>1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1</v>
      </c>
      <c r="BY453">
        <v>6937813</v>
      </c>
      <c r="BZ453">
        <f t="shared" si="129"/>
        <v>1598</v>
      </c>
      <c r="CA453">
        <v>133</v>
      </c>
      <c r="CB453">
        <v>358</v>
      </c>
      <c r="CC453">
        <v>686</v>
      </c>
      <c r="CD453">
        <v>291</v>
      </c>
      <c r="CE453">
        <v>130</v>
      </c>
    </row>
    <row r="454" spans="1:83" x14ac:dyDescent="0.25">
      <c r="A454">
        <v>2012</v>
      </c>
      <c r="B454" t="s">
        <v>3059</v>
      </c>
      <c r="C454" s="1" t="s">
        <v>3060</v>
      </c>
      <c r="D454" s="1" t="s">
        <v>3061</v>
      </c>
      <c r="E454">
        <v>686</v>
      </c>
      <c r="F454" s="3">
        <f>(J454*10+K454*9+L454*8+M454*7+N454*6+O454*5+P454*4+Q454*3+R454*2+S454)/E454</f>
        <v>7.3906705539358599</v>
      </c>
      <c r="G454" s="3">
        <f>IF(E454=1, 0, (J454*POWER(10-F454,2)+K454*POWER(9-F454,2)+L454*POWER(8-F454,2)+M454*POWER(7-F454,2)+N454*POWER(6-F454,2)+O454*POWER(5-F454,2)+P454*POWER(4-F454,2)+Q454*POWER(3-F454,2)+R454*POWER(2-F454,2)+S454*POWER(1-F454,2))/(E454-1))</f>
        <v>2.4018982358323937</v>
      </c>
      <c r="H454" s="3">
        <f t="shared" si="130"/>
        <v>3.8402980239714934</v>
      </c>
      <c r="I454" s="3">
        <f>IF(E454=1, 0, (J454*POWER((10-1)*4/9+1-H454,2)+K454*POWER((9-1)*4/9+1-H454,2)+L454*POWER((8-1)*4/9+1-H454,2)+M454*POWER((7-1)*4/9+1-H454,2)+N454*POWER((6-1)*4/9+1-H454,2)+O454*POWER((5-1)*4/9+1-H454,2)+P454*POWER((4-1)*4/9+1-H454,2)+Q454*POWER((3-1)*4/9+1-H454,2)+R454*POWER((2-1)*4/9+1-H454,2)+S454*POWER((1-1)*4/9+1-H454,2))/(E454-1))</f>
        <v>0.47444903423849738</v>
      </c>
      <c r="J454">
        <v>66</v>
      </c>
      <c r="K454">
        <v>77</v>
      </c>
      <c r="L454">
        <v>190</v>
      </c>
      <c r="M454">
        <v>190</v>
      </c>
      <c r="N454">
        <v>98</v>
      </c>
      <c r="O454">
        <v>41</v>
      </c>
      <c r="P454">
        <v>11</v>
      </c>
      <c r="Q454">
        <v>8</v>
      </c>
      <c r="R454">
        <v>1</v>
      </c>
      <c r="S454">
        <v>4</v>
      </c>
      <c r="T454">
        <v>189178</v>
      </c>
      <c r="U454" s="2">
        <v>224</v>
      </c>
      <c r="V454">
        <v>3.7</v>
      </c>
      <c r="W454">
        <f t="shared" si="131"/>
        <v>3.96</v>
      </c>
      <c r="X454">
        <f t="shared" si="128"/>
        <v>38</v>
      </c>
      <c r="Y454" s="3">
        <f>IF(ISBLANK(X454),"",(AB454*5+AC454*4+AD454*3+AE454*2+AF454*1)/(SUM(AB454:AG454)))</f>
        <v>3.3157894736842106</v>
      </c>
      <c r="Z454" s="3">
        <f t="shared" si="132"/>
        <v>3.6526315789473687</v>
      </c>
      <c r="AA454" s="3">
        <f t="shared" si="133"/>
        <v>0.62634423897581804</v>
      </c>
      <c r="AB454">
        <v>2</v>
      </c>
      <c r="AC454">
        <v>17</v>
      </c>
      <c r="AD454">
        <v>13</v>
      </c>
      <c r="AE454">
        <v>3</v>
      </c>
      <c r="AF454">
        <v>3</v>
      </c>
      <c r="AG454">
        <v>0</v>
      </c>
      <c r="AH454">
        <v>8</v>
      </c>
      <c r="AI454">
        <v>3.2</v>
      </c>
      <c r="AJ454">
        <f t="shared" si="134"/>
        <v>3.56</v>
      </c>
      <c r="AK454">
        <f>SUM(AL454:AQ454)</f>
        <v>2</v>
      </c>
      <c r="AL454">
        <v>0</v>
      </c>
      <c r="AM454">
        <v>1</v>
      </c>
      <c r="AN454">
        <v>1</v>
      </c>
      <c r="AO454">
        <v>0</v>
      </c>
      <c r="AP454">
        <v>0</v>
      </c>
      <c r="AQ454">
        <v>0</v>
      </c>
      <c r="BA454">
        <v>4</v>
      </c>
      <c r="BB454">
        <v>3.1</v>
      </c>
      <c r="BJ454">
        <v>6</v>
      </c>
      <c r="BK454">
        <v>3.1</v>
      </c>
      <c r="BY454">
        <v>10457306</v>
      </c>
      <c r="BZ454">
        <f t="shared" si="129"/>
        <v>1596</v>
      </c>
      <c r="CA454">
        <v>121</v>
      </c>
      <c r="CB454">
        <v>592</v>
      </c>
      <c r="CC454">
        <v>757</v>
      </c>
      <c r="CD454">
        <v>112</v>
      </c>
      <c r="CE454">
        <v>14</v>
      </c>
    </row>
    <row r="455" spans="1:83" x14ac:dyDescent="0.25">
      <c r="A455">
        <v>2010</v>
      </c>
      <c r="B455" t="s">
        <v>1683</v>
      </c>
      <c r="C455" s="1" t="s">
        <v>1684</v>
      </c>
      <c r="D455" s="1" t="s">
        <v>1685</v>
      </c>
      <c r="E455">
        <v>928</v>
      </c>
      <c r="F455" s="3">
        <f>(J455*10+K455*9+L455*8+M455*7+N455*6+O455*5+P455*4+Q455*3+R455*2+S455)/E455</f>
        <v>6.412715517241379</v>
      </c>
      <c r="G455" s="3">
        <f>IF(E455=1, 0, (J455*POWER(10-F455,2)+K455*POWER(9-F455,2)+L455*POWER(8-F455,2)+M455*POWER(7-F455,2)+N455*POWER(6-F455,2)+O455*POWER(5-F455,2)+P455*POWER(4-F455,2)+Q455*POWER(3-F455,2)+R455*POWER(2-F455,2)+S455*POWER(1-F455,2))/(E455-1))</f>
        <v>3.4292664044191494</v>
      </c>
      <c r="H455" s="3">
        <f t="shared" si="130"/>
        <v>3.4056513409961684</v>
      </c>
      <c r="I455" s="3">
        <f>IF(E455=1, 0, (J455*POWER((10-1)*4/9+1-H455,2)+K455*POWER((9-1)*4/9+1-H455,2)+L455*POWER((8-1)*4/9+1-H455,2)+M455*POWER((7-1)*4/9+1-H455,2)+N455*POWER((6-1)*4/9+1-H455,2)+O455*POWER((5-1)*4/9+1-H455,2)+P455*POWER((4-1)*4/9+1-H455,2)+Q455*POWER((3-1)*4/9+1-H455,2)+R455*POWER((2-1)*4/9+1-H455,2)+S455*POWER((1-1)*4/9+1-H455,2))/(E455-1))</f>
        <v>0.67738595642847399</v>
      </c>
      <c r="J455">
        <v>47</v>
      </c>
      <c r="K455">
        <v>35</v>
      </c>
      <c r="L455">
        <v>145</v>
      </c>
      <c r="M455">
        <v>261</v>
      </c>
      <c r="N455">
        <v>227</v>
      </c>
      <c r="O455">
        <v>105</v>
      </c>
      <c r="P455">
        <v>39</v>
      </c>
      <c r="Q455">
        <v>23</v>
      </c>
      <c r="R455">
        <v>21</v>
      </c>
      <c r="S455">
        <v>25</v>
      </c>
      <c r="T455">
        <v>181212</v>
      </c>
      <c r="U455" s="2">
        <v>120</v>
      </c>
      <c r="V455">
        <v>2.8</v>
      </c>
      <c r="W455">
        <f t="shared" si="131"/>
        <v>3.2399999999999998</v>
      </c>
      <c r="X455">
        <f t="shared" si="128"/>
        <v>52</v>
      </c>
      <c r="Y455" s="3">
        <f>IF(ISBLANK(X455),"",(AB455*5+AC455*4+AD455*3+AE455*2+AF455*1)/(SUM(AB455:AG455)))</f>
        <v>2.6346153846153846</v>
      </c>
      <c r="Z455" s="3">
        <f t="shared" si="132"/>
        <v>3.1076923076923078</v>
      </c>
      <c r="AA455" s="3">
        <f t="shared" si="133"/>
        <v>0.90425339366515844</v>
      </c>
      <c r="AB455">
        <v>1</v>
      </c>
      <c r="AC455">
        <v>10</v>
      </c>
      <c r="AD455">
        <v>22</v>
      </c>
      <c r="AE455">
        <v>12</v>
      </c>
      <c r="AF455">
        <v>2</v>
      </c>
      <c r="AG455">
        <v>5</v>
      </c>
      <c r="AH455">
        <v>2</v>
      </c>
      <c r="AI455">
        <v>3</v>
      </c>
      <c r="AJ455">
        <f t="shared" si="134"/>
        <v>3.4</v>
      </c>
      <c r="BA455">
        <v>10</v>
      </c>
      <c r="BB455">
        <v>3.1</v>
      </c>
      <c r="BC455">
        <f>SUM(BD455:BI455)</f>
        <v>3</v>
      </c>
      <c r="BD455">
        <v>0</v>
      </c>
      <c r="BE455">
        <v>1</v>
      </c>
      <c r="BF455">
        <v>2</v>
      </c>
      <c r="BG455">
        <v>0</v>
      </c>
      <c r="BH455">
        <v>0</v>
      </c>
      <c r="BI455">
        <v>0</v>
      </c>
      <c r="BY455">
        <v>5157788</v>
      </c>
      <c r="BZ455">
        <f t="shared" si="129"/>
        <v>1593</v>
      </c>
      <c r="CA455">
        <v>134</v>
      </c>
      <c r="CB455">
        <v>538</v>
      </c>
      <c r="CC455">
        <v>725</v>
      </c>
      <c r="CD455">
        <v>164</v>
      </c>
      <c r="CE455">
        <v>32</v>
      </c>
    </row>
    <row r="456" spans="1:83" x14ac:dyDescent="0.25">
      <c r="A456">
        <v>2013</v>
      </c>
      <c r="B456" t="s">
        <v>4268</v>
      </c>
      <c r="C456" s="1" t="s">
        <v>4269</v>
      </c>
      <c r="D456" s="1" t="s">
        <v>4270</v>
      </c>
      <c r="E456">
        <v>587</v>
      </c>
      <c r="F456" s="3">
        <f>(J456*10+K456*9+L456*8+M456*7+N456*6+O456*5+P456*4+Q456*3+R456*2+S456)/E456</f>
        <v>7.9131175468483814</v>
      </c>
      <c r="G456" s="3">
        <f>IF(E456=1, 0, (J456*POWER(10-F456,2)+K456*POWER(9-F456,2)+L456*POWER(8-F456,2)+M456*POWER(7-F456,2)+N456*POWER(6-F456,2)+O456*POWER(5-F456,2)+P456*POWER(4-F456,2)+Q456*POWER(3-F456,2)+R456*POWER(2-F456,2)+S456*POWER(1-F456,2))/(E456-1))</f>
        <v>8.932711595374176</v>
      </c>
      <c r="H456" s="3">
        <f t="shared" si="130"/>
        <v>4.0724966874881696</v>
      </c>
      <c r="I456" s="3">
        <f>IF(E456=1, 0, (J456*POWER((10-1)*4/9+1-H456,2)+K456*POWER((9-1)*4/9+1-H456,2)+L456*POWER((8-1)*4/9+1-H456,2)+M456*POWER((7-1)*4/9+1-H456,2)+N456*POWER((6-1)*4/9+1-H456,2)+O456*POWER((5-1)*4/9+1-H456,2)+P456*POWER((4-1)*4/9+1-H456,2)+Q456*POWER((3-1)*4/9+1-H456,2)+R456*POWER((2-1)*4/9+1-H456,2)+S456*POWER((1-1)*4/9+1-H456,2))/(E456-1))</f>
        <v>1.7644862410615658</v>
      </c>
      <c r="J456">
        <v>304</v>
      </c>
      <c r="K456">
        <v>62</v>
      </c>
      <c r="L456">
        <v>35</v>
      </c>
      <c r="M456">
        <v>49</v>
      </c>
      <c r="N456">
        <v>32</v>
      </c>
      <c r="O456">
        <v>18</v>
      </c>
      <c r="P456">
        <v>11</v>
      </c>
      <c r="Q456">
        <v>4</v>
      </c>
      <c r="R456">
        <v>14</v>
      </c>
      <c r="S456">
        <v>58</v>
      </c>
      <c r="T456">
        <v>217595</v>
      </c>
      <c r="U456" s="2">
        <v>4</v>
      </c>
      <c r="V456">
        <v>3.2</v>
      </c>
      <c r="W456">
        <f t="shared" si="131"/>
        <v>3.56</v>
      </c>
      <c r="Y456" s="3" t="str">
        <f>IF(ISBLANK(X456),"",(AB456*5+AC456*4+AD456*3+AE456*2+AF456*1)/(SUM(AB456:AG456)))</f>
        <v/>
      </c>
      <c r="Z456" s="3" t="str">
        <f t="shared" si="132"/>
        <v/>
      </c>
      <c r="AA456" s="3" t="str">
        <f t="shared" si="133"/>
        <v/>
      </c>
      <c r="AJ456" t="str">
        <f t="shared" si="134"/>
        <v/>
      </c>
      <c r="BA456">
        <v>1</v>
      </c>
      <c r="BB456">
        <v>3</v>
      </c>
      <c r="BY456">
        <v>19945758</v>
      </c>
      <c r="BZ456">
        <f t="shared" si="129"/>
        <v>1593</v>
      </c>
      <c r="CA456">
        <v>78</v>
      </c>
      <c r="CB456">
        <v>360</v>
      </c>
      <c r="CC456">
        <v>769</v>
      </c>
      <c r="CD456">
        <v>282</v>
      </c>
      <c r="CE456">
        <v>104</v>
      </c>
    </row>
    <row r="457" spans="1:83" x14ac:dyDescent="0.25">
      <c r="A457">
        <v>2011</v>
      </c>
      <c r="B457" t="s">
        <v>1730</v>
      </c>
      <c r="C457" s="1" t="s">
        <v>1731</v>
      </c>
      <c r="D457" s="1" t="s">
        <v>1732</v>
      </c>
      <c r="E457">
        <v>4415</v>
      </c>
      <c r="F457" s="3">
        <f>(J457*10+K457*9+L457*8+M457*7+N457*6+O457*5+P457*4+Q457*3+R457*2+S457)/E457</f>
        <v>6.583465458663647</v>
      </c>
      <c r="G457" s="3">
        <f>IF(E457=1, 0, (J457*POWER(10-F457,2)+K457*POWER(9-F457,2)+L457*POWER(8-F457,2)+M457*POWER(7-F457,2)+N457*POWER(6-F457,2)+O457*POWER(5-F457,2)+P457*POWER(4-F457,2)+Q457*POWER(3-F457,2)+R457*POWER(2-F457,2)+S457*POWER(1-F457,2))/(E457-1))</f>
        <v>4.1112353825288741</v>
      </c>
      <c r="H457" s="3">
        <f t="shared" si="130"/>
        <v>3.4815402038505097</v>
      </c>
      <c r="I457" s="3">
        <f>IF(E457=1, 0, (J457*POWER((10-1)*4/9+1-H457,2)+K457*POWER((9-1)*4/9+1-H457,2)+L457*POWER((8-1)*4/9+1-H457,2)+M457*POWER((7-1)*4/9+1-H457,2)+N457*POWER((6-1)*4/9+1-H457,2)+O457*POWER((5-1)*4/9+1-H457,2)+P457*POWER((4-1)*4/9+1-H457,2)+Q457*POWER((3-1)*4/9+1-H457,2)+R457*POWER((2-1)*4/9+1-H457,2)+S457*POWER((1-1)*4/9+1-H457,2))/(E457-1))</f>
        <v>0.81209587803039462</v>
      </c>
      <c r="J457">
        <v>288</v>
      </c>
      <c r="K457">
        <v>357</v>
      </c>
      <c r="L457">
        <v>819</v>
      </c>
      <c r="M457">
        <v>1101</v>
      </c>
      <c r="N457">
        <v>789</v>
      </c>
      <c r="O457">
        <v>449</v>
      </c>
      <c r="P457">
        <v>258</v>
      </c>
      <c r="Q457">
        <v>131</v>
      </c>
      <c r="R457">
        <v>87</v>
      </c>
      <c r="S457">
        <v>136</v>
      </c>
      <c r="T457">
        <v>177783</v>
      </c>
      <c r="U457" s="2">
        <v>175</v>
      </c>
      <c r="V457">
        <v>3</v>
      </c>
      <c r="W457">
        <f t="shared" si="131"/>
        <v>3.4</v>
      </c>
      <c r="X457">
        <f>SUM(AB457:AG457)</f>
        <v>23</v>
      </c>
      <c r="Y457" s="3">
        <f>IF(ISBLANK(X457),"",(AB457*5+AC457*4+AD457*3+AE457*2+AF457*1)/(SUM(AB457:AG457)))</f>
        <v>2.7391304347826089</v>
      </c>
      <c r="Z457" s="3">
        <f t="shared" si="132"/>
        <v>3.1913043478260872</v>
      </c>
      <c r="AA457" s="3">
        <f t="shared" si="133"/>
        <v>1.1762845849802372</v>
      </c>
      <c r="AB457">
        <v>1</v>
      </c>
      <c r="AC457">
        <v>6</v>
      </c>
      <c r="AD457">
        <v>9</v>
      </c>
      <c r="AE457">
        <v>2</v>
      </c>
      <c r="AF457">
        <v>3</v>
      </c>
      <c r="AG457">
        <v>2</v>
      </c>
      <c r="AJ457" t="str">
        <f t="shared" si="134"/>
        <v/>
      </c>
      <c r="AR457">
        <v>51</v>
      </c>
      <c r="AS457">
        <v>3.4</v>
      </c>
      <c r="AT457">
        <f>SUM(AU457:AZ457)</f>
        <v>7</v>
      </c>
      <c r="AU457">
        <v>2</v>
      </c>
      <c r="AV457">
        <v>3</v>
      </c>
      <c r="AW457">
        <v>1</v>
      </c>
      <c r="AX457">
        <v>0</v>
      </c>
      <c r="AY457">
        <v>0</v>
      </c>
      <c r="AZ457">
        <v>1</v>
      </c>
      <c r="BA457">
        <v>39</v>
      </c>
      <c r="BB457">
        <v>3.4</v>
      </c>
      <c r="BC457">
        <f>SUM(BD457:BI457)</f>
        <v>5</v>
      </c>
      <c r="BD457">
        <v>0</v>
      </c>
      <c r="BE457">
        <v>1</v>
      </c>
      <c r="BF457">
        <v>2</v>
      </c>
      <c r="BG457">
        <v>0</v>
      </c>
      <c r="BH457">
        <v>1</v>
      </c>
      <c r="BI457">
        <v>1</v>
      </c>
      <c r="BJ457">
        <v>13</v>
      </c>
      <c r="BK457">
        <v>3.2</v>
      </c>
      <c r="BY457">
        <v>4301253</v>
      </c>
      <c r="BZ457">
        <f t="shared" si="129"/>
        <v>1573</v>
      </c>
      <c r="CA457">
        <v>195</v>
      </c>
      <c r="CB457">
        <v>593</v>
      </c>
      <c r="CC457">
        <v>663</v>
      </c>
      <c r="CD457">
        <v>102</v>
      </c>
      <c r="CE457">
        <v>20</v>
      </c>
    </row>
    <row r="458" spans="1:83" x14ac:dyDescent="0.25">
      <c r="A458">
        <v>2011</v>
      </c>
      <c r="B458" t="s">
        <v>1948</v>
      </c>
      <c r="C458" s="1" t="s">
        <v>1949</v>
      </c>
      <c r="D458" s="1" t="s">
        <v>1950</v>
      </c>
      <c r="E458">
        <v>3972</v>
      </c>
      <c r="F458" s="3">
        <f>(J458*10+K458*9+L458*8+M458*7+N458*6+O458*5+P458*4+Q458*3+R458*2+S458)/E458</f>
        <v>4.3965256797583079</v>
      </c>
      <c r="G458" s="3">
        <f>IF(E458=1, 0, (J458*POWER(10-F458,2)+K458*POWER(9-F458,2)+L458*POWER(8-F458,2)+M458*POWER(7-F458,2)+N458*POWER(6-F458,2)+O458*POWER(5-F458,2)+P458*POWER(4-F458,2)+Q458*POWER(3-F458,2)+R458*POWER(2-F458,2)+S458*POWER(1-F458,2))/(E458-1))</f>
        <v>5.7498040932713836</v>
      </c>
      <c r="H458" s="3">
        <f t="shared" si="130"/>
        <v>2.5095669687814701</v>
      </c>
      <c r="I458" s="3">
        <f>IF(E458=1, 0, (J458*POWER((10-1)*4/9+1-H458,2)+K458*POWER((9-1)*4/9+1-H458,2)+L458*POWER((8-1)*4/9+1-H458,2)+M458*POWER((7-1)*4/9+1-H458,2)+N458*POWER((6-1)*4/9+1-H458,2)+O458*POWER((5-1)*4/9+1-H458,2)+P458*POWER((4-1)*4/9+1-H458,2)+Q458*POWER((3-1)*4/9+1-H458,2)+R458*POWER((2-1)*4/9+1-H458,2)+S458*POWER((1-1)*4/9+1-H458,2))/(E458-1))</f>
        <v>1.1357637715103968</v>
      </c>
      <c r="J458">
        <v>211</v>
      </c>
      <c r="K458">
        <v>73</v>
      </c>
      <c r="L458">
        <v>135</v>
      </c>
      <c r="M458">
        <v>282</v>
      </c>
      <c r="N458">
        <v>442</v>
      </c>
      <c r="O458">
        <v>653</v>
      </c>
      <c r="P458">
        <v>652</v>
      </c>
      <c r="Q458">
        <v>583</v>
      </c>
      <c r="R458">
        <v>427</v>
      </c>
      <c r="S458">
        <v>514</v>
      </c>
      <c r="T458">
        <v>180152</v>
      </c>
      <c r="U458" s="2">
        <v>1065</v>
      </c>
      <c r="V458">
        <v>1.5</v>
      </c>
      <c r="W458">
        <f t="shared" si="131"/>
        <v>2.2000000000000002</v>
      </c>
      <c r="X458">
        <f>SUM(AB458:AG458)</f>
        <v>286</v>
      </c>
      <c r="Y458" s="3">
        <f>IF(ISBLANK(X458),"",(AB458*5+AC458*4+AD458*3+AE458*2+AF458*1)/(SUM(AB458:AG458)))</f>
        <v>1.1993006993006994</v>
      </c>
      <c r="Z458" s="3">
        <f t="shared" si="132"/>
        <v>1.9594405594405595</v>
      </c>
      <c r="AA458" s="3">
        <f t="shared" si="133"/>
        <v>1.0725947736474053</v>
      </c>
      <c r="AB458">
        <v>6</v>
      </c>
      <c r="AC458">
        <v>10</v>
      </c>
      <c r="AD458">
        <v>32</v>
      </c>
      <c r="AE458">
        <v>57</v>
      </c>
      <c r="AF458">
        <v>63</v>
      </c>
      <c r="AG458">
        <v>118</v>
      </c>
      <c r="AH458">
        <v>25</v>
      </c>
      <c r="AI458">
        <v>2.4</v>
      </c>
      <c r="AJ458">
        <f t="shared" si="134"/>
        <v>2.92</v>
      </c>
      <c r="AK458">
        <f>SUM(AL458:AQ458)</f>
        <v>9</v>
      </c>
      <c r="AL458">
        <v>0</v>
      </c>
      <c r="AM458">
        <v>0</v>
      </c>
      <c r="AN458">
        <v>1</v>
      </c>
      <c r="AO458">
        <v>2</v>
      </c>
      <c r="AP458">
        <v>4</v>
      </c>
      <c r="AQ458">
        <v>2</v>
      </c>
      <c r="AR458">
        <v>48</v>
      </c>
      <c r="AS458">
        <v>2.5</v>
      </c>
      <c r="AT458">
        <f>SUM(AU458:AZ458)</f>
        <v>9</v>
      </c>
      <c r="AU458">
        <v>1</v>
      </c>
      <c r="AV458">
        <v>0</v>
      </c>
      <c r="AW458">
        <v>3</v>
      </c>
      <c r="AX458">
        <v>3</v>
      </c>
      <c r="AY458">
        <v>2</v>
      </c>
      <c r="AZ458">
        <v>0</v>
      </c>
      <c r="BA458">
        <v>47</v>
      </c>
      <c r="BB458">
        <v>2.4</v>
      </c>
      <c r="BC458">
        <f>SUM(BD458:BI458)</f>
        <v>9</v>
      </c>
      <c r="BD458">
        <v>0</v>
      </c>
      <c r="BE458">
        <v>1</v>
      </c>
      <c r="BF458">
        <v>2</v>
      </c>
      <c r="BG458">
        <v>1</v>
      </c>
      <c r="BH458">
        <v>3</v>
      </c>
      <c r="BI458">
        <v>2</v>
      </c>
      <c r="BJ458">
        <v>18</v>
      </c>
      <c r="BK458">
        <v>2.5</v>
      </c>
      <c r="BL458">
        <f>SUM(BM458:BR458)</f>
        <v>9</v>
      </c>
      <c r="BM458">
        <v>0</v>
      </c>
      <c r="BN458">
        <v>0</v>
      </c>
      <c r="BO458">
        <v>0</v>
      </c>
      <c r="BP458">
        <v>1</v>
      </c>
      <c r="BQ458">
        <v>5</v>
      </c>
      <c r="BR458">
        <v>3</v>
      </c>
      <c r="BS458">
        <f>SUM(BT458:BX458)</f>
        <v>268</v>
      </c>
      <c r="BT458">
        <v>82</v>
      </c>
      <c r="BU458">
        <v>31</v>
      </c>
      <c r="BV458">
        <v>44</v>
      </c>
      <c r="BW458">
        <v>60</v>
      </c>
      <c r="BX458">
        <v>51</v>
      </c>
      <c r="BY458">
        <v>4831508</v>
      </c>
      <c r="BZ458">
        <f t="shared" si="129"/>
        <v>1566</v>
      </c>
      <c r="CA458">
        <v>11</v>
      </c>
      <c r="CB458">
        <v>55</v>
      </c>
      <c r="CC458">
        <v>423</v>
      </c>
      <c r="CD458">
        <v>641</v>
      </c>
      <c r="CE458">
        <v>436</v>
      </c>
    </row>
    <row r="459" spans="1:83" x14ac:dyDescent="0.25">
      <c r="A459">
        <v>2010</v>
      </c>
      <c r="B459" t="s">
        <v>606</v>
      </c>
      <c r="C459" s="1" t="s">
        <v>607</v>
      </c>
      <c r="D459" s="1" t="s">
        <v>608</v>
      </c>
      <c r="E459">
        <v>99</v>
      </c>
      <c r="F459" s="3">
        <f>(J459*10+K459*9+L459*8+M459*7+N459*6+O459*5+P459*4+Q459*3+R459*2+S459)/E459</f>
        <v>6.6060606060606064</v>
      </c>
      <c r="G459" s="3">
        <f>IF(E459=1, 0, (J459*POWER(10-F459,2)+K459*POWER(9-F459,2)+L459*POWER(8-F459,2)+M459*POWER(7-F459,2)+N459*POWER(6-F459,2)+O459*POWER(5-F459,2)+P459*POWER(4-F459,2)+Q459*POWER(3-F459,2)+R459*POWER(2-F459,2)+S459*POWER(1-F459,2))/(E459-1))</f>
        <v>4.6697588126159557</v>
      </c>
      <c r="H459" s="3">
        <f t="shared" si="130"/>
        <v>3.4915824915824918</v>
      </c>
      <c r="I459" s="3">
        <f>IF(E459=1, 0, (J459*POWER((10-1)*4/9+1-H459,2)+K459*POWER((9-1)*4/9+1-H459,2)+L459*POWER((8-1)*4/9+1-H459,2)+M459*POWER((7-1)*4/9+1-H459,2)+N459*POWER((6-1)*4/9+1-H459,2)+O459*POWER((5-1)*4/9+1-H459,2)+P459*POWER((4-1)*4/9+1-H459,2)+Q459*POWER((3-1)*4/9+1-H459,2)+R459*POWER((2-1)*4/9+1-H459,2)+S459*POWER((1-1)*4/9+1-H459,2))/(E459-1))</f>
        <v>0.92242149385006522</v>
      </c>
      <c r="J459">
        <v>7</v>
      </c>
      <c r="K459">
        <v>8</v>
      </c>
      <c r="L459">
        <v>19</v>
      </c>
      <c r="M459">
        <v>25</v>
      </c>
      <c r="N459">
        <v>22</v>
      </c>
      <c r="O459">
        <v>5</v>
      </c>
      <c r="P459">
        <v>1</v>
      </c>
      <c r="Q459">
        <v>4</v>
      </c>
      <c r="R459">
        <v>4</v>
      </c>
      <c r="S459">
        <v>4</v>
      </c>
      <c r="T459">
        <v>141021</v>
      </c>
      <c r="W459" t="str">
        <f t="shared" si="131"/>
        <v/>
      </c>
      <c r="Y459" s="3" t="str">
        <f>IF(ISBLANK(X459),"",(AB459*5+AC459*4+AD459*3+AE459*2+AF459*1)/(SUM(AB459:AG459)))</f>
        <v/>
      </c>
      <c r="Z459" s="3" t="str">
        <f t="shared" si="132"/>
        <v/>
      </c>
      <c r="AA459" s="3" t="str">
        <f t="shared" si="133"/>
        <v/>
      </c>
      <c r="AJ459" t="str">
        <f t="shared" si="134"/>
        <v/>
      </c>
      <c r="BA459">
        <v>10</v>
      </c>
      <c r="BB459">
        <v>3.2</v>
      </c>
      <c r="BC459">
        <f>SUM(BD459:BI459)</f>
        <v>1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Y459">
        <v>3804790</v>
      </c>
      <c r="BZ459">
        <f t="shared" si="129"/>
        <v>1552</v>
      </c>
      <c r="CA459">
        <v>127</v>
      </c>
      <c r="CB459">
        <v>377</v>
      </c>
      <c r="CC459">
        <v>773</v>
      </c>
      <c r="CD459">
        <v>233</v>
      </c>
      <c r="CE459">
        <v>42</v>
      </c>
    </row>
    <row r="460" spans="1:83" x14ac:dyDescent="0.25">
      <c r="A460">
        <v>2013</v>
      </c>
      <c r="B460" t="s">
        <v>2445</v>
      </c>
      <c r="C460" s="1" t="s">
        <v>2446</v>
      </c>
      <c r="D460" s="1" t="s">
        <v>2447</v>
      </c>
      <c r="E460">
        <v>834</v>
      </c>
      <c r="F460" s="3">
        <f>(J460*10+K460*9+L460*8+M460*7+N460*6+O460*5+P460*4+Q460*3+R460*2+S460)/E460</f>
        <v>4.8525179856115104</v>
      </c>
      <c r="G460" s="3">
        <f>IF(E460=1, 0, (J460*POWER(10-F460,2)+K460*POWER(9-F460,2)+L460*POWER(8-F460,2)+M460*POWER(7-F460,2)+N460*POWER(6-F460,2)+O460*POWER(5-F460,2)+P460*POWER(4-F460,2)+Q460*POWER(3-F460,2)+R460*POWER(2-F460,2)+S460*POWER(1-F460,2))/(E460-1))</f>
        <v>8.5316443124012196</v>
      </c>
      <c r="H460" s="3">
        <f t="shared" si="130"/>
        <v>2.7122302158273381</v>
      </c>
      <c r="I460" s="3">
        <f>IF(E460=1, 0, (J460*POWER((10-1)*4/9+1-H460,2)+K460*POWER((9-1)*4/9+1-H460,2)+L460*POWER((8-1)*4/9+1-H460,2)+M460*POWER((7-1)*4/9+1-H460,2)+N460*POWER((6-1)*4/9+1-H460,2)+O460*POWER((5-1)*4/9+1-H460,2)+P460*POWER((4-1)*4/9+1-H460,2)+Q460*POWER((3-1)*4/9+1-H460,2)+R460*POWER((2-1)*4/9+1-H460,2)+S460*POWER((1-1)*4/9+1-H460,2))/(E460-1))</f>
        <v>1.6852630740545618</v>
      </c>
      <c r="J460">
        <v>69</v>
      </c>
      <c r="K460">
        <v>44</v>
      </c>
      <c r="L460">
        <v>58</v>
      </c>
      <c r="M460">
        <v>92</v>
      </c>
      <c r="N460">
        <v>88</v>
      </c>
      <c r="O460">
        <v>108</v>
      </c>
      <c r="P460">
        <v>78</v>
      </c>
      <c r="Q460">
        <v>60</v>
      </c>
      <c r="R460">
        <v>56</v>
      </c>
      <c r="S460">
        <v>181</v>
      </c>
      <c r="T460">
        <v>184630</v>
      </c>
      <c r="U460" s="2">
        <v>497</v>
      </c>
      <c r="V460">
        <v>2.2999999999999998</v>
      </c>
      <c r="W460">
        <f t="shared" si="131"/>
        <v>2.84</v>
      </c>
      <c r="X460">
        <f>SUM(AB460:AG460)</f>
        <v>83</v>
      </c>
      <c r="Y460" s="3">
        <f>IF(ISBLANK(X460),"",(AB460*5+AC460*4+AD460*3+AE460*2+AF460*1)/(SUM(AB460:AG460)))</f>
        <v>2.2409638554216866</v>
      </c>
      <c r="Z460" s="3">
        <f t="shared" si="132"/>
        <v>2.7927710843373492</v>
      </c>
      <c r="AA460" s="3">
        <f t="shared" si="133"/>
        <v>1.1955568615927123</v>
      </c>
      <c r="AB460">
        <v>3</v>
      </c>
      <c r="AC460">
        <v>14</v>
      </c>
      <c r="AD460">
        <v>19</v>
      </c>
      <c r="AE460">
        <v>21</v>
      </c>
      <c r="AF460">
        <v>16</v>
      </c>
      <c r="AG460">
        <v>10</v>
      </c>
      <c r="AH460">
        <v>17</v>
      </c>
      <c r="AI460">
        <v>2.6</v>
      </c>
      <c r="AJ460">
        <f t="shared" si="134"/>
        <v>3.08</v>
      </c>
      <c r="AK460">
        <f>SUM(AL460:AQ460)</f>
        <v>2</v>
      </c>
      <c r="AL460">
        <v>0</v>
      </c>
      <c r="AM460">
        <v>0</v>
      </c>
      <c r="AN460">
        <v>0</v>
      </c>
      <c r="AO460">
        <v>1</v>
      </c>
      <c r="AP460">
        <v>1</v>
      </c>
      <c r="AQ460">
        <v>0</v>
      </c>
      <c r="AR460">
        <v>173</v>
      </c>
      <c r="AS460">
        <v>3.4</v>
      </c>
      <c r="AT460">
        <f>SUM(AU460:AZ460)</f>
        <v>29</v>
      </c>
      <c r="AU460">
        <v>7</v>
      </c>
      <c r="AV460">
        <v>3</v>
      </c>
      <c r="AW460">
        <v>4</v>
      </c>
      <c r="AX460">
        <v>7</v>
      </c>
      <c r="AY460">
        <v>6</v>
      </c>
      <c r="AZ460">
        <v>2</v>
      </c>
      <c r="BA460">
        <v>14</v>
      </c>
      <c r="BB460">
        <v>3</v>
      </c>
      <c r="BC460">
        <f>SUM(BD460:BI460)</f>
        <v>2</v>
      </c>
      <c r="BD460">
        <v>0</v>
      </c>
      <c r="BE460">
        <v>0</v>
      </c>
      <c r="BF460">
        <v>2</v>
      </c>
      <c r="BG460">
        <v>0</v>
      </c>
      <c r="BH460">
        <v>0</v>
      </c>
      <c r="BI460">
        <v>0</v>
      </c>
      <c r="BJ460">
        <v>6</v>
      </c>
      <c r="BK460">
        <v>3.2</v>
      </c>
      <c r="BY460">
        <v>10738133</v>
      </c>
      <c r="BZ460">
        <f t="shared" si="129"/>
        <v>1544</v>
      </c>
      <c r="CA460">
        <v>62</v>
      </c>
      <c r="CB460">
        <v>255</v>
      </c>
      <c r="CC460">
        <v>775</v>
      </c>
      <c r="CD460">
        <v>358</v>
      </c>
      <c r="CE460">
        <v>94</v>
      </c>
    </row>
    <row r="461" spans="1:83" x14ac:dyDescent="0.25">
      <c r="A461">
        <v>2012</v>
      </c>
      <c r="B461" t="s">
        <v>2821</v>
      </c>
      <c r="C461" s="1" t="s">
        <v>2822</v>
      </c>
      <c r="D461" s="1" t="s">
        <v>2823</v>
      </c>
      <c r="E461">
        <v>1040</v>
      </c>
      <c r="F461" s="3">
        <f>(J461*10+K461*9+L461*8+M461*7+N461*6+O461*5+P461*4+Q461*3+R461*2+S461)/E461</f>
        <v>6.157692307692308</v>
      </c>
      <c r="G461" s="3">
        <f>IF(E461=1, 0, (J461*POWER(10-F461,2)+K461*POWER(9-F461,2)+L461*POWER(8-F461,2)+M461*POWER(7-F461,2)+N461*POWER(6-F461,2)+O461*POWER(5-F461,2)+P461*POWER(4-F461,2)+Q461*POWER(3-F461,2)+R461*POWER(2-F461,2)+S461*POWER(1-F461,2))/(E461-1))</f>
        <v>3.2320870659657954</v>
      </c>
      <c r="H461" s="3">
        <f t="shared" si="130"/>
        <v>3.2923076923076926</v>
      </c>
      <c r="I461" s="3">
        <f>IF(E461=1, 0, (J461*POWER((10-1)*4/9+1-H461,2)+K461*POWER((9-1)*4/9+1-H461,2)+L461*POWER((8-1)*4/9+1-H461,2)+M461*POWER((7-1)*4/9+1-H461,2)+N461*POWER((6-1)*4/9+1-H461,2)+O461*POWER((5-1)*4/9+1-H461,2)+P461*POWER((4-1)*4/9+1-H461,2)+Q461*POWER((3-1)*4/9+1-H461,2)+R461*POWER((2-1)*4/9+1-H461,2)+S461*POWER((1-1)*4/9+1-H461,2))/(E461-1))</f>
        <v>0.63843695130188538</v>
      </c>
      <c r="J461">
        <v>23</v>
      </c>
      <c r="K461">
        <v>36</v>
      </c>
      <c r="L461">
        <v>149</v>
      </c>
      <c r="M461">
        <v>266</v>
      </c>
      <c r="N461">
        <v>280</v>
      </c>
      <c r="O461">
        <v>145</v>
      </c>
      <c r="P461">
        <v>60</v>
      </c>
      <c r="Q461">
        <v>25</v>
      </c>
      <c r="R461">
        <v>20</v>
      </c>
      <c r="S461">
        <v>36</v>
      </c>
      <c r="T461">
        <v>187750</v>
      </c>
      <c r="U461" s="2">
        <v>787</v>
      </c>
      <c r="V461">
        <v>3.1</v>
      </c>
      <c r="W461">
        <f t="shared" si="131"/>
        <v>3.48</v>
      </c>
      <c r="X461">
        <f>SUM(AB461:AG461)</f>
        <v>153</v>
      </c>
      <c r="Y461" s="3">
        <f>IF(ISBLANK(X461),"",(AB461*5+AC461*4+AD461*3+AE461*2+AF461*1)/(SUM(AB461:AG461)))</f>
        <v>2.8758169934640523</v>
      </c>
      <c r="Z461" s="3">
        <f t="shared" si="132"/>
        <v>3.3006535947712417</v>
      </c>
      <c r="AA461" s="3">
        <f t="shared" si="133"/>
        <v>0.57532851737186108</v>
      </c>
      <c r="AB461">
        <v>4</v>
      </c>
      <c r="AC461">
        <v>35</v>
      </c>
      <c r="AD461">
        <v>62</v>
      </c>
      <c r="AE461">
        <v>45</v>
      </c>
      <c r="AF461">
        <v>4</v>
      </c>
      <c r="AG461">
        <v>3</v>
      </c>
      <c r="AH461">
        <v>9</v>
      </c>
      <c r="AI461">
        <v>3</v>
      </c>
      <c r="AJ461">
        <f t="shared" si="134"/>
        <v>3.4</v>
      </c>
      <c r="AK461">
        <f>SUM(AL461:AQ461)</f>
        <v>1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23</v>
      </c>
      <c r="AS461">
        <v>2.8</v>
      </c>
      <c r="AT461">
        <f>SUM(AU461:AZ461)</f>
        <v>4</v>
      </c>
      <c r="AU461">
        <v>0</v>
      </c>
      <c r="AV461">
        <v>1</v>
      </c>
      <c r="AW461">
        <v>2</v>
      </c>
      <c r="AX461">
        <v>1</v>
      </c>
      <c r="AY461">
        <v>0</v>
      </c>
      <c r="AZ461">
        <v>0</v>
      </c>
      <c r="BA461">
        <v>11</v>
      </c>
      <c r="BB461">
        <v>2.9</v>
      </c>
      <c r="BJ461">
        <v>8</v>
      </c>
      <c r="BK461">
        <v>2.7</v>
      </c>
      <c r="BY461">
        <v>6081097</v>
      </c>
      <c r="BZ461">
        <f t="shared" si="129"/>
        <v>1533</v>
      </c>
      <c r="CA461">
        <v>78</v>
      </c>
      <c r="CB461">
        <v>397</v>
      </c>
      <c r="CC461">
        <v>855</v>
      </c>
      <c r="CD461">
        <v>175</v>
      </c>
      <c r="CE461">
        <v>28</v>
      </c>
    </row>
    <row r="462" spans="1:83" x14ac:dyDescent="0.25">
      <c r="A462">
        <v>2011</v>
      </c>
      <c r="B462" t="s">
        <v>2008</v>
      </c>
      <c r="C462" s="1" t="s">
        <v>2009</v>
      </c>
      <c r="D462" s="1" t="s">
        <v>2010</v>
      </c>
      <c r="E462">
        <v>2589</v>
      </c>
      <c r="F462" s="3">
        <f>(J462*10+K462*9+L462*8+M462*7+N462*6+O462*5+P462*4+Q462*3+R462*2+S462)/E462</f>
        <v>6.2174584781769022</v>
      </c>
      <c r="G462" s="3">
        <f>IF(E462=1, 0, (J462*POWER(10-F462,2)+K462*POWER(9-F462,2)+L462*POWER(8-F462,2)+M462*POWER(7-F462,2)+N462*POWER(6-F462,2)+O462*POWER(5-F462,2)+P462*POWER(4-F462,2)+Q462*POWER(3-F462,2)+R462*POWER(2-F462,2)+S462*POWER(1-F462,2))/(E462-1))</f>
        <v>6.6099578349251953</v>
      </c>
      <c r="H462" s="3">
        <f t="shared" si="130"/>
        <v>3.31887043474529</v>
      </c>
      <c r="I462" s="3">
        <f>IF(E462=1, 0, (J462*POWER((10-1)*4/9+1-H462,2)+K462*POWER((9-1)*4/9+1-H462,2)+L462*POWER((8-1)*4/9+1-H462,2)+M462*POWER((7-1)*4/9+1-H462,2)+N462*POWER((6-1)*4/9+1-H462,2)+O462*POWER((5-1)*4/9+1-H462,2)+P462*POWER((4-1)*4/9+1-H462,2)+Q462*POWER((3-1)*4/9+1-H462,2)+R462*POWER((2-1)*4/9+1-H462,2)+S462*POWER((1-1)*4/9+1-H462,2))/(E462-1))</f>
        <v>1.3056706834420135</v>
      </c>
      <c r="J462">
        <v>375</v>
      </c>
      <c r="K462">
        <v>131</v>
      </c>
      <c r="L462">
        <v>297</v>
      </c>
      <c r="M462">
        <v>429</v>
      </c>
      <c r="N462">
        <v>445</v>
      </c>
      <c r="O462">
        <v>348</v>
      </c>
      <c r="P462">
        <v>191</v>
      </c>
      <c r="Q462">
        <v>87</v>
      </c>
      <c r="R462">
        <v>68</v>
      </c>
      <c r="S462">
        <v>218</v>
      </c>
      <c r="T462">
        <v>182973</v>
      </c>
      <c r="U462" s="2">
        <v>66</v>
      </c>
      <c r="V462">
        <v>3.3</v>
      </c>
      <c r="W462">
        <f t="shared" si="131"/>
        <v>3.6399999999999997</v>
      </c>
      <c r="X462">
        <f>SUM(AB462:AG462)</f>
        <v>8</v>
      </c>
      <c r="Y462" s="3">
        <f>IF(ISBLANK(X462),"",(AB462*5+AC462*4+AD462*3+AE462*2+AF462*1)/(SUM(AB462:AG462)))</f>
        <v>2.375</v>
      </c>
      <c r="Z462" s="3">
        <f t="shared" si="132"/>
        <v>2.9</v>
      </c>
      <c r="AA462" s="3">
        <f t="shared" si="133"/>
        <v>0.53714285714285714</v>
      </c>
      <c r="AB462">
        <v>0</v>
      </c>
      <c r="AC462">
        <v>1</v>
      </c>
      <c r="AD462">
        <v>2</v>
      </c>
      <c r="AE462">
        <v>4</v>
      </c>
      <c r="AF462">
        <v>1</v>
      </c>
      <c r="AG462">
        <v>0</v>
      </c>
      <c r="AH462">
        <v>5</v>
      </c>
      <c r="AI462">
        <v>2.9</v>
      </c>
      <c r="AJ462">
        <f t="shared" si="134"/>
        <v>3.32</v>
      </c>
      <c r="AR462">
        <v>9</v>
      </c>
      <c r="AS462">
        <v>3.1</v>
      </c>
      <c r="AT462">
        <f>SUM(AU462:AZ462)</f>
        <v>1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5</v>
      </c>
      <c r="BB462">
        <v>2.9</v>
      </c>
      <c r="BJ462">
        <v>6</v>
      </c>
      <c r="BK462">
        <v>2.9</v>
      </c>
      <c r="BL462">
        <f>SUM(BM462:BR462)</f>
        <v>1</v>
      </c>
      <c r="BM462">
        <v>0</v>
      </c>
      <c r="BN462">
        <v>0</v>
      </c>
      <c r="BO462">
        <v>0</v>
      </c>
      <c r="BP462">
        <v>1</v>
      </c>
      <c r="BQ462">
        <v>0</v>
      </c>
      <c r="BR462">
        <v>0</v>
      </c>
      <c r="BY462">
        <v>4911253</v>
      </c>
      <c r="BZ462">
        <f t="shared" si="129"/>
        <v>1508</v>
      </c>
      <c r="CA462">
        <v>54</v>
      </c>
      <c r="CB462">
        <v>318</v>
      </c>
      <c r="CC462">
        <v>949</v>
      </c>
      <c r="CD462">
        <v>166</v>
      </c>
      <c r="CE462">
        <v>21</v>
      </c>
    </row>
    <row r="463" spans="1:83" x14ac:dyDescent="0.25">
      <c r="A463">
        <v>2012</v>
      </c>
      <c r="B463" t="s">
        <v>430</v>
      </c>
      <c r="C463" s="1" t="s">
        <v>431</v>
      </c>
      <c r="D463" s="1" t="s">
        <v>432</v>
      </c>
      <c r="E463">
        <v>2036</v>
      </c>
      <c r="F463" s="3">
        <f>(J463*10+K463*9+L463*8+M463*7+N463*6+O463*5+P463*4+Q463*3+R463*2+S463)/E463</f>
        <v>7.2239685658153245</v>
      </c>
      <c r="G463" s="3">
        <f>IF(E463=1, 0, (J463*POWER(10-F463,2)+K463*POWER(9-F463,2)+L463*POWER(8-F463,2)+M463*POWER(7-F463,2)+N463*POWER(6-F463,2)+O463*POWER(5-F463,2)+P463*POWER(4-F463,2)+Q463*POWER(3-F463,2)+R463*POWER(2-F463,2)+S463*POWER(1-F463,2))/(E463-1))</f>
        <v>2.713449795571603</v>
      </c>
      <c r="H463" s="3">
        <f t="shared" si="130"/>
        <v>3.7662082514734774</v>
      </c>
      <c r="I463" s="3">
        <f>IF(E463=1, 0, (J463*POWER((10-1)*4/9+1-H463,2)+K463*POWER((9-1)*4/9+1-H463,2)+L463*POWER((8-1)*4/9+1-H463,2)+M463*POWER((7-1)*4/9+1-H463,2)+N463*POWER((6-1)*4/9+1-H463,2)+O463*POWER((5-1)*4/9+1-H463,2)+P463*POWER((4-1)*4/9+1-H463,2)+Q463*POWER((3-1)*4/9+1-H463,2)+R463*POWER((2-1)*4/9+1-H463,2)+S463*POWER((1-1)*4/9+1-H463,2))/(E463-1))</f>
        <v>0.53599008307587215</v>
      </c>
      <c r="J463">
        <v>152</v>
      </c>
      <c r="K463">
        <v>233</v>
      </c>
      <c r="L463">
        <v>511</v>
      </c>
      <c r="M463">
        <v>611</v>
      </c>
      <c r="N463">
        <v>314</v>
      </c>
      <c r="O463">
        <v>116</v>
      </c>
      <c r="P463">
        <v>38</v>
      </c>
      <c r="Q463">
        <v>18</v>
      </c>
      <c r="R463">
        <v>13</v>
      </c>
      <c r="S463">
        <v>30</v>
      </c>
      <c r="T463">
        <v>189440</v>
      </c>
      <c r="U463" s="2">
        <v>164</v>
      </c>
      <c r="V463">
        <v>3.5</v>
      </c>
      <c r="W463">
        <f t="shared" si="131"/>
        <v>3.8</v>
      </c>
      <c r="X463">
        <f>SUM(AB463:AG463)</f>
        <v>37</v>
      </c>
      <c r="Y463" s="3">
        <f>IF(ISBLANK(X463),"",(AB463*5+AC463*4+AD463*3+AE463*2+AF463*1)/(SUM(AB463:AG463)))</f>
        <v>3.2432432432432434</v>
      </c>
      <c r="Z463" s="3">
        <f t="shared" si="132"/>
        <v>3.5945945945945947</v>
      </c>
      <c r="AA463" s="3">
        <f t="shared" si="133"/>
        <v>0.8321921921921922</v>
      </c>
      <c r="AB463">
        <v>3</v>
      </c>
      <c r="AC463">
        <v>16</v>
      </c>
      <c r="AD463">
        <v>8</v>
      </c>
      <c r="AE463">
        <v>8</v>
      </c>
      <c r="AF463">
        <v>1</v>
      </c>
      <c r="AG463">
        <v>1</v>
      </c>
      <c r="AH463">
        <v>31</v>
      </c>
      <c r="AI463">
        <v>3.4</v>
      </c>
      <c r="AJ463">
        <f t="shared" si="134"/>
        <v>3.7199999999999998</v>
      </c>
      <c r="AK463">
        <f>SUM(AL463:AQ463)</f>
        <v>2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24</v>
      </c>
      <c r="AS463">
        <v>3.7</v>
      </c>
      <c r="AT463">
        <f>SUM(AU463:AZ463)</f>
        <v>5</v>
      </c>
      <c r="AU463">
        <v>2</v>
      </c>
      <c r="AV463">
        <v>2</v>
      </c>
      <c r="AW463">
        <v>0</v>
      </c>
      <c r="AX463">
        <v>1</v>
      </c>
      <c r="AY463">
        <v>0</v>
      </c>
      <c r="AZ463">
        <v>0</v>
      </c>
      <c r="BA463">
        <v>14</v>
      </c>
      <c r="BB463">
        <v>3.3</v>
      </c>
      <c r="BJ463">
        <v>7</v>
      </c>
      <c r="BK463">
        <v>3.2</v>
      </c>
      <c r="BY463">
        <v>3058964</v>
      </c>
      <c r="BZ463">
        <f t="shared" si="129"/>
        <v>1507</v>
      </c>
      <c r="CA463">
        <v>232</v>
      </c>
      <c r="CB463">
        <v>694</v>
      </c>
      <c r="CC463">
        <v>526</v>
      </c>
      <c r="CD463">
        <v>44</v>
      </c>
      <c r="CE463">
        <v>11</v>
      </c>
    </row>
    <row r="464" spans="1:83" x14ac:dyDescent="0.25">
      <c r="A464">
        <v>2011</v>
      </c>
      <c r="B464" t="s">
        <v>3098</v>
      </c>
      <c r="C464" s="1" t="s">
        <v>3099</v>
      </c>
      <c r="D464" s="1" t="s">
        <v>3100</v>
      </c>
      <c r="E464">
        <v>4</v>
      </c>
      <c r="F464" s="3">
        <f>(J464*10+K464*9+L464*8+M464*7+N464*6+O464*5+P464*4+Q464*3+R464*2+S464)/E464</f>
        <v>2.75</v>
      </c>
      <c r="G464" s="3">
        <f>IF(E464=1, 0, (J464*POWER(10-F464,2)+K464*POWER(9-F464,2)+L464*POWER(8-F464,2)+M464*POWER(7-F464,2)+N464*POWER(6-F464,2)+O464*POWER(5-F464,2)+P464*POWER(4-F464,2)+Q464*POWER(3-F464,2)+R464*POWER(2-F464,2)+S464*POWER(1-F464,2))/(E464-1))</f>
        <v>5.583333333333333</v>
      </c>
      <c r="H464" s="3">
        <f t="shared" si="130"/>
        <v>1.7777777777777777</v>
      </c>
      <c r="I464" s="3">
        <f>IF(E464=1, 0, (J464*POWER((10-1)*4/9+1-H464,2)+K464*POWER((9-1)*4/9+1-H464,2)+L464*POWER((8-1)*4/9+1-H464,2)+M464*POWER((7-1)*4/9+1-H464,2)+N464*POWER((6-1)*4/9+1-H464,2)+O464*POWER((5-1)*4/9+1-H464,2)+P464*POWER((4-1)*4/9+1-H464,2)+Q464*POWER((3-1)*4/9+1-H464,2)+R464*POWER((2-1)*4/9+1-H464,2)+S464*POWER((1-1)*4/9+1-H464,2))/(E464-1))</f>
        <v>1.1028806584362141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1</v>
      </c>
      <c r="R464">
        <v>0</v>
      </c>
      <c r="S464">
        <v>2</v>
      </c>
      <c r="T464">
        <v>186698</v>
      </c>
      <c r="U464" s="2">
        <v>1</v>
      </c>
      <c r="V464">
        <v>3</v>
      </c>
      <c r="W464">
        <f t="shared" si="131"/>
        <v>3.4</v>
      </c>
      <c r="Y464" s="3" t="str">
        <f>IF(ISBLANK(X464),"",(AB464*5+AC464*4+AD464*3+AE464*2+AF464*1)/(SUM(AB464:AG464)))</f>
        <v/>
      </c>
      <c r="Z464" s="3" t="str">
        <f t="shared" si="132"/>
        <v/>
      </c>
      <c r="AA464" s="3" t="str">
        <f t="shared" si="133"/>
        <v/>
      </c>
      <c r="AH464">
        <v>1</v>
      </c>
      <c r="AI464">
        <v>3</v>
      </c>
      <c r="AJ464">
        <f t="shared" si="134"/>
        <v>3.4</v>
      </c>
      <c r="BA464">
        <v>20</v>
      </c>
      <c r="BB464">
        <v>2.5</v>
      </c>
      <c r="BC464">
        <f>SUM(BD464:BI464)</f>
        <v>3</v>
      </c>
      <c r="BD464">
        <v>1</v>
      </c>
      <c r="BE464">
        <v>0</v>
      </c>
      <c r="BF464">
        <v>1</v>
      </c>
      <c r="BG464">
        <v>0</v>
      </c>
      <c r="BH464">
        <v>0</v>
      </c>
      <c r="BI464">
        <v>1</v>
      </c>
      <c r="BY464">
        <v>6859841</v>
      </c>
      <c r="BZ464">
        <f t="shared" si="129"/>
        <v>1501</v>
      </c>
      <c r="CA464">
        <v>60</v>
      </c>
      <c r="CB464">
        <v>272</v>
      </c>
      <c r="CC464">
        <v>837</v>
      </c>
      <c r="CD464">
        <v>287</v>
      </c>
      <c r="CE464">
        <v>45</v>
      </c>
    </row>
    <row r="465" spans="1:83" x14ac:dyDescent="0.25">
      <c r="A465">
        <v>2011</v>
      </c>
      <c r="B465" t="s">
        <v>928</v>
      </c>
      <c r="C465" s="1" t="s">
        <v>929</v>
      </c>
      <c r="D465" s="1" t="s">
        <v>930</v>
      </c>
      <c r="E465">
        <v>193</v>
      </c>
      <c r="F465" s="3">
        <f>(J465*10+K465*9+L465*8+M465*7+N465*6+O465*5+P465*4+Q465*3+R465*2+S465)/E465</f>
        <v>6.9844559585492227</v>
      </c>
      <c r="G465" s="3">
        <f>IF(E465=1, 0, (J465*POWER(10-F465,2)+K465*POWER(9-F465,2)+L465*POWER(8-F465,2)+M465*POWER(7-F465,2)+N465*POWER(6-F465,2)+O465*POWER(5-F465,2)+P465*POWER(4-F465,2)+Q465*POWER(3-F465,2)+R465*POWER(2-F465,2)+S465*POWER(1-F465,2))/(E465-1))</f>
        <v>4.6820487910189987</v>
      </c>
      <c r="H465" s="3">
        <f t="shared" si="130"/>
        <v>3.6597582037996546</v>
      </c>
      <c r="I465" s="3">
        <f>IF(E465=1, 0, (J465*POWER((10-1)*4/9+1-H465,2)+K465*POWER((9-1)*4/9+1-H465,2)+L465*POWER((8-1)*4/9+1-H465,2)+M465*POWER((7-1)*4/9+1-H465,2)+N465*POWER((6-1)*4/9+1-H465,2)+O465*POWER((5-1)*4/9+1-H465,2)+P465*POWER((4-1)*4/9+1-H465,2)+Q465*POWER((3-1)*4/9+1-H465,2)+R465*POWER((2-1)*4/9+1-H465,2)+S465*POWER((1-1)*4/9+1-H465,2))/(E465-1))</f>
        <v>0.92484914390498707</v>
      </c>
      <c r="J465">
        <v>18</v>
      </c>
      <c r="K465">
        <v>18</v>
      </c>
      <c r="L465">
        <v>55</v>
      </c>
      <c r="M465">
        <v>47</v>
      </c>
      <c r="N465">
        <v>25</v>
      </c>
      <c r="O465">
        <v>9</v>
      </c>
      <c r="P465">
        <v>3</v>
      </c>
      <c r="Q465">
        <v>3</v>
      </c>
      <c r="R465">
        <v>6</v>
      </c>
      <c r="S465">
        <v>9</v>
      </c>
      <c r="T465">
        <v>200448</v>
      </c>
      <c r="U465" s="2">
        <v>69</v>
      </c>
      <c r="V465">
        <v>3.9</v>
      </c>
      <c r="W465">
        <f t="shared" si="131"/>
        <v>4.12</v>
      </c>
      <c r="X465">
        <f>SUM(AB465:AG465)</f>
        <v>19</v>
      </c>
      <c r="Y465" s="3">
        <f>IF(ISBLANK(X465),"",(AB465*5+AC465*4+AD465*3+AE465*2+AF465*1)/(SUM(AB465:AG465)))</f>
        <v>3.9473684210526314</v>
      </c>
      <c r="Z465" s="3">
        <f t="shared" si="132"/>
        <v>4.1578947368421053</v>
      </c>
      <c r="AA465" s="3">
        <f t="shared" si="133"/>
        <v>0.31812865497076026</v>
      </c>
      <c r="AB465">
        <v>4</v>
      </c>
      <c r="AC465">
        <v>10</v>
      </c>
      <c r="AD465">
        <v>5</v>
      </c>
      <c r="AE465">
        <v>0</v>
      </c>
      <c r="AF465">
        <v>0</v>
      </c>
      <c r="AG465">
        <v>0</v>
      </c>
      <c r="AH465">
        <v>17</v>
      </c>
      <c r="AI465">
        <v>3.3</v>
      </c>
      <c r="AJ465">
        <f t="shared" si="134"/>
        <v>3.6399999999999997</v>
      </c>
      <c r="AK465">
        <f>SUM(AL465:AQ465)</f>
        <v>2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4</v>
      </c>
      <c r="AS465">
        <v>3.2</v>
      </c>
      <c r="BA465">
        <v>3</v>
      </c>
      <c r="BB465">
        <v>3.1</v>
      </c>
      <c r="BY465">
        <v>3637220</v>
      </c>
      <c r="BZ465">
        <f t="shared" si="129"/>
        <v>1498</v>
      </c>
      <c r="CA465">
        <v>529</v>
      </c>
      <c r="CB465">
        <v>772</v>
      </c>
      <c r="CC465">
        <v>181</v>
      </c>
      <c r="CD465">
        <v>15</v>
      </c>
      <c r="CE465">
        <v>1</v>
      </c>
    </row>
    <row r="466" spans="1:83" x14ac:dyDescent="0.25">
      <c r="A466">
        <v>2010</v>
      </c>
      <c r="B466" t="s">
        <v>1268</v>
      </c>
      <c r="C466" s="1" t="s">
        <v>1269</v>
      </c>
      <c r="D466" s="1" t="s">
        <v>314</v>
      </c>
      <c r="E466">
        <v>1486</v>
      </c>
      <c r="F466" s="3">
        <f>(J466*10+K466*9+L466*8+M466*7+N466*6+O466*5+P466*4+Q466*3+R466*2+S466)/E466</f>
        <v>6.326379542395693</v>
      </c>
      <c r="G466" s="3">
        <f>IF(E466=1, 0, (J466*POWER(10-F466,2)+K466*POWER(9-F466,2)+L466*POWER(8-F466,2)+M466*POWER(7-F466,2)+N466*POWER(6-F466,2)+O466*POWER(5-F466,2)+P466*POWER(4-F466,2)+Q466*POWER(3-F466,2)+R466*POWER(2-F466,2)+S466*POWER(1-F466,2))/(E466-1))</f>
        <v>3.4536740215071307</v>
      </c>
      <c r="H466" s="3">
        <f t="shared" si="130"/>
        <v>3.3672797966203079</v>
      </c>
      <c r="I466" s="3">
        <f>IF(E466=1, 0, (J466*POWER((10-1)*4/9+1-H466,2)+K466*POWER((9-1)*4/9+1-H466,2)+L466*POWER((8-1)*4/9+1-H466,2)+M466*POWER((7-1)*4/9+1-H466,2)+N466*POWER((6-1)*4/9+1-H466,2)+O466*POWER((5-1)*4/9+1-H466,2)+P466*POWER((4-1)*4/9+1-H466,2)+Q466*POWER((3-1)*4/9+1-H466,2)+R466*POWER((2-1)*4/9+1-H466,2)+S466*POWER((1-1)*4/9+1-H466,2))/(E466-1))</f>
        <v>0.68220721412486518</v>
      </c>
      <c r="J466">
        <v>73</v>
      </c>
      <c r="K466">
        <v>64</v>
      </c>
      <c r="L466">
        <v>201</v>
      </c>
      <c r="M466">
        <v>393</v>
      </c>
      <c r="N466">
        <v>368</v>
      </c>
      <c r="O466">
        <v>197</v>
      </c>
      <c r="P466">
        <v>82</v>
      </c>
      <c r="Q466">
        <v>42</v>
      </c>
      <c r="R466">
        <v>23</v>
      </c>
      <c r="S466">
        <v>43</v>
      </c>
      <c r="T466">
        <v>171229</v>
      </c>
      <c r="U466" s="2">
        <v>3826</v>
      </c>
      <c r="V466">
        <v>3.4</v>
      </c>
      <c r="W466">
        <f t="shared" si="131"/>
        <v>3.7199999999999998</v>
      </c>
      <c r="X466">
        <f>SUM(AB466:AG466)</f>
        <v>614</v>
      </c>
      <c r="Y466" s="3">
        <f>IF(ISBLANK(X466),"",(AB466*5+AC466*4+AD466*3+AE466*2+AF466*1)/(SUM(AB466:AG466)))</f>
        <v>3.1058631921824102</v>
      </c>
      <c r="Z466" s="3">
        <f t="shared" si="132"/>
        <v>3.4846905537459283</v>
      </c>
      <c r="AA466" s="3">
        <f t="shared" si="133"/>
        <v>0.99823179641959503</v>
      </c>
      <c r="AB466">
        <v>60</v>
      </c>
      <c r="AC466">
        <v>200</v>
      </c>
      <c r="AD466">
        <v>201</v>
      </c>
      <c r="AE466">
        <v>83</v>
      </c>
      <c r="AF466">
        <v>38</v>
      </c>
      <c r="AG466">
        <v>32</v>
      </c>
      <c r="AH466">
        <v>24</v>
      </c>
      <c r="AI466">
        <v>2.7</v>
      </c>
      <c r="AJ466">
        <f t="shared" si="134"/>
        <v>3.16</v>
      </c>
      <c r="AK466">
        <f>SUM(AL466:AQ466)</f>
        <v>2</v>
      </c>
      <c r="AL466">
        <v>0</v>
      </c>
      <c r="AM466">
        <v>0</v>
      </c>
      <c r="AN466">
        <v>1</v>
      </c>
      <c r="AO466">
        <v>0</v>
      </c>
      <c r="AP466">
        <v>1</v>
      </c>
      <c r="AQ466">
        <v>0</v>
      </c>
      <c r="AR466">
        <v>32</v>
      </c>
      <c r="AS466">
        <v>3.8</v>
      </c>
      <c r="AT466">
        <f>SUM(AU466:AZ466)</f>
        <v>1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61</v>
      </c>
      <c r="BB466">
        <v>3.2</v>
      </c>
      <c r="BC466">
        <f>SUM(BD466:BI466)</f>
        <v>9</v>
      </c>
      <c r="BD466">
        <v>1</v>
      </c>
      <c r="BE466">
        <v>4</v>
      </c>
      <c r="BF466">
        <v>2</v>
      </c>
      <c r="BG466">
        <v>0</v>
      </c>
      <c r="BH466">
        <v>2</v>
      </c>
      <c r="BI466">
        <v>0</v>
      </c>
      <c r="BJ466">
        <v>20</v>
      </c>
      <c r="BK466">
        <v>3.1</v>
      </c>
      <c r="BL466">
        <f>SUM(BM466:BR466)</f>
        <v>1</v>
      </c>
      <c r="BM466">
        <v>0</v>
      </c>
      <c r="BN466">
        <v>0</v>
      </c>
      <c r="BO466">
        <v>1</v>
      </c>
      <c r="BP466">
        <v>0</v>
      </c>
      <c r="BQ466">
        <v>0</v>
      </c>
      <c r="BR466">
        <v>0</v>
      </c>
      <c r="BY466">
        <v>3914541</v>
      </c>
      <c r="BZ466">
        <f t="shared" si="129"/>
        <v>1490</v>
      </c>
      <c r="CA466">
        <v>75</v>
      </c>
      <c r="CB466">
        <v>377</v>
      </c>
      <c r="CC466">
        <v>786</v>
      </c>
      <c r="CD466">
        <v>201</v>
      </c>
      <c r="CE466">
        <v>51</v>
      </c>
    </row>
    <row r="467" spans="1:83" x14ac:dyDescent="0.25">
      <c r="A467">
        <v>2010</v>
      </c>
      <c r="B467" t="s">
        <v>2598</v>
      </c>
      <c r="C467" s="1" t="s">
        <v>2599</v>
      </c>
      <c r="D467" s="1" t="s">
        <v>2600</v>
      </c>
      <c r="E467">
        <v>255</v>
      </c>
      <c r="F467" s="3">
        <f>(J467*10+K467*9+L467*8+M467*7+N467*6+O467*5+P467*4+Q467*3+R467*2+S467)/E467</f>
        <v>4.5882352941176467</v>
      </c>
      <c r="G467" s="3">
        <f>IF(E467=1, 0, (J467*POWER(10-F467,2)+K467*POWER(9-F467,2)+L467*POWER(8-F467,2)+M467*POWER(7-F467,2)+N467*POWER(6-F467,2)+O467*POWER(5-F467,2)+P467*POWER(4-F467,2)+Q467*POWER(3-F467,2)+R467*POWER(2-F467,2)+S467*POWER(1-F467,2))/(E467-1))</f>
        <v>7.9754515979620182</v>
      </c>
      <c r="H467" s="3">
        <f t="shared" si="130"/>
        <v>2.594771241830065</v>
      </c>
      <c r="I467" s="3">
        <f>IF(E467=1, 0, (J467*POWER((10-1)*4/9+1-H467,2)+K467*POWER((9-1)*4/9+1-H467,2)+L467*POWER((8-1)*4/9+1-H467,2)+M467*POWER((7-1)*4/9+1-H467,2)+N467*POWER((6-1)*4/9+1-H467,2)+O467*POWER((5-1)*4/9+1-H467,2)+P467*POWER((4-1)*4/9+1-H467,2)+Q467*POWER((3-1)*4/9+1-H467,2)+R467*POWER((2-1)*4/9+1-H467,2)+S467*POWER((1-1)*4/9+1-H467,2))/(E467-1))</f>
        <v>1.5753978465110161</v>
      </c>
      <c r="J467">
        <v>22</v>
      </c>
      <c r="K467">
        <v>2</v>
      </c>
      <c r="L467">
        <v>18</v>
      </c>
      <c r="M467">
        <v>27</v>
      </c>
      <c r="N467">
        <v>26</v>
      </c>
      <c r="O467">
        <v>35</v>
      </c>
      <c r="P467">
        <v>24</v>
      </c>
      <c r="Q467">
        <v>24</v>
      </c>
      <c r="R467">
        <v>23</v>
      </c>
      <c r="S467">
        <v>54</v>
      </c>
      <c r="T467">
        <v>193281</v>
      </c>
      <c r="U467" s="2">
        <v>269</v>
      </c>
      <c r="V467">
        <v>2.2999999999999998</v>
      </c>
      <c r="W467">
        <f t="shared" si="131"/>
        <v>2.84</v>
      </c>
      <c r="X467">
        <f>SUM(AB467:AG467)</f>
        <v>56</v>
      </c>
      <c r="Y467" s="3">
        <f>IF(ISBLANK(X467),"",(AB467*5+AC467*4+AD467*3+AE467*2+AF467*1)/(SUM(AB467:AG467)))</f>
        <v>2.4107142857142856</v>
      </c>
      <c r="Z467" s="3">
        <f t="shared" si="132"/>
        <v>2.9285714285714284</v>
      </c>
      <c r="AA467" s="3">
        <f t="shared" si="133"/>
        <v>0.94898701298701293</v>
      </c>
      <c r="AB467">
        <v>2</v>
      </c>
      <c r="AC467">
        <v>5</v>
      </c>
      <c r="AD467">
        <v>26</v>
      </c>
      <c r="AE467">
        <v>8</v>
      </c>
      <c r="AF467">
        <v>11</v>
      </c>
      <c r="AG467">
        <v>4</v>
      </c>
      <c r="AH467">
        <v>3</v>
      </c>
      <c r="AI467">
        <v>3</v>
      </c>
      <c r="AJ467">
        <f t="shared" si="134"/>
        <v>3.4</v>
      </c>
      <c r="AR467">
        <v>63</v>
      </c>
      <c r="AS467">
        <v>2.7</v>
      </c>
      <c r="AT467">
        <f>SUM(AU467:AZ467)</f>
        <v>13</v>
      </c>
      <c r="AU467">
        <v>1</v>
      </c>
      <c r="AV467">
        <v>0</v>
      </c>
      <c r="AW467">
        <v>0</v>
      </c>
      <c r="AX467">
        <v>4</v>
      </c>
      <c r="AY467">
        <v>3</v>
      </c>
      <c r="AZ467">
        <v>5</v>
      </c>
      <c r="BA467">
        <v>8</v>
      </c>
      <c r="BB467">
        <v>3.1</v>
      </c>
      <c r="BC467">
        <f>SUM(BD467:BI467)</f>
        <v>2</v>
      </c>
      <c r="BD467">
        <v>0</v>
      </c>
      <c r="BE467">
        <v>0</v>
      </c>
      <c r="BF467">
        <v>2</v>
      </c>
      <c r="BG467">
        <v>0</v>
      </c>
      <c r="BH467">
        <v>0</v>
      </c>
      <c r="BI467">
        <v>0</v>
      </c>
      <c r="BY467">
        <v>5360999</v>
      </c>
      <c r="BZ467">
        <f t="shared" si="129"/>
        <v>1473</v>
      </c>
      <c r="CA467">
        <v>96</v>
      </c>
      <c r="CB467">
        <v>332</v>
      </c>
      <c r="CC467">
        <v>743</v>
      </c>
      <c r="CD467">
        <v>256</v>
      </c>
      <c r="CE467">
        <v>46</v>
      </c>
    </row>
    <row r="468" spans="1:83" x14ac:dyDescent="0.25">
      <c r="A468">
        <v>2011</v>
      </c>
      <c r="B468" t="s">
        <v>2970</v>
      </c>
      <c r="C468" s="1" t="s">
        <v>2971</v>
      </c>
      <c r="D468" s="1" t="s">
        <v>2972</v>
      </c>
      <c r="E468">
        <v>679</v>
      </c>
      <c r="F468" s="3">
        <f>(J468*10+K468*9+L468*8+M468*7+N468*6+O468*5+P468*4+Q468*3+R468*2+S468)/E468</f>
        <v>7.0353460972017672</v>
      </c>
      <c r="G468" s="3">
        <f>IF(E468=1, 0, (J468*POWER(10-F468,2)+K468*POWER(9-F468,2)+L468*POWER(8-F468,2)+M468*POWER(7-F468,2)+N468*POWER(6-F468,2)+O468*POWER(5-F468,2)+P468*POWER(4-F468,2)+Q468*POWER(3-F468,2)+R468*POWER(2-F468,2)+S468*POWER(1-F468,2))/(E468-1))</f>
        <v>2.85125618534979</v>
      </c>
      <c r="H468" s="3">
        <f t="shared" si="130"/>
        <v>3.6823760432007853</v>
      </c>
      <c r="I468" s="3">
        <f>IF(E468=1, 0, (J468*POWER((10-1)*4/9+1-H468,2)+K468*POWER((9-1)*4/9+1-H468,2)+L468*POWER((8-1)*4/9+1-H468,2)+M468*POWER((7-1)*4/9+1-H468,2)+N468*POWER((6-1)*4/9+1-H468,2)+O468*POWER((5-1)*4/9+1-H468,2)+P468*POWER((4-1)*4/9+1-H468,2)+Q468*POWER((3-1)*4/9+1-H468,2)+R468*POWER((2-1)*4/9+1-H468,2)+S468*POWER((1-1)*4/9+1-H468,2))/(E468-1))</f>
        <v>0.56321109834069916</v>
      </c>
      <c r="J468">
        <v>36</v>
      </c>
      <c r="K468">
        <v>51</v>
      </c>
      <c r="L468">
        <v>182</v>
      </c>
      <c r="M468">
        <v>233</v>
      </c>
      <c r="N468">
        <v>99</v>
      </c>
      <c r="O468">
        <v>34</v>
      </c>
      <c r="P468">
        <v>14</v>
      </c>
      <c r="Q468">
        <v>7</v>
      </c>
      <c r="R468">
        <v>7</v>
      </c>
      <c r="S468">
        <v>16</v>
      </c>
      <c r="T468">
        <v>194863</v>
      </c>
      <c r="U468" s="2">
        <v>28</v>
      </c>
      <c r="V468">
        <v>3.5</v>
      </c>
      <c r="W468">
        <f t="shared" si="131"/>
        <v>3.8</v>
      </c>
      <c r="X468">
        <f>SUM(AB468:AG468)</f>
        <v>6</v>
      </c>
      <c r="Y468" s="3">
        <f>IF(ISBLANK(X468),"",(AB468*5+AC468*4+AD468*3+AE468*2+AF468*1)/(SUM(AB468:AG468)))</f>
        <v>3.5</v>
      </c>
      <c r="Z468" s="3">
        <f t="shared" si="132"/>
        <v>3.8</v>
      </c>
      <c r="AA468" s="3">
        <f t="shared" si="133"/>
        <v>0.44800000000000006</v>
      </c>
      <c r="AB468">
        <v>0</v>
      </c>
      <c r="AC468">
        <v>4</v>
      </c>
      <c r="AD468">
        <v>1</v>
      </c>
      <c r="AE468">
        <v>1</v>
      </c>
      <c r="AF468">
        <v>0</v>
      </c>
      <c r="AG468">
        <v>0</v>
      </c>
      <c r="AH468">
        <v>6</v>
      </c>
      <c r="AI468">
        <v>3.2</v>
      </c>
      <c r="AJ468">
        <f t="shared" si="134"/>
        <v>3.56</v>
      </c>
      <c r="AK468">
        <f>SUM(AL468:AQ468)</f>
        <v>1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6</v>
      </c>
      <c r="AS468">
        <v>3.2</v>
      </c>
      <c r="BA468">
        <v>9</v>
      </c>
      <c r="BB468">
        <v>3.3</v>
      </c>
      <c r="BJ468">
        <v>6</v>
      </c>
      <c r="BK468">
        <v>3.2</v>
      </c>
      <c r="BY468">
        <v>6833827</v>
      </c>
      <c r="BZ468">
        <f t="shared" si="129"/>
        <v>1462</v>
      </c>
      <c r="CA468">
        <v>287</v>
      </c>
      <c r="CB468">
        <v>758</v>
      </c>
      <c r="CC468">
        <v>382</v>
      </c>
      <c r="CD468">
        <v>26</v>
      </c>
      <c r="CE468">
        <v>9</v>
      </c>
    </row>
    <row r="469" spans="1:83" x14ac:dyDescent="0.25">
      <c r="A469">
        <v>2010</v>
      </c>
      <c r="B469" t="s">
        <v>850</v>
      </c>
      <c r="C469" s="1" t="s">
        <v>851</v>
      </c>
      <c r="D469" s="1" t="s">
        <v>852</v>
      </c>
      <c r="E469">
        <v>2182</v>
      </c>
      <c r="F469" s="3">
        <f>(J469*10+K469*9+L469*8+M469*7+N469*6+O469*5+P469*4+Q469*3+R469*2+S469)/E469</f>
        <v>5.8817598533455548</v>
      </c>
      <c r="G469" s="3">
        <f>IF(E469=1, 0, (J469*POWER(10-F469,2)+K469*POWER(9-F469,2)+L469*POWER(8-F469,2)+M469*POWER(7-F469,2)+N469*POWER(6-F469,2)+O469*POWER(5-F469,2)+P469*POWER(4-F469,2)+Q469*POWER(3-F469,2)+R469*POWER(2-F469,2)+S469*POWER(1-F469,2))/(E469-1))</f>
        <v>5.7145777359757686</v>
      </c>
      <c r="H469" s="3">
        <f t="shared" si="130"/>
        <v>3.1696710459313575</v>
      </c>
      <c r="I469" s="3">
        <f>IF(E469=1, 0, (J469*POWER((10-1)*4/9+1-H469,2)+K469*POWER((9-1)*4/9+1-H469,2)+L469*POWER((8-1)*4/9+1-H469,2)+M469*POWER((7-1)*4/9+1-H469,2)+N469*POWER((6-1)*4/9+1-H469,2)+O469*POWER((5-1)*4/9+1-H469,2)+P469*POWER((4-1)*4/9+1-H469,2)+Q469*POWER((3-1)*4/9+1-H469,2)+R469*POWER((2-1)*4/9+1-H469,2)+S469*POWER((1-1)*4/9+1-H469,2))/(E469-1))</f>
        <v>1.1288054787112629</v>
      </c>
      <c r="J469">
        <v>198</v>
      </c>
      <c r="K469">
        <v>94</v>
      </c>
      <c r="L469">
        <v>236</v>
      </c>
      <c r="M469">
        <v>358</v>
      </c>
      <c r="N469">
        <v>414</v>
      </c>
      <c r="O469">
        <v>325</v>
      </c>
      <c r="P469">
        <v>200</v>
      </c>
      <c r="Q469">
        <v>130</v>
      </c>
      <c r="R469">
        <v>88</v>
      </c>
      <c r="S469">
        <v>139</v>
      </c>
      <c r="T469">
        <v>185115</v>
      </c>
      <c r="U469" s="2">
        <v>98</v>
      </c>
      <c r="V469">
        <v>2.4</v>
      </c>
      <c r="W469">
        <f t="shared" si="131"/>
        <v>2.92</v>
      </c>
      <c r="X469">
        <f>SUM(AB469:AG469)</f>
        <v>34</v>
      </c>
      <c r="Y469" s="3">
        <f>IF(ISBLANK(X469),"",(AB469*5+AC469*4+AD469*3+AE469*2+AF469*1)/(SUM(AB469:AG469)))</f>
        <v>2.4705882352941178</v>
      </c>
      <c r="Z469" s="3">
        <f t="shared" si="132"/>
        <v>2.9764705882352942</v>
      </c>
      <c r="AA469" s="3">
        <f t="shared" si="133"/>
        <v>1.0951871657754011</v>
      </c>
      <c r="AB469">
        <v>2</v>
      </c>
      <c r="AC469">
        <v>5</v>
      </c>
      <c r="AD469">
        <v>11</v>
      </c>
      <c r="AE469">
        <v>7</v>
      </c>
      <c r="AF469">
        <v>7</v>
      </c>
      <c r="AG469">
        <v>2</v>
      </c>
      <c r="AH469">
        <v>1</v>
      </c>
      <c r="AI469">
        <v>3</v>
      </c>
      <c r="AJ469">
        <f t="shared" si="134"/>
        <v>3.4</v>
      </c>
      <c r="BA469">
        <v>1</v>
      </c>
      <c r="BB469">
        <v>3</v>
      </c>
      <c r="BY469">
        <v>4166518</v>
      </c>
      <c r="BZ469">
        <f t="shared" si="129"/>
        <v>1455</v>
      </c>
      <c r="CA469">
        <v>35</v>
      </c>
      <c r="CB469">
        <v>119</v>
      </c>
      <c r="CC469">
        <v>435</v>
      </c>
      <c r="CD469">
        <v>598</v>
      </c>
      <c r="CE469">
        <v>268</v>
      </c>
    </row>
    <row r="470" spans="1:83" x14ac:dyDescent="0.25">
      <c r="A470">
        <v>2011</v>
      </c>
      <c r="B470" t="s">
        <v>1671</v>
      </c>
      <c r="C470" s="1" t="s">
        <v>1672</v>
      </c>
      <c r="D470" s="1" t="s">
        <v>1673</v>
      </c>
      <c r="E470">
        <v>2901</v>
      </c>
      <c r="F470" s="3">
        <f>(J470*10+K470*9+L470*8+M470*7+N470*6+O470*5+P470*4+Q470*3+R470*2+S470)/E470</f>
        <v>7.0906583936573595</v>
      </c>
      <c r="G470" s="3">
        <f>IF(E470=1, 0, (J470*POWER(10-F470,2)+K470*POWER(9-F470,2)+L470*POWER(8-F470,2)+M470*POWER(7-F470,2)+N470*POWER(6-F470,2)+O470*POWER(5-F470,2)+P470*POWER(4-F470,2)+Q470*POWER(3-F470,2)+R470*POWER(2-F470,2)+S470*POWER(1-F470,2))/(E470-1))</f>
        <v>2.7190196008510736</v>
      </c>
      <c r="H470" s="3">
        <f t="shared" si="130"/>
        <v>3.7069592860699374</v>
      </c>
      <c r="I470" s="3">
        <f>IF(E470=1, 0, (J470*POWER((10-1)*4/9+1-H470,2)+K470*POWER((9-1)*4/9+1-H470,2)+L470*POWER((8-1)*4/9+1-H470,2)+M470*POWER((7-1)*4/9+1-H470,2)+N470*POWER((6-1)*4/9+1-H470,2)+O470*POWER((5-1)*4/9+1-H470,2)+P470*POWER((4-1)*4/9+1-H470,2)+Q470*POWER((3-1)*4/9+1-H470,2)+R470*POWER((2-1)*4/9+1-H470,2)+S470*POWER((1-1)*4/9+1-H470,2))/(E470-1))</f>
        <v>0.53709029152613796</v>
      </c>
      <c r="J470">
        <v>256</v>
      </c>
      <c r="K470">
        <v>228</v>
      </c>
      <c r="L470">
        <v>605</v>
      </c>
      <c r="M470">
        <v>912</v>
      </c>
      <c r="N470">
        <v>538</v>
      </c>
      <c r="O470">
        <v>225</v>
      </c>
      <c r="P470">
        <v>59</v>
      </c>
      <c r="Q470">
        <v>24</v>
      </c>
      <c r="R470">
        <v>19</v>
      </c>
      <c r="S470">
        <v>35</v>
      </c>
      <c r="T470">
        <v>179273</v>
      </c>
      <c r="W470" t="str">
        <f t="shared" si="131"/>
        <v/>
      </c>
      <c r="Y470" s="3" t="str">
        <f>IF(ISBLANK(X470),"",(AB470*5+AC470*4+AD470*3+AE470*2+AF470*1)/(SUM(AB470:AG470)))</f>
        <v/>
      </c>
      <c r="Z470" s="3" t="str">
        <f t="shared" si="132"/>
        <v/>
      </c>
      <c r="AA470" s="3" t="str">
        <f t="shared" si="133"/>
        <v/>
      </c>
      <c r="AJ470" t="str">
        <f t="shared" si="134"/>
        <v/>
      </c>
      <c r="AR470">
        <v>44</v>
      </c>
      <c r="AS470">
        <v>3.8</v>
      </c>
      <c r="AT470">
        <f>SUM(AU470:AZ470)</f>
        <v>2</v>
      </c>
      <c r="AU470">
        <v>0</v>
      </c>
      <c r="AV470">
        <v>0</v>
      </c>
      <c r="AW470">
        <v>2</v>
      </c>
      <c r="AX470">
        <v>0</v>
      </c>
      <c r="AY470">
        <v>0</v>
      </c>
      <c r="AZ470">
        <v>0</v>
      </c>
      <c r="BA470">
        <v>17</v>
      </c>
      <c r="BB470">
        <v>3.2</v>
      </c>
      <c r="BC470">
        <f>SUM(BD470:BI470)</f>
        <v>1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Y470">
        <v>4278749</v>
      </c>
      <c r="BZ470">
        <f t="shared" si="129"/>
        <v>1453</v>
      </c>
      <c r="CA470">
        <v>118</v>
      </c>
      <c r="CB470">
        <v>407</v>
      </c>
      <c r="CC470">
        <v>782</v>
      </c>
      <c r="CD470">
        <v>131</v>
      </c>
      <c r="CE470">
        <v>15</v>
      </c>
    </row>
    <row r="471" spans="1:83" x14ac:dyDescent="0.25">
      <c r="A471">
        <v>2012</v>
      </c>
      <c r="B471" t="s">
        <v>4160</v>
      </c>
      <c r="C471" s="1" t="s">
        <v>4161</v>
      </c>
      <c r="D471" s="1" t="s">
        <v>364</v>
      </c>
      <c r="E471">
        <v>287</v>
      </c>
      <c r="F471" s="3">
        <f>(J471*10+K471*9+L471*8+M471*7+N471*6+O471*5+P471*4+Q471*3+R471*2+S471)/E471</f>
        <v>5.1324041811846692</v>
      </c>
      <c r="G471" s="3">
        <f>IF(E471=1, 0, (J471*POWER(10-F471,2)+K471*POWER(9-F471,2)+L471*POWER(8-F471,2)+M471*POWER(7-F471,2)+N471*POWER(6-F471,2)+O471*POWER(5-F471,2)+P471*POWER(4-F471,2)+Q471*POWER(3-F471,2)+R471*POWER(2-F471,2)+S471*POWER(1-F471,2))/(E471-1))</f>
        <v>7.2691211227796586</v>
      </c>
      <c r="H471" s="3">
        <f t="shared" si="130"/>
        <v>2.8366240805265197</v>
      </c>
      <c r="I471" s="3">
        <f>IF(E471=1, 0, (J471*POWER((10-1)*4/9+1-H471,2)+K471*POWER((9-1)*4/9+1-H471,2)+L471*POWER((8-1)*4/9+1-H471,2)+M471*POWER((7-1)*4/9+1-H471,2)+N471*POWER((6-1)*4/9+1-H471,2)+O471*POWER((5-1)*4/9+1-H471,2)+P471*POWER((4-1)*4/9+1-H471,2)+Q471*POWER((3-1)*4/9+1-H471,2)+R471*POWER((2-1)*4/9+1-H471,2)+S471*POWER((1-1)*4/9+1-H471,2))/(E471-1))</f>
        <v>1.4358757773391921</v>
      </c>
      <c r="J471">
        <v>23</v>
      </c>
      <c r="K471">
        <v>12</v>
      </c>
      <c r="L471">
        <v>20</v>
      </c>
      <c r="M471">
        <v>29</v>
      </c>
      <c r="N471">
        <v>48</v>
      </c>
      <c r="O471">
        <v>52</v>
      </c>
      <c r="P471">
        <v>23</v>
      </c>
      <c r="Q471">
        <v>17</v>
      </c>
      <c r="R471">
        <v>18</v>
      </c>
      <c r="S471">
        <v>45</v>
      </c>
      <c r="T471">
        <v>212730</v>
      </c>
      <c r="U471" s="2">
        <v>3</v>
      </c>
      <c r="V471">
        <v>2.9</v>
      </c>
      <c r="W471">
        <f t="shared" si="131"/>
        <v>3.32</v>
      </c>
      <c r="Y471" s="3" t="str">
        <f>IF(ISBLANK(X471),"",(AB471*5+AC471*4+AD471*3+AE471*2+AF471*1)/(SUM(AB471:AG471)))</f>
        <v/>
      </c>
      <c r="Z471" s="3" t="str">
        <f t="shared" si="132"/>
        <v/>
      </c>
      <c r="AA471" s="3" t="str">
        <f t="shared" si="133"/>
        <v/>
      </c>
      <c r="AJ471" t="str">
        <f t="shared" si="134"/>
        <v/>
      </c>
      <c r="BA471">
        <v>1</v>
      </c>
      <c r="BB471">
        <v>3</v>
      </c>
      <c r="BS471">
        <f>SUM(BT471:BX471)</f>
        <v>22991</v>
      </c>
      <c r="BT471">
        <v>13090</v>
      </c>
      <c r="BU471">
        <v>4076</v>
      </c>
      <c r="BV471">
        <v>2102</v>
      </c>
      <c r="BW471">
        <v>1424</v>
      </c>
      <c r="BX471">
        <v>2299</v>
      </c>
      <c r="BY471">
        <v>10461324</v>
      </c>
      <c r="BZ471">
        <f t="shared" si="129"/>
        <v>1436</v>
      </c>
      <c r="CA471">
        <v>126</v>
      </c>
      <c r="CB471">
        <v>414</v>
      </c>
      <c r="CC471">
        <v>679</v>
      </c>
      <c r="CD471">
        <v>188</v>
      </c>
      <c r="CE471">
        <v>29</v>
      </c>
    </row>
    <row r="472" spans="1:83" x14ac:dyDescent="0.25">
      <c r="A472">
        <v>2010</v>
      </c>
      <c r="B472" t="s">
        <v>2061</v>
      </c>
      <c r="C472" s="1" t="s">
        <v>2062</v>
      </c>
      <c r="D472" s="1" t="s">
        <v>2063</v>
      </c>
      <c r="E472">
        <v>243</v>
      </c>
      <c r="F472" s="3">
        <f>(J472*10+K472*9+L472*8+M472*7+N472*6+O472*5+P472*4+Q472*3+R472*2+S472)/E472</f>
        <v>5.8765432098765435</v>
      </c>
      <c r="G472" s="3">
        <f>IF(E472=1, 0, (J472*POWER(10-F472,2)+K472*POWER(9-F472,2)+L472*POWER(8-F472,2)+M472*POWER(7-F472,2)+N472*POWER(6-F472,2)+O472*POWER(5-F472,2)+P472*POWER(4-F472,2)+Q472*POWER(3-F472,2)+R472*POWER(2-F472,2)+S472*POWER(1-F472,2))/(E472-1))</f>
        <v>6.5218855218855225</v>
      </c>
      <c r="H472" s="3">
        <f t="shared" si="130"/>
        <v>3.1673525377229081</v>
      </c>
      <c r="I472" s="3">
        <f>IF(E472=1, 0, (J472*POWER((10-1)*4/9+1-H472,2)+K472*POWER((9-1)*4/9+1-H472,2)+L472*POWER((8-1)*4/9+1-H472,2)+M472*POWER((7-1)*4/9+1-H472,2)+N472*POWER((6-1)*4/9+1-H472,2)+O472*POWER((5-1)*4/9+1-H472,2)+P472*POWER((4-1)*4/9+1-H472,2)+Q472*POWER((3-1)*4/9+1-H472,2)+R472*POWER((2-1)*4/9+1-H472,2)+S472*POWER((1-1)*4/9+1-H472,2))/(E472-1))</f>
        <v>1.2882736833354118</v>
      </c>
      <c r="J472">
        <v>20</v>
      </c>
      <c r="K472">
        <v>15</v>
      </c>
      <c r="L472">
        <v>24</v>
      </c>
      <c r="M472">
        <v>48</v>
      </c>
      <c r="N472">
        <v>50</v>
      </c>
      <c r="O472">
        <v>31</v>
      </c>
      <c r="P472">
        <v>9</v>
      </c>
      <c r="Q472">
        <v>9</v>
      </c>
      <c r="R472">
        <v>10</v>
      </c>
      <c r="S472">
        <v>27</v>
      </c>
      <c r="T472">
        <v>191873</v>
      </c>
      <c r="U472" s="2">
        <v>83</v>
      </c>
      <c r="V472">
        <v>3.7</v>
      </c>
      <c r="W472">
        <f t="shared" si="131"/>
        <v>3.96</v>
      </c>
      <c r="X472">
        <f t="shared" ref="X472:X477" si="135">SUM(AB472:AG472)</f>
        <v>10</v>
      </c>
      <c r="Y472" s="3">
        <f>IF(ISBLANK(X472),"",(AB472*5+AC472*4+AD472*3+AE472*2+AF472*1)/(SUM(AB472:AG472)))</f>
        <v>3.3</v>
      </c>
      <c r="Z472" s="3">
        <f t="shared" si="132"/>
        <v>3.6399999999999997</v>
      </c>
      <c r="AA472" s="3">
        <f t="shared" si="133"/>
        <v>1.9982222222222223</v>
      </c>
      <c r="AB472">
        <v>3</v>
      </c>
      <c r="AC472">
        <v>3</v>
      </c>
      <c r="AD472">
        <v>1</v>
      </c>
      <c r="AE472">
        <v>1</v>
      </c>
      <c r="AF472">
        <v>1</v>
      </c>
      <c r="AG472">
        <v>1</v>
      </c>
      <c r="AJ472" t="str">
        <f t="shared" si="134"/>
        <v/>
      </c>
      <c r="BA472">
        <v>139</v>
      </c>
      <c r="BB472">
        <v>3.1</v>
      </c>
      <c r="BC472">
        <f>SUM(BD472:BI472)</f>
        <v>25</v>
      </c>
      <c r="BD472">
        <v>6</v>
      </c>
      <c r="BE472">
        <v>10</v>
      </c>
      <c r="BF472">
        <v>1</v>
      </c>
      <c r="BG472">
        <v>3</v>
      </c>
      <c r="BH472">
        <v>1</v>
      </c>
      <c r="BI472">
        <v>4</v>
      </c>
      <c r="BY472">
        <v>5152536</v>
      </c>
      <c r="BZ472">
        <f t="shared" si="129"/>
        <v>1432</v>
      </c>
      <c r="CA472">
        <v>251</v>
      </c>
      <c r="CB472">
        <v>494</v>
      </c>
      <c r="CC472">
        <v>502</v>
      </c>
      <c r="CD472">
        <v>125</v>
      </c>
      <c r="CE472">
        <v>60</v>
      </c>
    </row>
    <row r="473" spans="1:83" x14ac:dyDescent="0.25">
      <c r="A473">
        <v>2011</v>
      </c>
      <c r="B473" t="s">
        <v>3685</v>
      </c>
      <c r="C473" s="1" t="s">
        <v>3686</v>
      </c>
      <c r="D473" s="1" t="s">
        <v>3687</v>
      </c>
      <c r="E473">
        <v>104</v>
      </c>
      <c r="F473" s="3">
        <f>(J473*10+K473*9+L473*8+M473*7+N473*6+O473*5+P473*4+Q473*3+R473*2+S473)/E473</f>
        <v>6.2307692307692308</v>
      </c>
      <c r="G473" s="3">
        <f>IF(E473=1, 0, (J473*POWER(10-F473,2)+K473*POWER(9-F473,2)+L473*POWER(8-F473,2)+M473*POWER(7-F473,2)+N473*POWER(6-F473,2)+O473*POWER(5-F473,2)+P473*POWER(4-F473,2)+Q473*POWER(3-F473,2)+R473*POWER(2-F473,2)+S473*POWER(1-F473,2))/(E473-1))</f>
        <v>5.169529499626587</v>
      </c>
      <c r="H473" s="3">
        <f t="shared" si="130"/>
        <v>3.324786324786325</v>
      </c>
      <c r="I473" s="3">
        <f>IF(E473=1, 0, (J473*POWER((10-1)*4/9+1-H473,2)+K473*POWER((9-1)*4/9+1-H473,2)+L473*POWER((8-1)*4/9+1-H473,2)+M473*POWER((7-1)*4/9+1-H473,2)+N473*POWER((6-1)*4/9+1-H473,2)+O473*POWER((5-1)*4/9+1-H473,2)+P473*POWER((4-1)*4/9+1-H473,2)+Q473*POWER((3-1)*4/9+1-H473,2)+R473*POWER((2-1)*4/9+1-H473,2)+S473*POWER((1-1)*4/9+1-H473,2))/(E473-1))</f>
        <v>1.0211416295558691</v>
      </c>
      <c r="J473">
        <v>11</v>
      </c>
      <c r="K473">
        <v>6</v>
      </c>
      <c r="L473">
        <v>12</v>
      </c>
      <c r="M473">
        <v>15</v>
      </c>
      <c r="N473">
        <v>24</v>
      </c>
      <c r="O473">
        <v>18</v>
      </c>
      <c r="P473">
        <v>9</v>
      </c>
      <c r="Q473">
        <v>1</v>
      </c>
      <c r="R473">
        <v>2</v>
      </c>
      <c r="S473">
        <v>6</v>
      </c>
      <c r="T473">
        <v>208000</v>
      </c>
      <c r="U473" s="2">
        <v>57</v>
      </c>
      <c r="V473">
        <v>2.6</v>
      </c>
      <c r="W473">
        <f t="shared" si="131"/>
        <v>3.08</v>
      </c>
      <c r="X473">
        <f t="shared" si="135"/>
        <v>17</v>
      </c>
      <c r="Y473" s="3">
        <f>IF(ISBLANK(X473),"",(AB473*5+AC473*4+AD473*3+AE473*2+AF473*1)/(SUM(AB473:AG473)))</f>
        <v>1.9411764705882353</v>
      </c>
      <c r="Z473" s="3">
        <f t="shared" si="132"/>
        <v>2.552941176470588</v>
      </c>
      <c r="AA473" s="3">
        <f t="shared" si="133"/>
        <v>1.8776470588235297</v>
      </c>
      <c r="AB473">
        <v>1</v>
      </c>
      <c r="AC473">
        <v>3</v>
      </c>
      <c r="AD473">
        <v>3</v>
      </c>
      <c r="AE473">
        <v>2</v>
      </c>
      <c r="AF473">
        <v>3</v>
      </c>
      <c r="AG473">
        <v>5</v>
      </c>
      <c r="AJ473" t="str">
        <f t="shared" si="134"/>
        <v/>
      </c>
      <c r="BA473">
        <v>1</v>
      </c>
      <c r="BB473">
        <v>3</v>
      </c>
      <c r="BY473">
        <v>4925458</v>
      </c>
      <c r="BZ473">
        <f t="shared" si="129"/>
        <v>1372</v>
      </c>
      <c r="CA473">
        <v>71</v>
      </c>
      <c r="CB473">
        <v>275</v>
      </c>
      <c r="CC473">
        <v>708</v>
      </c>
      <c r="CD473">
        <v>236</v>
      </c>
      <c r="CE473">
        <v>82</v>
      </c>
    </row>
    <row r="474" spans="1:83" x14ac:dyDescent="0.25">
      <c r="A474">
        <v>2010</v>
      </c>
      <c r="B474" t="s">
        <v>1394</v>
      </c>
      <c r="C474" s="1" t="s">
        <v>1395</v>
      </c>
      <c r="D474" s="1" t="s">
        <v>1396</v>
      </c>
      <c r="E474">
        <v>1810</v>
      </c>
      <c r="F474" s="3">
        <f>(J474*10+K474*9+L474*8+M474*7+N474*6+O474*5+P474*4+Q474*3+R474*2+S474)/E474</f>
        <v>5.9237569060773483</v>
      </c>
      <c r="G474" s="3">
        <f>IF(E474=1, 0, (J474*POWER(10-F474,2)+K474*POWER(9-F474,2)+L474*POWER(8-F474,2)+M474*POWER(7-F474,2)+N474*POWER(6-F474,2)+O474*POWER(5-F474,2)+P474*POWER(4-F474,2)+Q474*POWER(3-F474,2)+R474*POWER(2-F474,2)+S474*POWER(1-F474,2))/(E474-1))</f>
        <v>5.8040234676830691</v>
      </c>
      <c r="H474" s="3">
        <f t="shared" si="130"/>
        <v>3.1883364027010437</v>
      </c>
      <c r="I474" s="3">
        <f>IF(E474=1, 0, (J474*POWER((10-1)*4/9+1-H474,2)+K474*POWER((9-1)*4/9+1-H474,2)+L474*POWER((8-1)*4/9+1-H474,2)+M474*POWER((7-1)*4/9+1-H474,2)+N474*POWER((6-1)*4/9+1-H474,2)+O474*POWER((5-1)*4/9+1-H474,2)+P474*POWER((4-1)*4/9+1-H474,2)+Q474*POWER((3-1)*4/9+1-H474,2)+R474*POWER((2-1)*4/9+1-H474,2)+S474*POWER((1-1)*4/9+1-H474,2))/(E474-1))</f>
        <v>1.1464737713941868</v>
      </c>
      <c r="J474">
        <v>156</v>
      </c>
      <c r="K474">
        <v>88</v>
      </c>
      <c r="L474">
        <v>211</v>
      </c>
      <c r="M474">
        <v>338</v>
      </c>
      <c r="N474">
        <v>314</v>
      </c>
      <c r="O474">
        <v>232</v>
      </c>
      <c r="P474">
        <v>171</v>
      </c>
      <c r="Q474">
        <v>108</v>
      </c>
      <c r="R474">
        <v>72</v>
      </c>
      <c r="S474">
        <v>120</v>
      </c>
      <c r="T474">
        <v>173662</v>
      </c>
      <c r="U474" s="2">
        <v>3565</v>
      </c>
      <c r="V474">
        <v>3</v>
      </c>
      <c r="W474">
        <f t="shared" si="131"/>
        <v>3.4</v>
      </c>
      <c r="X474">
        <f t="shared" si="135"/>
        <v>632</v>
      </c>
      <c r="Y474" s="3">
        <f>IF(ISBLANK(X474),"",(AB474*5+AC474*4+AD474*3+AE474*2+AF474*1)/(SUM(AB474:AG474)))</f>
        <v>2.643987341772152</v>
      </c>
      <c r="Z474" s="3">
        <f t="shared" si="132"/>
        <v>3.1151898734177217</v>
      </c>
      <c r="AA474" s="3">
        <f t="shared" si="133"/>
        <v>1.6379305502617907</v>
      </c>
      <c r="AB474">
        <v>77</v>
      </c>
      <c r="AC474">
        <v>150</v>
      </c>
      <c r="AD474">
        <v>140</v>
      </c>
      <c r="AE474">
        <v>91</v>
      </c>
      <c r="AF474">
        <v>84</v>
      </c>
      <c r="AG474">
        <v>90</v>
      </c>
      <c r="AJ474" t="str">
        <f t="shared" si="134"/>
        <v/>
      </c>
      <c r="AR474">
        <v>12</v>
      </c>
      <c r="AS474">
        <v>2.8</v>
      </c>
      <c r="AT474">
        <f>SUM(AU474:AZ474)</f>
        <v>2</v>
      </c>
      <c r="AU474">
        <v>0</v>
      </c>
      <c r="AV474">
        <v>0</v>
      </c>
      <c r="AW474">
        <v>0</v>
      </c>
      <c r="AX474">
        <v>1</v>
      </c>
      <c r="AY474">
        <v>1</v>
      </c>
      <c r="AZ474">
        <v>0</v>
      </c>
      <c r="BA474">
        <v>9</v>
      </c>
      <c r="BB474">
        <v>3.1</v>
      </c>
      <c r="BJ474">
        <v>10</v>
      </c>
      <c r="BK474">
        <v>3</v>
      </c>
      <c r="BY474">
        <v>4082227</v>
      </c>
      <c r="BZ474">
        <f t="shared" si="129"/>
        <v>1348</v>
      </c>
      <c r="CA474">
        <v>70</v>
      </c>
      <c r="CB474">
        <v>232</v>
      </c>
      <c r="CC474">
        <v>606</v>
      </c>
      <c r="CD474">
        <v>323</v>
      </c>
      <c r="CE474">
        <v>117</v>
      </c>
    </row>
    <row r="475" spans="1:83" x14ac:dyDescent="0.25">
      <c r="A475">
        <v>2010</v>
      </c>
      <c r="B475" t="s">
        <v>1963</v>
      </c>
      <c r="C475" s="1" t="s">
        <v>1964</v>
      </c>
      <c r="D475" s="1" t="s">
        <v>1965</v>
      </c>
      <c r="E475">
        <v>117</v>
      </c>
      <c r="F475" s="3">
        <f>(J475*10+K475*9+L475*8+M475*7+N475*6+O475*5+P475*4+Q475*3+R475*2+S475)/E475</f>
        <v>6.982905982905983</v>
      </c>
      <c r="G475" s="3">
        <f>IF(E475=1, 0, (J475*POWER(10-F475,2)+K475*POWER(9-F475,2)+L475*POWER(8-F475,2)+M475*POWER(7-F475,2)+N475*POWER(6-F475,2)+O475*POWER(5-F475,2)+P475*POWER(4-F475,2)+Q475*POWER(3-F475,2)+R475*POWER(2-F475,2)+S475*POWER(1-F475,2))/(E475-1))</f>
        <v>4.2755673445328615</v>
      </c>
      <c r="H475" s="3">
        <f t="shared" si="130"/>
        <v>3.6590693257359925</v>
      </c>
      <c r="I475" s="3">
        <f>IF(E475=1, 0, (J475*POWER((10-1)*4/9+1-H475,2)+K475*POWER((9-1)*4/9+1-H475,2)+L475*POWER((8-1)*4/9+1-H475,2)+M475*POWER((7-1)*4/9+1-H475,2)+N475*POWER((6-1)*4/9+1-H475,2)+O475*POWER((5-1)*4/9+1-H475,2)+P475*POWER((4-1)*4/9+1-H475,2)+Q475*POWER((3-1)*4/9+1-H475,2)+R475*POWER((2-1)*4/9+1-H475,2)+S475*POWER((1-1)*4/9+1-H475,2))/(E475-1))</f>
        <v>0.84455651250031827</v>
      </c>
      <c r="J475">
        <v>13</v>
      </c>
      <c r="K475">
        <v>13</v>
      </c>
      <c r="L475">
        <v>19</v>
      </c>
      <c r="M475">
        <v>37</v>
      </c>
      <c r="N475">
        <v>15</v>
      </c>
      <c r="O475">
        <v>5</v>
      </c>
      <c r="P475">
        <v>8</v>
      </c>
      <c r="Q475">
        <v>2</v>
      </c>
      <c r="R475">
        <v>1</v>
      </c>
      <c r="S475">
        <v>4</v>
      </c>
      <c r="T475">
        <v>194366</v>
      </c>
      <c r="U475" s="2">
        <v>77</v>
      </c>
      <c r="V475">
        <v>3.8</v>
      </c>
      <c r="W475">
        <f t="shared" si="131"/>
        <v>4.04</v>
      </c>
      <c r="X475">
        <f t="shared" si="135"/>
        <v>22</v>
      </c>
      <c r="Y475" s="3">
        <f>IF(ISBLANK(X475),"",(AB475*5+AC475*4+AD475*3+AE475*2+AF475*1)/(SUM(AB475:AG475)))</f>
        <v>3.5909090909090908</v>
      </c>
      <c r="Z475" s="3">
        <f t="shared" si="132"/>
        <v>3.8727272727272726</v>
      </c>
      <c r="AA475" s="3">
        <f t="shared" si="133"/>
        <v>1.0154112554112553</v>
      </c>
      <c r="AB475">
        <v>7</v>
      </c>
      <c r="AC475">
        <v>4</v>
      </c>
      <c r="AD475">
        <v>8</v>
      </c>
      <c r="AE475">
        <v>1</v>
      </c>
      <c r="AF475">
        <v>2</v>
      </c>
      <c r="AG475">
        <v>0</v>
      </c>
      <c r="AH475">
        <v>2</v>
      </c>
      <c r="AI475">
        <v>3</v>
      </c>
      <c r="AJ475">
        <f t="shared" si="134"/>
        <v>3.4</v>
      </c>
      <c r="BA475">
        <v>3</v>
      </c>
      <c r="BB475">
        <v>3</v>
      </c>
      <c r="BY475">
        <v>5153481</v>
      </c>
      <c r="BZ475">
        <f t="shared" si="129"/>
        <v>1338</v>
      </c>
      <c r="CA475">
        <v>166</v>
      </c>
      <c r="CB475">
        <v>475</v>
      </c>
      <c r="CC475">
        <v>586</v>
      </c>
      <c r="CD475">
        <v>103</v>
      </c>
      <c r="CE475">
        <v>8</v>
      </c>
    </row>
    <row r="476" spans="1:83" x14ac:dyDescent="0.25">
      <c r="A476">
        <v>2011</v>
      </c>
      <c r="B476" t="s">
        <v>2691</v>
      </c>
      <c r="C476" s="1" t="s">
        <v>2692</v>
      </c>
      <c r="D476" s="1" t="s">
        <v>2693</v>
      </c>
      <c r="E476">
        <v>3746</v>
      </c>
      <c r="F476" s="3">
        <f>(J476*10+K476*9+L476*8+M476*7+N476*6+O476*5+P476*4+Q476*3+R476*2+S476)/E476</f>
        <v>6.8889482114255207</v>
      </c>
      <c r="G476" s="3">
        <f>IF(E476=1, 0, (J476*POWER(10-F476,2)+K476*POWER(9-F476,2)+L476*POWER(8-F476,2)+M476*POWER(7-F476,2)+N476*POWER(6-F476,2)+O476*POWER(5-F476,2)+P476*POWER(4-F476,2)+Q476*POWER(3-F476,2)+R476*POWER(2-F476,2)+S476*POWER(1-F476,2))/(E476-1))</f>
        <v>3.038665542310552</v>
      </c>
      <c r="H476" s="3">
        <f t="shared" si="130"/>
        <v>3.6173103161891205</v>
      </c>
      <c r="I476" s="3">
        <f>IF(E476=1, 0, (J476*POWER((10-1)*4/9+1-H476,2)+K476*POWER((9-1)*4/9+1-H476,2)+L476*POWER((8-1)*4/9+1-H476,2)+M476*POWER((7-1)*4/9+1-H476,2)+N476*POWER((6-1)*4/9+1-H476,2)+O476*POWER((5-1)*4/9+1-H476,2)+P476*POWER((4-1)*4/9+1-H476,2)+Q476*POWER((3-1)*4/9+1-H476,2)+R476*POWER((2-1)*4/9+1-H476,2)+S476*POWER((1-1)*4/9+1-H476,2))/(E476-1))</f>
        <v>0.60023023057986202</v>
      </c>
      <c r="J476">
        <v>191</v>
      </c>
      <c r="K476">
        <v>332</v>
      </c>
      <c r="L476">
        <v>792</v>
      </c>
      <c r="M476">
        <v>1202</v>
      </c>
      <c r="N476">
        <v>691</v>
      </c>
      <c r="O476">
        <v>251</v>
      </c>
      <c r="P476">
        <v>100</v>
      </c>
      <c r="Q476">
        <v>65</v>
      </c>
      <c r="R476">
        <v>40</v>
      </c>
      <c r="S476">
        <v>82</v>
      </c>
      <c r="T476">
        <v>197649</v>
      </c>
      <c r="U476" s="2">
        <v>322</v>
      </c>
      <c r="V476">
        <v>3.5</v>
      </c>
      <c r="W476">
        <f t="shared" si="131"/>
        <v>3.8</v>
      </c>
      <c r="X476">
        <f t="shared" si="135"/>
        <v>54</v>
      </c>
      <c r="Y476" s="3">
        <f>IF(ISBLANK(X476),"",(AB476*5+AC476*4+AD476*3+AE476*2+AF476*1)/(SUM(AB476:AG476)))</f>
        <v>3.2777777777777777</v>
      </c>
      <c r="Z476" s="3">
        <f t="shared" si="132"/>
        <v>3.6222222222222222</v>
      </c>
      <c r="AA476" s="3">
        <f t="shared" si="133"/>
        <v>0.66213836477987431</v>
      </c>
      <c r="AB476">
        <v>3</v>
      </c>
      <c r="AC476">
        <v>22</v>
      </c>
      <c r="AD476">
        <v>21</v>
      </c>
      <c r="AE476">
        <v>4</v>
      </c>
      <c r="AF476">
        <v>3</v>
      </c>
      <c r="AG476">
        <v>1</v>
      </c>
      <c r="AH476">
        <v>20</v>
      </c>
      <c r="AI476">
        <v>3.2</v>
      </c>
      <c r="AJ476">
        <f t="shared" si="134"/>
        <v>3.56</v>
      </c>
      <c r="AK476">
        <f>SUM(AL476:AQ476)</f>
        <v>3</v>
      </c>
      <c r="AL476">
        <v>0</v>
      </c>
      <c r="AM476">
        <v>0</v>
      </c>
      <c r="AN476">
        <v>3</v>
      </c>
      <c r="AO476">
        <v>0</v>
      </c>
      <c r="AP476">
        <v>0</v>
      </c>
      <c r="AQ476">
        <v>0</v>
      </c>
      <c r="BA476">
        <v>7</v>
      </c>
      <c r="BB476">
        <v>3.1</v>
      </c>
      <c r="BC476">
        <f>SUM(BD476:BI476)</f>
        <v>1</v>
      </c>
      <c r="BD476">
        <v>0</v>
      </c>
      <c r="BE476">
        <v>1</v>
      </c>
      <c r="BF476">
        <v>0</v>
      </c>
      <c r="BG476">
        <v>0</v>
      </c>
      <c r="BH476">
        <v>0</v>
      </c>
      <c r="BI476">
        <v>0</v>
      </c>
      <c r="BY476">
        <v>6793324</v>
      </c>
      <c r="BZ476">
        <f t="shared" si="129"/>
        <v>1337</v>
      </c>
      <c r="CA476">
        <v>58</v>
      </c>
      <c r="CB476">
        <v>332</v>
      </c>
      <c r="CC476">
        <v>764</v>
      </c>
      <c r="CD476">
        <v>142</v>
      </c>
      <c r="CE476">
        <v>41</v>
      </c>
    </row>
    <row r="477" spans="1:83" x14ac:dyDescent="0.25">
      <c r="A477">
        <v>2011</v>
      </c>
      <c r="B477" t="s">
        <v>1733</v>
      </c>
      <c r="C477" s="1" t="s">
        <v>1734</v>
      </c>
      <c r="D477" s="1" t="s">
        <v>1735</v>
      </c>
      <c r="E477">
        <v>103</v>
      </c>
      <c r="F477" s="3">
        <f>(J477*10+K477*9+L477*8+M477*7+N477*6+O477*5+P477*4+Q477*3+R477*2+S477)/E477</f>
        <v>7.0776699029126213</v>
      </c>
      <c r="G477" s="3">
        <f>IF(E477=1, 0, (J477*POWER(10-F477,2)+K477*POWER(9-F477,2)+L477*POWER(8-F477,2)+M477*POWER(7-F477,2)+N477*POWER(6-F477,2)+O477*POWER(5-F477,2)+P477*POWER(4-F477,2)+Q477*POWER(3-F477,2)+R477*POWER(2-F477,2)+S477*POWER(1-F477,2))/(E477-1))</f>
        <v>4.0723396154578335</v>
      </c>
      <c r="H477" s="3">
        <f t="shared" si="130"/>
        <v>3.7011866235167208</v>
      </c>
      <c r="I477" s="3">
        <f>IF(E477=1, 0, (J477*POWER((10-1)*4/9+1-H477,2)+K477*POWER((9-1)*4/9+1-H477,2)+L477*POWER((8-1)*4/9+1-H477,2)+M477*POWER((7-1)*4/9+1-H477,2)+N477*POWER((6-1)*4/9+1-H477,2)+O477*POWER((5-1)*4/9+1-H477,2)+P477*POWER((4-1)*4/9+1-H477,2)+Q477*POWER((3-1)*4/9+1-H477,2)+R477*POWER((2-1)*4/9+1-H477,2)+S477*POWER((1-1)*4/9+1-H477,2))/(E477-1))</f>
        <v>0.80441276354722635</v>
      </c>
      <c r="J477">
        <v>10</v>
      </c>
      <c r="K477">
        <v>15</v>
      </c>
      <c r="L477">
        <v>21</v>
      </c>
      <c r="M477">
        <v>26</v>
      </c>
      <c r="N477">
        <v>12</v>
      </c>
      <c r="O477">
        <v>9</v>
      </c>
      <c r="P477">
        <v>3</v>
      </c>
      <c r="Q477">
        <v>3</v>
      </c>
      <c r="R477">
        <v>2</v>
      </c>
      <c r="S477">
        <v>2</v>
      </c>
      <c r="T477">
        <v>179074</v>
      </c>
      <c r="U477" s="2">
        <v>6</v>
      </c>
      <c r="V477">
        <v>3.2</v>
      </c>
      <c r="W477">
        <f t="shared" si="131"/>
        <v>3.56</v>
      </c>
      <c r="X477">
        <f t="shared" si="135"/>
        <v>1</v>
      </c>
      <c r="Y477" s="3">
        <f>IF(ISBLANK(X477),"",(AB477*5+AC477*4+AD477*3+AE477*2+AF477*1)/(SUM(AB477:AG477)))</f>
        <v>3</v>
      </c>
      <c r="Z477" s="3">
        <f t="shared" si="132"/>
        <v>3.4</v>
      </c>
      <c r="AA477" s="3" t="str">
        <f t="shared" si="133"/>
        <v/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161</v>
      </c>
      <c r="AI477">
        <v>3.9</v>
      </c>
      <c r="AJ477">
        <f t="shared" si="134"/>
        <v>4.12</v>
      </c>
      <c r="AK477">
        <f>SUM(AL477:AQ477)</f>
        <v>42</v>
      </c>
      <c r="AL477">
        <v>9</v>
      </c>
      <c r="AM477">
        <v>16</v>
      </c>
      <c r="AN477">
        <v>10</v>
      </c>
      <c r="AO477">
        <v>3</v>
      </c>
      <c r="AP477">
        <v>4</v>
      </c>
      <c r="AQ477">
        <v>0</v>
      </c>
      <c r="BA477">
        <v>2</v>
      </c>
      <c r="BB477">
        <v>3</v>
      </c>
      <c r="BY477">
        <v>5157037</v>
      </c>
      <c r="BZ477">
        <f t="shared" si="129"/>
        <v>1318</v>
      </c>
      <c r="CA477">
        <v>227</v>
      </c>
      <c r="CB477">
        <v>564</v>
      </c>
      <c r="CC477">
        <v>459</v>
      </c>
      <c r="CD477">
        <v>57</v>
      </c>
      <c r="CE477">
        <v>11</v>
      </c>
    </row>
    <row r="478" spans="1:83" x14ac:dyDescent="0.25">
      <c r="A478">
        <v>2012</v>
      </c>
      <c r="B478" t="s">
        <v>3467</v>
      </c>
      <c r="C478" s="1" t="s">
        <v>3468</v>
      </c>
      <c r="D478" s="1" t="s">
        <v>3469</v>
      </c>
      <c r="E478">
        <v>2704</v>
      </c>
      <c r="F478" s="3">
        <f>(J478*10+K478*9+L478*8+M478*7+N478*6+O478*5+P478*4+Q478*3+R478*2+S478)/E478</f>
        <v>6.5514053254437874</v>
      </c>
      <c r="G478" s="3">
        <f>IF(E478=1, 0, (J478*POWER(10-F478,2)+K478*POWER(9-F478,2)+L478*POWER(8-F478,2)+M478*POWER(7-F478,2)+N478*POWER(6-F478,2)+O478*POWER(5-F478,2)+P478*POWER(4-F478,2)+Q478*POWER(3-F478,2)+R478*POWER(2-F478,2)+S478*POWER(1-F478,2))/(E478-1))</f>
        <v>3.3551071623245705</v>
      </c>
      <c r="H478" s="3">
        <f t="shared" si="130"/>
        <v>3.4672912557527944</v>
      </c>
      <c r="I478" s="3">
        <f>IF(E478=1, 0, (J478*POWER((10-1)*4/9+1-H478,2)+K478*POWER((9-1)*4/9+1-H478,2)+L478*POWER((8-1)*4/9+1-H478,2)+M478*POWER((7-1)*4/9+1-H478,2)+N478*POWER((6-1)*4/9+1-H478,2)+O478*POWER((5-1)*4/9+1-H478,2)+P478*POWER((4-1)*4/9+1-H478,2)+Q478*POWER((3-1)*4/9+1-H478,2)+R478*POWER((2-1)*4/9+1-H478,2)+S478*POWER((1-1)*4/9+1-H478,2))/(E478-1))</f>
        <v>0.66273721724929779</v>
      </c>
      <c r="J478">
        <v>147</v>
      </c>
      <c r="K478">
        <v>140</v>
      </c>
      <c r="L478">
        <v>434</v>
      </c>
      <c r="M478">
        <v>801</v>
      </c>
      <c r="N478">
        <v>636</v>
      </c>
      <c r="O478">
        <v>268</v>
      </c>
      <c r="P478">
        <v>114</v>
      </c>
      <c r="Q478">
        <v>44</v>
      </c>
      <c r="R478">
        <v>42</v>
      </c>
      <c r="S478">
        <v>78</v>
      </c>
      <c r="T478">
        <v>193832</v>
      </c>
      <c r="W478" t="str">
        <f t="shared" si="131"/>
        <v/>
      </c>
      <c r="Y478" s="3" t="str">
        <f>IF(ISBLANK(X478),"",(AB478*5+AC478*4+AD478*3+AE478*2+AF478*1)/(SUM(AB478:AG478)))</f>
        <v/>
      </c>
      <c r="Z478" s="3" t="str">
        <f t="shared" si="132"/>
        <v/>
      </c>
      <c r="AA478" s="3" t="str">
        <f t="shared" si="133"/>
        <v/>
      </c>
      <c r="AH478">
        <v>18</v>
      </c>
      <c r="AI478">
        <v>3.1</v>
      </c>
      <c r="AJ478">
        <f t="shared" si="134"/>
        <v>3.48</v>
      </c>
      <c r="AK478">
        <f>SUM(AL478:AQ478)</f>
        <v>2</v>
      </c>
      <c r="AL478">
        <v>0</v>
      </c>
      <c r="AM478">
        <v>0</v>
      </c>
      <c r="AN478">
        <v>2</v>
      </c>
      <c r="AO478">
        <v>0</v>
      </c>
      <c r="AP478">
        <v>0</v>
      </c>
      <c r="AQ478">
        <v>0</v>
      </c>
      <c r="BA478">
        <v>7</v>
      </c>
      <c r="BB478">
        <v>3.1</v>
      </c>
      <c r="BJ478">
        <v>4</v>
      </c>
      <c r="BK478">
        <v>3</v>
      </c>
      <c r="BY478">
        <v>6847698</v>
      </c>
      <c r="BZ478">
        <f t="shared" si="129"/>
        <v>1312</v>
      </c>
      <c r="CA478">
        <v>92</v>
      </c>
      <c r="CB478">
        <v>313</v>
      </c>
      <c r="CC478">
        <v>749</v>
      </c>
      <c r="CD478">
        <v>136</v>
      </c>
      <c r="CE478">
        <v>22</v>
      </c>
    </row>
    <row r="479" spans="1:83" x14ac:dyDescent="0.25">
      <c r="A479">
        <v>2013</v>
      </c>
      <c r="B479" t="s">
        <v>4833</v>
      </c>
      <c r="C479" s="1" t="s">
        <v>4834</v>
      </c>
      <c r="D479" s="1" t="s">
        <v>1061</v>
      </c>
      <c r="E479">
        <v>1581</v>
      </c>
      <c r="F479" s="3">
        <f>(J479*10+K479*9+L479*8+M479*7+N479*6+O479*5+P479*4+Q479*3+R479*2+S479)/E479</f>
        <v>7.5104364326375714</v>
      </c>
      <c r="G479" s="3">
        <f>IF(E479=1, 0, (J479*POWER(10-F479,2)+K479*POWER(9-F479,2)+L479*POWER(8-F479,2)+M479*POWER(7-F479,2)+N479*POWER(6-F479,2)+O479*POWER(5-F479,2)+P479*POWER(4-F479,2)+Q479*POWER(3-F479,2)+R479*POWER(2-F479,2)+S479*POWER(1-F479,2))/(E479-1))</f>
        <v>2.8070112651022026</v>
      </c>
      <c r="H479" s="3">
        <f t="shared" si="130"/>
        <v>3.8935273033944764</v>
      </c>
      <c r="I479" s="3">
        <f>IF(E479=1, 0, (J479*POWER((10-1)*4/9+1-H479,2)+K479*POWER((9-1)*4/9+1-H479,2)+L479*POWER((8-1)*4/9+1-H479,2)+M479*POWER((7-1)*4/9+1-H479,2)+N479*POWER((6-1)*4/9+1-H479,2)+O479*POWER((5-1)*4/9+1-H479,2)+P479*POWER((4-1)*4/9+1-H479,2)+Q479*POWER((3-1)*4/9+1-H479,2)+R479*POWER((2-1)*4/9+1-H479,2)+S479*POWER((1-1)*4/9+1-H479,2))/(E479-1))</f>
        <v>0.55447136100784233</v>
      </c>
      <c r="J479">
        <v>143</v>
      </c>
      <c r="K479">
        <v>217</v>
      </c>
      <c r="L479">
        <v>560</v>
      </c>
      <c r="M479">
        <v>374</v>
      </c>
      <c r="N479">
        <v>157</v>
      </c>
      <c r="O479">
        <v>58</v>
      </c>
      <c r="P479">
        <v>16</v>
      </c>
      <c r="Q479">
        <v>17</v>
      </c>
      <c r="R479">
        <v>7</v>
      </c>
      <c r="S479">
        <v>32</v>
      </c>
      <c r="T479">
        <v>221658</v>
      </c>
      <c r="U479" s="2">
        <v>1594</v>
      </c>
      <c r="V479">
        <v>4</v>
      </c>
      <c r="W479">
        <f t="shared" si="131"/>
        <v>4.2</v>
      </c>
      <c r="X479">
        <f>SUM(AB479:AG479)</f>
        <v>203</v>
      </c>
      <c r="Y479" s="3">
        <f>IF(ISBLANK(X479),"",(AB479*5+AC479*4+AD479*3+AE479*2+AF479*1)/(SUM(AB479:AG479)))</f>
        <v>3.5517241379310347</v>
      </c>
      <c r="Z479" s="3">
        <f t="shared" si="132"/>
        <v>3.8413793103448279</v>
      </c>
      <c r="AA479" s="3">
        <f t="shared" si="133"/>
        <v>0.69134858313417558</v>
      </c>
      <c r="AB479">
        <v>27</v>
      </c>
      <c r="AC479">
        <v>99</v>
      </c>
      <c r="AD479">
        <v>50</v>
      </c>
      <c r="AE479">
        <v>15</v>
      </c>
      <c r="AF479">
        <v>10</v>
      </c>
      <c r="AG479">
        <v>2</v>
      </c>
      <c r="AH479">
        <v>6</v>
      </c>
      <c r="AI479">
        <v>3.1</v>
      </c>
      <c r="AJ479">
        <f t="shared" si="134"/>
        <v>3.48</v>
      </c>
      <c r="AK479">
        <f>SUM(AL479:AQ479)</f>
        <v>2</v>
      </c>
      <c r="AL479">
        <v>0</v>
      </c>
      <c r="AM479">
        <v>0</v>
      </c>
      <c r="AN479">
        <v>2</v>
      </c>
      <c r="AO479">
        <v>0</v>
      </c>
      <c r="AP479">
        <v>0</v>
      </c>
      <c r="AQ479">
        <v>0</v>
      </c>
      <c r="BA479">
        <v>10</v>
      </c>
      <c r="BB479">
        <v>3</v>
      </c>
      <c r="BC479">
        <f>SUM(BD479:BI479)</f>
        <v>1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16</v>
      </c>
      <c r="BK479">
        <v>3.2</v>
      </c>
      <c r="BL479">
        <f>SUM(BM479:BR479)</f>
        <v>3</v>
      </c>
      <c r="BM479">
        <v>0</v>
      </c>
      <c r="BN479">
        <v>1</v>
      </c>
      <c r="BO479">
        <v>2</v>
      </c>
      <c r="BP479">
        <v>0</v>
      </c>
      <c r="BQ479">
        <v>0</v>
      </c>
      <c r="BR479">
        <v>0</v>
      </c>
      <c r="BY479">
        <v>24703986</v>
      </c>
      <c r="BZ479">
        <f t="shared" si="129"/>
        <v>1310</v>
      </c>
      <c r="CA479">
        <v>144</v>
      </c>
      <c r="CB479">
        <v>465</v>
      </c>
      <c r="CC479">
        <v>578</v>
      </c>
      <c r="CD479">
        <v>101</v>
      </c>
      <c r="CE479">
        <v>22</v>
      </c>
    </row>
    <row r="480" spans="1:83" x14ac:dyDescent="0.25">
      <c r="A480">
        <v>2011</v>
      </c>
      <c r="B480" t="s">
        <v>690</v>
      </c>
      <c r="C480" s="1" t="s">
        <v>691</v>
      </c>
      <c r="D480" s="1" t="s">
        <v>692</v>
      </c>
      <c r="E480">
        <v>247</v>
      </c>
      <c r="F480" s="3">
        <f>(J480*10+K480*9+L480*8+M480*7+N480*6+O480*5+P480*4+Q480*3+R480*2+S480)/E480</f>
        <v>6.2267206477732797</v>
      </c>
      <c r="G480" s="3">
        <f>IF(E480=1, 0, (J480*POWER(10-F480,2)+K480*POWER(9-F480,2)+L480*POWER(8-F480,2)+M480*POWER(7-F480,2)+N480*POWER(6-F480,2)+O480*POWER(5-F480,2)+P480*POWER(4-F480,2)+Q480*POWER(3-F480,2)+R480*POWER(2-F480,2)+S480*POWER(1-F480,2))/(E480-1))</f>
        <v>4.8670879826207178</v>
      </c>
      <c r="H480" s="3">
        <f t="shared" si="130"/>
        <v>3.3229869545659021</v>
      </c>
      <c r="I480" s="3">
        <f>IF(E480=1, 0, (J480*POWER((10-1)*4/9+1-H480,2)+K480*POWER((9-1)*4/9+1-H480,2)+L480*POWER((8-1)*4/9+1-H480,2)+M480*POWER((7-1)*4/9+1-H480,2)+N480*POWER((6-1)*4/9+1-H480,2)+O480*POWER((5-1)*4/9+1-H480,2)+P480*POWER((4-1)*4/9+1-H480,2)+Q480*POWER((3-1)*4/9+1-H480,2)+R480*POWER((2-1)*4/9+1-H480,2)+S480*POWER((1-1)*4/9+1-H480,2))/(E480-1))</f>
        <v>0.96140009533248727</v>
      </c>
      <c r="J480">
        <v>21</v>
      </c>
      <c r="K480">
        <v>11</v>
      </c>
      <c r="L480">
        <v>33</v>
      </c>
      <c r="M480">
        <v>44</v>
      </c>
      <c r="N480">
        <v>68</v>
      </c>
      <c r="O480">
        <v>31</v>
      </c>
      <c r="P480">
        <v>13</v>
      </c>
      <c r="Q480">
        <v>5</v>
      </c>
      <c r="R480">
        <v>6</v>
      </c>
      <c r="S480">
        <v>15</v>
      </c>
      <c r="T480">
        <v>135541</v>
      </c>
      <c r="U480" s="2">
        <v>4434</v>
      </c>
      <c r="V480">
        <v>2.8</v>
      </c>
      <c r="W480">
        <f t="shared" si="131"/>
        <v>3.2399999999999998</v>
      </c>
      <c r="X480">
        <f>SUM(AB480:AG480)</f>
        <v>767</v>
      </c>
      <c r="Y480" s="3">
        <f>IF(ISBLANK(X480),"",(AB480*5+AC480*4+AD480*3+AE480*2+AF480*1)/(SUM(AB480:AG480)))</f>
        <v>2.6897001303780965</v>
      </c>
      <c r="Z480" s="3">
        <f t="shared" si="132"/>
        <v>3.1517601043024772</v>
      </c>
      <c r="AA480" s="3">
        <f t="shared" si="133"/>
        <v>1.2283226160041667</v>
      </c>
      <c r="AB480">
        <v>77</v>
      </c>
      <c r="AC480">
        <v>155</v>
      </c>
      <c r="AD480">
        <v>197</v>
      </c>
      <c r="AE480">
        <v>187</v>
      </c>
      <c r="AF480">
        <v>93</v>
      </c>
      <c r="AG480">
        <v>58</v>
      </c>
      <c r="AJ480" t="str">
        <f t="shared" si="134"/>
        <v/>
      </c>
      <c r="AR480">
        <v>8</v>
      </c>
      <c r="AS480">
        <v>3.3</v>
      </c>
      <c r="BA480">
        <v>23</v>
      </c>
      <c r="BB480">
        <v>3.4</v>
      </c>
      <c r="BC480">
        <f>SUM(BD480:BI480)</f>
        <v>2</v>
      </c>
      <c r="BD480">
        <v>0</v>
      </c>
      <c r="BE480">
        <v>2</v>
      </c>
      <c r="BF480">
        <v>0</v>
      </c>
      <c r="BG480">
        <v>0</v>
      </c>
      <c r="BH480">
        <v>0</v>
      </c>
      <c r="BI480">
        <v>0</v>
      </c>
      <c r="BY480">
        <v>3284386</v>
      </c>
      <c r="BZ480">
        <f t="shared" si="129"/>
        <v>1301</v>
      </c>
      <c r="CA480">
        <v>39</v>
      </c>
      <c r="CB480">
        <v>202</v>
      </c>
      <c r="CC480">
        <v>719</v>
      </c>
      <c r="CD480">
        <v>277</v>
      </c>
      <c r="CE480">
        <v>64</v>
      </c>
    </row>
    <row r="481" spans="1:83" x14ac:dyDescent="0.25">
      <c r="A481">
        <v>2012</v>
      </c>
      <c r="B481" t="s">
        <v>1553</v>
      </c>
      <c r="C481" s="1" t="s">
        <v>1554</v>
      </c>
      <c r="D481" s="1" t="s">
        <v>1555</v>
      </c>
      <c r="E481">
        <v>772</v>
      </c>
      <c r="F481" s="3">
        <f>(J481*10+K481*9+L481*8+M481*7+N481*6+O481*5+P481*4+Q481*3+R481*2+S481)/E481</f>
        <v>6.2176165803108807</v>
      </c>
      <c r="G481" s="3">
        <f>IF(E481=1, 0, (J481*POWER(10-F481,2)+K481*POWER(9-F481,2)+L481*POWER(8-F481,2)+M481*POWER(7-F481,2)+N481*POWER(6-F481,2)+O481*POWER(5-F481,2)+P481*POWER(4-F481,2)+Q481*POWER(3-F481,2)+R481*POWER(2-F481,2)+S481*POWER(1-F481,2))/(E481-1))</f>
        <v>5.1173027425522344</v>
      </c>
      <c r="H481" s="3">
        <f t="shared" si="130"/>
        <v>3.3189407023603916</v>
      </c>
      <c r="I481" s="3">
        <f>IF(E481=1, 0, (J481*POWER((10-1)*4/9+1-H481,2)+K481*POWER((9-1)*4/9+1-H481,2)+L481*POWER((8-1)*4/9+1-H481,2)+M481*POWER((7-1)*4/9+1-H481,2)+N481*POWER((6-1)*4/9+1-H481,2)+O481*POWER((5-1)*4/9+1-H481,2)+P481*POWER((4-1)*4/9+1-H481,2)+Q481*POWER((3-1)*4/9+1-H481,2)+R481*POWER((2-1)*4/9+1-H481,2)+S481*POWER((1-1)*4/9+1-H481,2))/(E481-1))</f>
        <v>1.0108252330967373</v>
      </c>
      <c r="J481">
        <v>55</v>
      </c>
      <c r="K481">
        <v>40</v>
      </c>
      <c r="L481">
        <v>109</v>
      </c>
      <c r="M481">
        <v>198</v>
      </c>
      <c r="N481">
        <v>145</v>
      </c>
      <c r="O481">
        <v>83</v>
      </c>
      <c r="P481">
        <v>44</v>
      </c>
      <c r="Q481">
        <v>28</v>
      </c>
      <c r="R481">
        <v>17</v>
      </c>
      <c r="S481">
        <v>53</v>
      </c>
      <c r="T481">
        <v>215363</v>
      </c>
      <c r="U481" s="2">
        <v>107</v>
      </c>
      <c r="V481">
        <v>3.2</v>
      </c>
      <c r="W481">
        <f t="shared" si="131"/>
        <v>3.56</v>
      </c>
      <c r="X481">
        <f>SUM(AB481:AG481)</f>
        <v>23</v>
      </c>
      <c r="Y481" s="3">
        <f>IF(ISBLANK(X481),"",(AB481*5+AC481*4+AD481*3+AE481*2+AF481*1)/(SUM(AB481:AG481)))</f>
        <v>2.9130434782608696</v>
      </c>
      <c r="Z481" s="3">
        <f t="shared" si="132"/>
        <v>3.3304347826086955</v>
      </c>
      <c r="AA481" s="3">
        <f t="shared" si="133"/>
        <v>0.51857707509881434</v>
      </c>
      <c r="AB481">
        <v>1</v>
      </c>
      <c r="AC481">
        <v>3</v>
      </c>
      <c r="AD481">
        <v>14</v>
      </c>
      <c r="AE481">
        <v>3</v>
      </c>
      <c r="AF481">
        <v>2</v>
      </c>
      <c r="AG481">
        <v>0</v>
      </c>
      <c r="AJ481" t="str">
        <f t="shared" si="134"/>
        <v/>
      </c>
      <c r="BA481">
        <v>5</v>
      </c>
      <c r="BB481">
        <v>3.1</v>
      </c>
      <c r="BY481">
        <v>5159993</v>
      </c>
      <c r="BZ481">
        <f t="shared" si="129"/>
        <v>1296</v>
      </c>
      <c r="CA481">
        <v>84</v>
      </c>
      <c r="CB481">
        <v>410</v>
      </c>
      <c r="CC481">
        <v>621</v>
      </c>
      <c r="CD481">
        <v>145</v>
      </c>
      <c r="CE481">
        <v>36</v>
      </c>
    </row>
    <row r="482" spans="1:83" x14ac:dyDescent="0.25">
      <c r="A482">
        <v>2010</v>
      </c>
      <c r="B482" t="s">
        <v>1385</v>
      </c>
      <c r="C482" s="1" t="s">
        <v>1386</v>
      </c>
      <c r="D482" s="1" t="s">
        <v>1387</v>
      </c>
      <c r="E482">
        <v>660</v>
      </c>
      <c r="F482" s="3">
        <f>(J482*10+K482*9+L482*8+M482*7+N482*6+O482*5+P482*4+Q482*3+R482*2+S482)/E482</f>
        <v>6.6515151515151514</v>
      </c>
      <c r="G482" s="3">
        <f>IF(E482=1, 0, (J482*POWER(10-F482,2)+K482*POWER(9-F482,2)+L482*POWER(8-F482,2)+M482*POWER(7-F482,2)+N482*POWER(6-F482,2)+O482*POWER(5-F482,2)+P482*POWER(4-F482,2)+Q482*POWER(3-F482,2)+R482*POWER(2-F482,2)+S482*POWER(1-F482,2))/(E482-1))</f>
        <v>3.2896031636547565</v>
      </c>
      <c r="H482" s="3">
        <f t="shared" si="130"/>
        <v>3.5117845117845117</v>
      </c>
      <c r="I482" s="3">
        <f>IF(E482=1, 0, (J482*POWER((10-1)*4/9+1-H482,2)+K482*POWER((9-1)*4/9+1-H482,2)+L482*POWER((8-1)*4/9+1-H482,2)+M482*POWER((7-1)*4/9+1-H482,2)+N482*POWER((6-1)*4/9+1-H482,2)+O482*POWER((5-1)*4/9+1-H482,2)+P482*POWER((4-1)*4/9+1-H482,2)+Q482*POWER((3-1)*4/9+1-H482,2)+R482*POWER((2-1)*4/9+1-H482,2)+S482*POWER((1-1)*4/9+1-H482,2))/(E482-1))</f>
        <v>0.64979815578365563</v>
      </c>
      <c r="J482">
        <v>36</v>
      </c>
      <c r="K482">
        <v>43</v>
      </c>
      <c r="L482">
        <v>124</v>
      </c>
      <c r="M482">
        <v>185</v>
      </c>
      <c r="N482">
        <v>131</v>
      </c>
      <c r="O482">
        <v>79</v>
      </c>
      <c r="P482">
        <v>29</v>
      </c>
      <c r="Q482">
        <v>9</v>
      </c>
      <c r="R482">
        <v>8</v>
      </c>
      <c r="S482">
        <v>16</v>
      </c>
      <c r="T482">
        <v>172873</v>
      </c>
      <c r="U482" s="2">
        <v>5186</v>
      </c>
      <c r="V482">
        <v>3</v>
      </c>
      <c r="W482">
        <f t="shared" si="131"/>
        <v>3.4</v>
      </c>
      <c r="X482">
        <f>SUM(AB482:AG482)</f>
        <v>943</v>
      </c>
      <c r="Y482" s="3">
        <f>IF(ISBLANK(X482),"",(AB482*5+AC482*4+AD482*3+AE482*2+AF482*1)/(SUM(AB482:AG482)))</f>
        <v>2.7942735949098623</v>
      </c>
      <c r="Z482" s="3">
        <f t="shared" si="132"/>
        <v>3.2354188759278899</v>
      </c>
      <c r="AA482" s="3">
        <f t="shared" si="133"/>
        <v>1.1319501162887564</v>
      </c>
      <c r="AB482">
        <v>82</v>
      </c>
      <c r="AC482">
        <v>220</v>
      </c>
      <c r="AD482">
        <v>288</v>
      </c>
      <c r="AE482">
        <v>193</v>
      </c>
      <c r="AF482">
        <v>95</v>
      </c>
      <c r="AG482">
        <v>65</v>
      </c>
      <c r="AH482">
        <v>10</v>
      </c>
      <c r="AI482">
        <v>3.3</v>
      </c>
      <c r="AJ482">
        <f t="shared" si="134"/>
        <v>3.6399999999999997</v>
      </c>
      <c r="AK482">
        <f>SUM(AL482:AQ482)</f>
        <v>2</v>
      </c>
      <c r="AL482">
        <v>1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17</v>
      </c>
      <c r="AS482">
        <v>3.2</v>
      </c>
      <c r="AT482">
        <f>SUM(AU482:AZ482)</f>
        <v>2</v>
      </c>
      <c r="AU482">
        <v>0</v>
      </c>
      <c r="AV482">
        <v>1</v>
      </c>
      <c r="AW482">
        <v>0</v>
      </c>
      <c r="AX482">
        <v>0</v>
      </c>
      <c r="AY482">
        <v>1</v>
      </c>
      <c r="AZ482">
        <v>0</v>
      </c>
      <c r="BA482">
        <v>47</v>
      </c>
      <c r="BB482">
        <v>3</v>
      </c>
      <c r="BC482">
        <f>SUM(BD482:BI482)</f>
        <v>5</v>
      </c>
      <c r="BD482">
        <v>0</v>
      </c>
      <c r="BE482">
        <v>3</v>
      </c>
      <c r="BF482">
        <v>1</v>
      </c>
      <c r="BG482">
        <v>0</v>
      </c>
      <c r="BH482">
        <v>0</v>
      </c>
      <c r="BI482">
        <v>1</v>
      </c>
      <c r="BJ482">
        <v>29</v>
      </c>
      <c r="BK482">
        <v>2.8</v>
      </c>
      <c r="BL482">
        <f>SUM(BM482:BR482)</f>
        <v>1</v>
      </c>
      <c r="BM482">
        <v>0</v>
      </c>
      <c r="BN482">
        <v>0</v>
      </c>
      <c r="BO482">
        <v>0</v>
      </c>
      <c r="BP482">
        <v>1</v>
      </c>
      <c r="BQ482">
        <v>0</v>
      </c>
      <c r="BR482">
        <v>0</v>
      </c>
      <c r="BY482">
        <v>4097454</v>
      </c>
      <c r="BZ482">
        <f t="shared" si="129"/>
        <v>1295</v>
      </c>
      <c r="CA482">
        <v>122</v>
      </c>
      <c r="CB482">
        <v>587</v>
      </c>
      <c r="CC482">
        <v>523</v>
      </c>
      <c r="CD482">
        <v>53</v>
      </c>
      <c r="CE482">
        <v>10</v>
      </c>
    </row>
    <row r="483" spans="1:83" x14ac:dyDescent="0.25">
      <c r="A483">
        <v>2013</v>
      </c>
      <c r="B483" t="s">
        <v>4679</v>
      </c>
      <c r="C483" s="1" t="s">
        <v>4680</v>
      </c>
      <c r="D483" s="1" t="s">
        <v>4681</v>
      </c>
      <c r="E483">
        <v>275</v>
      </c>
      <c r="F483" s="3">
        <f>(J483*10+K483*9+L483*8+M483*7+N483*6+O483*5+P483*4+Q483*3+R483*2+S483)/E483</f>
        <v>6.458181818181818</v>
      </c>
      <c r="G483" s="3">
        <f>IF(E483=1, 0, (J483*POWER(10-F483,2)+K483*POWER(9-F483,2)+L483*POWER(8-F483,2)+M483*POWER(7-F483,2)+N483*POWER(6-F483,2)+O483*POWER(5-F483,2)+P483*POWER(4-F483,2)+Q483*POWER(3-F483,2)+R483*POWER(2-F483,2)+S483*POWER(1-F483,2))/(E483-1))</f>
        <v>5.6652156602521577</v>
      </c>
      <c r="H483" s="3">
        <f t="shared" si="130"/>
        <v>3.4258585858585859</v>
      </c>
      <c r="I483" s="3">
        <f>IF(E483=1, 0, (J483*POWER((10-1)*4/9+1-H483,2)+K483*POWER((9-1)*4/9+1-H483,2)+L483*POWER((8-1)*4/9+1-H483,2)+M483*POWER((7-1)*4/9+1-H483,2)+N483*POWER((6-1)*4/9+1-H483,2)+O483*POWER((5-1)*4/9+1-H483,2)+P483*POWER((4-1)*4/9+1-H483,2)+Q483*POWER((3-1)*4/9+1-H483,2)+R483*POWER((2-1)*4/9+1-H483,2)+S483*POWER((1-1)*4/9+1-H483,2))/(E483-1))</f>
        <v>1.1190549452349936</v>
      </c>
      <c r="J483">
        <v>33</v>
      </c>
      <c r="K483">
        <v>22</v>
      </c>
      <c r="L483">
        <v>41</v>
      </c>
      <c r="M483">
        <v>47</v>
      </c>
      <c r="N483">
        <v>51</v>
      </c>
      <c r="O483">
        <v>28</v>
      </c>
      <c r="P483">
        <v>21</v>
      </c>
      <c r="Q483">
        <v>11</v>
      </c>
      <c r="R483">
        <v>7</v>
      </c>
      <c r="S483">
        <v>14</v>
      </c>
      <c r="T483">
        <v>222849</v>
      </c>
      <c r="W483" t="str">
        <f t="shared" si="131"/>
        <v/>
      </c>
      <c r="Y483" s="3" t="str">
        <f>IF(ISBLANK(X483),"",(AB483*5+AC483*4+AD483*3+AE483*2+AF483*1)/(SUM(AB483:AG483)))</f>
        <v/>
      </c>
      <c r="Z483" s="3" t="str">
        <f t="shared" si="132"/>
        <v/>
      </c>
      <c r="AA483" s="3" t="str">
        <f t="shared" si="133"/>
        <v/>
      </c>
      <c r="AH483">
        <v>1</v>
      </c>
      <c r="AI483">
        <v>3</v>
      </c>
      <c r="AJ483">
        <f t="shared" si="134"/>
        <v>3.4</v>
      </c>
      <c r="BA483">
        <v>1</v>
      </c>
      <c r="BB483">
        <v>3</v>
      </c>
      <c r="BY483">
        <v>11026347</v>
      </c>
      <c r="BZ483">
        <f t="shared" si="129"/>
        <v>1282</v>
      </c>
      <c r="CA483">
        <v>140</v>
      </c>
      <c r="CB483">
        <v>507</v>
      </c>
      <c r="CC483">
        <v>529</v>
      </c>
      <c r="CD483">
        <v>93</v>
      </c>
      <c r="CE483">
        <v>13</v>
      </c>
    </row>
    <row r="484" spans="1:83" x14ac:dyDescent="0.25">
      <c r="A484">
        <v>2010</v>
      </c>
      <c r="B484" t="s">
        <v>1856</v>
      </c>
      <c r="C484" s="1" t="s">
        <v>1857</v>
      </c>
      <c r="D484" s="1" t="s">
        <v>1858</v>
      </c>
      <c r="E484">
        <v>273</v>
      </c>
      <c r="F484" s="3">
        <f>(J484*10+K484*9+L484*8+M484*7+N484*6+O484*5+P484*4+Q484*3+R484*2+S484)/E484</f>
        <v>6.8717948717948714</v>
      </c>
      <c r="G484" s="3">
        <f>IF(E484=1, 0, (J484*POWER(10-F484,2)+K484*POWER(9-F484,2)+L484*POWER(8-F484,2)+M484*POWER(7-F484,2)+N484*POWER(6-F484,2)+O484*POWER(5-F484,2)+P484*POWER(4-F484,2)+Q484*POWER(3-F484,2)+R484*POWER(2-F484,2)+S484*POWER(1-F484,2))/(E484-1))</f>
        <v>3.582767722473605</v>
      </c>
      <c r="H484" s="3">
        <f t="shared" si="130"/>
        <v>3.6096866096866096</v>
      </c>
      <c r="I484" s="3">
        <f>IF(E484=1, 0, (J484*POWER((10-1)*4/9+1-H484,2)+K484*POWER((9-1)*4/9+1-H484,2)+L484*POWER((8-1)*4/9+1-H484,2)+M484*POWER((7-1)*4/9+1-H484,2)+N484*POWER((6-1)*4/9+1-H484,2)+O484*POWER((5-1)*4/9+1-H484,2)+P484*POWER((4-1)*4/9+1-H484,2)+Q484*POWER((3-1)*4/9+1-H484,2)+R484*POWER((2-1)*4/9+1-H484,2)+S484*POWER((1-1)*4/9+1-H484,2))/(E484-1))</f>
        <v>0.7077072044392303</v>
      </c>
      <c r="J484">
        <v>14</v>
      </c>
      <c r="K484">
        <v>27</v>
      </c>
      <c r="L484">
        <v>68</v>
      </c>
      <c r="M484">
        <v>76</v>
      </c>
      <c r="N484">
        <v>40</v>
      </c>
      <c r="O484">
        <v>23</v>
      </c>
      <c r="P484">
        <v>7</v>
      </c>
      <c r="Q484">
        <v>5</v>
      </c>
      <c r="R484">
        <v>6</v>
      </c>
      <c r="S484">
        <v>7</v>
      </c>
      <c r="T484">
        <v>190724</v>
      </c>
      <c r="U484" s="2">
        <v>13</v>
      </c>
      <c r="V484">
        <v>3</v>
      </c>
      <c r="W484">
        <f t="shared" si="131"/>
        <v>3.4</v>
      </c>
      <c r="X484">
        <f>SUM(AB484:AG484)</f>
        <v>4</v>
      </c>
      <c r="Y484" s="3">
        <f>IF(ISBLANK(X484),"",(AB484*5+AC484*4+AD484*3+AE484*2+AF484*1)/(SUM(AB484:AG484)))</f>
        <v>2.25</v>
      </c>
      <c r="Z484" s="3">
        <f t="shared" si="132"/>
        <v>2.8</v>
      </c>
      <c r="AA484" s="3">
        <f t="shared" si="133"/>
        <v>0.15999999999999992</v>
      </c>
      <c r="AB484">
        <v>0</v>
      </c>
      <c r="AC484">
        <v>0</v>
      </c>
      <c r="AD484">
        <v>1</v>
      </c>
      <c r="AE484">
        <v>3</v>
      </c>
      <c r="AF484">
        <v>0</v>
      </c>
      <c r="AG484">
        <v>0</v>
      </c>
      <c r="AH484">
        <v>2</v>
      </c>
      <c r="AI484">
        <v>3</v>
      </c>
      <c r="AJ484">
        <f t="shared" si="134"/>
        <v>3.4</v>
      </c>
      <c r="BA484">
        <v>2</v>
      </c>
      <c r="BB484">
        <v>3</v>
      </c>
      <c r="BY484">
        <v>4819057</v>
      </c>
      <c r="BZ484">
        <f t="shared" si="129"/>
        <v>1273</v>
      </c>
      <c r="CA484">
        <v>155</v>
      </c>
      <c r="CB484">
        <v>526</v>
      </c>
      <c r="CC484">
        <v>508</v>
      </c>
      <c r="CD484">
        <v>69</v>
      </c>
      <c r="CE484">
        <v>15</v>
      </c>
    </row>
    <row r="485" spans="1:83" x14ac:dyDescent="0.25">
      <c r="A485">
        <v>2011</v>
      </c>
      <c r="B485" t="s">
        <v>2933</v>
      </c>
      <c r="C485" s="1" t="s">
        <v>2934</v>
      </c>
      <c r="D485" s="1" t="s">
        <v>2935</v>
      </c>
      <c r="E485">
        <v>3281</v>
      </c>
      <c r="F485" s="3">
        <f>(J485*10+K485*9+L485*8+M485*7+N485*6+O485*5+P485*4+Q485*3+R485*2+S485)/E485</f>
        <v>6.3611703748857051</v>
      </c>
      <c r="G485" s="3">
        <f>IF(E485=1, 0, (J485*POWER(10-F485,2)+K485*POWER(9-F485,2)+L485*POWER(8-F485,2)+M485*POWER(7-F485,2)+N485*POWER(6-F485,2)+O485*POWER(5-F485,2)+P485*POWER(4-F485,2)+Q485*POWER(3-F485,2)+R485*POWER(2-F485,2)+S485*POWER(1-F485,2))/(E485-1))</f>
        <v>4.7082357029757436</v>
      </c>
      <c r="H485" s="3">
        <f t="shared" si="130"/>
        <v>3.382742388838091</v>
      </c>
      <c r="I485" s="3">
        <f>IF(E485=1, 0, (J485*POWER((10-1)*4/9+1-H485,2)+K485*POWER((9-1)*4/9+1-H485,2)+L485*POWER((8-1)*4/9+1-H485,2)+M485*POWER((7-1)*4/9+1-H485,2)+N485*POWER((6-1)*4/9+1-H485,2)+O485*POWER((5-1)*4/9+1-H485,2)+P485*POWER((4-1)*4/9+1-H485,2)+Q485*POWER((3-1)*4/9+1-H485,2)+R485*POWER((2-1)*4/9+1-H485,2)+S485*POWER((1-1)*4/9+1-H485,2))/(E485-1))</f>
        <v>0.93002186725446767</v>
      </c>
      <c r="J485">
        <v>192</v>
      </c>
      <c r="K485">
        <v>254</v>
      </c>
      <c r="L485">
        <v>558</v>
      </c>
      <c r="M485">
        <v>758</v>
      </c>
      <c r="N485">
        <v>634</v>
      </c>
      <c r="O485">
        <v>321</v>
      </c>
      <c r="P485">
        <v>188</v>
      </c>
      <c r="Q485">
        <v>136</v>
      </c>
      <c r="R485">
        <v>86</v>
      </c>
      <c r="S485">
        <v>154</v>
      </c>
      <c r="T485">
        <v>196093</v>
      </c>
      <c r="U485" s="2">
        <v>701</v>
      </c>
      <c r="V485">
        <v>2.4</v>
      </c>
      <c r="W485">
        <f t="shared" si="131"/>
        <v>2.92</v>
      </c>
      <c r="X485">
        <f>SUM(AB485:AG485)</f>
        <v>189</v>
      </c>
      <c r="Y485" s="3">
        <f>IF(ISBLANK(X485),"",(AB485*5+AC485*4+AD485*3+AE485*2+AF485*1)/(SUM(AB485:AG485)))</f>
        <v>2.2380952380952381</v>
      </c>
      <c r="Z485" s="3">
        <f t="shared" si="132"/>
        <v>2.7904761904761903</v>
      </c>
      <c r="AA485" s="3">
        <f t="shared" si="133"/>
        <v>1.206079027355623</v>
      </c>
      <c r="AB485">
        <v>7</v>
      </c>
      <c r="AC485">
        <v>31</v>
      </c>
      <c r="AD485">
        <v>44</v>
      </c>
      <c r="AE485">
        <v>51</v>
      </c>
      <c r="AF485">
        <v>30</v>
      </c>
      <c r="AG485">
        <v>26</v>
      </c>
      <c r="AH485">
        <v>5</v>
      </c>
      <c r="AI485">
        <v>2.9</v>
      </c>
      <c r="AJ485">
        <f t="shared" si="134"/>
        <v>3.32</v>
      </c>
      <c r="AR485">
        <v>5</v>
      </c>
      <c r="AS485">
        <v>2.9</v>
      </c>
      <c r="AT485">
        <f>SUM(AU485:AZ485)</f>
        <v>1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24</v>
      </c>
      <c r="BB485">
        <v>2.2000000000000002</v>
      </c>
      <c r="BC485">
        <f>SUM(BD485:BI485)</f>
        <v>2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1</v>
      </c>
      <c r="BJ485">
        <v>10</v>
      </c>
      <c r="BK485">
        <v>2.9</v>
      </c>
      <c r="BL485">
        <f>SUM(BM485:BR485)</f>
        <v>2</v>
      </c>
      <c r="BM485">
        <v>0</v>
      </c>
      <c r="BN485">
        <v>0</v>
      </c>
      <c r="BO485">
        <v>2</v>
      </c>
      <c r="BP485">
        <v>0</v>
      </c>
      <c r="BQ485">
        <v>0</v>
      </c>
      <c r="BR485">
        <v>0</v>
      </c>
      <c r="BY485">
        <v>6523137</v>
      </c>
      <c r="BZ485">
        <f t="shared" si="129"/>
        <v>1263</v>
      </c>
      <c r="CA485">
        <v>56</v>
      </c>
      <c r="CB485">
        <v>194</v>
      </c>
      <c r="CC485">
        <v>560</v>
      </c>
      <c r="CD485">
        <v>327</v>
      </c>
      <c r="CE485">
        <v>126</v>
      </c>
    </row>
    <row r="486" spans="1:83" x14ac:dyDescent="0.25">
      <c r="A486">
        <v>2012</v>
      </c>
      <c r="B486" t="s">
        <v>3646</v>
      </c>
      <c r="C486" s="1" t="s">
        <v>3647</v>
      </c>
      <c r="D486" s="1" t="s">
        <v>3648</v>
      </c>
      <c r="E486">
        <v>1492</v>
      </c>
      <c r="F486" s="3">
        <f>(J486*10+K486*9+L486*8+M486*7+N486*6+O486*5+P486*4+Q486*3+R486*2+S486)/E486</f>
        <v>6.0650134048257369</v>
      </c>
      <c r="G486" s="3">
        <f>IF(E486=1, 0, (J486*POWER(10-F486,2)+K486*POWER(9-F486,2)+L486*POWER(8-F486,2)+M486*POWER(7-F486,2)+N486*POWER(6-F486,2)+O486*POWER(5-F486,2)+P486*POWER(4-F486,2)+Q486*POWER(3-F486,2)+R486*POWER(2-F486,2)+S486*POWER(1-F486,2))/(E486-1))</f>
        <v>5.0722291748704924</v>
      </c>
      <c r="H486" s="3">
        <f t="shared" si="130"/>
        <v>3.2511170688114386</v>
      </c>
      <c r="I486" s="3">
        <f>IF(E486=1, 0, (J486*POWER((10-1)*4/9+1-H486,2)+K486*POWER((9-1)*4/9+1-H486,2)+L486*POWER((8-1)*4/9+1-H486,2)+M486*POWER((7-1)*4/9+1-H486,2)+N486*POWER((6-1)*4/9+1-H486,2)+O486*POWER((5-1)*4/9+1-H486,2)+P486*POWER((4-1)*4/9+1-H486,2)+Q486*POWER((3-1)*4/9+1-H486,2)+R486*POWER((2-1)*4/9+1-H486,2)+S486*POWER((1-1)*4/9+1-H486,2))/(E486-1))</f>
        <v>1.001921812320097</v>
      </c>
      <c r="J486">
        <v>113</v>
      </c>
      <c r="K486">
        <v>63</v>
      </c>
      <c r="L486">
        <v>181</v>
      </c>
      <c r="M486">
        <v>310</v>
      </c>
      <c r="N486">
        <v>324</v>
      </c>
      <c r="O486">
        <v>216</v>
      </c>
      <c r="P486">
        <v>88</v>
      </c>
      <c r="Q486">
        <v>58</v>
      </c>
      <c r="R486">
        <v>45</v>
      </c>
      <c r="S486">
        <v>94</v>
      </c>
      <c r="T486">
        <v>202744</v>
      </c>
      <c r="U486" s="2">
        <v>165</v>
      </c>
      <c r="V486">
        <v>2.7</v>
      </c>
      <c r="W486">
        <f t="shared" si="131"/>
        <v>3.16</v>
      </c>
      <c r="X486">
        <f>SUM(AB486:AG486)</f>
        <v>39</v>
      </c>
      <c r="Y486" s="3">
        <f>IF(ISBLANK(X486),"",(AB486*5+AC486*4+AD486*3+AE486*2+AF486*1)/(SUM(AB486:AG486)))</f>
        <v>2.4871794871794872</v>
      </c>
      <c r="Z486" s="3">
        <f t="shared" si="132"/>
        <v>2.9897435897435898</v>
      </c>
      <c r="AA486" s="3">
        <f t="shared" si="133"/>
        <v>0.83778677462887996</v>
      </c>
      <c r="AB486">
        <v>0</v>
      </c>
      <c r="AC486">
        <v>5</v>
      </c>
      <c r="AD486">
        <v>20</v>
      </c>
      <c r="AE486">
        <v>7</v>
      </c>
      <c r="AF486">
        <v>3</v>
      </c>
      <c r="AG486">
        <v>4</v>
      </c>
      <c r="AH486">
        <v>4</v>
      </c>
      <c r="AI486">
        <v>3</v>
      </c>
      <c r="AJ486">
        <f t="shared" si="134"/>
        <v>3.4</v>
      </c>
      <c r="AR486">
        <v>7</v>
      </c>
      <c r="AS486">
        <v>3.1</v>
      </c>
      <c r="AT486">
        <f>SUM(AU486:AZ486)</f>
        <v>1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12</v>
      </c>
      <c r="BB486">
        <v>2.9</v>
      </c>
      <c r="BC486">
        <f>SUM(BD486:BI486)</f>
        <v>1</v>
      </c>
      <c r="BD486">
        <v>0</v>
      </c>
      <c r="BE486">
        <v>1</v>
      </c>
      <c r="BF486">
        <v>0</v>
      </c>
      <c r="BG486">
        <v>0</v>
      </c>
      <c r="BH486">
        <v>0</v>
      </c>
      <c r="BI486">
        <v>0</v>
      </c>
      <c r="BJ486">
        <v>10</v>
      </c>
      <c r="BK486">
        <v>3</v>
      </c>
      <c r="BY486">
        <v>6875543</v>
      </c>
      <c r="BZ486">
        <f t="shared" si="129"/>
        <v>1260</v>
      </c>
      <c r="CA486">
        <v>91</v>
      </c>
      <c r="CB486">
        <v>303</v>
      </c>
      <c r="CC486">
        <v>669</v>
      </c>
      <c r="CD486">
        <v>164</v>
      </c>
      <c r="CE486">
        <v>33</v>
      </c>
    </row>
    <row r="487" spans="1:83" x14ac:dyDescent="0.25">
      <c r="A487">
        <v>2013</v>
      </c>
      <c r="B487" t="s">
        <v>4213</v>
      </c>
      <c r="C487" s="1" t="s">
        <v>4214</v>
      </c>
      <c r="D487" s="1" t="s">
        <v>4215</v>
      </c>
      <c r="E487">
        <v>29</v>
      </c>
      <c r="F487" s="3">
        <f>(J487*10+K487*9+L487*8+M487*7+N487*6+O487*5+P487*4+Q487*3+R487*2+S487)/E487</f>
        <v>7.2068965517241379</v>
      </c>
      <c r="G487" s="3">
        <f>IF(E487=1, 0, (J487*POWER(10-F487,2)+K487*POWER(9-F487,2)+L487*POWER(8-F487,2)+M487*POWER(7-F487,2)+N487*POWER(6-F487,2)+O487*POWER(5-F487,2)+P487*POWER(4-F487,2)+Q487*POWER(3-F487,2)+R487*POWER(2-F487,2)+S487*POWER(1-F487,2))/(E487-1))</f>
        <v>7.4556650246305418</v>
      </c>
      <c r="H487" s="3">
        <f t="shared" si="130"/>
        <v>3.7586206896551726</v>
      </c>
      <c r="I487" s="3">
        <f>IF(E487=1, 0, (J487*POWER((10-1)*4/9+1-H487,2)+K487*POWER((9-1)*4/9+1-H487,2)+L487*POWER((8-1)*4/9+1-H487,2)+M487*POWER((7-1)*4/9+1-H487,2)+N487*POWER((6-1)*4/9+1-H487,2)+O487*POWER((5-1)*4/9+1-H487,2)+P487*POWER((4-1)*4/9+1-H487,2)+Q487*POWER((3-1)*4/9+1-H487,2)+R487*POWER((2-1)*4/9+1-H487,2)+S487*POWER((1-1)*4/9+1-H487,2))/(E487-1))</f>
        <v>1.4727239554825762</v>
      </c>
      <c r="J487">
        <v>8</v>
      </c>
      <c r="K487">
        <v>3</v>
      </c>
      <c r="L487">
        <v>4</v>
      </c>
      <c r="M487">
        <v>5</v>
      </c>
      <c r="N487">
        <v>3</v>
      </c>
      <c r="O487">
        <v>1</v>
      </c>
      <c r="P487">
        <v>2</v>
      </c>
      <c r="Q487">
        <v>0</v>
      </c>
      <c r="R487">
        <v>1</v>
      </c>
      <c r="S487">
        <v>2</v>
      </c>
      <c r="T487">
        <v>225752</v>
      </c>
      <c r="U487" s="2">
        <v>2</v>
      </c>
      <c r="V487">
        <v>2.9</v>
      </c>
      <c r="W487">
        <f t="shared" si="131"/>
        <v>3.32</v>
      </c>
      <c r="Y487" s="3" t="str">
        <f>IF(ISBLANK(X487),"",(AB487*5+AC487*4+AD487*3+AE487*2+AF487*1)/(SUM(AB487:AG487)))</f>
        <v/>
      </c>
      <c r="Z487" s="3" t="str">
        <f t="shared" si="132"/>
        <v/>
      </c>
      <c r="AA487" s="3" t="str">
        <f t="shared" si="133"/>
        <v/>
      </c>
      <c r="AJ487" t="str">
        <f t="shared" si="134"/>
        <v/>
      </c>
      <c r="BA487">
        <v>1</v>
      </c>
      <c r="BB487">
        <v>3</v>
      </c>
      <c r="BY487">
        <v>10796587</v>
      </c>
      <c r="BZ487">
        <f t="shared" si="129"/>
        <v>1260</v>
      </c>
      <c r="CA487">
        <v>281</v>
      </c>
      <c r="CB487">
        <v>540</v>
      </c>
      <c r="CC487">
        <v>387</v>
      </c>
      <c r="CD487">
        <v>47</v>
      </c>
      <c r="CE487">
        <v>5</v>
      </c>
    </row>
    <row r="488" spans="1:83" x14ac:dyDescent="0.25">
      <c r="A488">
        <v>2012</v>
      </c>
      <c r="B488" t="s">
        <v>3780</v>
      </c>
      <c r="C488" s="1" t="s">
        <v>3781</v>
      </c>
      <c r="D488" s="1" t="s">
        <v>3782</v>
      </c>
      <c r="E488">
        <v>557</v>
      </c>
      <c r="F488" s="3">
        <f>(J488*10+K488*9+L488*8+M488*7+N488*6+O488*5+P488*4+Q488*3+R488*2+S488)/E488</f>
        <v>5.4667863554757634</v>
      </c>
      <c r="G488" s="3">
        <f>IF(E488=1, 0, (J488*POWER(10-F488,2)+K488*POWER(9-F488,2)+L488*POWER(8-F488,2)+M488*POWER(7-F488,2)+N488*POWER(6-F488,2)+O488*POWER(5-F488,2)+P488*POWER(4-F488,2)+Q488*POWER(3-F488,2)+R488*POWER(2-F488,2)+S488*POWER(1-F488,2))/(E488-1))</f>
        <v>7.3033013445616923</v>
      </c>
      <c r="H488" s="3">
        <f t="shared" si="130"/>
        <v>2.9852383802114506</v>
      </c>
      <c r="I488" s="3">
        <f>IF(E488=1, 0, (J488*POWER((10-1)*4/9+1-H488,2)+K488*POWER((9-1)*4/9+1-H488,2)+L488*POWER((8-1)*4/9+1-H488,2)+M488*POWER((7-1)*4/9+1-H488,2)+N488*POWER((6-1)*4/9+1-H488,2)+O488*POWER((5-1)*4/9+1-H488,2)+P488*POWER((4-1)*4/9+1-H488,2)+Q488*POWER((3-1)*4/9+1-H488,2)+R488*POWER((2-1)*4/9+1-H488,2)+S488*POWER((1-1)*4/9+1-H488,2))/(E488-1))</f>
        <v>1.4426274260862604</v>
      </c>
      <c r="J488">
        <v>82</v>
      </c>
      <c r="K488">
        <v>12</v>
      </c>
      <c r="L488">
        <v>29</v>
      </c>
      <c r="M488">
        <v>54</v>
      </c>
      <c r="N488">
        <v>72</v>
      </c>
      <c r="O488">
        <v>115</v>
      </c>
      <c r="P488">
        <v>62</v>
      </c>
      <c r="Q488">
        <v>40</v>
      </c>
      <c r="R488">
        <v>41</v>
      </c>
      <c r="S488">
        <v>50</v>
      </c>
      <c r="T488">
        <v>210950</v>
      </c>
      <c r="U488" s="2">
        <v>41</v>
      </c>
      <c r="V488">
        <v>2.6</v>
      </c>
      <c r="W488">
        <f t="shared" si="131"/>
        <v>3.08</v>
      </c>
      <c r="X488">
        <f>SUM(AB488:AG488)</f>
        <v>4</v>
      </c>
      <c r="Y488" s="3">
        <f>IF(ISBLANK(X488),"",(AB488*5+AC488*4+AD488*3+AE488*2+AF488*1)/(SUM(AB488:AG488)))</f>
        <v>2.5</v>
      </c>
      <c r="Z488" s="3">
        <f t="shared" si="132"/>
        <v>3</v>
      </c>
      <c r="AA488" s="3">
        <f t="shared" si="133"/>
        <v>0.21333333333333324</v>
      </c>
      <c r="AB488">
        <v>0</v>
      </c>
      <c r="AC488">
        <v>0</v>
      </c>
      <c r="AD488">
        <v>2</v>
      </c>
      <c r="AE488">
        <v>2</v>
      </c>
      <c r="AF488">
        <v>0</v>
      </c>
      <c r="AG488">
        <v>0</v>
      </c>
      <c r="AJ488" t="str">
        <f t="shared" si="134"/>
        <v/>
      </c>
      <c r="BA488">
        <v>1</v>
      </c>
      <c r="BB488">
        <v>3</v>
      </c>
      <c r="BY488">
        <v>10462973</v>
      </c>
      <c r="BZ488">
        <f t="shared" si="129"/>
        <v>1259</v>
      </c>
      <c r="CA488">
        <v>71</v>
      </c>
      <c r="CB488">
        <v>189</v>
      </c>
      <c r="CC488">
        <v>621</v>
      </c>
      <c r="CD488">
        <v>307</v>
      </c>
      <c r="CE488">
        <v>71</v>
      </c>
    </row>
    <row r="489" spans="1:83" x14ac:dyDescent="0.25">
      <c r="A489">
        <v>2011</v>
      </c>
      <c r="B489" t="s">
        <v>1951</v>
      </c>
      <c r="C489" s="1" t="s">
        <v>1952</v>
      </c>
      <c r="D489" s="1" t="s">
        <v>1953</v>
      </c>
      <c r="E489">
        <v>2427</v>
      </c>
      <c r="F489" s="3">
        <f>(J489*10+K489*9+L489*8+M489*7+N489*6+O489*5+P489*4+Q489*3+R489*2+S489)/E489</f>
        <v>5.4507622579316024</v>
      </c>
      <c r="G489" s="3">
        <f>IF(E489=1, 0, (J489*POWER(10-F489,2)+K489*POWER(9-F489,2)+L489*POWER(8-F489,2)+M489*POWER(7-F489,2)+N489*POWER(6-F489,2)+O489*POWER(5-F489,2)+P489*POWER(4-F489,2)+Q489*POWER(3-F489,2)+R489*POWER(2-F489,2)+S489*POWER(1-F489,2))/(E489-1))</f>
        <v>3.8025004492262267</v>
      </c>
      <c r="H489" s="3">
        <f t="shared" si="130"/>
        <v>2.9781165590807124</v>
      </c>
      <c r="I489" s="3">
        <f>IF(E489=1, 0, (J489*POWER((10-1)*4/9+1-H489,2)+K489*POWER((9-1)*4/9+1-H489,2)+L489*POWER((8-1)*4/9+1-H489,2)+M489*POWER((7-1)*4/9+1-H489,2)+N489*POWER((6-1)*4/9+1-H489,2)+O489*POWER((5-1)*4/9+1-H489,2)+P489*POWER((4-1)*4/9+1-H489,2)+Q489*POWER((3-1)*4/9+1-H489,2)+R489*POWER((2-1)*4/9+1-H489,2)+S489*POWER((1-1)*4/9+1-H489,2))/(E489-1))</f>
        <v>0.75111119984715591</v>
      </c>
      <c r="J489">
        <v>84</v>
      </c>
      <c r="K489">
        <v>56</v>
      </c>
      <c r="L489">
        <v>160</v>
      </c>
      <c r="M489">
        <v>349</v>
      </c>
      <c r="N489">
        <v>561</v>
      </c>
      <c r="O489">
        <v>553</v>
      </c>
      <c r="P489">
        <v>330</v>
      </c>
      <c r="Q489">
        <v>145</v>
      </c>
      <c r="R489">
        <v>87</v>
      </c>
      <c r="S489">
        <v>102</v>
      </c>
      <c r="T489">
        <v>180154</v>
      </c>
      <c r="U489" s="2">
        <v>491</v>
      </c>
      <c r="V489">
        <v>2.2000000000000002</v>
      </c>
      <c r="W489">
        <f t="shared" si="131"/>
        <v>2.7600000000000002</v>
      </c>
      <c r="X489">
        <f>SUM(AB489:AG489)</f>
        <v>114</v>
      </c>
      <c r="Y489" s="3">
        <f>IF(ISBLANK(X489),"",(AB489*5+AC489*4+AD489*3+AE489*2+AF489*1)/(SUM(AB489:AG489)))</f>
        <v>2.0789473684210527</v>
      </c>
      <c r="Z489" s="3">
        <f t="shared" si="132"/>
        <v>2.6631578947368419</v>
      </c>
      <c r="AA489" s="3">
        <f t="shared" si="133"/>
        <v>0.77190498369818361</v>
      </c>
      <c r="AB489">
        <v>1</v>
      </c>
      <c r="AC489">
        <v>10</v>
      </c>
      <c r="AD489">
        <v>28</v>
      </c>
      <c r="AE489">
        <v>42</v>
      </c>
      <c r="AF489">
        <v>24</v>
      </c>
      <c r="AG489">
        <v>9</v>
      </c>
      <c r="AH489">
        <v>74</v>
      </c>
      <c r="AI489">
        <v>2.2000000000000002</v>
      </c>
      <c r="AJ489">
        <f t="shared" si="134"/>
        <v>2.7600000000000002</v>
      </c>
      <c r="AK489">
        <f>SUM(AL489:AQ489)</f>
        <v>33</v>
      </c>
      <c r="AL489">
        <v>0</v>
      </c>
      <c r="AM489">
        <v>4</v>
      </c>
      <c r="AN489">
        <v>6</v>
      </c>
      <c r="AO489">
        <v>6</v>
      </c>
      <c r="AP489">
        <v>10</v>
      </c>
      <c r="AQ489">
        <v>7</v>
      </c>
      <c r="AR489">
        <v>7</v>
      </c>
      <c r="AS489">
        <v>2.9</v>
      </c>
      <c r="BA489">
        <v>46</v>
      </c>
      <c r="BB489">
        <v>2.2999999999999998</v>
      </c>
      <c r="BC489">
        <f>SUM(BD489:BI489)</f>
        <v>1</v>
      </c>
      <c r="BD489">
        <v>0</v>
      </c>
      <c r="BE489">
        <v>0</v>
      </c>
      <c r="BF489">
        <v>1</v>
      </c>
      <c r="BG489">
        <v>0</v>
      </c>
      <c r="BH489">
        <v>0</v>
      </c>
      <c r="BI489">
        <v>0</v>
      </c>
      <c r="BJ489">
        <v>9</v>
      </c>
      <c r="BK489">
        <v>2.8</v>
      </c>
      <c r="BL489">
        <f>SUM(BM489:BR489)</f>
        <v>2</v>
      </c>
      <c r="BM489">
        <v>0</v>
      </c>
      <c r="BN489">
        <v>0</v>
      </c>
      <c r="BO489">
        <v>0</v>
      </c>
      <c r="BP489">
        <v>1</v>
      </c>
      <c r="BQ489">
        <v>1</v>
      </c>
      <c r="BR489">
        <v>0</v>
      </c>
      <c r="BY489">
        <v>4753436</v>
      </c>
      <c r="BZ489">
        <f t="shared" si="129"/>
        <v>1243</v>
      </c>
      <c r="CA489">
        <v>36</v>
      </c>
      <c r="CB489">
        <v>131</v>
      </c>
      <c r="CC489">
        <v>633</v>
      </c>
      <c r="CD489">
        <v>349</v>
      </c>
      <c r="CE489">
        <v>94</v>
      </c>
    </row>
    <row r="490" spans="1:83" x14ac:dyDescent="0.25">
      <c r="A490">
        <v>2011</v>
      </c>
      <c r="B490" t="s">
        <v>2493</v>
      </c>
      <c r="C490" s="1" t="s">
        <v>2494</v>
      </c>
      <c r="D490" s="1" t="s">
        <v>2495</v>
      </c>
      <c r="E490">
        <v>3290</v>
      </c>
      <c r="F490" s="3">
        <f>(J490*10+K490*9+L490*8+M490*7+N490*6+O490*5+P490*4+Q490*3+R490*2+S490)/E490</f>
        <v>6.2844984802431609</v>
      </c>
      <c r="G490" s="3">
        <f>IF(E490=1, 0, (J490*POWER(10-F490,2)+K490*POWER(9-F490,2)+L490*POWER(8-F490,2)+M490*POWER(7-F490,2)+N490*POWER(6-F490,2)+O490*POWER(5-F490,2)+P490*POWER(4-F490,2)+Q490*POWER(3-F490,2)+R490*POWER(2-F490,2)+S490*POWER(1-F490,2))/(E490-1))</f>
        <v>5.4581056316486469</v>
      </c>
      <c r="H490" s="3">
        <f t="shared" si="130"/>
        <v>3.3486659912191827</v>
      </c>
      <c r="I490" s="3">
        <f>IF(E490=1, 0, (J490*POWER((10-1)*4/9+1-H490,2)+K490*POWER((9-1)*4/9+1-H490,2)+L490*POWER((8-1)*4/9+1-H490,2)+M490*POWER((7-1)*4/9+1-H490,2)+N490*POWER((6-1)*4/9+1-H490,2)+O490*POWER((5-1)*4/9+1-H490,2)+P490*POWER((4-1)*4/9+1-H490,2)+Q490*POWER((3-1)*4/9+1-H490,2)+R490*POWER((2-1)*4/9+1-H490,2)+S490*POWER((1-1)*4/9+1-H490,2))/(E490-1))</f>
        <v>1.0781443223009672</v>
      </c>
      <c r="J490">
        <v>273</v>
      </c>
      <c r="K490">
        <v>228</v>
      </c>
      <c r="L490">
        <v>527</v>
      </c>
      <c r="M490">
        <v>653</v>
      </c>
      <c r="N490">
        <v>638</v>
      </c>
      <c r="O490">
        <v>339</v>
      </c>
      <c r="P490">
        <v>206</v>
      </c>
      <c r="Q490">
        <v>115</v>
      </c>
      <c r="R490">
        <v>104</v>
      </c>
      <c r="S490">
        <v>207</v>
      </c>
      <c r="T490">
        <v>194067</v>
      </c>
      <c r="U490" s="2">
        <v>340</v>
      </c>
      <c r="V490">
        <v>2.8</v>
      </c>
      <c r="W490">
        <f t="shared" si="131"/>
        <v>3.2399999999999998</v>
      </c>
      <c r="X490">
        <f>SUM(AB490:AG490)</f>
        <v>100</v>
      </c>
      <c r="Y490" s="3">
        <f>IF(ISBLANK(X490),"",(AB490*5+AC490*4+AD490*3+AE490*2+AF490*1)/(SUM(AB490:AG490)))</f>
        <v>2.69</v>
      </c>
      <c r="Z490" s="3">
        <f t="shared" si="132"/>
        <v>3.1520000000000001</v>
      </c>
      <c r="AA490" s="3">
        <f t="shared" si="133"/>
        <v>1.5346424242424241</v>
      </c>
      <c r="AB490">
        <v>9</v>
      </c>
      <c r="AC490">
        <v>28</v>
      </c>
      <c r="AD490">
        <v>25</v>
      </c>
      <c r="AE490">
        <v>13</v>
      </c>
      <c r="AF490">
        <v>11</v>
      </c>
      <c r="AG490">
        <v>14</v>
      </c>
      <c r="AH490">
        <v>5</v>
      </c>
      <c r="AI490">
        <v>2.8</v>
      </c>
      <c r="AJ490">
        <f t="shared" si="134"/>
        <v>3.2399999999999998</v>
      </c>
      <c r="AR490">
        <v>7</v>
      </c>
      <c r="AS490">
        <v>2.7</v>
      </c>
      <c r="BA490">
        <v>17</v>
      </c>
      <c r="BB490">
        <v>2.7</v>
      </c>
      <c r="BC490">
        <f>SUM(BD490:BI490)</f>
        <v>5</v>
      </c>
      <c r="BD490">
        <v>0</v>
      </c>
      <c r="BE490">
        <v>1</v>
      </c>
      <c r="BF490">
        <v>1</v>
      </c>
      <c r="BG490">
        <v>1</v>
      </c>
      <c r="BH490">
        <v>0</v>
      </c>
      <c r="BI490">
        <v>2</v>
      </c>
      <c r="BJ490">
        <v>5</v>
      </c>
      <c r="BK490">
        <v>2.8</v>
      </c>
      <c r="BL490">
        <f>SUM(BM490:BR490)</f>
        <v>1</v>
      </c>
      <c r="BM490">
        <v>0</v>
      </c>
      <c r="BN490">
        <v>0</v>
      </c>
      <c r="BO490">
        <v>1</v>
      </c>
      <c r="BP490">
        <v>0</v>
      </c>
      <c r="BQ490">
        <v>0</v>
      </c>
      <c r="BR490">
        <v>0</v>
      </c>
      <c r="BS490">
        <f>SUM(BT490:BX490)</f>
        <v>84</v>
      </c>
      <c r="BT490">
        <v>33</v>
      </c>
      <c r="BU490">
        <v>15</v>
      </c>
      <c r="BV490">
        <v>17</v>
      </c>
      <c r="BW490">
        <v>9</v>
      </c>
      <c r="BX490">
        <v>10</v>
      </c>
      <c r="BY490">
        <v>5326608</v>
      </c>
      <c r="BZ490">
        <f t="shared" si="129"/>
        <v>1242</v>
      </c>
      <c r="CA490">
        <v>97</v>
      </c>
      <c r="CB490">
        <v>360</v>
      </c>
      <c r="CC490">
        <v>566</v>
      </c>
      <c r="CD490">
        <v>173</v>
      </c>
      <c r="CE490">
        <v>46</v>
      </c>
    </row>
    <row r="491" spans="1:83" x14ac:dyDescent="0.25">
      <c r="A491">
        <v>2012</v>
      </c>
      <c r="B491" t="s">
        <v>1196</v>
      </c>
      <c r="C491" s="1" t="s">
        <v>1197</v>
      </c>
      <c r="D491" s="1" t="s">
        <v>1198</v>
      </c>
      <c r="E491">
        <v>1523</v>
      </c>
      <c r="F491" s="3">
        <f>(J491*10+K491*9+L491*8+M491*7+N491*6+O491*5+P491*4+Q491*3+R491*2+S491)/E491</f>
        <v>6.099803020354563</v>
      </c>
      <c r="G491" s="3">
        <f>IF(E491=1, 0, (J491*POWER(10-F491,2)+K491*POWER(9-F491,2)+L491*POWER(8-F491,2)+M491*POWER(7-F491,2)+N491*POWER(6-F491,2)+O491*POWER(5-F491,2)+P491*POWER(4-F491,2)+Q491*POWER(3-F491,2)+R491*POWER(2-F491,2)+S491*POWER(1-F491,2))/(E491-1))</f>
        <v>3.4644086339724747</v>
      </c>
      <c r="H491" s="3">
        <f t="shared" si="130"/>
        <v>3.2665791201575836</v>
      </c>
      <c r="I491" s="3">
        <f>IF(E491=1, 0, (J491*POWER((10-1)*4/9+1-H491,2)+K491*POWER((9-1)*4/9+1-H491,2)+L491*POWER((8-1)*4/9+1-H491,2)+M491*POWER((7-1)*4/9+1-H491,2)+N491*POWER((6-1)*4/9+1-H491,2)+O491*POWER((5-1)*4/9+1-H491,2)+P491*POWER((4-1)*4/9+1-H491,2)+Q491*POWER((3-1)*4/9+1-H491,2)+R491*POWER((2-1)*4/9+1-H491,2)+S491*POWER((1-1)*4/9+1-H491,2))/(E491-1))</f>
        <v>0.68432763140197028</v>
      </c>
      <c r="J491">
        <v>68</v>
      </c>
      <c r="K491">
        <v>63</v>
      </c>
      <c r="L491">
        <v>167</v>
      </c>
      <c r="M491">
        <v>316</v>
      </c>
      <c r="N491">
        <v>415</v>
      </c>
      <c r="O491">
        <v>266</v>
      </c>
      <c r="P491">
        <v>97</v>
      </c>
      <c r="Q491">
        <v>62</v>
      </c>
      <c r="R491">
        <v>32</v>
      </c>
      <c r="S491">
        <v>37</v>
      </c>
      <c r="T491">
        <v>148360</v>
      </c>
      <c r="U491" s="2">
        <v>148</v>
      </c>
      <c r="V491">
        <v>2.2000000000000002</v>
      </c>
      <c r="W491">
        <f t="shared" si="131"/>
        <v>2.7600000000000002</v>
      </c>
      <c r="X491">
        <f>SUM(AB491:AG491)</f>
        <v>22</v>
      </c>
      <c r="Y491" s="3">
        <f>IF(ISBLANK(X491),"",(AB491*5+AC491*4+AD491*3+AE491*2+AF491*1)/(SUM(AB491:AG491)))</f>
        <v>2.0454545454545454</v>
      </c>
      <c r="Z491" s="3">
        <f t="shared" si="132"/>
        <v>2.6363636363636362</v>
      </c>
      <c r="AA491" s="3">
        <f t="shared" si="133"/>
        <v>0.82147186147186146</v>
      </c>
      <c r="AB491">
        <v>0</v>
      </c>
      <c r="AC491">
        <v>1</v>
      </c>
      <c r="AD491">
        <v>8</v>
      </c>
      <c r="AE491">
        <v>7</v>
      </c>
      <c r="AF491">
        <v>3</v>
      </c>
      <c r="AG491">
        <v>3</v>
      </c>
      <c r="AJ491" t="str">
        <f t="shared" si="134"/>
        <v/>
      </c>
      <c r="AR491">
        <v>4</v>
      </c>
      <c r="AS491">
        <v>2.9</v>
      </c>
      <c r="AT491">
        <f>SUM(AU491:AZ491)</f>
        <v>1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13</v>
      </c>
      <c r="BB491">
        <v>3</v>
      </c>
      <c r="BC491">
        <f>SUM(BD491:BI491)</f>
        <v>1</v>
      </c>
      <c r="BD491">
        <v>0</v>
      </c>
      <c r="BE491">
        <v>1</v>
      </c>
      <c r="BF491">
        <v>0</v>
      </c>
      <c r="BG491">
        <v>0</v>
      </c>
      <c r="BH491">
        <v>0</v>
      </c>
      <c r="BI491">
        <v>0</v>
      </c>
      <c r="BY491">
        <v>3829486</v>
      </c>
      <c r="BZ491">
        <f t="shared" si="129"/>
        <v>1242</v>
      </c>
      <c r="CA491">
        <v>47</v>
      </c>
      <c r="CB491">
        <v>219</v>
      </c>
      <c r="CC491">
        <v>671</v>
      </c>
      <c r="CD491">
        <v>247</v>
      </c>
      <c r="CE491">
        <v>58</v>
      </c>
    </row>
    <row r="492" spans="1:83" x14ac:dyDescent="0.25">
      <c r="A492">
        <v>2012</v>
      </c>
      <c r="B492" t="s">
        <v>3934</v>
      </c>
      <c r="C492" s="1" t="s">
        <v>3935</v>
      </c>
      <c r="D492" s="1" t="s">
        <v>3936</v>
      </c>
      <c r="E492">
        <v>534</v>
      </c>
      <c r="F492" s="3">
        <f>(J492*10+K492*9+L492*8+M492*7+N492*6+O492*5+P492*4+Q492*3+R492*2+S492)/E492</f>
        <v>7.7247191011235952</v>
      </c>
      <c r="G492" s="3">
        <f>IF(E492=1, 0, (J492*POWER(10-F492,2)+K492*POWER(9-F492,2)+L492*POWER(8-F492,2)+M492*POWER(7-F492,2)+N492*POWER(6-F492,2)+O492*POWER(5-F492,2)+P492*POWER(4-F492,2)+Q492*POWER(3-F492,2)+R492*POWER(2-F492,2)+S492*POWER(1-F492,2))/(E492-1))</f>
        <v>2.1585998271391529</v>
      </c>
      <c r="H492" s="3">
        <f t="shared" si="130"/>
        <v>3.98876404494382</v>
      </c>
      <c r="I492" s="3">
        <f>IF(E492=1, 0, (J492*POWER((10-1)*4/9+1-H492,2)+K492*POWER((9-1)*4/9+1-H492,2)+L492*POWER((8-1)*4/9+1-H492,2)+M492*POWER((7-1)*4/9+1-H492,2)+N492*POWER((6-1)*4/9+1-H492,2)+O492*POWER((5-1)*4/9+1-H492,2)+P492*POWER((4-1)*4/9+1-H492,2)+Q492*POWER((3-1)*4/9+1-H492,2)+R492*POWER((2-1)*4/9+1-H492,2)+S492*POWER((1-1)*4/9+1-H492,2))/(E492-1))</f>
        <v>0.42639008931143763</v>
      </c>
      <c r="J492">
        <v>72</v>
      </c>
      <c r="K492">
        <v>67</v>
      </c>
      <c r="L492">
        <v>177</v>
      </c>
      <c r="M492">
        <v>133</v>
      </c>
      <c r="N492">
        <v>54</v>
      </c>
      <c r="O492">
        <v>20</v>
      </c>
      <c r="P492">
        <v>4</v>
      </c>
      <c r="Q492">
        <v>2</v>
      </c>
      <c r="R492">
        <v>4</v>
      </c>
      <c r="S492">
        <v>1</v>
      </c>
      <c r="T492">
        <v>212105</v>
      </c>
      <c r="W492" t="str">
        <f t="shared" si="131"/>
        <v/>
      </c>
      <c r="Y492" s="3" t="str">
        <f>IF(ISBLANK(X492),"",(AB492*5+AC492*4+AD492*3+AE492*2+AF492*1)/(SUM(AB492:AG492)))</f>
        <v/>
      </c>
      <c r="Z492" s="3" t="str">
        <f t="shared" si="132"/>
        <v/>
      </c>
      <c r="AA492" s="3" t="str">
        <f t="shared" si="133"/>
        <v/>
      </c>
      <c r="AJ492" t="str">
        <f t="shared" si="134"/>
        <v/>
      </c>
      <c r="BA492">
        <v>1</v>
      </c>
      <c r="BB492">
        <v>3</v>
      </c>
      <c r="BY492">
        <v>6962981</v>
      </c>
      <c r="BZ492">
        <f t="shared" si="129"/>
        <v>1238</v>
      </c>
      <c r="CA492">
        <v>154</v>
      </c>
      <c r="CB492">
        <v>559</v>
      </c>
      <c r="CC492">
        <v>483</v>
      </c>
      <c r="CD492">
        <v>36</v>
      </c>
      <c r="CE492">
        <v>6</v>
      </c>
    </row>
    <row r="493" spans="1:83" x14ac:dyDescent="0.25">
      <c r="A493">
        <v>2012</v>
      </c>
      <c r="B493" t="s">
        <v>2778</v>
      </c>
      <c r="C493" s="1" t="s">
        <v>2779</v>
      </c>
      <c r="D493" s="1" t="s">
        <v>2780</v>
      </c>
      <c r="E493">
        <v>71</v>
      </c>
      <c r="F493" s="3">
        <f>(J493*10+K493*9+L493*8+M493*7+N493*6+O493*5+P493*4+Q493*3+R493*2+S493)/E493</f>
        <v>5.802816901408451</v>
      </c>
      <c r="G493" s="3">
        <f>IF(E493=1, 0, (J493*POWER(10-F493,2)+K493*POWER(9-F493,2)+L493*POWER(8-F493,2)+M493*POWER(7-F493,2)+N493*POWER(6-F493,2)+O493*POWER(5-F493,2)+P493*POWER(4-F493,2)+Q493*POWER(3-F493,2)+R493*POWER(2-F493,2)+S493*POWER(1-F493,2))/(E493-1))</f>
        <v>5.5891348088531192</v>
      </c>
      <c r="H493" s="3">
        <f t="shared" si="130"/>
        <v>3.1345852895148671</v>
      </c>
      <c r="I493" s="3">
        <f>IF(E493=1, 0, (J493*POWER((10-1)*4/9+1-H493,2)+K493*POWER((9-1)*4/9+1-H493,2)+L493*POWER((8-1)*4/9+1-H493,2)+M493*POWER((7-1)*4/9+1-H493,2)+N493*POWER((6-1)*4/9+1-H493,2)+O493*POWER((5-1)*4/9+1-H493,2)+P493*POWER((4-1)*4/9+1-H493,2)+Q493*POWER((3-1)*4/9+1-H493,2)+R493*POWER((2-1)*4/9+1-H493,2)+S493*POWER((1-1)*4/9+1-H493,2))/(E493-1))</f>
        <v>1.104026628909258</v>
      </c>
      <c r="J493">
        <v>4</v>
      </c>
      <c r="K493">
        <v>2</v>
      </c>
      <c r="L493">
        <v>10</v>
      </c>
      <c r="M493">
        <v>15</v>
      </c>
      <c r="N493">
        <v>14</v>
      </c>
      <c r="O493">
        <v>8</v>
      </c>
      <c r="P493">
        <v>6</v>
      </c>
      <c r="Q493">
        <v>3</v>
      </c>
      <c r="R493">
        <v>3</v>
      </c>
      <c r="S493">
        <v>6</v>
      </c>
      <c r="T493">
        <v>192239</v>
      </c>
      <c r="U493" s="2">
        <v>710</v>
      </c>
      <c r="V493">
        <v>3.2</v>
      </c>
      <c r="W493">
        <f t="shared" si="131"/>
        <v>3.56</v>
      </c>
      <c r="X493">
        <f>SUM(AB493:AG493)</f>
        <v>147</v>
      </c>
      <c r="Y493" s="3">
        <f>IF(ISBLANK(X493),"",(AB493*5+AC493*4+AD493*3+AE493*2+AF493*1)/(SUM(AB493:AG493)))</f>
        <v>2.9727891156462585</v>
      </c>
      <c r="Z493" s="3">
        <f t="shared" si="132"/>
        <v>3.3782312925170066</v>
      </c>
      <c r="AA493" s="3">
        <f t="shared" si="133"/>
        <v>0.84116671326064674</v>
      </c>
      <c r="AB493">
        <v>9</v>
      </c>
      <c r="AC493">
        <v>39</v>
      </c>
      <c r="AD493">
        <v>60</v>
      </c>
      <c r="AE493">
        <v>23</v>
      </c>
      <c r="AF493">
        <v>10</v>
      </c>
      <c r="AG493">
        <v>6</v>
      </c>
      <c r="AH493">
        <v>12</v>
      </c>
      <c r="AI493">
        <v>3.1</v>
      </c>
      <c r="AJ493">
        <f t="shared" si="134"/>
        <v>3.48</v>
      </c>
      <c r="AK493">
        <f>SUM(AL493:AQ493)</f>
        <v>1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BA493">
        <v>15</v>
      </c>
      <c r="BB493">
        <v>3.2</v>
      </c>
      <c r="BY493">
        <v>6731992</v>
      </c>
      <c r="BZ493">
        <f t="shared" si="129"/>
        <v>1237</v>
      </c>
      <c r="CA493">
        <v>108</v>
      </c>
      <c r="CB493">
        <v>397</v>
      </c>
      <c r="CC493">
        <v>622</v>
      </c>
      <c r="CD493">
        <v>93</v>
      </c>
      <c r="CE493">
        <v>17</v>
      </c>
    </row>
    <row r="494" spans="1:83" x14ac:dyDescent="0.25">
      <c r="A494">
        <v>2012</v>
      </c>
      <c r="B494" t="s">
        <v>144</v>
      </c>
      <c r="C494" s="1" t="s">
        <v>145</v>
      </c>
      <c r="D494" s="1" t="s">
        <v>146</v>
      </c>
      <c r="E494">
        <v>939</v>
      </c>
      <c r="F494" s="3">
        <f>(J494*10+K494*9+L494*8+M494*7+N494*6+O494*5+P494*4+Q494*3+R494*2+S494)/E494</f>
        <v>5.9840255591054312</v>
      </c>
      <c r="G494" s="3">
        <f>IF(E494=1, 0, (J494*POWER(10-F494,2)+K494*POWER(9-F494,2)+L494*POWER(8-F494,2)+M494*POWER(7-F494,2)+N494*POWER(6-F494,2)+O494*POWER(5-F494,2)+P494*POWER(4-F494,2)+Q494*POWER(3-F494,2)+R494*POWER(2-F494,2)+S494*POWER(1-F494,2))/(E494-1))</f>
        <v>3.7918554193886798</v>
      </c>
      <c r="H494" s="3">
        <f t="shared" si="130"/>
        <v>3.2151224707135251</v>
      </c>
      <c r="I494" s="3">
        <f>IF(E494=1, 0, (J494*POWER((10-1)*4/9+1-H494,2)+K494*POWER((9-1)*4/9+1-H494,2)+L494*POWER((8-1)*4/9+1-H494,2)+M494*POWER((7-1)*4/9+1-H494,2)+N494*POWER((6-1)*4/9+1-H494,2)+O494*POWER((5-1)*4/9+1-H494,2)+P494*POWER((4-1)*4/9+1-H494,2)+Q494*POWER((3-1)*4/9+1-H494,2)+R494*POWER((2-1)*4/9+1-H494,2)+S494*POWER((1-1)*4/9+1-H494,2))/(E494-1))</f>
        <v>0.74900847790393665</v>
      </c>
      <c r="J494">
        <v>36</v>
      </c>
      <c r="K494">
        <v>27</v>
      </c>
      <c r="L494">
        <v>98</v>
      </c>
      <c r="M494">
        <v>228</v>
      </c>
      <c r="N494">
        <v>259</v>
      </c>
      <c r="O494">
        <v>121</v>
      </c>
      <c r="P494">
        <v>76</v>
      </c>
      <c r="Q494">
        <v>27</v>
      </c>
      <c r="R494">
        <v>25</v>
      </c>
      <c r="S494">
        <v>42</v>
      </c>
      <c r="T494">
        <v>184949</v>
      </c>
      <c r="U494" s="2">
        <v>156</v>
      </c>
      <c r="V494">
        <v>3.4</v>
      </c>
      <c r="W494">
        <f t="shared" si="131"/>
        <v>3.7199999999999998</v>
      </c>
      <c r="X494">
        <f>SUM(AB494:AG494)</f>
        <v>23</v>
      </c>
      <c r="Y494" s="3">
        <f>IF(ISBLANK(X494),"",(AB494*5+AC494*4+AD494*3+AE494*2+AF494*1)/(SUM(AB494:AG494)))</f>
        <v>3.2173913043478262</v>
      </c>
      <c r="Z494" s="3">
        <f t="shared" si="132"/>
        <v>3.5739130434782611</v>
      </c>
      <c r="AA494" s="3">
        <f t="shared" si="133"/>
        <v>0.52110671936758901</v>
      </c>
      <c r="AB494">
        <v>2</v>
      </c>
      <c r="AC494">
        <v>5</v>
      </c>
      <c r="AD494">
        <v>13</v>
      </c>
      <c r="AE494">
        <v>2</v>
      </c>
      <c r="AF494">
        <v>1</v>
      </c>
      <c r="AG494">
        <v>0</v>
      </c>
      <c r="AH494">
        <v>5</v>
      </c>
      <c r="AI494">
        <v>3</v>
      </c>
      <c r="AJ494">
        <f t="shared" si="134"/>
        <v>3.4</v>
      </c>
      <c r="AR494">
        <v>12</v>
      </c>
      <c r="AS494">
        <v>2.9</v>
      </c>
      <c r="AT494">
        <f>SUM(AU494:AZ494)</f>
        <v>2</v>
      </c>
      <c r="AU494">
        <v>0</v>
      </c>
      <c r="AV494">
        <v>1</v>
      </c>
      <c r="AW494">
        <v>0</v>
      </c>
      <c r="AX494">
        <v>1</v>
      </c>
      <c r="AY494">
        <v>0</v>
      </c>
      <c r="AZ494">
        <v>0</v>
      </c>
      <c r="BA494">
        <v>26</v>
      </c>
      <c r="BB494">
        <v>2.7</v>
      </c>
      <c r="BC494">
        <f>SUM(BD494:BI494)</f>
        <v>7</v>
      </c>
      <c r="BD494">
        <v>1</v>
      </c>
      <c r="BE494">
        <v>0</v>
      </c>
      <c r="BF494">
        <v>3</v>
      </c>
      <c r="BG494">
        <v>1</v>
      </c>
      <c r="BH494">
        <v>1</v>
      </c>
      <c r="BI494">
        <v>1</v>
      </c>
      <c r="BJ494">
        <v>6</v>
      </c>
      <c r="BK494">
        <v>3</v>
      </c>
      <c r="BY494">
        <v>3073160</v>
      </c>
      <c r="BZ494">
        <f t="shared" si="129"/>
        <v>1220</v>
      </c>
      <c r="CA494">
        <v>29</v>
      </c>
      <c r="CB494">
        <v>142</v>
      </c>
      <c r="CC494">
        <v>632</v>
      </c>
      <c r="CD494">
        <v>333</v>
      </c>
      <c r="CE494">
        <v>84</v>
      </c>
    </row>
    <row r="495" spans="1:83" x14ac:dyDescent="0.25">
      <c r="A495">
        <v>2011</v>
      </c>
      <c r="B495" t="s">
        <v>1915</v>
      </c>
      <c r="C495" s="1" t="s">
        <v>1916</v>
      </c>
      <c r="D495" s="1" t="s">
        <v>1917</v>
      </c>
      <c r="E495">
        <v>220</v>
      </c>
      <c r="F495" s="3">
        <f>(J495*10+K495*9+L495*8+M495*7+N495*6+O495*5+P495*4+Q495*3+R495*2+S495)/E495</f>
        <v>5.0772727272727272</v>
      </c>
      <c r="G495" s="3">
        <f>IF(E495=1, 0, (J495*POWER(10-F495,2)+K495*POWER(9-F495,2)+L495*POWER(8-F495,2)+M495*POWER(7-F495,2)+N495*POWER(6-F495,2)+O495*POWER(5-F495,2)+P495*POWER(4-F495,2)+Q495*POWER(3-F495,2)+R495*POWER(2-F495,2)+S495*POWER(1-F495,2))/(E495-1))</f>
        <v>7.7245952677459542</v>
      </c>
      <c r="H495" s="3">
        <f t="shared" si="130"/>
        <v>2.812121212121212</v>
      </c>
      <c r="I495" s="3">
        <f>IF(E495=1, 0, (J495*POWER((10-1)*4/9+1-H495,2)+K495*POWER((9-1)*4/9+1-H495,2)+L495*POWER((8-1)*4/9+1-H495,2)+M495*POWER((7-1)*4/9+1-H495,2)+N495*POWER((6-1)*4/9+1-H495,2)+O495*POWER((5-1)*4/9+1-H495,2)+P495*POWER((4-1)*4/9+1-H495,2)+Q495*POWER((3-1)*4/9+1-H495,2)+R495*POWER((2-1)*4/9+1-H495,2)+S495*POWER((1-1)*4/9+1-H495,2))/(E495-1))</f>
        <v>1.5258459788140151</v>
      </c>
      <c r="J495">
        <v>20</v>
      </c>
      <c r="K495">
        <v>8</v>
      </c>
      <c r="L495">
        <v>17</v>
      </c>
      <c r="M495">
        <v>26</v>
      </c>
      <c r="N495">
        <v>30</v>
      </c>
      <c r="O495">
        <v>26</v>
      </c>
      <c r="P495">
        <v>20</v>
      </c>
      <c r="Q495">
        <v>19</v>
      </c>
      <c r="R495">
        <v>26</v>
      </c>
      <c r="S495">
        <v>28</v>
      </c>
      <c r="T495">
        <v>182154</v>
      </c>
      <c r="U495" s="2">
        <v>3</v>
      </c>
      <c r="V495">
        <v>3.1</v>
      </c>
      <c r="W495">
        <f t="shared" si="131"/>
        <v>3.48</v>
      </c>
      <c r="Y495" s="3" t="str">
        <f>IF(ISBLANK(X495),"",(AB495*5+AC495*4+AD495*3+AE495*2+AF495*1)/(SUM(AB495:AG495)))</f>
        <v/>
      </c>
      <c r="Z495" s="3" t="str">
        <f t="shared" si="132"/>
        <v/>
      </c>
      <c r="AA495" s="3" t="str">
        <f t="shared" si="133"/>
        <v/>
      </c>
      <c r="AH495">
        <v>2</v>
      </c>
      <c r="AI495">
        <v>3.1</v>
      </c>
      <c r="AJ495">
        <f t="shared" si="134"/>
        <v>3.48</v>
      </c>
      <c r="BA495">
        <v>3</v>
      </c>
      <c r="BB495">
        <v>3.1</v>
      </c>
      <c r="BY495">
        <v>4748295</v>
      </c>
      <c r="BZ495">
        <f t="shared" si="129"/>
        <v>1216</v>
      </c>
      <c r="CA495">
        <v>140</v>
      </c>
      <c r="CB495">
        <v>342</v>
      </c>
      <c r="CC495">
        <v>533</v>
      </c>
      <c r="CD495">
        <v>169</v>
      </c>
      <c r="CE495">
        <v>32</v>
      </c>
    </row>
    <row r="496" spans="1:83" x14ac:dyDescent="0.25">
      <c r="A496">
        <v>2013</v>
      </c>
      <c r="B496" t="s">
        <v>4722</v>
      </c>
      <c r="C496" s="1" t="s">
        <v>4723</v>
      </c>
      <c r="D496" s="1" t="s">
        <v>4724</v>
      </c>
      <c r="E496">
        <v>27</v>
      </c>
      <c r="F496" s="3">
        <f>(J496*10+K496*9+L496*8+M496*7+N496*6+O496*5+P496*4+Q496*3+R496*2+S496)/E496</f>
        <v>5.7407407407407405</v>
      </c>
      <c r="G496" s="3">
        <f>IF(E496=1, 0, (J496*POWER(10-F496,2)+K496*POWER(9-F496,2)+L496*POWER(8-F496,2)+M496*POWER(7-F496,2)+N496*POWER(6-F496,2)+O496*POWER(5-F496,2)+P496*POWER(4-F496,2)+Q496*POWER(3-F496,2)+R496*POWER(2-F496,2)+S496*POWER(1-F496,2))/(E496-1))</f>
        <v>4.6609686609686616</v>
      </c>
      <c r="H496" s="3">
        <f t="shared" si="130"/>
        <v>3.1069958847736623</v>
      </c>
      <c r="I496" s="3">
        <f>IF(E496=1, 0, (J496*POWER((10-1)*4/9+1-H496,2)+K496*POWER((9-1)*4/9+1-H496,2)+L496*POWER((8-1)*4/9+1-H496,2)+M496*POWER((7-1)*4/9+1-H496,2)+N496*POWER((6-1)*4/9+1-H496,2)+O496*POWER((5-1)*4/9+1-H496,2)+P496*POWER((4-1)*4/9+1-H496,2)+Q496*POWER((3-1)*4/9+1-H496,2)+R496*POWER((2-1)*4/9+1-H496,2)+S496*POWER((1-1)*4/9+1-H496,2))/(E496-1))</f>
        <v>0.92068516759874797</v>
      </c>
      <c r="J496">
        <v>3</v>
      </c>
      <c r="K496">
        <v>0</v>
      </c>
      <c r="L496">
        <v>0</v>
      </c>
      <c r="M496">
        <v>6</v>
      </c>
      <c r="N496">
        <v>6</v>
      </c>
      <c r="O496">
        <v>4</v>
      </c>
      <c r="P496">
        <v>6</v>
      </c>
      <c r="Q496">
        <v>0</v>
      </c>
      <c r="R496">
        <v>1</v>
      </c>
      <c r="S496">
        <v>1</v>
      </c>
      <c r="T496">
        <v>210282</v>
      </c>
      <c r="U496" s="2">
        <v>2147</v>
      </c>
      <c r="V496">
        <v>3.3</v>
      </c>
      <c r="W496">
        <f t="shared" si="131"/>
        <v>3.6399999999999997</v>
      </c>
      <c r="X496">
        <f>SUM(AB496:AG496)</f>
        <v>308</v>
      </c>
      <c r="Y496" s="3">
        <f>IF(ISBLANK(X496),"",(AB496*5+AC496*4+AD496*3+AE496*2+AF496*1)/(SUM(AB496:AG496)))</f>
        <v>2.8084415584415585</v>
      </c>
      <c r="Z496" s="3">
        <f t="shared" si="132"/>
        <v>3.2467532467532467</v>
      </c>
      <c r="AA496" s="3">
        <f t="shared" si="133"/>
        <v>1.0625627141588054</v>
      </c>
      <c r="AB496">
        <v>26</v>
      </c>
      <c r="AC496">
        <v>58</v>
      </c>
      <c r="AD496">
        <v>125</v>
      </c>
      <c r="AE496">
        <v>54</v>
      </c>
      <c r="AF496">
        <v>20</v>
      </c>
      <c r="AG496">
        <v>25</v>
      </c>
      <c r="AH496">
        <v>14</v>
      </c>
      <c r="AI496">
        <v>2.9</v>
      </c>
      <c r="AJ496">
        <f t="shared" si="134"/>
        <v>3.32</v>
      </c>
      <c r="AK496">
        <f>SUM(AL496:AQ496)</f>
        <v>4</v>
      </c>
      <c r="AL496">
        <v>0</v>
      </c>
      <c r="AM496">
        <v>0</v>
      </c>
      <c r="AN496">
        <v>3</v>
      </c>
      <c r="AO496">
        <v>1</v>
      </c>
      <c r="AP496">
        <v>0</v>
      </c>
      <c r="AQ496">
        <v>0</v>
      </c>
      <c r="BA496">
        <v>9</v>
      </c>
      <c r="BB496">
        <v>3</v>
      </c>
      <c r="BC496">
        <f>SUM(BD496:BI496)</f>
        <v>2</v>
      </c>
      <c r="BD496">
        <v>0</v>
      </c>
      <c r="BE496">
        <v>2</v>
      </c>
      <c r="BF496">
        <v>0</v>
      </c>
      <c r="BG496">
        <v>0</v>
      </c>
      <c r="BH496">
        <v>0</v>
      </c>
      <c r="BI496">
        <v>0</v>
      </c>
      <c r="BY496">
        <v>24861117</v>
      </c>
      <c r="BZ496">
        <f t="shared" si="129"/>
        <v>1207</v>
      </c>
      <c r="CA496">
        <v>70</v>
      </c>
      <c r="CB496">
        <v>332</v>
      </c>
      <c r="CC496">
        <v>648</v>
      </c>
      <c r="CD496">
        <v>127</v>
      </c>
      <c r="CE496">
        <v>30</v>
      </c>
    </row>
    <row r="497" spans="1:83" x14ac:dyDescent="0.25">
      <c r="A497">
        <v>2011</v>
      </c>
      <c r="B497" t="s">
        <v>3372</v>
      </c>
      <c r="C497" s="1" t="s">
        <v>3373</v>
      </c>
      <c r="D497" s="1" t="s">
        <v>3374</v>
      </c>
      <c r="E497">
        <v>460</v>
      </c>
      <c r="F497" s="3">
        <f>(J497*10+K497*9+L497*8+M497*7+N497*6+O497*5+P497*4+Q497*3+R497*2+S497)/E497</f>
        <v>6.7434782608695656</v>
      </c>
      <c r="G497" s="3">
        <f>IF(E497=1, 0, (J497*POWER(10-F497,2)+K497*POWER(9-F497,2)+L497*POWER(8-F497,2)+M497*POWER(7-F497,2)+N497*POWER(6-F497,2)+O497*POWER(5-F497,2)+P497*POWER(4-F497,2)+Q497*POWER(3-F497,2)+R497*POWER(2-F497,2)+S497*POWER(1-F497,2))/(E497-1))</f>
        <v>4.212920337217013</v>
      </c>
      <c r="H497" s="3">
        <f t="shared" si="130"/>
        <v>3.5526570048309178</v>
      </c>
      <c r="I497" s="3">
        <f>IF(E497=1, 0, (J497*POWER((10-1)*4/9+1-H497,2)+K497*POWER((9-1)*4/9+1-H497,2)+L497*POWER((8-1)*4/9+1-H497,2)+M497*POWER((7-1)*4/9+1-H497,2)+N497*POWER((6-1)*4/9+1-H497,2)+O497*POWER((5-1)*4/9+1-H497,2)+P497*POWER((4-1)*4/9+1-H497,2)+Q497*POWER((3-1)*4/9+1-H497,2)+R497*POWER((2-1)*4/9+1-H497,2)+S497*POWER((1-1)*4/9+1-H497,2))/(E497-1))</f>
        <v>0.83218179500582945</v>
      </c>
      <c r="J497">
        <v>25</v>
      </c>
      <c r="K497">
        <v>33</v>
      </c>
      <c r="L497">
        <v>128</v>
      </c>
      <c r="M497">
        <v>126</v>
      </c>
      <c r="N497">
        <v>60</v>
      </c>
      <c r="O497">
        <v>24</v>
      </c>
      <c r="P497">
        <v>26</v>
      </c>
      <c r="Q497">
        <v>9</v>
      </c>
      <c r="R497">
        <v>9</v>
      </c>
      <c r="S497">
        <v>20</v>
      </c>
      <c r="T497">
        <v>192863</v>
      </c>
      <c r="U497" s="2">
        <v>80</v>
      </c>
      <c r="V497">
        <v>3.1</v>
      </c>
      <c r="W497">
        <f t="shared" si="131"/>
        <v>3.48</v>
      </c>
      <c r="X497">
        <f>SUM(AB497:AG497)</f>
        <v>25</v>
      </c>
      <c r="Y497" s="3">
        <f>IF(ISBLANK(X497),"",(AB497*5+AC497*4+AD497*3+AE497*2+AF497*1)/(SUM(AB497:AG497)))</f>
        <v>2.84</v>
      </c>
      <c r="Z497" s="3">
        <f t="shared" si="132"/>
        <v>3.2719999999999998</v>
      </c>
      <c r="AA497" s="3">
        <f t="shared" si="133"/>
        <v>0.78293333333333326</v>
      </c>
      <c r="AB497">
        <v>2</v>
      </c>
      <c r="AC497">
        <v>4</v>
      </c>
      <c r="AD497">
        <v>10</v>
      </c>
      <c r="AE497">
        <v>6</v>
      </c>
      <c r="AF497">
        <v>3</v>
      </c>
      <c r="AG497">
        <v>0</v>
      </c>
      <c r="AH497">
        <v>2</v>
      </c>
      <c r="AI497">
        <v>3</v>
      </c>
      <c r="AJ497">
        <f t="shared" si="134"/>
        <v>3.4</v>
      </c>
      <c r="BA497">
        <v>5</v>
      </c>
      <c r="BB497">
        <v>3</v>
      </c>
      <c r="BJ497">
        <v>2</v>
      </c>
      <c r="BK497">
        <v>3</v>
      </c>
      <c r="BY497">
        <v>6118292</v>
      </c>
      <c r="BZ497">
        <f t="shared" si="129"/>
        <v>1199</v>
      </c>
      <c r="CA497">
        <v>109</v>
      </c>
      <c r="CB497">
        <v>446</v>
      </c>
      <c r="CC497">
        <v>523</v>
      </c>
      <c r="CD497">
        <v>98</v>
      </c>
      <c r="CE497">
        <v>23</v>
      </c>
    </row>
    <row r="498" spans="1:83" x14ac:dyDescent="0.25">
      <c r="A498">
        <v>2013</v>
      </c>
      <c r="B498" t="s">
        <v>5062</v>
      </c>
      <c r="C498" s="1" t="s">
        <v>5063</v>
      </c>
      <c r="D498" s="1" t="s">
        <v>2085</v>
      </c>
      <c r="E498">
        <v>224</v>
      </c>
      <c r="F498" s="3">
        <f>(J498*10+K498*9+L498*8+M498*7+N498*6+O498*5+P498*4+Q498*3+R498*2+S498)/E498</f>
        <v>6.6205357142857144</v>
      </c>
      <c r="G498" s="3">
        <f>IF(E498=1, 0, (J498*POWER(10-F498,2)+K498*POWER(9-F498,2)+L498*POWER(8-F498,2)+M498*POWER(7-F498,2)+N498*POWER(6-F498,2)+O498*POWER(5-F498,2)+P498*POWER(4-F498,2)+Q498*POWER(3-F498,2)+R498*POWER(2-F498,2)+S498*POWER(1-F498,2))/(E498-1))</f>
        <v>4.7836122677770652</v>
      </c>
      <c r="H498" s="3">
        <f t="shared" si="130"/>
        <v>3.498015873015873</v>
      </c>
      <c r="I498" s="3">
        <f>IF(E498=1, 0, (J498*POWER((10-1)*4/9+1-H498,2)+K498*POWER((9-1)*4/9+1-H498,2)+L498*POWER((8-1)*4/9+1-H498,2)+M498*POWER((7-1)*4/9+1-H498,2)+N498*POWER((6-1)*4/9+1-H498,2)+O498*POWER((5-1)*4/9+1-H498,2)+P498*POWER((4-1)*4/9+1-H498,2)+Q498*POWER((3-1)*4/9+1-H498,2)+R498*POWER((2-1)*4/9+1-H498,2)+S498*POWER((1-1)*4/9+1-H498,2))/(E498-1))</f>
        <v>0.94491106523991419</v>
      </c>
      <c r="J498">
        <v>18</v>
      </c>
      <c r="K498">
        <v>15</v>
      </c>
      <c r="L498">
        <v>56</v>
      </c>
      <c r="M498">
        <v>49</v>
      </c>
      <c r="N498">
        <v>30</v>
      </c>
      <c r="O498">
        <v>18</v>
      </c>
      <c r="P498">
        <v>15</v>
      </c>
      <c r="Q498">
        <v>10</v>
      </c>
      <c r="R498">
        <v>4</v>
      </c>
      <c r="S498">
        <v>9</v>
      </c>
      <c r="T498">
        <v>209260</v>
      </c>
      <c r="U498" s="2">
        <v>227</v>
      </c>
      <c r="V498">
        <v>3.6</v>
      </c>
      <c r="W498">
        <f t="shared" si="131"/>
        <v>3.88</v>
      </c>
      <c r="X498">
        <f>SUM(AB498:AG498)</f>
        <v>27</v>
      </c>
      <c r="Y498" s="3">
        <f>IF(ISBLANK(X498),"",(AB498*5+AC498*4+AD498*3+AE498*2+AF498*1)/(SUM(AB498:AG498)))</f>
        <v>3.3333333333333335</v>
      </c>
      <c r="Z498" s="3">
        <f t="shared" si="132"/>
        <v>3.666666666666667</v>
      </c>
      <c r="AA498" s="3">
        <f t="shared" si="133"/>
        <v>0.7876923076923078</v>
      </c>
      <c r="AB498">
        <v>3</v>
      </c>
      <c r="AC498">
        <v>10</v>
      </c>
      <c r="AD498">
        <v>9</v>
      </c>
      <c r="AE498">
        <v>4</v>
      </c>
      <c r="AF498">
        <v>0</v>
      </c>
      <c r="AG498">
        <v>1</v>
      </c>
      <c r="AJ498" t="str">
        <f t="shared" si="134"/>
        <v/>
      </c>
      <c r="BA498">
        <v>653</v>
      </c>
      <c r="BB498">
        <v>4.0999999999999996</v>
      </c>
      <c r="BC498">
        <f>SUM(BD498:BI498)</f>
        <v>68</v>
      </c>
      <c r="BD498">
        <v>18</v>
      </c>
      <c r="BE498">
        <v>13</v>
      </c>
      <c r="BF498">
        <v>13</v>
      </c>
      <c r="BG498">
        <v>12</v>
      </c>
      <c r="BH498">
        <v>4</v>
      </c>
      <c r="BI498">
        <v>8</v>
      </c>
      <c r="BJ498">
        <v>3</v>
      </c>
      <c r="BK498">
        <v>3.1</v>
      </c>
      <c r="BL498">
        <f>SUM(BM498:BR498)</f>
        <v>1</v>
      </c>
      <c r="BM498">
        <v>1</v>
      </c>
      <c r="BN498">
        <v>0</v>
      </c>
      <c r="BO498">
        <v>0</v>
      </c>
      <c r="BP498">
        <v>0</v>
      </c>
      <c r="BQ498">
        <v>0</v>
      </c>
      <c r="BR498">
        <v>0</v>
      </c>
      <c r="BY498">
        <v>24815502</v>
      </c>
      <c r="BZ498">
        <f t="shared" si="129"/>
        <v>1197</v>
      </c>
      <c r="CA498">
        <v>222</v>
      </c>
      <c r="CB498">
        <v>546</v>
      </c>
      <c r="CC498">
        <v>374</v>
      </c>
      <c r="CD498">
        <v>49</v>
      </c>
      <c r="CE498">
        <v>6</v>
      </c>
    </row>
    <row r="499" spans="1:83" x14ac:dyDescent="0.25">
      <c r="A499">
        <v>2010</v>
      </c>
      <c r="B499" t="s">
        <v>1364</v>
      </c>
      <c r="C499" s="1" t="s">
        <v>1365</v>
      </c>
      <c r="D499" s="1" t="s">
        <v>1366</v>
      </c>
      <c r="E499">
        <v>29</v>
      </c>
      <c r="F499" s="3">
        <f>(J499*10+K499*9+L499*8+M499*7+N499*6+O499*5+P499*4+Q499*3+R499*2+S499)/E499</f>
        <v>5.5517241379310347</v>
      </c>
      <c r="G499" s="3">
        <f>IF(E499=1, 0, (J499*POWER(10-F499,2)+K499*POWER(9-F499,2)+L499*POWER(8-F499,2)+M499*POWER(7-F499,2)+N499*POWER(6-F499,2)+O499*POWER(5-F499,2)+P499*POWER(4-F499,2)+Q499*POWER(3-F499,2)+R499*POWER(2-F499,2)+S499*POWER(1-F499,2))/(E499-1))</f>
        <v>6.2561576354679795</v>
      </c>
      <c r="H499" s="3">
        <f t="shared" si="130"/>
        <v>3.0229885057471266</v>
      </c>
      <c r="I499" s="3">
        <f>IF(E499=1, 0, (J499*POWER((10-1)*4/9+1-H499,2)+K499*POWER((9-1)*4/9+1-H499,2)+L499*POWER((8-1)*4/9+1-H499,2)+M499*POWER((7-1)*4/9+1-H499,2)+N499*POWER((6-1)*4/9+1-H499,2)+O499*POWER((5-1)*4/9+1-H499,2)+P499*POWER((4-1)*4/9+1-H499,2)+Q499*POWER((3-1)*4/9+1-H499,2)+R499*POWER((2-1)*4/9+1-H499,2)+S499*POWER((1-1)*4/9+1-H499,2))/(E499-1))</f>
        <v>1.2357842242899715</v>
      </c>
      <c r="J499">
        <v>2</v>
      </c>
      <c r="K499">
        <v>2</v>
      </c>
      <c r="L499">
        <v>2</v>
      </c>
      <c r="M499">
        <v>4</v>
      </c>
      <c r="N499">
        <v>5</v>
      </c>
      <c r="O499">
        <v>5</v>
      </c>
      <c r="P499">
        <v>3</v>
      </c>
      <c r="Q499">
        <v>3</v>
      </c>
      <c r="R499">
        <v>0</v>
      </c>
      <c r="S499">
        <v>3</v>
      </c>
      <c r="T499">
        <v>189227</v>
      </c>
      <c r="U499" s="2">
        <v>4</v>
      </c>
      <c r="V499">
        <v>3.1</v>
      </c>
      <c r="W499">
        <f t="shared" si="131"/>
        <v>3.48</v>
      </c>
      <c r="Y499" s="3" t="str">
        <f>IF(ISBLANK(X499),"",(AB499*5+AC499*4+AD499*3+AE499*2+AF499*1)/(SUM(AB499:AG499)))</f>
        <v/>
      </c>
      <c r="Z499" s="3" t="str">
        <f t="shared" si="132"/>
        <v/>
      </c>
      <c r="AA499" s="3" t="str">
        <f t="shared" si="133"/>
        <v/>
      </c>
      <c r="AH499">
        <v>25</v>
      </c>
      <c r="AI499">
        <v>3.5</v>
      </c>
      <c r="AJ499">
        <f t="shared" si="134"/>
        <v>3.8</v>
      </c>
      <c r="AK499">
        <f>SUM(AL499:AQ499)</f>
        <v>2</v>
      </c>
      <c r="AL499">
        <v>1</v>
      </c>
      <c r="AM499">
        <v>0</v>
      </c>
      <c r="AN499">
        <v>0</v>
      </c>
      <c r="AO499">
        <v>1</v>
      </c>
      <c r="AP499">
        <v>0</v>
      </c>
      <c r="AQ499">
        <v>0</v>
      </c>
      <c r="BA499">
        <v>2</v>
      </c>
      <c r="BB499">
        <v>3</v>
      </c>
      <c r="BY499">
        <v>4051876</v>
      </c>
      <c r="BZ499">
        <f t="shared" si="129"/>
        <v>1197</v>
      </c>
      <c r="CA499">
        <v>101</v>
      </c>
      <c r="CB499">
        <v>296</v>
      </c>
      <c r="CC499">
        <v>628</v>
      </c>
      <c r="CD499">
        <v>154</v>
      </c>
      <c r="CE499">
        <v>18</v>
      </c>
    </row>
    <row r="500" spans="1:83" x14ac:dyDescent="0.25">
      <c r="A500">
        <v>2011</v>
      </c>
      <c r="B500" t="s">
        <v>1074</v>
      </c>
      <c r="C500" s="1" t="s">
        <v>1075</v>
      </c>
      <c r="D500" s="1" t="s">
        <v>1076</v>
      </c>
      <c r="E500">
        <v>2094</v>
      </c>
      <c r="F500" s="3">
        <f>(J500*10+K500*9+L500*8+M500*7+N500*6+O500*5+P500*4+Q500*3+R500*2+S500)/E500</f>
        <v>6.529608404966571</v>
      </c>
      <c r="G500" s="3">
        <f>IF(E500=1, 0, (J500*POWER(10-F500,2)+K500*POWER(9-F500,2)+L500*POWER(8-F500,2)+M500*POWER(7-F500,2)+N500*POWER(6-F500,2)+O500*POWER(5-F500,2)+P500*POWER(4-F500,2)+Q500*POWER(3-F500,2)+R500*POWER(2-F500,2)+S500*POWER(1-F500,2))/(E500-1))</f>
        <v>4.8846938742914823</v>
      </c>
      <c r="H500" s="3">
        <f t="shared" si="130"/>
        <v>3.4576037355406983</v>
      </c>
      <c r="I500" s="3">
        <f>IF(E500=1, 0, (J500*POWER((10-1)*4/9+1-H500,2)+K500*POWER((9-1)*4/9+1-H500,2)+L500*POWER((8-1)*4/9+1-H500,2)+M500*POWER((7-1)*4/9+1-H500,2)+N500*POWER((6-1)*4/9+1-H500,2)+O500*POWER((5-1)*4/9+1-H500,2)+P500*POWER((4-1)*4/9+1-H500,2)+Q500*POWER((3-1)*4/9+1-H500,2)+R500*POWER((2-1)*4/9+1-H500,2)+S500*POWER((1-1)*4/9+1-H500,2))/(E500-1))</f>
        <v>0.96487780232918174</v>
      </c>
      <c r="J500">
        <v>158</v>
      </c>
      <c r="K500">
        <v>173</v>
      </c>
      <c r="L500">
        <v>381</v>
      </c>
      <c r="M500">
        <v>517</v>
      </c>
      <c r="N500">
        <v>347</v>
      </c>
      <c r="O500">
        <v>203</v>
      </c>
      <c r="P500">
        <v>103</v>
      </c>
      <c r="Q500">
        <v>51</v>
      </c>
      <c r="R500">
        <v>46</v>
      </c>
      <c r="S500">
        <v>115</v>
      </c>
      <c r="T500">
        <v>146622</v>
      </c>
      <c r="U500" s="2">
        <v>1270</v>
      </c>
      <c r="V500">
        <v>3.4</v>
      </c>
      <c r="W500">
        <f t="shared" si="131"/>
        <v>3.7199999999999998</v>
      </c>
      <c r="X500">
        <f>SUM(AB500:AG500)</f>
        <v>226</v>
      </c>
      <c r="Y500" s="3">
        <f>IF(ISBLANK(X500),"",(AB500*5+AC500*4+AD500*3+AE500*2+AF500*1)/(SUM(AB500:AG500)))</f>
        <v>3.1150442477876106</v>
      </c>
      <c r="Z500" s="3">
        <f t="shared" si="132"/>
        <v>3.4920353982300885</v>
      </c>
      <c r="AA500" s="3">
        <f t="shared" si="133"/>
        <v>1.2032251720747296</v>
      </c>
      <c r="AB500">
        <v>36</v>
      </c>
      <c r="AC500">
        <v>67</v>
      </c>
      <c r="AD500">
        <v>53</v>
      </c>
      <c r="AE500">
        <v>35</v>
      </c>
      <c r="AF500">
        <v>27</v>
      </c>
      <c r="AG500">
        <v>8</v>
      </c>
      <c r="AH500">
        <v>31</v>
      </c>
      <c r="AI500">
        <v>3.3</v>
      </c>
      <c r="AJ500">
        <f t="shared" si="134"/>
        <v>3.6399999999999997</v>
      </c>
      <c r="AR500">
        <v>53</v>
      </c>
      <c r="AS500">
        <v>3.6</v>
      </c>
      <c r="AT500">
        <f>SUM(AU500:AZ500)</f>
        <v>3</v>
      </c>
      <c r="AU500">
        <v>0</v>
      </c>
      <c r="AV500">
        <v>0</v>
      </c>
      <c r="AW500">
        <v>1</v>
      </c>
      <c r="AX500">
        <v>1</v>
      </c>
      <c r="AY500">
        <v>1</v>
      </c>
      <c r="AZ500">
        <v>0</v>
      </c>
      <c r="BA500">
        <v>49</v>
      </c>
      <c r="BB500">
        <v>3.8</v>
      </c>
      <c r="BC500">
        <f>SUM(BD500:BI500)</f>
        <v>1</v>
      </c>
      <c r="BD500">
        <v>0</v>
      </c>
      <c r="BE500">
        <v>1</v>
      </c>
      <c r="BF500">
        <v>0</v>
      </c>
      <c r="BG500">
        <v>0</v>
      </c>
      <c r="BH500">
        <v>0</v>
      </c>
      <c r="BI500">
        <v>0</v>
      </c>
      <c r="BJ500">
        <v>30</v>
      </c>
      <c r="BK500">
        <v>3.3</v>
      </c>
      <c r="BL500">
        <f>SUM(BM500:BR500)</f>
        <v>8</v>
      </c>
      <c r="BM500">
        <v>1</v>
      </c>
      <c r="BN500">
        <v>1</v>
      </c>
      <c r="BO500">
        <v>4</v>
      </c>
      <c r="BP500">
        <v>2</v>
      </c>
      <c r="BQ500">
        <v>0</v>
      </c>
      <c r="BR500">
        <v>0</v>
      </c>
      <c r="BY500">
        <v>3743063</v>
      </c>
      <c r="BZ500">
        <f t="shared" si="129"/>
        <v>1184</v>
      </c>
      <c r="CA500">
        <v>123</v>
      </c>
      <c r="CB500">
        <v>371</v>
      </c>
      <c r="CC500">
        <v>533</v>
      </c>
      <c r="CD500">
        <v>135</v>
      </c>
      <c r="CE500">
        <v>22</v>
      </c>
    </row>
    <row r="501" spans="1:83" x14ac:dyDescent="0.25">
      <c r="A501">
        <v>2010</v>
      </c>
      <c r="B501" t="s">
        <v>1294</v>
      </c>
      <c r="C501" s="1" t="s">
        <v>1295</v>
      </c>
      <c r="D501" s="1" t="s">
        <v>1296</v>
      </c>
      <c r="E501">
        <v>197</v>
      </c>
      <c r="F501" s="3">
        <f>(J501*10+K501*9+L501*8+M501*7+N501*6+O501*5+P501*4+Q501*3+R501*2+S501)/E501</f>
        <v>5.5532994923857872</v>
      </c>
      <c r="G501" s="3">
        <f>IF(E501=1, 0, (J501*POWER(10-F501,2)+K501*POWER(9-F501,2)+L501*POWER(8-F501,2)+M501*POWER(7-F501,2)+N501*POWER(6-F501,2)+O501*POWER(5-F501,2)+P501*POWER(4-F501,2)+Q501*POWER(3-F501,2)+R501*POWER(2-F501,2)+S501*POWER(1-F501,2))/(E501-1))</f>
        <v>7.942297731275251</v>
      </c>
      <c r="H501" s="3">
        <f t="shared" si="130"/>
        <v>3.0236886632825719</v>
      </c>
      <c r="I501" s="3">
        <f>IF(E501=1, 0, (J501*POWER((10-1)*4/9+1-H501,2)+K501*POWER((9-1)*4/9+1-H501,2)+L501*POWER((8-1)*4/9+1-H501,2)+M501*POWER((7-1)*4/9+1-H501,2)+N501*POWER((6-1)*4/9+1-H501,2)+O501*POWER((5-1)*4/9+1-H501,2)+P501*POWER((4-1)*4/9+1-H501,2)+Q501*POWER((3-1)*4/9+1-H501,2)+R501*POWER((2-1)*4/9+1-H501,2)+S501*POWER((1-1)*4/9+1-H501,2))/(E501-1))</f>
        <v>1.5688489345728893</v>
      </c>
      <c r="J501">
        <v>34</v>
      </c>
      <c r="K501">
        <v>6</v>
      </c>
      <c r="L501">
        <v>9</v>
      </c>
      <c r="M501">
        <v>16</v>
      </c>
      <c r="N501">
        <v>24</v>
      </c>
      <c r="O501">
        <v>37</v>
      </c>
      <c r="P501">
        <v>24</v>
      </c>
      <c r="Q501">
        <v>17</v>
      </c>
      <c r="R501">
        <v>10</v>
      </c>
      <c r="S501">
        <v>20</v>
      </c>
      <c r="T501">
        <v>195135</v>
      </c>
      <c r="U501" s="2">
        <v>1</v>
      </c>
      <c r="V501">
        <v>3</v>
      </c>
      <c r="W501">
        <f t="shared" si="131"/>
        <v>3.4</v>
      </c>
      <c r="Y501" s="3" t="str">
        <f>IF(ISBLANK(X501),"",(AB501*5+AC501*4+AD501*3+AE501*2+AF501*1)/(SUM(AB501:AG501)))</f>
        <v/>
      </c>
      <c r="Z501" s="3" t="str">
        <f t="shared" si="132"/>
        <v/>
      </c>
      <c r="AA501" s="3" t="str">
        <f t="shared" si="133"/>
        <v/>
      </c>
      <c r="AH501">
        <v>1</v>
      </c>
      <c r="AI501">
        <v>3</v>
      </c>
      <c r="AJ501">
        <f t="shared" si="134"/>
        <v>3.4</v>
      </c>
      <c r="BA501">
        <v>2</v>
      </c>
      <c r="BB501">
        <v>2.9</v>
      </c>
      <c r="BY501">
        <v>3988865</v>
      </c>
      <c r="BZ501">
        <f t="shared" si="129"/>
        <v>1173</v>
      </c>
      <c r="CA501">
        <v>35</v>
      </c>
      <c r="CB501">
        <v>83</v>
      </c>
      <c r="CC501">
        <v>569</v>
      </c>
      <c r="CD501">
        <v>379</v>
      </c>
      <c r="CE501">
        <v>107</v>
      </c>
    </row>
    <row r="502" spans="1:83" x14ac:dyDescent="0.25">
      <c r="A502">
        <v>2011</v>
      </c>
      <c r="B502" t="s">
        <v>150</v>
      </c>
      <c r="C502" s="1" t="s">
        <v>151</v>
      </c>
      <c r="D502" s="1" t="s">
        <v>152</v>
      </c>
      <c r="E502">
        <v>13500</v>
      </c>
      <c r="F502" s="3">
        <f>(J502*10+K502*9+L502*8+M502*7+N502*6+O502*5+P502*4+Q502*3+R502*2+S502)/E502</f>
        <v>6.5536296296296292</v>
      </c>
      <c r="G502" s="3">
        <f>IF(E502=1, 0, (J502*POWER(10-F502,2)+K502*POWER(9-F502,2)+L502*POWER(8-F502,2)+M502*POWER(7-F502,2)+N502*POWER(6-F502,2)+O502*POWER(5-F502,2)+P502*POWER(4-F502,2)+Q502*POWER(3-F502,2)+R502*POWER(2-F502,2)+S502*POWER(1-F502,2))/(E502-1))</f>
        <v>4.9307483627045077</v>
      </c>
      <c r="H502" s="3">
        <f t="shared" si="130"/>
        <v>3.4682798353909465</v>
      </c>
      <c r="I502" s="3">
        <f>IF(E502=1, 0, (J502*POWER((10-1)*4/9+1-H502,2)+K502*POWER((9-1)*4/9+1-H502,2)+L502*POWER((8-1)*4/9+1-H502,2)+M502*POWER((7-1)*4/9+1-H502,2)+N502*POWER((6-1)*4/9+1-H502,2)+O502*POWER((5-1)*4/9+1-H502,2)+P502*POWER((4-1)*4/9+1-H502,2)+Q502*POWER((3-1)*4/9+1-H502,2)+R502*POWER((2-1)*4/9+1-H502,2)+S502*POWER((1-1)*4/9+1-H502,2))/(E502-1))</f>
        <v>0.97397498522558179</v>
      </c>
      <c r="J502">
        <v>1268</v>
      </c>
      <c r="K502">
        <v>1071</v>
      </c>
      <c r="L502">
        <v>2308</v>
      </c>
      <c r="M502">
        <v>3072</v>
      </c>
      <c r="N502">
        <v>2307</v>
      </c>
      <c r="O502">
        <v>1328</v>
      </c>
      <c r="P502">
        <v>755</v>
      </c>
      <c r="Q502">
        <v>495</v>
      </c>
      <c r="R502">
        <v>304</v>
      </c>
      <c r="S502">
        <v>592</v>
      </c>
      <c r="T502">
        <v>127878</v>
      </c>
      <c r="U502" s="2">
        <v>592</v>
      </c>
      <c r="V502">
        <v>2.5</v>
      </c>
      <c r="W502">
        <f t="shared" si="131"/>
        <v>3</v>
      </c>
      <c r="X502">
        <f>SUM(AB502:AG502)</f>
        <v>127</v>
      </c>
      <c r="Y502" s="3">
        <f>IF(ISBLANK(X502),"",(AB502*5+AC502*4+AD502*3+AE502*2+AF502*1)/(SUM(AB502:AG502)))</f>
        <v>2.2519685039370079</v>
      </c>
      <c r="Z502" s="3">
        <f t="shared" si="132"/>
        <v>2.8015748031496064</v>
      </c>
      <c r="AA502" s="3">
        <f t="shared" si="133"/>
        <v>1.2593625796775405</v>
      </c>
      <c r="AB502">
        <v>3</v>
      </c>
      <c r="AC502">
        <v>25</v>
      </c>
      <c r="AD502">
        <v>31</v>
      </c>
      <c r="AE502">
        <v>30</v>
      </c>
      <c r="AF502">
        <v>18</v>
      </c>
      <c r="AG502">
        <v>20</v>
      </c>
      <c r="AH502">
        <v>22</v>
      </c>
      <c r="AI502">
        <v>3.2</v>
      </c>
      <c r="AJ502">
        <f t="shared" si="134"/>
        <v>3.56</v>
      </c>
      <c r="AR502">
        <v>12</v>
      </c>
      <c r="AS502">
        <v>3</v>
      </c>
      <c r="AT502">
        <f>SUM(AU502:AZ502)</f>
        <v>1</v>
      </c>
      <c r="AU502">
        <v>0</v>
      </c>
      <c r="AV502">
        <v>1</v>
      </c>
      <c r="AW502">
        <v>0</v>
      </c>
      <c r="AX502">
        <v>0</v>
      </c>
      <c r="AY502">
        <v>0</v>
      </c>
      <c r="AZ502">
        <v>0</v>
      </c>
      <c r="BA502">
        <v>43</v>
      </c>
      <c r="BB502">
        <v>3.2</v>
      </c>
      <c r="BC502">
        <f>SUM(BD502:BI502)</f>
        <v>10</v>
      </c>
      <c r="BD502">
        <v>0</v>
      </c>
      <c r="BE502">
        <v>2</v>
      </c>
      <c r="BF502">
        <v>3</v>
      </c>
      <c r="BG502">
        <v>3</v>
      </c>
      <c r="BH502">
        <v>2</v>
      </c>
      <c r="BI502">
        <v>0</v>
      </c>
      <c r="BJ502">
        <v>26</v>
      </c>
      <c r="BK502">
        <v>2.4</v>
      </c>
      <c r="BL502">
        <f>SUM(BM502:BR502)</f>
        <v>7</v>
      </c>
      <c r="BM502">
        <v>0</v>
      </c>
      <c r="BN502">
        <v>0</v>
      </c>
      <c r="BO502">
        <v>3</v>
      </c>
      <c r="BP502">
        <v>1</v>
      </c>
      <c r="BQ502">
        <v>0</v>
      </c>
      <c r="BR502">
        <v>3</v>
      </c>
      <c r="BY502">
        <v>3010394</v>
      </c>
      <c r="BZ502">
        <f t="shared" si="129"/>
        <v>1167</v>
      </c>
      <c r="CA502">
        <v>78</v>
      </c>
      <c r="CB502">
        <v>252</v>
      </c>
      <c r="CC502">
        <v>496</v>
      </c>
      <c r="CD502">
        <v>241</v>
      </c>
      <c r="CE502">
        <v>100</v>
      </c>
    </row>
    <row r="503" spans="1:83" x14ac:dyDescent="0.25">
      <c r="A503">
        <v>2013</v>
      </c>
      <c r="B503" t="s">
        <v>3972</v>
      </c>
      <c r="C503" s="1" t="s">
        <v>3973</v>
      </c>
      <c r="D503" s="1" t="s">
        <v>3974</v>
      </c>
      <c r="E503">
        <v>601</v>
      </c>
      <c r="F503" s="3">
        <f>(J503*10+K503*9+L503*8+M503*7+N503*6+O503*5+P503*4+Q503*3+R503*2+S503)/E503</f>
        <v>7.1580698835274541</v>
      </c>
      <c r="G503" s="3">
        <f>IF(E503=1, 0, (J503*POWER(10-F503,2)+K503*POWER(9-F503,2)+L503*POWER(8-F503,2)+M503*POWER(7-F503,2)+N503*POWER(6-F503,2)+O503*POWER(5-F503,2)+P503*POWER(4-F503,2)+Q503*POWER(3-F503,2)+R503*POWER(2-F503,2)+S503*POWER(1-F503,2))/(E503-1))</f>
        <v>4.39330560177482</v>
      </c>
      <c r="H503" s="3">
        <f t="shared" si="130"/>
        <v>3.7369199482344242</v>
      </c>
      <c r="I503" s="3">
        <f>IF(E503=1, 0, (J503*POWER((10-1)*4/9+1-H503,2)+K503*POWER((9-1)*4/9+1-H503,2)+L503*POWER((8-1)*4/9+1-H503,2)+M503*POWER((7-1)*4/9+1-H503,2)+N503*POWER((6-1)*4/9+1-H503,2)+O503*POWER((5-1)*4/9+1-H503,2)+P503*POWER((4-1)*4/9+1-H503,2)+Q503*POWER((3-1)*4/9+1-H503,2)+R503*POWER((2-1)*4/9+1-H503,2)+S503*POWER((1-1)*4/9+1-H503,2))/(E503-1))</f>
        <v>0.86781345220243333</v>
      </c>
      <c r="J503">
        <v>69</v>
      </c>
      <c r="K503">
        <v>70</v>
      </c>
      <c r="L503">
        <v>153</v>
      </c>
      <c r="M503">
        <v>142</v>
      </c>
      <c r="N503">
        <v>85</v>
      </c>
      <c r="O503">
        <v>32</v>
      </c>
      <c r="P503">
        <v>10</v>
      </c>
      <c r="Q503">
        <v>4</v>
      </c>
      <c r="R503">
        <v>6</v>
      </c>
      <c r="S503">
        <v>30</v>
      </c>
      <c r="T503">
        <v>207809</v>
      </c>
      <c r="U503" s="2">
        <v>34</v>
      </c>
      <c r="V503">
        <v>3.5</v>
      </c>
      <c r="W503">
        <f t="shared" si="131"/>
        <v>3.8</v>
      </c>
      <c r="X503">
        <f>SUM(AB503:AG503)</f>
        <v>7</v>
      </c>
      <c r="Y503" s="3">
        <f>IF(ISBLANK(X503),"",(AB503*5+AC503*4+AD503*3+AE503*2+AF503*1)/(SUM(AB503:AG503)))</f>
        <v>3.8571428571428572</v>
      </c>
      <c r="Z503" s="3">
        <f t="shared" si="132"/>
        <v>4.0857142857142854</v>
      </c>
      <c r="AA503" s="3">
        <f t="shared" si="133"/>
        <v>0.51809523809523805</v>
      </c>
      <c r="AB503">
        <v>1</v>
      </c>
      <c r="AC503">
        <v>5</v>
      </c>
      <c r="AD503">
        <v>0</v>
      </c>
      <c r="AE503">
        <v>1</v>
      </c>
      <c r="AF503">
        <v>0</v>
      </c>
      <c r="AG503">
        <v>0</v>
      </c>
      <c r="AH503">
        <v>138</v>
      </c>
      <c r="AI503">
        <v>3.8</v>
      </c>
      <c r="AJ503">
        <f t="shared" si="134"/>
        <v>4.04</v>
      </c>
      <c r="AK503">
        <f>SUM(AL503:AQ503)</f>
        <v>19</v>
      </c>
      <c r="AL503">
        <v>1</v>
      </c>
      <c r="AM503">
        <v>4</v>
      </c>
      <c r="AN503">
        <v>9</v>
      </c>
      <c r="AO503">
        <v>3</v>
      </c>
      <c r="AP503">
        <v>2</v>
      </c>
      <c r="AQ503">
        <v>0</v>
      </c>
      <c r="AR503">
        <v>136</v>
      </c>
      <c r="AS503">
        <v>4.2</v>
      </c>
      <c r="AT503">
        <f>SUM(AU503:AZ503)</f>
        <v>23</v>
      </c>
      <c r="AU503">
        <v>4</v>
      </c>
      <c r="AV503">
        <v>10</v>
      </c>
      <c r="AW503">
        <v>7</v>
      </c>
      <c r="AX503">
        <v>2</v>
      </c>
      <c r="AY503">
        <v>0</v>
      </c>
      <c r="AZ503">
        <v>0</v>
      </c>
      <c r="BA503">
        <v>223</v>
      </c>
      <c r="BB503">
        <v>3.8</v>
      </c>
      <c r="BC503">
        <f>SUM(BD503:BI503)</f>
        <v>30</v>
      </c>
      <c r="BD503">
        <v>1</v>
      </c>
      <c r="BE503">
        <v>11</v>
      </c>
      <c r="BF503">
        <v>8</v>
      </c>
      <c r="BG503">
        <v>1</v>
      </c>
      <c r="BH503">
        <v>8</v>
      </c>
      <c r="BI503">
        <v>1</v>
      </c>
      <c r="BJ503">
        <v>25</v>
      </c>
      <c r="BK503">
        <v>2.5</v>
      </c>
      <c r="BL503">
        <f>SUM(BM503:BR503)</f>
        <v>6</v>
      </c>
      <c r="BM503">
        <v>0</v>
      </c>
      <c r="BN503">
        <v>1</v>
      </c>
      <c r="BO503">
        <v>0</v>
      </c>
      <c r="BP503">
        <v>1</v>
      </c>
      <c r="BQ503">
        <v>1</v>
      </c>
      <c r="BR503">
        <v>3</v>
      </c>
      <c r="BY503">
        <v>10757580</v>
      </c>
      <c r="BZ503">
        <f t="shared" si="129"/>
        <v>1138</v>
      </c>
      <c r="CA503">
        <v>200</v>
      </c>
      <c r="CB503">
        <v>492</v>
      </c>
      <c r="CC503">
        <v>402</v>
      </c>
      <c r="CD503">
        <v>33</v>
      </c>
      <c r="CE503">
        <v>11</v>
      </c>
    </row>
    <row r="504" spans="1:83" x14ac:dyDescent="0.25">
      <c r="A504">
        <v>2011</v>
      </c>
      <c r="B504" t="s">
        <v>3159</v>
      </c>
      <c r="C504" s="1" t="s">
        <v>3160</v>
      </c>
      <c r="D504" s="1" t="s">
        <v>3161</v>
      </c>
      <c r="E504">
        <v>636</v>
      </c>
      <c r="F504" s="3">
        <f>(J504*10+K504*9+L504*8+M504*7+N504*6+O504*5+P504*4+Q504*3+R504*2+S504)/E504</f>
        <v>5.6776729559748427</v>
      </c>
      <c r="G504" s="3">
        <f>IF(E504=1, 0, (J504*POWER(10-F504,2)+K504*POWER(9-F504,2)+L504*POWER(8-F504,2)+M504*POWER(7-F504,2)+N504*POWER(6-F504,2)+O504*POWER(5-F504,2)+P504*POWER(4-F504,2)+Q504*POWER(3-F504,2)+R504*POWER(2-F504,2)+S504*POWER(1-F504,2))/(E504-1))</f>
        <v>5.2203511117714063</v>
      </c>
      <c r="H504" s="3">
        <f t="shared" si="130"/>
        <v>3.0789657582110412</v>
      </c>
      <c r="I504" s="3">
        <f>IF(E504=1, 0, (J504*POWER((10-1)*4/9+1-H504,2)+K504*POWER((9-1)*4/9+1-H504,2)+L504*POWER((8-1)*4/9+1-H504,2)+M504*POWER((7-1)*4/9+1-H504,2)+N504*POWER((6-1)*4/9+1-H504,2)+O504*POWER((5-1)*4/9+1-H504,2)+P504*POWER((4-1)*4/9+1-H504,2)+Q504*POWER((3-1)*4/9+1-H504,2)+R504*POWER((2-1)*4/9+1-H504,2)+S504*POWER((1-1)*4/9+1-H504,2))/(E504-1))</f>
        <v>1.0311804665227466</v>
      </c>
      <c r="J504">
        <v>41</v>
      </c>
      <c r="K504">
        <v>35</v>
      </c>
      <c r="L504">
        <v>54</v>
      </c>
      <c r="M504">
        <v>92</v>
      </c>
      <c r="N504">
        <v>112</v>
      </c>
      <c r="O504">
        <v>136</v>
      </c>
      <c r="P504">
        <v>59</v>
      </c>
      <c r="Q504">
        <v>45</v>
      </c>
      <c r="R504">
        <v>25</v>
      </c>
      <c r="S504">
        <v>37</v>
      </c>
      <c r="T504">
        <v>193252</v>
      </c>
      <c r="U504" s="2">
        <v>32</v>
      </c>
      <c r="V504">
        <v>2.9</v>
      </c>
      <c r="W504">
        <f t="shared" si="131"/>
        <v>3.32</v>
      </c>
      <c r="X504">
        <f>SUM(AB504:AG504)</f>
        <v>8</v>
      </c>
      <c r="Y504" s="3">
        <f>IF(ISBLANK(X504),"",(AB504*5+AC504*4+AD504*3+AE504*2+AF504*1)/(SUM(AB504:AG504)))</f>
        <v>2.375</v>
      </c>
      <c r="Z504" s="3">
        <f t="shared" si="132"/>
        <v>2.9</v>
      </c>
      <c r="AA504" s="3">
        <f t="shared" si="133"/>
        <v>0.3542857142857142</v>
      </c>
      <c r="AB504">
        <v>0</v>
      </c>
      <c r="AC504">
        <v>0</v>
      </c>
      <c r="AD504">
        <v>4</v>
      </c>
      <c r="AE504">
        <v>3</v>
      </c>
      <c r="AF504">
        <v>1</v>
      </c>
      <c r="AG504">
        <v>0</v>
      </c>
      <c r="AH504">
        <v>2</v>
      </c>
      <c r="AI504">
        <v>3</v>
      </c>
      <c r="AJ504">
        <f t="shared" si="134"/>
        <v>3.4</v>
      </c>
      <c r="AR504">
        <v>2</v>
      </c>
      <c r="AS504">
        <v>3</v>
      </c>
      <c r="BA504">
        <v>9</v>
      </c>
      <c r="BB504">
        <v>2.7</v>
      </c>
      <c r="BC504">
        <f>SUM(BD504:BI504)</f>
        <v>1</v>
      </c>
      <c r="BD504">
        <v>0</v>
      </c>
      <c r="BE504">
        <v>0</v>
      </c>
      <c r="BF504">
        <v>0</v>
      </c>
      <c r="BG504">
        <v>0</v>
      </c>
      <c r="BH504">
        <v>1</v>
      </c>
      <c r="BI504">
        <v>0</v>
      </c>
      <c r="BY504">
        <v>6437047</v>
      </c>
      <c r="BZ504">
        <f t="shared" si="129"/>
        <v>1138</v>
      </c>
      <c r="CA504">
        <v>39</v>
      </c>
      <c r="CB504">
        <v>98</v>
      </c>
      <c r="CC504">
        <v>579</v>
      </c>
      <c r="CD504">
        <v>347</v>
      </c>
      <c r="CE504">
        <v>75</v>
      </c>
    </row>
    <row r="505" spans="1:83" x14ac:dyDescent="0.25">
      <c r="A505">
        <v>2011</v>
      </c>
      <c r="B505" t="s">
        <v>1924</v>
      </c>
      <c r="C505" s="1" t="s">
        <v>1925</v>
      </c>
      <c r="D505" s="1" t="s">
        <v>1926</v>
      </c>
      <c r="E505">
        <v>779</v>
      </c>
      <c r="F505" s="3">
        <f>(J505*10+K505*9+L505*8+M505*7+N505*6+O505*5+P505*4+Q505*3+R505*2+S505)/E505</f>
        <v>6.9114249037227218</v>
      </c>
      <c r="G505" s="3">
        <f>IF(E505=1, 0, (J505*POWER(10-F505,2)+K505*POWER(9-F505,2)+L505*POWER(8-F505,2)+M505*POWER(7-F505,2)+N505*POWER(6-F505,2)+O505*POWER(5-F505,2)+P505*POWER(4-F505,2)+Q505*POWER(3-F505,2)+R505*POWER(2-F505,2)+S505*POWER(1-F505,2))/(E505-1))</f>
        <v>4.4844322858057426</v>
      </c>
      <c r="H505" s="3">
        <f t="shared" si="130"/>
        <v>3.6272999572100986</v>
      </c>
      <c r="I505" s="3">
        <f>IF(E505=1, 0, (J505*POWER((10-1)*4/9+1-H505,2)+K505*POWER((9-1)*4/9+1-H505,2)+L505*POWER((8-1)*4/9+1-H505,2)+M505*POWER((7-1)*4/9+1-H505,2)+N505*POWER((6-1)*4/9+1-H505,2)+O505*POWER((5-1)*4/9+1-H505,2)+P505*POWER((4-1)*4/9+1-H505,2)+Q505*POWER((3-1)*4/9+1-H505,2)+R505*POWER((2-1)*4/9+1-H505,2)+S505*POWER((1-1)*4/9+1-H505,2))/(E505-1))</f>
        <v>0.88581378485051709</v>
      </c>
      <c r="J505">
        <v>109</v>
      </c>
      <c r="K505">
        <v>63</v>
      </c>
      <c r="L505">
        <v>128</v>
      </c>
      <c r="M505">
        <v>170</v>
      </c>
      <c r="N505">
        <v>164</v>
      </c>
      <c r="O505">
        <v>63</v>
      </c>
      <c r="P505">
        <v>33</v>
      </c>
      <c r="Q505">
        <v>10</v>
      </c>
      <c r="R505">
        <v>13</v>
      </c>
      <c r="S505">
        <v>26</v>
      </c>
      <c r="T505">
        <v>203175</v>
      </c>
      <c r="U505" s="2">
        <v>120</v>
      </c>
      <c r="V505">
        <v>3.4</v>
      </c>
      <c r="W505">
        <f t="shared" si="131"/>
        <v>3.7199999999999998</v>
      </c>
      <c r="X505">
        <f>SUM(AB505:AG505)</f>
        <v>20</v>
      </c>
      <c r="Y505" s="3">
        <f>IF(ISBLANK(X505),"",(AB505*5+AC505*4+AD505*3+AE505*2+AF505*1)/(SUM(AB505:AG505)))</f>
        <v>3.35</v>
      </c>
      <c r="Z505" s="3">
        <f t="shared" si="132"/>
        <v>3.68</v>
      </c>
      <c r="AA505" s="3">
        <f t="shared" si="133"/>
        <v>0.55747368421052645</v>
      </c>
      <c r="AB505">
        <v>2</v>
      </c>
      <c r="AC505">
        <v>6</v>
      </c>
      <c r="AD505">
        <v>10</v>
      </c>
      <c r="AE505">
        <v>1</v>
      </c>
      <c r="AF505">
        <v>1</v>
      </c>
      <c r="AG505">
        <v>0</v>
      </c>
      <c r="AH505">
        <v>4</v>
      </c>
      <c r="AI505">
        <v>3.1</v>
      </c>
      <c r="AJ505">
        <f t="shared" si="134"/>
        <v>3.48</v>
      </c>
      <c r="AR505">
        <v>13</v>
      </c>
      <c r="AS505">
        <v>3.5</v>
      </c>
      <c r="BA505">
        <v>4</v>
      </c>
      <c r="BB505">
        <v>3.1</v>
      </c>
      <c r="BJ505">
        <v>5</v>
      </c>
      <c r="BK505">
        <v>3.1</v>
      </c>
      <c r="BL505">
        <f>SUM(BM505:BR505)</f>
        <v>1</v>
      </c>
      <c r="BM505">
        <v>0</v>
      </c>
      <c r="BN505">
        <v>1</v>
      </c>
      <c r="BO505">
        <v>0</v>
      </c>
      <c r="BP505">
        <v>0</v>
      </c>
      <c r="BQ505">
        <v>0</v>
      </c>
      <c r="BR505">
        <v>0</v>
      </c>
      <c r="BY505">
        <v>5154001</v>
      </c>
      <c r="BZ505">
        <f t="shared" si="129"/>
        <v>1134</v>
      </c>
      <c r="CA505">
        <v>325</v>
      </c>
      <c r="CB505">
        <v>511</v>
      </c>
      <c r="CC505">
        <v>264</v>
      </c>
      <c r="CD505">
        <v>26</v>
      </c>
      <c r="CE505">
        <v>8</v>
      </c>
    </row>
    <row r="506" spans="1:83" x14ac:dyDescent="0.25">
      <c r="A506">
        <v>2011</v>
      </c>
      <c r="B506" t="s">
        <v>1668</v>
      </c>
      <c r="C506" s="1" t="s">
        <v>1669</v>
      </c>
      <c r="D506" s="1" t="s">
        <v>1670</v>
      </c>
      <c r="E506">
        <v>49</v>
      </c>
      <c r="F506" s="3">
        <f>(J506*10+K506*9+L506*8+M506*7+N506*6+O506*5+P506*4+Q506*3+R506*2+S506)/E506</f>
        <v>7.5306122448979593</v>
      </c>
      <c r="G506" s="3">
        <f>IF(E506=1, 0, (J506*POWER(10-F506,2)+K506*POWER(9-F506,2)+L506*POWER(8-F506,2)+M506*POWER(7-F506,2)+N506*POWER(6-F506,2)+O506*POWER(5-F506,2)+P506*POWER(4-F506,2)+Q506*POWER(3-F506,2)+R506*POWER(2-F506,2)+S506*POWER(1-F506,2))/(E506-1))</f>
        <v>4.170918367346939</v>
      </c>
      <c r="H506" s="3">
        <f t="shared" si="130"/>
        <v>3.9024943310657596</v>
      </c>
      <c r="I506" s="3">
        <f>IF(E506=1, 0, (J506*POWER((10-1)*4/9+1-H506,2)+K506*POWER((9-1)*4/9+1-H506,2)+L506*POWER((8-1)*4/9+1-H506,2)+M506*POWER((7-1)*4/9+1-H506,2)+N506*POWER((6-1)*4/9+1-H506,2)+O506*POWER((5-1)*4/9+1-H506,2)+P506*POWER((4-1)*4/9+1-H506,2)+Q506*POWER((3-1)*4/9+1-H506,2)+R506*POWER((2-1)*4/9+1-H506,2)+S506*POWER((1-1)*4/9+1-H506,2))/(E506-1))</f>
        <v>0.8238851095993952</v>
      </c>
      <c r="J506">
        <v>7</v>
      </c>
      <c r="K506">
        <v>5</v>
      </c>
      <c r="L506">
        <v>20</v>
      </c>
      <c r="M506">
        <v>8</v>
      </c>
      <c r="N506">
        <v>5</v>
      </c>
      <c r="O506">
        <v>0</v>
      </c>
      <c r="P506">
        <v>1</v>
      </c>
      <c r="Q506">
        <v>0</v>
      </c>
      <c r="R506">
        <v>1</v>
      </c>
      <c r="S506">
        <v>2</v>
      </c>
      <c r="T506">
        <v>177780</v>
      </c>
      <c r="U506" s="2">
        <v>2013</v>
      </c>
      <c r="V506">
        <v>4.2</v>
      </c>
      <c r="W506">
        <f t="shared" si="131"/>
        <v>4.3600000000000003</v>
      </c>
      <c r="X506">
        <f>SUM(AB506:AG506)</f>
        <v>444</v>
      </c>
      <c r="Y506" s="3">
        <f>IF(ISBLANK(X506),"",(AB506*5+AC506*4+AD506*3+AE506*2+AF506*1)/(SUM(AB506:AG506)))</f>
        <v>3.9909909909909911</v>
      </c>
      <c r="Z506" s="3">
        <f t="shared" si="132"/>
        <v>4.192792792792793</v>
      </c>
      <c r="AA506" s="3">
        <f t="shared" si="133"/>
        <v>0.52292762288247607</v>
      </c>
      <c r="AB506">
        <v>128</v>
      </c>
      <c r="AC506">
        <v>218</v>
      </c>
      <c r="AD506">
        <v>76</v>
      </c>
      <c r="AE506">
        <v>15</v>
      </c>
      <c r="AF506">
        <v>2</v>
      </c>
      <c r="AG506">
        <v>5</v>
      </c>
      <c r="AJ506" t="str">
        <f t="shared" si="134"/>
        <v/>
      </c>
      <c r="BA506">
        <v>2</v>
      </c>
      <c r="BB506">
        <v>3.1</v>
      </c>
      <c r="BY506">
        <v>5157906</v>
      </c>
      <c r="BZ506">
        <f t="shared" si="129"/>
        <v>1118</v>
      </c>
      <c r="CA506">
        <v>223</v>
      </c>
      <c r="CB506">
        <v>627</v>
      </c>
      <c r="CC506">
        <v>245</v>
      </c>
      <c r="CD506">
        <v>21</v>
      </c>
      <c r="CE506">
        <v>2</v>
      </c>
    </row>
    <row r="507" spans="1:83" x14ac:dyDescent="0.25">
      <c r="A507">
        <v>2012</v>
      </c>
      <c r="B507" t="s">
        <v>3577</v>
      </c>
      <c r="C507" s="1" t="s">
        <v>3578</v>
      </c>
      <c r="D507" s="1" t="s">
        <v>3579</v>
      </c>
      <c r="E507">
        <v>310</v>
      </c>
      <c r="F507" s="3">
        <f>(J507*10+K507*9+L507*8+M507*7+N507*6+O507*5+P507*4+Q507*3+R507*2+S507)/E507</f>
        <v>7.2709677419354835</v>
      </c>
      <c r="G507" s="3">
        <f>IF(E507=1, 0, (J507*POWER(10-F507,2)+K507*POWER(9-F507,2)+L507*POWER(8-F507,2)+M507*POWER(7-F507,2)+N507*POWER(6-F507,2)+O507*POWER(5-F507,2)+P507*POWER(4-F507,2)+Q507*POWER(3-F507,2)+R507*POWER(2-F507,2)+S507*POWER(1-F507,2))/(E507-1))</f>
        <v>5.1108048856874415</v>
      </c>
      <c r="H507" s="3">
        <f t="shared" si="130"/>
        <v>3.7870967741935484</v>
      </c>
      <c r="I507" s="3">
        <f>IF(E507=1, 0, (J507*POWER((10-1)*4/9+1-H507,2)+K507*POWER((9-1)*4/9+1-H507,2)+L507*POWER((8-1)*4/9+1-H507,2)+M507*POWER((7-1)*4/9+1-H507,2)+N507*POWER((6-1)*4/9+1-H507,2)+O507*POWER((5-1)*4/9+1-H507,2)+P507*POWER((4-1)*4/9+1-H507,2)+Q507*POWER((3-1)*4/9+1-H507,2)+R507*POWER((2-1)*4/9+1-H507,2)+S507*POWER((1-1)*4/9+1-H507,2))/(E507-1))</f>
        <v>1.0095417058148033</v>
      </c>
      <c r="J507">
        <v>59</v>
      </c>
      <c r="K507">
        <v>35</v>
      </c>
      <c r="L507">
        <v>64</v>
      </c>
      <c r="M507">
        <v>67</v>
      </c>
      <c r="N507">
        <v>30</v>
      </c>
      <c r="O507">
        <v>17</v>
      </c>
      <c r="P507">
        <v>18</v>
      </c>
      <c r="Q507">
        <v>4</v>
      </c>
      <c r="R507">
        <v>3</v>
      </c>
      <c r="S507">
        <v>13</v>
      </c>
      <c r="T507">
        <v>222019</v>
      </c>
      <c r="U507" s="2">
        <v>2</v>
      </c>
      <c r="V507">
        <v>3.1</v>
      </c>
      <c r="W507">
        <f t="shared" si="131"/>
        <v>3.48</v>
      </c>
      <c r="Y507" s="3" t="str">
        <f>IF(ISBLANK(X507),"",(AB507*5+AC507*4+AD507*3+AE507*2+AF507*1)/(SUM(AB507:AG507)))</f>
        <v/>
      </c>
      <c r="Z507" s="3" t="str">
        <f t="shared" si="132"/>
        <v/>
      </c>
      <c r="AA507" s="3" t="str">
        <f t="shared" si="133"/>
        <v/>
      </c>
      <c r="AJ507" t="str">
        <f t="shared" si="134"/>
        <v/>
      </c>
      <c r="BA507">
        <v>2</v>
      </c>
      <c r="BB507">
        <v>3.1</v>
      </c>
      <c r="BY507">
        <v>6835098</v>
      </c>
      <c r="BZ507">
        <f t="shared" si="129"/>
        <v>1117</v>
      </c>
      <c r="CA507">
        <v>161</v>
      </c>
      <c r="CB507">
        <v>425</v>
      </c>
      <c r="CC507">
        <v>436</v>
      </c>
      <c r="CD507">
        <v>78</v>
      </c>
      <c r="CE507">
        <v>17</v>
      </c>
    </row>
    <row r="508" spans="1:83" x14ac:dyDescent="0.25">
      <c r="A508">
        <v>2012</v>
      </c>
      <c r="B508" t="s">
        <v>3774</v>
      </c>
      <c r="C508" s="1" t="s">
        <v>3775</v>
      </c>
      <c r="D508" s="1" t="s">
        <v>3776</v>
      </c>
      <c r="E508">
        <v>2997</v>
      </c>
      <c r="F508" s="3">
        <f>(J508*10+K508*9+L508*8+M508*7+N508*6+O508*5+P508*4+Q508*3+R508*2+S508)/E508</f>
        <v>6.2786119452786116</v>
      </c>
      <c r="G508" s="3">
        <f>IF(E508=1, 0, (J508*POWER(10-F508,2)+K508*POWER(9-F508,2)+L508*POWER(8-F508,2)+M508*POWER(7-F508,2)+N508*POWER(6-F508,2)+O508*POWER(5-F508,2)+P508*POWER(4-F508,2)+Q508*POWER(3-F508,2)+R508*POWER(2-F508,2)+S508*POWER(1-F508,2))/(E508-1))</f>
        <v>4.07955908734725</v>
      </c>
      <c r="H508" s="3">
        <f t="shared" si="130"/>
        <v>3.3460497534571605</v>
      </c>
      <c r="I508" s="3">
        <f>IF(E508=1, 0, (J508*POWER((10-1)*4/9+1-H508,2)+K508*POWER((9-1)*4/9+1-H508,2)+L508*POWER((8-1)*4/9+1-H508,2)+M508*POWER((7-1)*4/9+1-H508,2)+N508*POWER((6-1)*4/9+1-H508,2)+O508*POWER((5-1)*4/9+1-H508,2)+P508*POWER((4-1)*4/9+1-H508,2)+Q508*POWER((3-1)*4/9+1-H508,2)+R508*POWER((2-1)*4/9+1-H508,2)+S508*POWER((1-1)*4/9+1-H508,2))/(E508-1))</f>
        <v>0.80583883206859241</v>
      </c>
      <c r="J508">
        <v>209</v>
      </c>
      <c r="K508">
        <v>154</v>
      </c>
      <c r="L508">
        <v>401</v>
      </c>
      <c r="M508">
        <v>639</v>
      </c>
      <c r="N508">
        <v>656</v>
      </c>
      <c r="O508">
        <v>468</v>
      </c>
      <c r="P508">
        <v>216</v>
      </c>
      <c r="Q508">
        <v>97</v>
      </c>
      <c r="R508">
        <v>72</v>
      </c>
      <c r="S508">
        <v>85</v>
      </c>
      <c r="T508">
        <v>204058</v>
      </c>
      <c r="U508" s="2">
        <v>166</v>
      </c>
      <c r="V508">
        <v>2.4</v>
      </c>
      <c r="W508">
        <f t="shared" si="131"/>
        <v>2.92</v>
      </c>
      <c r="X508">
        <f t="shared" ref="X508:X516" si="136">SUM(AB508:AG508)</f>
        <v>45</v>
      </c>
      <c r="Y508" s="3">
        <f>IF(ISBLANK(X508),"",(AB508*5+AC508*4+AD508*3+AE508*2+AF508*1)/(SUM(AB508:AG508)))</f>
        <v>2.4888888888888889</v>
      </c>
      <c r="Z508" s="3">
        <f t="shared" si="132"/>
        <v>2.9911111111111111</v>
      </c>
      <c r="AA508" s="3">
        <f t="shared" si="133"/>
        <v>0.89082828282828286</v>
      </c>
      <c r="AB508">
        <v>1</v>
      </c>
      <c r="AC508">
        <v>8</v>
      </c>
      <c r="AD508">
        <v>15</v>
      </c>
      <c r="AE508">
        <v>11</v>
      </c>
      <c r="AF508">
        <v>8</v>
      </c>
      <c r="AG508">
        <v>2</v>
      </c>
      <c r="AJ508" t="str">
        <f t="shared" si="134"/>
        <v/>
      </c>
      <c r="BA508">
        <v>25</v>
      </c>
      <c r="BB508">
        <v>2.7</v>
      </c>
      <c r="BC508">
        <f>SUM(BD508:BI508)</f>
        <v>3</v>
      </c>
      <c r="BD508">
        <v>0</v>
      </c>
      <c r="BE508">
        <v>0</v>
      </c>
      <c r="BF508">
        <v>1</v>
      </c>
      <c r="BG508">
        <v>2</v>
      </c>
      <c r="BH508">
        <v>0</v>
      </c>
      <c r="BI508">
        <v>0</v>
      </c>
      <c r="BJ508">
        <v>13</v>
      </c>
      <c r="BK508">
        <v>3.2</v>
      </c>
      <c r="BL508">
        <f>SUM(BM508:BR508)</f>
        <v>3</v>
      </c>
      <c r="BM508">
        <v>0</v>
      </c>
      <c r="BN508">
        <v>0</v>
      </c>
      <c r="BO508">
        <v>2</v>
      </c>
      <c r="BP508">
        <v>1</v>
      </c>
      <c r="BQ508">
        <v>0</v>
      </c>
      <c r="BR508">
        <v>0</v>
      </c>
      <c r="BY508">
        <v>10462218</v>
      </c>
      <c r="BZ508">
        <f t="shared" si="129"/>
        <v>1116</v>
      </c>
      <c r="CA508">
        <v>46</v>
      </c>
      <c r="CB508">
        <v>210</v>
      </c>
      <c r="CC508">
        <v>602</v>
      </c>
      <c r="CD508">
        <v>208</v>
      </c>
      <c r="CE508">
        <v>50</v>
      </c>
    </row>
    <row r="509" spans="1:83" x14ac:dyDescent="0.25">
      <c r="A509">
        <v>2010</v>
      </c>
      <c r="B509" t="s">
        <v>612</v>
      </c>
      <c r="C509" s="1" t="s">
        <v>613</v>
      </c>
      <c r="D509" s="1" t="s">
        <v>614</v>
      </c>
      <c r="E509">
        <v>1121</v>
      </c>
      <c r="F509" s="3">
        <f>(J509*10+K509*9+L509*8+M509*7+N509*6+O509*5+P509*4+Q509*3+R509*2+S509)/E509</f>
        <v>5.7011596788581622</v>
      </c>
      <c r="G509" s="3">
        <f>IF(E509=1, 0, (J509*POWER(10-F509,2)+K509*POWER(9-F509,2)+L509*POWER(8-F509,2)+M509*POWER(7-F509,2)+N509*POWER(6-F509,2)+O509*POWER(5-F509,2)+P509*POWER(4-F509,2)+Q509*POWER(3-F509,2)+R509*POWER(2-F509,2)+S509*POWER(1-F509,2))/(E509-1))</f>
        <v>4.1632932968013243</v>
      </c>
      <c r="H509" s="3">
        <f t="shared" si="130"/>
        <v>3.0894043017147386</v>
      </c>
      <c r="I509" s="3">
        <f>IF(E509=1, 0, (J509*POWER((10-1)*4/9+1-H509,2)+K509*POWER((9-1)*4/9+1-H509,2)+L509*POWER((8-1)*4/9+1-H509,2)+M509*POWER((7-1)*4/9+1-H509,2)+N509*POWER((6-1)*4/9+1-H509,2)+O509*POWER((5-1)*4/9+1-H509,2)+P509*POWER((4-1)*4/9+1-H509,2)+Q509*POWER((3-1)*4/9+1-H509,2)+R509*POWER((2-1)*4/9+1-H509,2)+S509*POWER((1-1)*4/9+1-H509,2))/(E509-1))</f>
        <v>0.82237892282495317</v>
      </c>
      <c r="J509">
        <v>43</v>
      </c>
      <c r="K509">
        <v>28</v>
      </c>
      <c r="L509">
        <v>109</v>
      </c>
      <c r="M509">
        <v>211</v>
      </c>
      <c r="N509">
        <v>266</v>
      </c>
      <c r="O509">
        <v>213</v>
      </c>
      <c r="P509">
        <v>103</v>
      </c>
      <c r="Q509">
        <v>51</v>
      </c>
      <c r="R509">
        <v>37</v>
      </c>
      <c r="S509">
        <v>60</v>
      </c>
      <c r="T509">
        <v>189300</v>
      </c>
      <c r="U509" s="2">
        <v>108</v>
      </c>
      <c r="V509">
        <v>2.2000000000000002</v>
      </c>
      <c r="W509">
        <f t="shared" si="131"/>
        <v>2.7600000000000002</v>
      </c>
      <c r="X509">
        <f t="shared" si="136"/>
        <v>36</v>
      </c>
      <c r="Y509" s="3">
        <f>IF(ISBLANK(X509),"",(AB509*5+AC509*4+AD509*3+AE509*2+AF509*1)/(SUM(AB509:AG509)))</f>
        <v>2.0833333333333335</v>
      </c>
      <c r="Z509" s="3">
        <f t="shared" si="132"/>
        <v>2.666666666666667</v>
      </c>
      <c r="AA509" s="3">
        <f t="shared" si="133"/>
        <v>0.81828571428571428</v>
      </c>
      <c r="AB509">
        <v>0</v>
      </c>
      <c r="AC509">
        <v>2</v>
      </c>
      <c r="AD509">
        <v>14</v>
      </c>
      <c r="AE509">
        <v>9</v>
      </c>
      <c r="AF509">
        <v>7</v>
      </c>
      <c r="AG509">
        <v>4</v>
      </c>
      <c r="AH509">
        <v>2</v>
      </c>
      <c r="AI509">
        <v>3</v>
      </c>
      <c r="AJ509">
        <f t="shared" si="134"/>
        <v>3.4</v>
      </c>
      <c r="AR509">
        <v>2</v>
      </c>
      <c r="AS509">
        <v>3</v>
      </c>
      <c r="BA509">
        <v>3</v>
      </c>
      <c r="BB509">
        <v>3</v>
      </c>
      <c r="BY509">
        <v>3230168</v>
      </c>
      <c r="BZ509">
        <f t="shared" si="129"/>
        <v>1114</v>
      </c>
      <c r="CA509">
        <v>26</v>
      </c>
      <c r="CB509">
        <v>146</v>
      </c>
      <c r="CC509">
        <v>632</v>
      </c>
      <c r="CD509">
        <v>271</v>
      </c>
      <c r="CE509">
        <v>39</v>
      </c>
    </row>
    <row r="510" spans="1:83" x14ac:dyDescent="0.25">
      <c r="A510">
        <v>2012</v>
      </c>
      <c r="B510" t="s">
        <v>312</v>
      </c>
      <c r="C510" s="1" t="s">
        <v>313</v>
      </c>
      <c r="D510" s="1" t="s">
        <v>314</v>
      </c>
      <c r="E510">
        <v>1308</v>
      </c>
      <c r="F510" s="3">
        <f>(J510*10+K510*9+L510*8+M510*7+N510*6+O510*5+P510*4+Q510*3+R510*2+S510)/E510</f>
        <v>5.025993883792049</v>
      </c>
      <c r="G510" s="3">
        <f>IF(E510=1, 0, (J510*POWER(10-F510,2)+K510*POWER(9-F510,2)+L510*POWER(8-F510,2)+M510*POWER(7-F510,2)+N510*POWER(6-F510,2)+O510*POWER(5-F510,2)+P510*POWER(4-F510,2)+Q510*POWER(3-F510,2)+R510*POWER(2-F510,2)+S510*POWER(1-F510,2))/(E510-1))</f>
        <v>4.4675716969786308</v>
      </c>
      <c r="H510" s="3">
        <f t="shared" si="130"/>
        <v>2.7893306150186885</v>
      </c>
      <c r="I510" s="3">
        <f>IF(E510=1, 0, (J510*POWER((10-1)*4/9+1-H510,2)+K510*POWER((9-1)*4/9+1-H510,2)+L510*POWER((8-1)*4/9+1-H510,2)+M510*POWER((7-1)*4/9+1-H510,2)+N510*POWER((6-1)*4/9+1-H510,2)+O510*POWER((5-1)*4/9+1-H510,2)+P510*POWER((4-1)*4/9+1-H510,2)+Q510*POWER((3-1)*4/9+1-H510,2)+R510*POWER((2-1)*4/9+1-H510,2)+S510*POWER((1-1)*4/9+1-H510,2))/(E510-1))</f>
        <v>0.88248329816861837</v>
      </c>
      <c r="J510">
        <v>50</v>
      </c>
      <c r="K510">
        <v>18</v>
      </c>
      <c r="L510">
        <v>69</v>
      </c>
      <c r="M510">
        <v>139</v>
      </c>
      <c r="N510">
        <v>265</v>
      </c>
      <c r="O510">
        <v>283</v>
      </c>
      <c r="P510">
        <v>195</v>
      </c>
      <c r="Q510">
        <v>116</v>
      </c>
      <c r="R510">
        <v>81</v>
      </c>
      <c r="S510">
        <v>92</v>
      </c>
      <c r="T510">
        <v>175041</v>
      </c>
      <c r="U510" s="2">
        <v>504</v>
      </c>
      <c r="V510">
        <v>2</v>
      </c>
      <c r="W510">
        <f t="shared" si="131"/>
        <v>2.6</v>
      </c>
      <c r="X510">
        <f t="shared" si="136"/>
        <v>84</v>
      </c>
      <c r="Y510" s="3">
        <f>IF(ISBLANK(X510),"",(AB510*5+AC510*4+AD510*3+AE510*2+AF510*1)/(SUM(AB510:AG510)))</f>
        <v>2.0833333333333335</v>
      </c>
      <c r="Z510" s="3">
        <f t="shared" si="132"/>
        <v>2.666666666666667</v>
      </c>
      <c r="AA510" s="3">
        <f t="shared" si="133"/>
        <v>0.83598393574297192</v>
      </c>
      <c r="AB510">
        <v>3</v>
      </c>
      <c r="AC510">
        <v>7</v>
      </c>
      <c r="AD510">
        <v>16</v>
      </c>
      <c r="AE510">
        <v>29</v>
      </c>
      <c r="AF510">
        <v>26</v>
      </c>
      <c r="AG510">
        <v>3</v>
      </c>
      <c r="AH510">
        <v>7</v>
      </c>
      <c r="AI510">
        <v>2.8</v>
      </c>
      <c r="AJ510">
        <f t="shared" si="134"/>
        <v>3.2399999999999998</v>
      </c>
      <c r="AK510">
        <f>SUM(AL510:AQ510)</f>
        <v>1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0</v>
      </c>
      <c r="AR510">
        <v>28</v>
      </c>
      <c r="AS510">
        <v>2.7</v>
      </c>
      <c r="AT510">
        <f>SUM(AU510:AZ510)</f>
        <v>2</v>
      </c>
      <c r="AU510">
        <v>0</v>
      </c>
      <c r="AV510">
        <v>0</v>
      </c>
      <c r="AW510">
        <v>0</v>
      </c>
      <c r="AX510">
        <v>2</v>
      </c>
      <c r="AY510">
        <v>0</v>
      </c>
      <c r="AZ510">
        <v>0</v>
      </c>
      <c r="BA510">
        <v>22</v>
      </c>
      <c r="BB510">
        <v>2.4</v>
      </c>
      <c r="BC510">
        <f>SUM(BD510:BI510)</f>
        <v>2</v>
      </c>
      <c r="BD510">
        <v>0</v>
      </c>
      <c r="BE510">
        <v>0</v>
      </c>
      <c r="BF510">
        <v>1</v>
      </c>
      <c r="BG510">
        <v>0</v>
      </c>
      <c r="BH510">
        <v>1</v>
      </c>
      <c r="BI510">
        <v>0</v>
      </c>
      <c r="BJ510">
        <v>14</v>
      </c>
      <c r="BK510">
        <v>2.9</v>
      </c>
      <c r="BL510">
        <f>SUM(BM510:BR510)</f>
        <v>2</v>
      </c>
      <c r="BM510">
        <v>0</v>
      </c>
      <c r="BN510">
        <v>1</v>
      </c>
      <c r="BO510">
        <v>0</v>
      </c>
      <c r="BP510">
        <v>0</v>
      </c>
      <c r="BQ510">
        <v>1</v>
      </c>
      <c r="BR510">
        <v>0</v>
      </c>
      <c r="BY510">
        <v>3804605</v>
      </c>
      <c r="BZ510">
        <f t="shared" si="129"/>
        <v>1110</v>
      </c>
      <c r="CA510">
        <v>18</v>
      </c>
      <c r="CB510">
        <v>73</v>
      </c>
      <c r="CC510">
        <v>400</v>
      </c>
      <c r="CD510">
        <v>466</v>
      </c>
      <c r="CE510">
        <v>153</v>
      </c>
    </row>
    <row r="511" spans="1:83" x14ac:dyDescent="0.25">
      <c r="A511">
        <v>2013</v>
      </c>
      <c r="B511" t="s">
        <v>3706</v>
      </c>
      <c r="C511" s="1" t="s">
        <v>3707</v>
      </c>
      <c r="D511" s="1" t="s">
        <v>3708</v>
      </c>
      <c r="E511">
        <v>1535</v>
      </c>
      <c r="F511" s="3">
        <f>(J511*10+K511*9+L511*8+M511*7+N511*6+O511*5+P511*4+Q511*3+R511*2+S511)/E511</f>
        <v>6.7205211726384366</v>
      </c>
      <c r="G511" s="3">
        <f>IF(E511=1, 0, (J511*POWER(10-F511,2)+K511*POWER(9-F511,2)+L511*POWER(8-F511,2)+M511*POWER(7-F511,2)+N511*POWER(6-F511,2)+O511*POWER(5-F511,2)+P511*POWER(4-F511,2)+Q511*POWER(3-F511,2)+R511*POWER(2-F511,2)+S511*POWER(1-F511,2))/(E511-1))</f>
        <v>3.5743830398056646</v>
      </c>
      <c r="H511" s="3">
        <f t="shared" si="130"/>
        <v>3.5424538545059718</v>
      </c>
      <c r="I511" s="3">
        <f>IF(E511=1, 0, (J511*POWER((10-1)*4/9+1-H511,2)+K511*POWER((9-1)*4/9+1-H511,2)+L511*POWER((8-1)*4/9+1-H511,2)+M511*POWER((7-1)*4/9+1-H511,2)+N511*POWER((6-1)*4/9+1-H511,2)+O511*POWER((5-1)*4/9+1-H511,2)+P511*POWER((4-1)*4/9+1-H511,2)+Q511*POWER((3-1)*4/9+1-H511,2)+R511*POWER((2-1)*4/9+1-H511,2)+S511*POWER((1-1)*4/9+1-H511,2))/(E511-1))</f>
        <v>0.70605097082581025</v>
      </c>
      <c r="J511">
        <v>117</v>
      </c>
      <c r="K511">
        <v>103</v>
      </c>
      <c r="L511">
        <v>270</v>
      </c>
      <c r="M511">
        <v>437</v>
      </c>
      <c r="N511">
        <v>302</v>
      </c>
      <c r="O511">
        <v>150</v>
      </c>
      <c r="P511">
        <v>63</v>
      </c>
      <c r="Q511">
        <v>37</v>
      </c>
      <c r="R511">
        <v>19</v>
      </c>
      <c r="S511">
        <v>37</v>
      </c>
      <c r="T511">
        <v>219016</v>
      </c>
      <c r="U511" s="2">
        <v>182</v>
      </c>
      <c r="V511">
        <v>3.1</v>
      </c>
      <c r="W511">
        <f t="shared" si="131"/>
        <v>3.48</v>
      </c>
      <c r="X511">
        <f t="shared" si="136"/>
        <v>35</v>
      </c>
      <c r="Y511" s="3">
        <f>IF(ISBLANK(X511),"",(AB511*5+AC511*4+AD511*3+AE511*2+AF511*1)/(SUM(AB511:AG511)))</f>
        <v>3.1714285714285713</v>
      </c>
      <c r="Z511" s="3">
        <f t="shared" si="132"/>
        <v>3.5371428571428569</v>
      </c>
      <c r="AA511" s="3">
        <f t="shared" si="133"/>
        <v>0.54534453781512615</v>
      </c>
      <c r="AB511">
        <v>1</v>
      </c>
      <c r="AC511">
        <v>14</v>
      </c>
      <c r="AD511">
        <v>11</v>
      </c>
      <c r="AE511">
        <v>8</v>
      </c>
      <c r="AF511">
        <v>1</v>
      </c>
      <c r="AG511">
        <v>0</v>
      </c>
      <c r="AH511">
        <v>3</v>
      </c>
      <c r="AI511">
        <v>3</v>
      </c>
      <c r="AJ511">
        <f t="shared" si="134"/>
        <v>3.4</v>
      </c>
      <c r="AR511">
        <v>6</v>
      </c>
      <c r="AS511">
        <v>3</v>
      </c>
      <c r="AT511">
        <f>SUM(AU511:AZ511)</f>
        <v>2</v>
      </c>
      <c r="AU511">
        <v>0</v>
      </c>
      <c r="AV511">
        <v>0</v>
      </c>
      <c r="AW511">
        <v>1</v>
      </c>
      <c r="AX511">
        <v>1</v>
      </c>
      <c r="AY511">
        <v>0</v>
      </c>
      <c r="AZ511">
        <v>0</v>
      </c>
      <c r="BA511">
        <v>6</v>
      </c>
      <c r="BB511">
        <v>2.8</v>
      </c>
      <c r="BY511">
        <v>10546692</v>
      </c>
      <c r="BZ511">
        <f t="shared" si="129"/>
        <v>1088</v>
      </c>
      <c r="CA511">
        <v>84</v>
      </c>
      <c r="CB511">
        <v>404</v>
      </c>
      <c r="CC511">
        <v>458</v>
      </c>
      <c r="CD511">
        <v>113</v>
      </c>
      <c r="CE511">
        <v>29</v>
      </c>
    </row>
    <row r="512" spans="1:83" x14ac:dyDescent="0.25">
      <c r="A512">
        <v>2011</v>
      </c>
      <c r="B512" t="s">
        <v>2651</v>
      </c>
      <c r="C512" s="1" t="s">
        <v>2652</v>
      </c>
      <c r="D512" s="1" t="s">
        <v>2653</v>
      </c>
      <c r="E512">
        <v>1975</v>
      </c>
      <c r="F512" s="3">
        <f>(J512*10+K512*9+L512*8+M512*7+N512*6+O512*5+P512*4+Q512*3+R512*2+S512)/E512</f>
        <v>5.9017721518987338</v>
      </c>
      <c r="G512" s="3">
        <f>IF(E512=1, 0, (J512*POWER(10-F512,2)+K512*POWER(9-F512,2)+L512*POWER(8-F512,2)+M512*POWER(7-F512,2)+N512*POWER(6-F512,2)+O512*POWER(5-F512,2)+P512*POWER(4-F512,2)+Q512*POWER(3-F512,2)+R512*POWER(2-F512,2)+S512*POWER(1-F512,2))/(E512-1))</f>
        <v>5.2385733523142628</v>
      </c>
      <c r="H512" s="3">
        <f t="shared" si="130"/>
        <v>3.1785654008438815</v>
      </c>
      <c r="I512" s="3">
        <f>IF(E512=1, 0, (J512*POWER((10-1)*4/9+1-H512,2)+K512*POWER((9-1)*4/9+1-H512,2)+L512*POWER((8-1)*4/9+1-H512,2)+M512*POWER((7-1)*4/9+1-H512,2)+N512*POWER((6-1)*4/9+1-H512,2)+O512*POWER((5-1)*4/9+1-H512,2)+P512*POWER((4-1)*4/9+1-H512,2)+Q512*POWER((3-1)*4/9+1-H512,2)+R512*POWER((2-1)*4/9+1-H512,2)+S512*POWER((1-1)*4/9+1-H512,2))/(E512-1))</f>
        <v>1.0347799214447924</v>
      </c>
      <c r="J512">
        <v>120</v>
      </c>
      <c r="K512">
        <v>91</v>
      </c>
      <c r="L512">
        <v>234</v>
      </c>
      <c r="M512">
        <v>395</v>
      </c>
      <c r="N512">
        <v>424</v>
      </c>
      <c r="O512">
        <v>265</v>
      </c>
      <c r="P512">
        <v>140</v>
      </c>
      <c r="Q512">
        <v>100</v>
      </c>
      <c r="R512">
        <v>65</v>
      </c>
      <c r="S512">
        <v>141</v>
      </c>
      <c r="T512">
        <v>196532</v>
      </c>
      <c r="U512" s="2">
        <v>32</v>
      </c>
      <c r="V512">
        <v>2.8</v>
      </c>
      <c r="W512">
        <f t="shared" si="131"/>
        <v>3.2399999999999998</v>
      </c>
      <c r="X512">
        <f t="shared" si="136"/>
        <v>11</v>
      </c>
      <c r="Y512" s="3">
        <f>IF(ISBLANK(X512),"",(AB512*5+AC512*4+AD512*3+AE512*2+AF512*1)/(SUM(AB512:AG512)))</f>
        <v>2.6363636363636362</v>
      </c>
      <c r="Z512" s="3">
        <f t="shared" si="132"/>
        <v>3.1090909090909089</v>
      </c>
      <c r="AA512" s="3">
        <f t="shared" si="133"/>
        <v>1.314909090909091</v>
      </c>
      <c r="AB512">
        <v>0</v>
      </c>
      <c r="AC512">
        <v>4</v>
      </c>
      <c r="AD512">
        <v>3</v>
      </c>
      <c r="AE512">
        <v>1</v>
      </c>
      <c r="AF512">
        <v>2</v>
      </c>
      <c r="AG512">
        <v>1</v>
      </c>
      <c r="AH512">
        <v>2</v>
      </c>
      <c r="AI512">
        <v>3</v>
      </c>
      <c r="AJ512">
        <f t="shared" si="134"/>
        <v>3.4</v>
      </c>
      <c r="BA512">
        <v>6</v>
      </c>
      <c r="BB512">
        <v>2.9</v>
      </c>
      <c r="BC512">
        <f>SUM(BD512:BI512)</f>
        <v>1</v>
      </c>
      <c r="BD512">
        <v>0</v>
      </c>
      <c r="BE512">
        <v>0</v>
      </c>
      <c r="BF512">
        <v>1</v>
      </c>
      <c r="BG512">
        <v>0</v>
      </c>
      <c r="BH512">
        <v>0</v>
      </c>
      <c r="BI512">
        <v>0</v>
      </c>
      <c r="BY512">
        <v>6028313</v>
      </c>
      <c r="BZ512">
        <f t="shared" si="129"/>
        <v>1086</v>
      </c>
      <c r="CA512">
        <v>34</v>
      </c>
      <c r="CB512">
        <v>179</v>
      </c>
      <c r="CC512">
        <v>501</v>
      </c>
      <c r="CD512">
        <v>285</v>
      </c>
      <c r="CE512">
        <v>87</v>
      </c>
    </row>
    <row r="513" spans="1:83" x14ac:dyDescent="0.25">
      <c r="A513">
        <v>2012</v>
      </c>
      <c r="B513" t="s">
        <v>910</v>
      </c>
      <c r="C513" s="1" t="s">
        <v>911</v>
      </c>
      <c r="D513" s="1" t="s">
        <v>912</v>
      </c>
      <c r="E513">
        <v>386</v>
      </c>
      <c r="F513" s="3">
        <f>(J513*10+K513*9+L513*8+M513*7+N513*6+O513*5+P513*4+Q513*3+R513*2+S513)/E513</f>
        <v>6.7487046632124352</v>
      </c>
      <c r="G513" s="3">
        <f>IF(E513=1, 0, (J513*POWER(10-F513,2)+K513*POWER(9-F513,2)+L513*POWER(8-F513,2)+M513*POWER(7-F513,2)+N513*POWER(6-F513,2)+O513*POWER(5-F513,2)+P513*POWER(4-F513,2)+Q513*POWER(3-F513,2)+R513*POWER(2-F513,2)+S513*POWER(1-F513,2))/(E513-1))</f>
        <v>4.4535697463158597</v>
      </c>
      <c r="H513" s="3">
        <f t="shared" si="130"/>
        <v>3.5549798503166379</v>
      </c>
      <c r="I513" s="3">
        <f>IF(E513=1, 0, (J513*POWER((10-1)*4/9+1-H513,2)+K513*POWER((9-1)*4/9+1-H513,2)+L513*POWER((8-1)*4/9+1-H513,2)+M513*POWER((7-1)*4/9+1-H513,2)+N513*POWER((6-1)*4/9+1-H513,2)+O513*POWER((5-1)*4/9+1-H513,2)+P513*POWER((4-1)*4/9+1-H513,2)+Q513*POWER((3-1)*4/9+1-H513,2)+R513*POWER((2-1)*4/9+1-H513,2)+S513*POWER((1-1)*4/9+1-H513,2))/(E513-1))</f>
        <v>0.87971748075375011</v>
      </c>
      <c r="J513">
        <v>28</v>
      </c>
      <c r="K513">
        <v>39</v>
      </c>
      <c r="L513">
        <v>77</v>
      </c>
      <c r="M513">
        <v>107</v>
      </c>
      <c r="N513">
        <v>53</v>
      </c>
      <c r="O513">
        <v>37</v>
      </c>
      <c r="P513">
        <v>16</v>
      </c>
      <c r="Q513">
        <v>4</v>
      </c>
      <c r="R513">
        <v>5</v>
      </c>
      <c r="S513">
        <v>20</v>
      </c>
      <c r="T513">
        <v>206748</v>
      </c>
      <c r="U513" s="2">
        <v>151</v>
      </c>
      <c r="V513">
        <v>3.1</v>
      </c>
      <c r="W513">
        <f t="shared" si="131"/>
        <v>3.48</v>
      </c>
      <c r="X513">
        <f t="shared" si="136"/>
        <v>40</v>
      </c>
      <c r="Y513" s="3">
        <f>IF(ISBLANK(X513),"",(AB513*5+AC513*4+AD513*3+AE513*2+AF513*1)/(SUM(AB513:AG513)))</f>
        <v>3.2250000000000001</v>
      </c>
      <c r="Z513" s="3">
        <f t="shared" si="132"/>
        <v>3.58</v>
      </c>
      <c r="AA513" s="3">
        <f t="shared" si="133"/>
        <v>1.7554871794871794</v>
      </c>
      <c r="AB513">
        <v>11</v>
      </c>
      <c r="AC513">
        <v>11</v>
      </c>
      <c r="AD513">
        <v>5</v>
      </c>
      <c r="AE513">
        <v>6</v>
      </c>
      <c r="AF513">
        <v>3</v>
      </c>
      <c r="AG513">
        <v>4</v>
      </c>
      <c r="AH513">
        <v>9</v>
      </c>
      <c r="AI513">
        <v>3.1</v>
      </c>
      <c r="AJ513">
        <f t="shared" si="134"/>
        <v>3.48</v>
      </c>
      <c r="AK513">
        <f>SUM(AL513:AQ513)</f>
        <v>1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BA513">
        <v>28</v>
      </c>
      <c r="BB513">
        <v>3.1</v>
      </c>
      <c r="BC513">
        <f>SUM(BD513:BI513)</f>
        <v>2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1</v>
      </c>
      <c r="BJ513">
        <v>5</v>
      </c>
      <c r="BK513">
        <v>3.1</v>
      </c>
      <c r="BL513">
        <f>SUM(BM513:BR513)</f>
        <v>1</v>
      </c>
      <c r="BM513">
        <v>0</v>
      </c>
      <c r="BN513">
        <v>1</v>
      </c>
      <c r="BO513">
        <v>0</v>
      </c>
      <c r="BP513">
        <v>0</v>
      </c>
      <c r="BQ513">
        <v>0</v>
      </c>
      <c r="BR513">
        <v>0</v>
      </c>
      <c r="BY513">
        <v>3627216</v>
      </c>
      <c r="BZ513">
        <f t="shared" si="129"/>
        <v>1076</v>
      </c>
      <c r="CA513">
        <v>111</v>
      </c>
      <c r="CB513">
        <v>509</v>
      </c>
      <c r="CC513">
        <v>389</v>
      </c>
      <c r="CD513">
        <v>53</v>
      </c>
      <c r="CE513">
        <v>14</v>
      </c>
    </row>
    <row r="514" spans="1:83" x14ac:dyDescent="0.25">
      <c r="A514">
        <v>2013</v>
      </c>
      <c r="B514" t="s">
        <v>5072</v>
      </c>
      <c r="C514" s="1" t="s">
        <v>5073</v>
      </c>
      <c r="D514" s="1" t="s">
        <v>5074</v>
      </c>
      <c r="E514">
        <v>349</v>
      </c>
      <c r="F514" s="3">
        <f>(J514*10+K514*9+L514*8+M514*7+N514*6+O514*5+P514*4+Q514*3+R514*2+S514)/E514</f>
        <v>8.0830945558739256</v>
      </c>
      <c r="G514" s="3">
        <f>IF(E514=1, 0, (J514*POWER(10-F514,2)+K514*POWER(9-F514,2)+L514*POWER(8-F514,2)+M514*POWER(7-F514,2)+N514*POWER(6-F514,2)+O514*POWER(5-F514,2)+P514*POWER(4-F514,2)+Q514*POWER(3-F514,2)+R514*POWER(2-F514,2)+S514*POWER(1-F514,2))/(E514-1))</f>
        <v>4.3695122352863685</v>
      </c>
      <c r="H514" s="3">
        <f t="shared" si="130"/>
        <v>4.148042024832856</v>
      </c>
      <c r="I514" s="3">
        <f>IF(E514=1, 0, (J514*POWER((10-1)*4/9+1-H514,2)+K514*POWER((9-1)*4/9+1-H514,2)+L514*POWER((8-1)*4/9+1-H514,2)+M514*POWER((7-1)*4/9+1-H514,2)+N514*POWER((6-1)*4/9+1-H514,2)+O514*POWER((5-1)*4/9+1-H514,2)+P514*POWER((4-1)*4/9+1-H514,2)+Q514*POWER((3-1)*4/9+1-H514,2)+R514*POWER((2-1)*4/9+1-H514,2)+S514*POWER((1-1)*4/9+1-H514,2))/(E514-1))</f>
        <v>0.86311352795780116</v>
      </c>
      <c r="J514">
        <v>95</v>
      </c>
      <c r="K514">
        <v>76</v>
      </c>
      <c r="L514">
        <v>87</v>
      </c>
      <c r="M514">
        <v>47</v>
      </c>
      <c r="N514">
        <v>14</v>
      </c>
      <c r="O514">
        <v>7</v>
      </c>
      <c r="P514">
        <v>5</v>
      </c>
      <c r="Q514">
        <v>2</v>
      </c>
      <c r="R514">
        <v>1</v>
      </c>
      <c r="S514">
        <v>15</v>
      </c>
      <c r="T514">
        <v>232415</v>
      </c>
      <c r="U514" s="2">
        <v>5</v>
      </c>
      <c r="V514">
        <v>3.2</v>
      </c>
      <c r="W514">
        <f t="shared" si="131"/>
        <v>3.56</v>
      </c>
      <c r="X514">
        <f t="shared" si="136"/>
        <v>1</v>
      </c>
      <c r="Y514" s="3">
        <f>IF(ISBLANK(X514),"",(AB514*5+AC514*4+AD514*3+AE514*2+AF514*1)/(SUM(AB514:AG514)))</f>
        <v>3</v>
      </c>
      <c r="Z514" s="3">
        <f t="shared" si="132"/>
        <v>3.4</v>
      </c>
      <c r="AA514" s="3" t="str">
        <f t="shared" si="133"/>
        <v/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J514" t="str">
        <f t="shared" si="134"/>
        <v/>
      </c>
      <c r="BA514">
        <v>4</v>
      </c>
      <c r="BB514">
        <v>3.1</v>
      </c>
      <c r="BJ514">
        <v>5</v>
      </c>
      <c r="BK514">
        <v>3.2</v>
      </c>
      <c r="BY514">
        <v>24869803</v>
      </c>
      <c r="BZ514">
        <f t="shared" ref="BZ514:BZ577" si="137">SUM(CA514:CE514)</f>
        <v>1074</v>
      </c>
      <c r="CA514">
        <v>318</v>
      </c>
      <c r="CB514">
        <v>567</v>
      </c>
      <c r="CC514">
        <v>174</v>
      </c>
      <c r="CD514">
        <v>14</v>
      </c>
      <c r="CE514">
        <v>1</v>
      </c>
    </row>
    <row r="515" spans="1:83" x14ac:dyDescent="0.25">
      <c r="A515">
        <v>2010</v>
      </c>
      <c r="B515" t="s">
        <v>925</v>
      </c>
      <c r="C515" s="1" t="s">
        <v>926</v>
      </c>
      <c r="D515" s="1" t="s">
        <v>927</v>
      </c>
      <c r="E515">
        <v>227</v>
      </c>
      <c r="F515" s="3">
        <f>(J515*10+K515*9+L515*8+M515*7+N515*6+O515*5+P515*4+Q515*3+R515*2+S515)/E515</f>
        <v>5.6651982378854626</v>
      </c>
      <c r="G515" s="3">
        <f>IF(E515=1, 0, (J515*POWER(10-F515,2)+K515*POWER(9-F515,2)+L515*POWER(8-F515,2)+M515*POWER(7-F515,2)+N515*POWER(6-F515,2)+O515*POWER(5-F515,2)+P515*POWER(4-F515,2)+Q515*POWER(3-F515,2)+R515*POWER(2-F515,2)+S515*POWER(1-F515,2))/(E515-1))</f>
        <v>8.0113056021207747</v>
      </c>
      <c r="H515" s="3">
        <f t="shared" ref="H515:H578" si="138">(F515-1)*4/9+1</f>
        <v>3.0734214390602057</v>
      </c>
      <c r="I515" s="3">
        <f>IF(E515=1, 0, (J515*POWER((10-1)*4/9+1-H515,2)+K515*POWER((9-1)*4/9+1-H515,2)+L515*POWER((8-1)*4/9+1-H515,2)+M515*POWER((7-1)*4/9+1-H515,2)+N515*POWER((6-1)*4/9+1-H515,2)+O515*POWER((5-1)*4/9+1-H515,2)+P515*POWER((4-1)*4/9+1-H515,2)+Q515*POWER((3-1)*4/9+1-H515,2)+R515*POWER((2-1)*4/9+1-H515,2)+S515*POWER((1-1)*4/9+1-H515,2))/(E515-1))</f>
        <v>1.5824801189374367</v>
      </c>
      <c r="J515">
        <v>35</v>
      </c>
      <c r="K515">
        <v>9</v>
      </c>
      <c r="L515">
        <v>14</v>
      </c>
      <c r="M515">
        <v>26</v>
      </c>
      <c r="N515">
        <v>39</v>
      </c>
      <c r="O515">
        <v>32</v>
      </c>
      <c r="P515">
        <v>18</v>
      </c>
      <c r="Q515">
        <v>14</v>
      </c>
      <c r="R515">
        <v>13</v>
      </c>
      <c r="S515">
        <v>27</v>
      </c>
      <c r="T515">
        <v>186491</v>
      </c>
      <c r="U515" s="2">
        <v>52</v>
      </c>
      <c r="V515">
        <v>2.5</v>
      </c>
      <c r="W515">
        <f t="shared" ref="W515:W578" si="139">IF(ISBLANK(V515),"",V515*4/5+1)</f>
        <v>3</v>
      </c>
      <c r="X515">
        <f t="shared" si="136"/>
        <v>15</v>
      </c>
      <c r="Y515" s="3">
        <f>IF(ISBLANK(X515),"",(AB515*5+AC515*4+AD515*3+AE515*2+AF515*1)/(SUM(AB515:AG515)))</f>
        <v>2.3333333333333335</v>
      </c>
      <c r="Z515" s="3">
        <f t="shared" ref="Z515:Z578" si="140">IF(ISBLANK(X515),"",(Y515*4/5+1))</f>
        <v>2.8666666666666667</v>
      </c>
      <c r="AA515" s="3">
        <f t="shared" ref="AA515:AA578" si="141">IF(OR(X515=1, ISBLANK(X515)), "", (AB515*POWER((5*4/5+1)-Z515,2)+AC515*POWER((4*4/5+1)-Z515,2)+AD515*POWER((3*4/5+1)-Z515,2)+AE515*POWER((2*4/5+1)-Z515,2)+AF515*POWER((1*4/5+1)-Z515,2)+AG515*POWER((1)-Z515,2))/(SUM(AB515:AG515)-1))</f>
        <v>0.88380952380952393</v>
      </c>
      <c r="AB515">
        <v>0</v>
      </c>
      <c r="AC515">
        <v>2</v>
      </c>
      <c r="AD515">
        <v>6</v>
      </c>
      <c r="AE515">
        <v>3</v>
      </c>
      <c r="AF515">
        <v>3</v>
      </c>
      <c r="AG515">
        <v>1</v>
      </c>
      <c r="AH515">
        <v>2</v>
      </c>
      <c r="AI515">
        <v>3</v>
      </c>
      <c r="AJ515">
        <f t="shared" ref="AJ515:AJ578" si="142">IF(ISBLANK(AI515),"",AI515*4/5+1)</f>
        <v>3.4</v>
      </c>
      <c r="BA515">
        <v>3</v>
      </c>
      <c r="BB515">
        <v>3</v>
      </c>
      <c r="BY515">
        <v>4902958</v>
      </c>
      <c r="BZ515">
        <f t="shared" si="137"/>
        <v>1067</v>
      </c>
      <c r="CA515">
        <v>27</v>
      </c>
      <c r="CB515">
        <v>132</v>
      </c>
      <c r="CC515">
        <v>537</v>
      </c>
      <c r="CD515">
        <v>291</v>
      </c>
      <c r="CE515">
        <v>80</v>
      </c>
    </row>
    <row r="516" spans="1:83" x14ac:dyDescent="0.25">
      <c r="A516">
        <v>2013</v>
      </c>
      <c r="B516" t="s">
        <v>3110</v>
      </c>
      <c r="C516" s="1" t="s">
        <v>3111</v>
      </c>
      <c r="D516" s="1" t="s">
        <v>3112</v>
      </c>
      <c r="E516">
        <v>250</v>
      </c>
      <c r="F516" s="3">
        <f>(J516*10+K516*9+L516*8+M516*7+N516*6+O516*5+P516*4+Q516*3+R516*2+S516)/E516</f>
        <v>5.5679999999999996</v>
      </c>
      <c r="G516" s="3">
        <f>IF(E516=1, 0, (J516*POWER(10-F516,2)+K516*POWER(9-F516,2)+L516*POWER(8-F516,2)+M516*POWER(7-F516,2)+N516*POWER(6-F516,2)+O516*POWER(5-F516,2)+P516*POWER(4-F516,2)+Q516*POWER(3-F516,2)+R516*POWER(2-F516,2)+S516*POWER(1-F516,2))/(E516-1))</f>
        <v>7.2985702811244986</v>
      </c>
      <c r="H516" s="3">
        <f t="shared" si="138"/>
        <v>3.0302222222222222</v>
      </c>
      <c r="I516" s="3">
        <f>IF(E516=1, 0, (J516*POWER((10-1)*4/9+1-H516,2)+K516*POWER((9-1)*4/9+1-H516,2)+L516*POWER((8-1)*4/9+1-H516,2)+M516*POWER((7-1)*4/9+1-H516,2)+N516*POWER((6-1)*4/9+1-H516,2)+O516*POWER((5-1)*4/9+1-H516,2)+P516*POWER((4-1)*4/9+1-H516,2)+Q516*POWER((3-1)*4/9+1-H516,2)+R516*POWER((2-1)*4/9+1-H516,2)+S516*POWER((1-1)*4/9+1-H516,2))/(E516-1))</f>
        <v>1.4416928950369379</v>
      </c>
      <c r="J516">
        <v>27</v>
      </c>
      <c r="K516">
        <v>10</v>
      </c>
      <c r="L516">
        <v>16</v>
      </c>
      <c r="M516">
        <v>42</v>
      </c>
      <c r="N516">
        <v>46</v>
      </c>
      <c r="O516">
        <v>33</v>
      </c>
      <c r="P516">
        <v>19</v>
      </c>
      <c r="Q516">
        <v>13</v>
      </c>
      <c r="R516">
        <v>10</v>
      </c>
      <c r="S516">
        <v>34</v>
      </c>
      <c r="T516">
        <v>197500</v>
      </c>
      <c r="U516" s="2">
        <v>32</v>
      </c>
      <c r="V516">
        <v>3.2</v>
      </c>
      <c r="W516">
        <f t="shared" si="139"/>
        <v>3.56</v>
      </c>
      <c r="X516">
        <f t="shared" si="136"/>
        <v>4</v>
      </c>
      <c r="Y516" s="3">
        <f>IF(ISBLANK(X516),"",(AB516*5+AC516*4+AD516*3+AE516*2+AF516*1)/(SUM(AB516:AG516)))</f>
        <v>2.5</v>
      </c>
      <c r="Z516" s="3">
        <f t="shared" si="140"/>
        <v>3</v>
      </c>
      <c r="AA516" s="3">
        <f t="shared" si="141"/>
        <v>0.6399999999999999</v>
      </c>
      <c r="AB516">
        <v>0</v>
      </c>
      <c r="AC516">
        <v>0</v>
      </c>
      <c r="AD516">
        <v>3</v>
      </c>
      <c r="AE516">
        <v>0</v>
      </c>
      <c r="AF516">
        <v>1</v>
      </c>
      <c r="AG516">
        <v>0</v>
      </c>
      <c r="AH516">
        <v>4</v>
      </c>
      <c r="AI516">
        <v>3.1</v>
      </c>
      <c r="AJ516">
        <f t="shared" si="142"/>
        <v>3.48</v>
      </c>
      <c r="BA516">
        <v>4</v>
      </c>
      <c r="BB516">
        <v>3</v>
      </c>
      <c r="BC516">
        <f>SUM(BD516:BI516)</f>
        <v>1</v>
      </c>
      <c r="BD516">
        <v>0</v>
      </c>
      <c r="BE516">
        <v>0</v>
      </c>
      <c r="BF516">
        <v>0</v>
      </c>
      <c r="BG516">
        <v>1</v>
      </c>
      <c r="BH516">
        <v>0</v>
      </c>
      <c r="BI516">
        <v>0</v>
      </c>
      <c r="BY516">
        <v>6009994</v>
      </c>
      <c r="BZ516">
        <f t="shared" si="137"/>
        <v>1054</v>
      </c>
      <c r="CA516">
        <v>67</v>
      </c>
      <c r="CB516">
        <v>167</v>
      </c>
      <c r="CC516">
        <v>511</v>
      </c>
      <c r="CD516">
        <v>255</v>
      </c>
      <c r="CE516">
        <v>54</v>
      </c>
    </row>
    <row r="517" spans="1:83" x14ac:dyDescent="0.25">
      <c r="A517">
        <v>2013</v>
      </c>
      <c r="B517" t="s">
        <v>4324</v>
      </c>
      <c r="C517" s="1" t="s">
        <v>4325</v>
      </c>
      <c r="D517" s="1" t="s">
        <v>4326</v>
      </c>
      <c r="E517">
        <v>391</v>
      </c>
      <c r="F517" s="3">
        <f>(J517*10+K517*9+L517*8+M517*7+N517*6+O517*5+P517*4+Q517*3+R517*2+S517)/E517</f>
        <v>5.9207161125319692</v>
      </c>
      <c r="G517" s="3">
        <f>IF(E517=1, 0, (J517*POWER(10-F517,2)+K517*POWER(9-F517,2)+L517*POWER(8-F517,2)+M517*POWER(7-F517,2)+N517*POWER(6-F517,2)+O517*POWER(5-F517,2)+P517*POWER(4-F517,2)+Q517*POWER(3-F517,2)+R517*POWER(2-F517,2)+S517*POWER(1-F517,2))/(E517-1))</f>
        <v>6.3142107679192074</v>
      </c>
      <c r="H517" s="3">
        <f t="shared" si="138"/>
        <v>3.1869849389030973</v>
      </c>
      <c r="I517" s="3">
        <f>IF(E517=1, 0, (J517*POWER((10-1)*4/9+1-H517,2)+K517*POWER((9-1)*4/9+1-H517,2)+L517*POWER((8-1)*4/9+1-H517,2)+M517*POWER((7-1)*4/9+1-H517,2)+N517*POWER((6-1)*4/9+1-H517,2)+O517*POWER((5-1)*4/9+1-H517,2)+P517*POWER((4-1)*4/9+1-H517,2)+Q517*POWER((3-1)*4/9+1-H517,2)+R517*POWER((2-1)*4/9+1-H517,2)+S517*POWER((1-1)*4/9+1-H517,2))/(E517-1))</f>
        <v>1.2472515097124359</v>
      </c>
      <c r="J517">
        <v>48</v>
      </c>
      <c r="K517">
        <v>18</v>
      </c>
      <c r="L517">
        <v>38</v>
      </c>
      <c r="M517">
        <v>54</v>
      </c>
      <c r="N517">
        <v>62</v>
      </c>
      <c r="O517">
        <v>68</v>
      </c>
      <c r="P517">
        <v>38</v>
      </c>
      <c r="Q517">
        <v>21</v>
      </c>
      <c r="R517">
        <v>20</v>
      </c>
      <c r="S517">
        <v>24</v>
      </c>
      <c r="T517">
        <v>203110</v>
      </c>
      <c r="W517" t="str">
        <f t="shared" si="139"/>
        <v/>
      </c>
      <c r="Y517" s="3" t="str">
        <f>IF(ISBLANK(X517),"",(AB517*5+AC517*4+AD517*3+AE517*2+AF517*1)/(SUM(AB517:AG517)))</f>
        <v/>
      </c>
      <c r="Z517" s="3" t="str">
        <f t="shared" si="140"/>
        <v/>
      </c>
      <c r="AA517" s="3" t="str">
        <f t="shared" si="141"/>
        <v/>
      </c>
      <c r="AH517">
        <v>4</v>
      </c>
      <c r="AI517">
        <v>3.1</v>
      </c>
      <c r="AJ517">
        <f t="shared" si="142"/>
        <v>3.48</v>
      </c>
      <c r="BA517">
        <v>13</v>
      </c>
      <c r="BB517">
        <v>3.4</v>
      </c>
      <c r="BC517">
        <f>SUM(BD517:BI517)</f>
        <v>4</v>
      </c>
      <c r="BD517">
        <v>0</v>
      </c>
      <c r="BE517">
        <v>3</v>
      </c>
      <c r="BF517">
        <v>1</v>
      </c>
      <c r="BG517">
        <v>0</v>
      </c>
      <c r="BH517">
        <v>0</v>
      </c>
      <c r="BI517">
        <v>0</v>
      </c>
      <c r="BJ517">
        <v>5</v>
      </c>
      <c r="BK517">
        <v>3.2</v>
      </c>
      <c r="BY517">
        <v>10577995</v>
      </c>
      <c r="BZ517">
        <f t="shared" si="137"/>
        <v>1048</v>
      </c>
      <c r="CA517">
        <v>62</v>
      </c>
      <c r="CB517">
        <v>221</v>
      </c>
      <c r="CC517">
        <v>502</v>
      </c>
      <c r="CD517">
        <v>216</v>
      </c>
      <c r="CE517">
        <v>47</v>
      </c>
    </row>
    <row r="518" spans="1:83" x14ac:dyDescent="0.25">
      <c r="A518">
        <v>2012</v>
      </c>
      <c r="B518" t="s">
        <v>4109</v>
      </c>
      <c r="C518" s="1" t="s">
        <v>4110</v>
      </c>
      <c r="D518" s="1" t="s">
        <v>4111</v>
      </c>
      <c r="E518">
        <v>508</v>
      </c>
      <c r="F518" s="3">
        <f>(J518*10+K518*9+L518*8+M518*7+N518*6+O518*5+P518*4+Q518*3+R518*2+S518)/E518</f>
        <v>6.8818897637795278</v>
      </c>
      <c r="G518" s="3">
        <f>IF(E518=1, 0, (J518*POWER(10-F518,2)+K518*POWER(9-F518,2)+L518*POWER(8-F518,2)+M518*POWER(7-F518,2)+N518*POWER(6-F518,2)+O518*POWER(5-F518,2)+P518*POWER(4-F518,2)+Q518*POWER(3-F518,2)+R518*POWER(2-F518,2)+S518*POWER(1-F518,2))/(E518-1))</f>
        <v>2.3923340943328828</v>
      </c>
      <c r="H518" s="3">
        <f t="shared" si="138"/>
        <v>3.6141732283464569</v>
      </c>
      <c r="I518" s="3">
        <f>IF(E518=1, 0, (J518*POWER((10-1)*4/9+1-H518,2)+K518*POWER((9-1)*4/9+1-H518,2)+L518*POWER((8-1)*4/9+1-H518,2)+M518*POWER((7-1)*4/9+1-H518,2)+N518*POWER((6-1)*4/9+1-H518,2)+O518*POWER((5-1)*4/9+1-H518,2)+P518*POWER((4-1)*4/9+1-H518,2)+Q518*POWER((3-1)*4/9+1-H518,2)+R518*POWER((2-1)*4/9+1-H518,2)+S518*POWER((1-1)*4/9+1-H518,2))/(E518-1))</f>
        <v>0.47255982110279166</v>
      </c>
      <c r="J518">
        <v>23</v>
      </c>
      <c r="K518">
        <v>39</v>
      </c>
      <c r="L518">
        <v>105</v>
      </c>
      <c r="M518">
        <v>155</v>
      </c>
      <c r="N518">
        <v>112</v>
      </c>
      <c r="O518">
        <v>46</v>
      </c>
      <c r="P518">
        <v>17</v>
      </c>
      <c r="Q518">
        <v>3</v>
      </c>
      <c r="R518">
        <v>3</v>
      </c>
      <c r="S518">
        <v>5</v>
      </c>
      <c r="T518">
        <v>203955</v>
      </c>
      <c r="U518" s="2">
        <v>832</v>
      </c>
      <c r="V518">
        <v>2.9</v>
      </c>
      <c r="W518">
        <f t="shared" si="139"/>
        <v>3.32</v>
      </c>
      <c r="X518">
        <f>SUM(AB518:AG518)</f>
        <v>201</v>
      </c>
      <c r="Y518" s="3">
        <f>IF(ISBLANK(X518),"",(AB518*5+AC518*4+AD518*3+AE518*2+AF518*1)/(SUM(AB518:AG518)))</f>
        <v>2.7462686567164178</v>
      </c>
      <c r="Z518" s="3">
        <f t="shared" si="140"/>
        <v>3.1970149253731344</v>
      </c>
      <c r="AA518" s="3">
        <f t="shared" si="141"/>
        <v>0.83219104477611949</v>
      </c>
      <c r="AB518">
        <v>7</v>
      </c>
      <c r="AC518">
        <v>49</v>
      </c>
      <c r="AD518">
        <v>64</v>
      </c>
      <c r="AE518">
        <v>56</v>
      </c>
      <c r="AF518">
        <v>17</v>
      </c>
      <c r="AG518">
        <v>8</v>
      </c>
      <c r="AH518">
        <v>13</v>
      </c>
      <c r="AI518">
        <v>3.3</v>
      </c>
      <c r="AJ518">
        <f t="shared" si="142"/>
        <v>3.6399999999999997</v>
      </c>
      <c r="AK518">
        <f>SUM(AL518:AQ518)</f>
        <v>1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29</v>
      </c>
      <c r="AS518">
        <v>3.4</v>
      </c>
      <c r="AT518">
        <f>SUM(AU518:AZ518)</f>
        <v>2</v>
      </c>
      <c r="AU518">
        <v>1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13</v>
      </c>
      <c r="BB518">
        <v>3</v>
      </c>
      <c r="BC518">
        <f>SUM(BD518:BI518)</f>
        <v>1</v>
      </c>
      <c r="BD518">
        <v>0</v>
      </c>
      <c r="BE518">
        <v>0</v>
      </c>
      <c r="BF518">
        <v>0</v>
      </c>
      <c r="BG518">
        <v>1</v>
      </c>
      <c r="BH518">
        <v>0</v>
      </c>
      <c r="BI518">
        <v>0</v>
      </c>
      <c r="BJ518">
        <v>5</v>
      </c>
      <c r="BK518">
        <v>3.2</v>
      </c>
      <c r="BY518">
        <v>10742456</v>
      </c>
      <c r="BZ518">
        <f t="shared" si="137"/>
        <v>1039</v>
      </c>
      <c r="CA518">
        <v>95</v>
      </c>
      <c r="CB518">
        <v>279</v>
      </c>
      <c r="CC518">
        <v>557</v>
      </c>
      <c r="CD518">
        <v>98</v>
      </c>
      <c r="CE518">
        <v>10</v>
      </c>
    </row>
    <row r="519" spans="1:83" x14ac:dyDescent="0.25">
      <c r="A519">
        <v>2011</v>
      </c>
      <c r="B519" t="s">
        <v>1604</v>
      </c>
      <c r="C519" s="1" t="s">
        <v>1605</v>
      </c>
      <c r="D519" s="1" t="s">
        <v>1606</v>
      </c>
      <c r="E519">
        <v>717</v>
      </c>
      <c r="F519" s="3">
        <f>(J519*10+K519*9+L519*8+M519*7+N519*6+O519*5+P519*4+Q519*3+R519*2+S519)/E519</f>
        <v>6.3542538354253839</v>
      </c>
      <c r="G519" s="3">
        <f>IF(E519=1, 0, (J519*POWER(10-F519,2)+K519*POWER(9-F519,2)+L519*POWER(8-F519,2)+M519*POWER(7-F519,2)+N519*POWER(6-F519,2)+O519*POWER(5-F519,2)+P519*POWER(4-F519,2)+Q519*POWER(3-F519,2)+R519*POWER(2-F519,2)+S519*POWER(1-F519,2))/(E519-1))</f>
        <v>4.3827088349189278</v>
      </c>
      <c r="H519" s="3">
        <f t="shared" si="138"/>
        <v>3.3796683713001707</v>
      </c>
      <c r="I519" s="3">
        <f>IF(E519=1, 0, (J519*POWER((10-1)*4/9+1-H519,2)+K519*POWER((9-1)*4/9+1-H519,2)+L519*POWER((8-1)*4/9+1-H519,2)+M519*POWER((7-1)*4/9+1-H519,2)+N519*POWER((6-1)*4/9+1-H519,2)+O519*POWER((5-1)*4/9+1-H519,2)+P519*POWER((4-1)*4/9+1-H519,2)+Q519*POWER((3-1)*4/9+1-H519,2)+R519*POWER((2-1)*4/9+1-H519,2)+S519*POWER((1-1)*4/9+1-H519,2))/(E519-1))</f>
        <v>0.86572026368768962</v>
      </c>
      <c r="J519">
        <v>65</v>
      </c>
      <c r="K519">
        <v>33</v>
      </c>
      <c r="L519">
        <v>88</v>
      </c>
      <c r="M519">
        <v>152</v>
      </c>
      <c r="N519">
        <v>185</v>
      </c>
      <c r="O519">
        <v>88</v>
      </c>
      <c r="P519">
        <v>48</v>
      </c>
      <c r="Q519">
        <v>13</v>
      </c>
      <c r="R519">
        <v>15</v>
      </c>
      <c r="S519">
        <v>30</v>
      </c>
      <c r="T519">
        <v>198421</v>
      </c>
      <c r="U519" s="2">
        <v>126</v>
      </c>
      <c r="V519">
        <v>3.1</v>
      </c>
      <c r="W519">
        <f t="shared" si="139"/>
        <v>3.48</v>
      </c>
      <c r="X519">
        <f>SUM(AB519:AG519)</f>
        <v>19</v>
      </c>
      <c r="Y519" s="3">
        <f>IF(ISBLANK(X519),"",(AB519*5+AC519*4+AD519*3+AE519*2+AF519*1)/(SUM(AB519:AG519)))</f>
        <v>2.6315789473684212</v>
      </c>
      <c r="Z519" s="3">
        <f t="shared" si="140"/>
        <v>3.1052631578947372</v>
      </c>
      <c r="AA519" s="3">
        <f t="shared" si="141"/>
        <v>0.44163742690058488</v>
      </c>
      <c r="AB519">
        <v>0</v>
      </c>
      <c r="AC519">
        <v>3</v>
      </c>
      <c r="AD519">
        <v>7</v>
      </c>
      <c r="AE519">
        <v>8</v>
      </c>
      <c r="AF519">
        <v>1</v>
      </c>
      <c r="AG519">
        <v>0</v>
      </c>
      <c r="AH519">
        <v>3</v>
      </c>
      <c r="AI519">
        <v>3.1</v>
      </c>
      <c r="AJ519">
        <f t="shared" si="142"/>
        <v>3.48</v>
      </c>
      <c r="AR519">
        <v>9</v>
      </c>
      <c r="AS519">
        <v>3.3</v>
      </c>
      <c r="BA519">
        <v>5</v>
      </c>
      <c r="BB519">
        <v>3.2</v>
      </c>
      <c r="BY519">
        <v>4901344</v>
      </c>
      <c r="BZ519">
        <f t="shared" si="137"/>
        <v>1033</v>
      </c>
      <c r="CA519">
        <v>58</v>
      </c>
      <c r="CB519">
        <v>231</v>
      </c>
      <c r="CC519">
        <v>608</v>
      </c>
      <c r="CD519">
        <v>115</v>
      </c>
      <c r="CE519">
        <v>21</v>
      </c>
    </row>
    <row r="520" spans="1:83" x14ac:dyDescent="0.25">
      <c r="A520">
        <v>2010</v>
      </c>
      <c r="B520" t="s">
        <v>348</v>
      </c>
      <c r="C520" s="1" t="s">
        <v>349</v>
      </c>
      <c r="D520" s="1" t="s">
        <v>350</v>
      </c>
      <c r="E520">
        <v>368</v>
      </c>
      <c r="F520" s="3">
        <f>(J520*10+K520*9+L520*8+M520*7+N520*6+O520*5+P520*4+Q520*3+R520*2+S520)/E520</f>
        <v>6.2880434782608692</v>
      </c>
      <c r="G520" s="3">
        <f>IF(E520=1, 0, (J520*POWER(10-F520,2)+K520*POWER(9-F520,2)+L520*POWER(8-F520,2)+M520*POWER(7-F520,2)+N520*POWER(6-F520,2)+O520*POWER(5-F520,2)+P520*POWER(4-F520,2)+Q520*POWER(3-F520,2)+R520*POWER(2-F520,2)+S520*POWER(1-F520,2))/(E520-1))</f>
        <v>3.584379812818387</v>
      </c>
      <c r="H520" s="3">
        <f t="shared" si="138"/>
        <v>3.3502415458937196</v>
      </c>
      <c r="I520" s="3">
        <f>IF(E520=1, 0, (J520*POWER((10-1)*4/9+1-H520,2)+K520*POWER((9-1)*4/9+1-H520,2)+L520*POWER((8-1)*4/9+1-H520,2)+M520*POWER((7-1)*4/9+1-H520,2)+N520*POWER((6-1)*4/9+1-H520,2)+O520*POWER((5-1)*4/9+1-H520,2)+P520*POWER((4-1)*4/9+1-H520,2)+Q520*POWER((3-1)*4/9+1-H520,2)+R520*POWER((2-1)*4/9+1-H520,2)+S520*POWER((1-1)*4/9+1-H520,2))/(E520-1))</f>
        <v>0.70802564203819973</v>
      </c>
      <c r="J520">
        <v>22</v>
      </c>
      <c r="K520">
        <v>15</v>
      </c>
      <c r="L520">
        <v>43</v>
      </c>
      <c r="M520">
        <v>89</v>
      </c>
      <c r="N520">
        <v>103</v>
      </c>
      <c r="O520">
        <v>45</v>
      </c>
      <c r="P520">
        <v>24</v>
      </c>
      <c r="Q520">
        <v>8</v>
      </c>
      <c r="R520">
        <v>10</v>
      </c>
      <c r="S520">
        <v>9</v>
      </c>
      <c r="T520">
        <v>140305</v>
      </c>
      <c r="U520" s="2">
        <v>429</v>
      </c>
      <c r="V520">
        <v>2.8</v>
      </c>
      <c r="W520">
        <f t="shared" si="139"/>
        <v>3.2399999999999998</v>
      </c>
      <c r="X520">
        <f>SUM(AB520:AG520)</f>
        <v>82</v>
      </c>
      <c r="Y520" s="3">
        <f>IF(ISBLANK(X520),"",(AB520*5+AC520*4+AD520*3+AE520*2+AF520*1)/(SUM(AB520:AG520)))</f>
        <v>2.4268292682926829</v>
      </c>
      <c r="Z520" s="3">
        <f t="shared" si="140"/>
        <v>2.9414634146341463</v>
      </c>
      <c r="AA520" s="3">
        <f t="shared" si="141"/>
        <v>0.99603733815115925</v>
      </c>
      <c r="AB520">
        <v>6</v>
      </c>
      <c r="AC520">
        <v>8</v>
      </c>
      <c r="AD520">
        <v>24</v>
      </c>
      <c r="AE520">
        <v>25</v>
      </c>
      <c r="AF520">
        <v>15</v>
      </c>
      <c r="AG520">
        <v>4</v>
      </c>
      <c r="AH520">
        <v>7</v>
      </c>
      <c r="AI520">
        <v>3</v>
      </c>
      <c r="AJ520">
        <f t="shared" si="142"/>
        <v>3.4</v>
      </c>
      <c r="BA520">
        <v>13</v>
      </c>
      <c r="BB520">
        <v>3.4</v>
      </c>
      <c r="BY520">
        <v>3073072</v>
      </c>
      <c r="BZ520">
        <f t="shared" si="137"/>
        <v>1014</v>
      </c>
      <c r="CA520">
        <v>170</v>
      </c>
      <c r="CB520">
        <v>444</v>
      </c>
      <c r="CC520">
        <v>351</v>
      </c>
      <c r="CD520">
        <v>42</v>
      </c>
      <c r="CE520">
        <v>7</v>
      </c>
    </row>
    <row r="521" spans="1:83" x14ac:dyDescent="0.25">
      <c r="A521">
        <v>2011</v>
      </c>
      <c r="B521" t="s">
        <v>2066</v>
      </c>
      <c r="C521" s="1" t="s">
        <v>2067</v>
      </c>
      <c r="D521" s="1" t="s">
        <v>2068</v>
      </c>
      <c r="E521">
        <v>271</v>
      </c>
      <c r="F521" s="3">
        <f>(J521*10+K521*9+L521*8+M521*7+N521*6+O521*5+P521*4+Q521*3+R521*2+S521)/E521</f>
        <v>6.121771217712177</v>
      </c>
      <c r="G521" s="3">
        <f>IF(E521=1, 0, (J521*POWER(10-F521,2)+K521*POWER(9-F521,2)+L521*POWER(8-F521,2)+M521*POWER(7-F521,2)+N521*POWER(6-F521,2)+O521*POWER(5-F521,2)+P521*POWER(4-F521,2)+Q521*POWER(3-F521,2)+R521*POWER(2-F521,2)+S521*POWER(1-F521,2))/(E521-1))</f>
        <v>4.4184501845018458</v>
      </c>
      <c r="H521" s="3">
        <f t="shared" si="138"/>
        <v>3.2763427634276341</v>
      </c>
      <c r="I521" s="3">
        <f>IF(E521=1, 0, (J521*POWER((10-1)*4/9+1-H521,2)+K521*POWER((9-1)*4/9+1-H521,2)+L521*POWER((8-1)*4/9+1-H521,2)+M521*POWER((7-1)*4/9+1-H521,2)+N521*POWER((6-1)*4/9+1-H521,2)+O521*POWER((5-1)*4/9+1-H521,2)+P521*POWER((4-1)*4/9+1-H521,2)+Q521*POWER((3-1)*4/9+1-H521,2)+R521*POWER((2-1)*4/9+1-H521,2)+S521*POWER((1-1)*4/9+1-H521,2))/(E521-1))</f>
        <v>0.87278028335838909</v>
      </c>
      <c r="J521">
        <v>19</v>
      </c>
      <c r="K521">
        <v>17</v>
      </c>
      <c r="L521">
        <v>23</v>
      </c>
      <c r="M521">
        <v>61</v>
      </c>
      <c r="N521">
        <v>55</v>
      </c>
      <c r="O521">
        <v>46</v>
      </c>
      <c r="P521">
        <v>20</v>
      </c>
      <c r="Q521">
        <v>13</v>
      </c>
      <c r="R521">
        <v>9</v>
      </c>
      <c r="S521">
        <v>8</v>
      </c>
      <c r="T521">
        <v>197230</v>
      </c>
      <c r="U521" s="2">
        <v>20</v>
      </c>
      <c r="V521">
        <v>3.3</v>
      </c>
      <c r="W521">
        <f t="shared" si="139"/>
        <v>3.6399999999999997</v>
      </c>
      <c r="X521">
        <f>SUM(AB521:AG521)</f>
        <v>1</v>
      </c>
      <c r="Y521" s="3">
        <f>IF(ISBLANK(X521),"",(AB521*5+AC521*4+AD521*3+AE521*2+AF521*1)/(SUM(AB521:AG521)))</f>
        <v>3</v>
      </c>
      <c r="Z521" s="3">
        <f t="shared" si="140"/>
        <v>3.4</v>
      </c>
      <c r="AA521" s="3" t="str">
        <f t="shared" si="141"/>
        <v/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3</v>
      </c>
      <c r="AI521">
        <v>3.1</v>
      </c>
      <c r="AJ521">
        <f t="shared" si="142"/>
        <v>3.48</v>
      </c>
      <c r="BA521">
        <v>4</v>
      </c>
      <c r="BB521">
        <v>3.2</v>
      </c>
      <c r="BY521">
        <v>5152358</v>
      </c>
      <c r="BZ521">
        <f t="shared" si="137"/>
        <v>1012</v>
      </c>
      <c r="CA521">
        <v>115</v>
      </c>
      <c r="CB521">
        <v>332</v>
      </c>
      <c r="CC521">
        <v>497</v>
      </c>
      <c r="CD521">
        <v>60</v>
      </c>
      <c r="CE521">
        <v>8</v>
      </c>
    </row>
    <row r="522" spans="1:83" x14ac:dyDescent="0.25">
      <c r="A522">
        <v>2011</v>
      </c>
      <c r="B522" t="s">
        <v>3839</v>
      </c>
      <c r="C522" s="1" t="s">
        <v>3840</v>
      </c>
      <c r="D522" s="1" t="s">
        <v>1720</v>
      </c>
      <c r="E522">
        <v>272</v>
      </c>
      <c r="F522" s="3">
        <f>(J522*10+K522*9+L522*8+M522*7+N522*6+O522*5+P522*4+Q522*3+R522*2+S522)/E522</f>
        <v>5.1102941176470589</v>
      </c>
      <c r="G522" s="3">
        <f>IF(E522=1, 0, (J522*POWER(10-F522,2)+K522*POWER(9-F522,2)+L522*POWER(8-F522,2)+M522*POWER(7-F522,2)+N522*POWER(6-F522,2)+O522*POWER(5-F522,2)+P522*POWER(4-F522,2)+Q522*POWER(3-F522,2)+R522*POWER(2-F522,2)+S522*POWER(1-F522,2))/(E522-1))</f>
        <v>8.4748751899283707</v>
      </c>
      <c r="H522" s="3">
        <f t="shared" si="138"/>
        <v>2.8267973856209148</v>
      </c>
      <c r="I522" s="3">
        <f>IF(E522=1, 0, (J522*POWER((10-1)*4/9+1-H522,2)+K522*POWER((9-1)*4/9+1-H522,2)+L522*POWER((8-1)*4/9+1-H522,2)+M522*POWER((7-1)*4/9+1-H522,2)+N522*POWER((6-1)*4/9+1-H522,2)+O522*POWER((5-1)*4/9+1-H522,2)+P522*POWER((4-1)*4/9+1-H522,2)+Q522*POWER((3-1)*4/9+1-H522,2)+R522*POWER((2-1)*4/9+1-H522,2)+S522*POWER((1-1)*4/9+1-H522,2))/(E522-1))</f>
        <v>1.6740494202327643</v>
      </c>
      <c r="J522">
        <v>36</v>
      </c>
      <c r="K522">
        <v>7</v>
      </c>
      <c r="L522">
        <v>16</v>
      </c>
      <c r="M522">
        <v>30</v>
      </c>
      <c r="N522">
        <v>32</v>
      </c>
      <c r="O522">
        <v>30</v>
      </c>
      <c r="P522">
        <v>28</v>
      </c>
      <c r="Q522">
        <v>25</v>
      </c>
      <c r="R522">
        <v>32</v>
      </c>
      <c r="S522">
        <v>36</v>
      </c>
      <c r="T522">
        <v>208926</v>
      </c>
      <c r="U522" s="2">
        <v>24</v>
      </c>
      <c r="V522">
        <v>2.5</v>
      </c>
      <c r="W522">
        <f t="shared" si="139"/>
        <v>3</v>
      </c>
      <c r="X522">
        <f>SUM(AB522:AG522)</f>
        <v>8</v>
      </c>
      <c r="Y522" s="3">
        <f>IF(ISBLANK(X522),"",(AB522*5+AC522*4+AD522*3+AE522*2+AF522*1)/(SUM(AB522:AG522)))</f>
        <v>2.625</v>
      </c>
      <c r="Z522" s="3">
        <f t="shared" si="140"/>
        <v>3.1</v>
      </c>
      <c r="AA522" s="3">
        <f t="shared" si="141"/>
        <v>1.0857142857142859</v>
      </c>
      <c r="AB522">
        <v>1</v>
      </c>
      <c r="AC522">
        <v>1</v>
      </c>
      <c r="AD522">
        <v>1</v>
      </c>
      <c r="AE522">
        <v>4</v>
      </c>
      <c r="AF522">
        <v>1</v>
      </c>
      <c r="AG522">
        <v>0</v>
      </c>
      <c r="AJ522" t="str">
        <f t="shared" si="142"/>
        <v/>
      </c>
      <c r="BA522">
        <v>2</v>
      </c>
      <c r="BB522">
        <v>2.9</v>
      </c>
      <c r="BY522">
        <v>6867553</v>
      </c>
      <c r="BZ522">
        <f t="shared" si="137"/>
        <v>1007</v>
      </c>
      <c r="CA522">
        <v>60</v>
      </c>
      <c r="CB522">
        <v>76</v>
      </c>
      <c r="CC522">
        <v>237</v>
      </c>
      <c r="CD522">
        <v>309</v>
      </c>
      <c r="CE522">
        <v>325</v>
      </c>
    </row>
    <row r="523" spans="1:83" x14ac:dyDescent="0.25">
      <c r="A523">
        <v>2011</v>
      </c>
      <c r="B523" t="s">
        <v>2424</v>
      </c>
      <c r="C523" s="1" t="s">
        <v>2425</v>
      </c>
      <c r="D523" s="1" t="s">
        <v>2426</v>
      </c>
      <c r="E523">
        <v>369</v>
      </c>
      <c r="F523" s="3">
        <f>(J523*10+K523*9+L523*8+M523*7+N523*6+O523*5+P523*4+Q523*3+R523*2+S523)/E523</f>
        <v>6.0813008130081299</v>
      </c>
      <c r="G523" s="3">
        <f>IF(E523=1, 0, (J523*POWER(10-F523,2)+K523*POWER(9-F523,2)+L523*POWER(8-F523,2)+M523*POWER(7-F523,2)+N523*POWER(6-F523,2)+O523*POWER(5-F523,2)+P523*POWER(4-F523,2)+Q523*POWER(3-F523,2)+R523*POWER(2-F523,2)+S523*POWER(1-F523,2))/(E523-1))</f>
        <v>5.2705461293743383</v>
      </c>
      <c r="H523" s="3">
        <f t="shared" si="138"/>
        <v>3.2583559168925023</v>
      </c>
      <c r="I523" s="3">
        <f>IF(E523=1, 0, (J523*POWER((10-1)*4/9+1-H523,2)+K523*POWER((9-1)*4/9+1-H523,2)+L523*POWER((8-1)*4/9+1-H523,2)+M523*POWER((7-1)*4/9+1-H523,2)+N523*POWER((6-1)*4/9+1-H523,2)+O523*POWER((5-1)*4/9+1-H523,2)+P523*POWER((4-1)*4/9+1-H523,2)+Q523*POWER((3-1)*4/9+1-H523,2)+R523*POWER((2-1)*4/9+1-H523,2)+S523*POWER((1-1)*4/9+1-H523,2))/(E523-1))</f>
        <v>1.041095531728264</v>
      </c>
      <c r="J523">
        <v>29</v>
      </c>
      <c r="K523">
        <v>26</v>
      </c>
      <c r="L523">
        <v>45</v>
      </c>
      <c r="M523">
        <v>58</v>
      </c>
      <c r="N523">
        <v>84</v>
      </c>
      <c r="O523">
        <v>39</v>
      </c>
      <c r="P523">
        <v>38</v>
      </c>
      <c r="Q523">
        <v>21</v>
      </c>
      <c r="R523">
        <v>11</v>
      </c>
      <c r="S523">
        <v>18</v>
      </c>
      <c r="T523">
        <v>198443</v>
      </c>
      <c r="U523" s="2">
        <v>6</v>
      </c>
      <c r="V523">
        <v>3.1</v>
      </c>
      <c r="W523">
        <f t="shared" si="139"/>
        <v>3.48</v>
      </c>
      <c r="Y523" s="3" t="str">
        <f>IF(ISBLANK(X523),"",(AB523*5+AC523*4+AD523*3+AE523*2+AF523*1)/(SUM(AB523:AG523)))</f>
        <v/>
      </c>
      <c r="Z523" s="3" t="str">
        <f t="shared" si="140"/>
        <v/>
      </c>
      <c r="AA523" s="3" t="str">
        <f t="shared" si="141"/>
        <v/>
      </c>
      <c r="AH523">
        <v>2</v>
      </c>
      <c r="AI523">
        <v>3.1</v>
      </c>
      <c r="AJ523">
        <f t="shared" si="142"/>
        <v>3.48</v>
      </c>
      <c r="BA523">
        <v>2</v>
      </c>
      <c r="BB523">
        <v>3.1</v>
      </c>
      <c r="BY523">
        <v>5046049</v>
      </c>
      <c r="BZ523">
        <f t="shared" si="137"/>
        <v>993</v>
      </c>
      <c r="CA523">
        <v>168</v>
      </c>
      <c r="CB523">
        <v>383</v>
      </c>
      <c r="CC523">
        <v>370</v>
      </c>
      <c r="CD523">
        <v>60</v>
      </c>
      <c r="CE523">
        <v>12</v>
      </c>
    </row>
    <row r="524" spans="1:83" x14ac:dyDescent="0.25">
      <c r="A524">
        <v>2010</v>
      </c>
      <c r="B524" t="s">
        <v>1122</v>
      </c>
      <c r="C524" s="1" t="s">
        <v>1123</v>
      </c>
      <c r="D524" s="1" t="s">
        <v>1124</v>
      </c>
      <c r="E524">
        <v>75</v>
      </c>
      <c r="F524" s="3">
        <f>(J524*10+K524*9+L524*8+M524*7+N524*6+O524*5+P524*4+Q524*3+R524*2+S524)/E524</f>
        <v>6.68</v>
      </c>
      <c r="G524" s="3">
        <f>IF(E524=1, 0, (J524*POWER(10-F524,2)+K524*POWER(9-F524,2)+L524*POWER(8-F524,2)+M524*POWER(7-F524,2)+N524*POWER(6-F524,2)+O524*POWER(5-F524,2)+P524*POWER(4-F524,2)+Q524*POWER(3-F524,2)+R524*POWER(2-F524,2)+S524*POWER(1-F524,2))/(E524-1))</f>
        <v>4.5448648648648655</v>
      </c>
      <c r="H524" s="3">
        <f t="shared" si="138"/>
        <v>3.5244444444444443</v>
      </c>
      <c r="I524" s="3">
        <f>IF(E524=1, 0, (J524*POWER((10-1)*4/9+1-H524,2)+K524*POWER((9-1)*4/9+1-H524,2)+L524*POWER((8-1)*4/9+1-H524,2)+M524*POWER((7-1)*4/9+1-H524,2)+N524*POWER((6-1)*4/9+1-H524,2)+O524*POWER((5-1)*4/9+1-H524,2)+P524*POWER((4-1)*4/9+1-H524,2)+Q524*POWER((3-1)*4/9+1-H524,2)+R524*POWER((2-1)*4/9+1-H524,2)+S524*POWER((1-1)*4/9+1-H524,2))/(E524-1))</f>
        <v>0.89775108441775109</v>
      </c>
      <c r="J524">
        <v>9</v>
      </c>
      <c r="K524">
        <v>3</v>
      </c>
      <c r="L524">
        <v>14</v>
      </c>
      <c r="M524">
        <v>18</v>
      </c>
      <c r="N524">
        <v>13</v>
      </c>
      <c r="O524">
        <v>8</v>
      </c>
      <c r="P524">
        <v>5</v>
      </c>
      <c r="Q524">
        <v>0</v>
      </c>
      <c r="R524">
        <v>3</v>
      </c>
      <c r="S524">
        <v>2</v>
      </c>
      <c r="T524">
        <v>140496</v>
      </c>
      <c r="U524" s="2">
        <v>2084</v>
      </c>
      <c r="V524">
        <v>3</v>
      </c>
      <c r="W524">
        <f t="shared" si="139"/>
        <v>3.4</v>
      </c>
      <c r="X524">
        <f>SUM(AB524:AG524)</f>
        <v>462</v>
      </c>
      <c r="Y524" s="3">
        <f>IF(ISBLANK(X524),"",(AB524*5+AC524*4+AD524*3+AE524*2+AF524*1)/(SUM(AB524:AG524)))</f>
        <v>2.5303030303030303</v>
      </c>
      <c r="Z524" s="3">
        <f t="shared" si="140"/>
        <v>3.0242424242424244</v>
      </c>
      <c r="AA524" s="3">
        <f t="shared" si="141"/>
        <v>1.8645737198448695</v>
      </c>
      <c r="AB524">
        <v>66</v>
      </c>
      <c r="AC524">
        <v>105</v>
      </c>
      <c r="AD524">
        <v>65</v>
      </c>
      <c r="AE524">
        <v>81</v>
      </c>
      <c r="AF524">
        <v>62</v>
      </c>
      <c r="AG524">
        <v>83</v>
      </c>
      <c r="AH524">
        <v>4</v>
      </c>
      <c r="AI524">
        <v>3.1</v>
      </c>
      <c r="AJ524">
        <f t="shared" si="142"/>
        <v>3.48</v>
      </c>
      <c r="AR524">
        <v>4</v>
      </c>
      <c r="AS524">
        <v>3.1</v>
      </c>
      <c r="BA524">
        <v>8</v>
      </c>
      <c r="BB524">
        <v>3.2</v>
      </c>
      <c r="BC524">
        <f>SUM(BD524:BI524)</f>
        <v>1</v>
      </c>
      <c r="BD524">
        <v>1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6</v>
      </c>
      <c r="BK524">
        <v>3.2</v>
      </c>
      <c r="BY524">
        <v>3804876</v>
      </c>
      <c r="BZ524">
        <f t="shared" si="137"/>
        <v>984</v>
      </c>
      <c r="CA524">
        <v>106</v>
      </c>
      <c r="CB524">
        <v>418</v>
      </c>
      <c r="CC524">
        <v>397</v>
      </c>
      <c r="CD524">
        <v>55</v>
      </c>
      <c r="CE524">
        <v>8</v>
      </c>
    </row>
    <row r="525" spans="1:83" x14ac:dyDescent="0.25">
      <c r="A525">
        <v>2013</v>
      </c>
      <c r="B525" t="s">
        <v>2403</v>
      </c>
      <c r="C525" s="1" t="s">
        <v>2404</v>
      </c>
      <c r="D525" s="1" t="s">
        <v>2405</v>
      </c>
      <c r="E525">
        <v>990</v>
      </c>
      <c r="F525" s="3">
        <f>(J525*10+K525*9+L525*8+M525*7+N525*6+O525*5+P525*4+Q525*3+R525*2+S525)/E525</f>
        <v>6.3010101010101014</v>
      </c>
      <c r="G525" s="3">
        <f>IF(E525=1, 0, (J525*POWER(10-F525,2)+K525*POWER(9-F525,2)+L525*POWER(8-F525,2)+M525*POWER(7-F525,2)+N525*POWER(6-F525,2)+O525*POWER(5-F525,2)+P525*POWER(4-F525,2)+Q525*POWER(3-F525,2)+R525*POWER(2-F525,2)+S525*POWER(1-F525,2))/(E525-1))</f>
        <v>3.6989878563184933</v>
      </c>
      <c r="H525" s="3">
        <f t="shared" si="138"/>
        <v>3.3560044893378227</v>
      </c>
      <c r="I525" s="3">
        <f>IF(E525=1, 0, (J525*POWER((10-1)*4/9+1-H525,2)+K525*POWER((9-1)*4/9+1-H525,2)+L525*POWER((8-1)*4/9+1-H525,2)+M525*POWER((7-1)*4/9+1-H525,2)+N525*POWER((6-1)*4/9+1-H525,2)+O525*POWER((5-1)*4/9+1-H525,2)+P525*POWER((4-1)*4/9+1-H525,2)+Q525*POWER((3-1)*4/9+1-H525,2)+R525*POWER((2-1)*4/9+1-H525,2)+S525*POWER((1-1)*4/9+1-H525,2))/(E525-1))</f>
        <v>0.73066426791476402</v>
      </c>
      <c r="J525">
        <v>42</v>
      </c>
      <c r="K525">
        <v>53</v>
      </c>
      <c r="L525">
        <v>141</v>
      </c>
      <c r="M525">
        <v>256</v>
      </c>
      <c r="N525">
        <v>237</v>
      </c>
      <c r="O525">
        <v>124</v>
      </c>
      <c r="P525">
        <v>60</v>
      </c>
      <c r="Q525">
        <v>24</v>
      </c>
      <c r="R525">
        <v>14</v>
      </c>
      <c r="S525">
        <v>39</v>
      </c>
      <c r="T525">
        <v>182208</v>
      </c>
      <c r="U525" s="2">
        <v>44</v>
      </c>
      <c r="V525">
        <v>3.1</v>
      </c>
      <c r="W525">
        <f t="shared" si="139"/>
        <v>3.48</v>
      </c>
      <c r="X525">
        <f>SUM(AB525:AG525)</f>
        <v>4</v>
      </c>
      <c r="Y525" s="3">
        <f>IF(ISBLANK(X525),"",(AB525*5+AC525*4+AD525*3+AE525*2+AF525*1)/(SUM(AB525:AG525)))</f>
        <v>1.75</v>
      </c>
      <c r="Z525" s="3">
        <f t="shared" si="140"/>
        <v>2.4</v>
      </c>
      <c r="AA525" s="3">
        <f t="shared" si="141"/>
        <v>0.58666666666666656</v>
      </c>
      <c r="AB525">
        <v>0</v>
      </c>
      <c r="AC525">
        <v>0</v>
      </c>
      <c r="AD525">
        <v>1</v>
      </c>
      <c r="AE525">
        <v>1</v>
      </c>
      <c r="AF525">
        <v>2</v>
      </c>
      <c r="AG525">
        <v>0</v>
      </c>
      <c r="AH525">
        <v>7</v>
      </c>
      <c r="AI525">
        <v>3.1</v>
      </c>
      <c r="AJ525">
        <f t="shared" si="142"/>
        <v>3.48</v>
      </c>
      <c r="AK525">
        <f>SUM(AL525:AQ525)</f>
        <v>1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BA525">
        <v>9</v>
      </c>
      <c r="BB525">
        <v>3</v>
      </c>
      <c r="BC525">
        <f>SUM(BD525:BI525)</f>
        <v>1</v>
      </c>
      <c r="BD525">
        <v>0</v>
      </c>
      <c r="BE525">
        <v>0</v>
      </c>
      <c r="BF525">
        <v>1</v>
      </c>
      <c r="BG525">
        <v>0</v>
      </c>
      <c r="BH525">
        <v>0</v>
      </c>
      <c r="BI525">
        <v>0</v>
      </c>
      <c r="BJ525">
        <v>6</v>
      </c>
      <c r="BK525">
        <v>3.1</v>
      </c>
      <c r="BL525">
        <f>SUM(BM525:BR525)</f>
        <v>1</v>
      </c>
      <c r="BM525">
        <v>0</v>
      </c>
      <c r="BN525">
        <v>0</v>
      </c>
      <c r="BO525">
        <v>0</v>
      </c>
      <c r="BP525">
        <v>1</v>
      </c>
      <c r="BQ525">
        <v>0</v>
      </c>
      <c r="BR525">
        <v>0</v>
      </c>
      <c r="BY525">
        <v>6874137</v>
      </c>
      <c r="BZ525">
        <f t="shared" si="137"/>
        <v>983</v>
      </c>
      <c r="CA525">
        <v>40</v>
      </c>
      <c r="CB525">
        <v>207</v>
      </c>
      <c r="CC525">
        <v>597</v>
      </c>
      <c r="CD525">
        <v>127</v>
      </c>
      <c r="CE525">
        <v>12</v>
      </c>
    </row>
    <row r="526" spans="1:83" x14ac:dyDescent="0.25">
      <c r="A526">
        <v>2012</v>
      </c>
      <c r="B526" t="s">
        <v>3655</v>
      </c>
      <c r="C526" s="1" t="s">
        <v>3656</v>
      </c>
      <c r="D526" s="1" t="s">
        <v>3657</v>
      </c>
      <c r="E526">
        <v>2605</v>
      </c>
      <c r="F526" s="3">
        <f>(J526*10+K526*9+L526*8+M526*7+N526*6+O526*5+P526*4+Q526*3+R526*2+S526)/E526</f>
        <v>6.7178502879078694</v>
      </c>
      <c r="G526" s="3">
        <f>IF(E526=1, 0, (J526*POWER(10-F526,2)+K526*POWER(9-F526,2)+L526*POWER(8-F526,2)+M526*POWER(7-F526,2)+N526*POWER(6-F526,2)+O526*POWER(5-F526,2)+P526*POWER(4-F526,2)+Q526*POWER(3-F526,2)+R526*POWER(2-F526,2)+S526*POWER(1-F526,2))/(E526-1))</f>
        <v>3.1834178039985725</v>
      </c>
      <c r="H526" s="3">
        <f t="shared" si="138"/>
        <v>3.5412667946257197</v>
      </c>
      <c r="I526" s="3">
        <f>IF(E526=1, 0, (J526*POWER((10-1)*4/9+1-H526,2)+K526*POWER((9-1)*4/9+1-H526,2)+L526*POWER((8-1)*4/9+1-H526,2)+M526*POWER((7-1)*4/9+1-H526,2)+N526*POWER((6-1)*4/9+1-H526,2)+O526*POWER((5-1)*4/9+1-H526,2)+P526*POWER((4-1)*4/9+1-H526,2)+Q526*POWER((3-1)*4/9+1-H526,2)+R526*POWER((2-1)*4/9+1-H526,2)+S526*POWER((1-1)*4/9+1-H526,2))/(E526-1))</f>
        <v>0.62882326992564408</v>
      </c>
      <c r="J526">
        <v>150</v>
      </c>
      <c r="K526">
        <v>168</v>
      </c>
      <c r="L526">
        <v>513</v>
      </c>
      <c r="M526">
        <v>743</v>
      </c>
      <c r="N526">
        <v>540</v>
      </c>
      <c r="O526">
        <v>247</v>
      </c>
      <c r="P526">
        <v>110</v>
      </c>
      <c r="Q526">
        <v>47</v>
      </c>
      <c r="R526">
        <v>40</v>
      </c>
      <c r="S526">
        <v>47</v>
      </c>
      <c r="T526">
        <v>197156</v>
      </c>
      <c r="U526" s="2">
        <v>15</v>
      </c>
      <c r="V526">
        <v>3.1</v>
      </c>
      <c r="W526">
        <f t="shared" si="139"/>
        <v>3.48</v>
      </c>
      <c r="Y526" s="3" t="str">
        <f>IF(ISBLANK(X526),"",(AB526*5+AC526*4+AD526*3+AE526*2+AF526*1)/(SUM(AB526:AG526)))</f>
        <v/>
      </c>
      <c r="Z526" s="3" t="str">
        <f t="shared" si="140"/>
        <v/>
      </c>
      <c r="AA526" s="3" t="str">
        <f t="shared" si="141"/>
        <v/>
      </c>
      <c r="AH526">
        <v>3</v>
      </c>
      <c r="AI526">
        <v>3.1</v>
      </c>
      <c r="AJ526">
        <f t="shared" si="142"/>
        <v>3.48</v>
      </c>
      <c r="AK526">
        <f>SUM(AL526:AQ526)</f>
        <v>1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BA526">
        <v>3</v>
      </c>
      <c r="BB526">
        <v>3.1</v>
      </c>
      <c r="BY526">
        <v>10800644</v>
      </c>
      <c r="BZ526">
        <f t="shared" si="137"/>
        <v>983</v>
      </c>
      <c r="CA526">
        <v>72</v>
      </c>
      <c r="CB526">
        <v>214</v>
      </c>
      <c r="CC526">
        <v>401</v>
      </c>
      <c r="CD526">
        <v>209</v>
      </c>
      <c r="CE526">
        <v>87</v>
      </c>
    </row>
    <row r="527" spans="1:83" x14ac:dyDescent="0.25">
      <c r="A527">
        <v>2011</v>
      </c>
      <c r="B527" t="s">
        <v>841</v>
      </c>
      <c r="C527" s="1" t="s">
        <v>842</v>
      </c>
      <c r="D527" s="1" t="s">
        <v>843</v>
      </c>
      <c r="E527">
        <v>2031</v>
      </c>
      <c r="F527" s="3">
        <f>(J527*10+K527*9+L527*8+M527*7+N527*6+O527*5+P527*4+Q527*3+R527*2+S527)/E527</f>
        <v>5.9025110782865582</v>
      </c>
      <c r="G527" s="3">
        <f>IF(E527=1, 0, (J527*POWER(10-F527,2)+K527*POWER(9-F527,2)+L527*POWER(8-F527,2)+M527*POWER(7-F527,2)+N527*POWER(6-F527,2)+O527*POWER(5-F527,2)+P527*POWER(4-F527,2)+Q527*POWER(3-F527,2)+R527*POWER(2-F527,2)+S527*POWER(1-F527,2))/(E527-1))</f>
        <v>3.9678311298033195</v>
      </c>
      <c r="H527" s="3">
        <f t="shared" si="138"/>
        <v>3.1788938125718036</v>
      </c>
      <c r="I527" s="3">
        <f>IF(E527=1, 0, (J527*POWER((10-1)*4/9+1-H527,2)+K527*POWER((9-1)*4/9+1-H527,2)+L527*POWER((8-1)*4/9+1-H527,2)+M527*POWER((7-1)*4/9+1-H527,2)+N527*POWER((6-1)*4/9+1-H527,2)+O527*POWER((5-1)*4/9+1-H527,2)+P527*POWER((4-1)*4/9+1-H527,2)+Q527*POWER((3-1)*4/9+1-H527,2)+R527*POWER((2-1)*4/9+1-H527,2)+S527*POWER((1-1)*4/9+1-H527,2))/(E527-1))</f>
        <v>0.78376911205991484</v>
      </c>
      <c r="J527">
        <v>108</v>
      </c>
      <c r="K527">
        <v>73</v>
      </c>
      <c r="L527">
        <v>173</v>
      </c>
      <c r="M527">
        <v>404</v>
      </c>
      <c r="N527">
        <v>487</v>
      </c>
      <c r="O527">
        <v>393</v>
      </c>
      <c r="P527">
        <v>171</v>
      </c>
      <c r="Q527">
        <v>90</v>
      </c>
      <c r="R527">
        <v>66</v>
      </c>
      <c r="S527">
        <v>66</v>
      </c>
      <c r="T527">
        <v>175594</v>
      </c>
      <c r="U527" s="2">
        <v>885</v>
      </c>
      <c r="V527">
        <v>2.5</v>
      </c>
      <c r="W527">
        <f t="shared" si="139"/>
        <v>3</v>
      </c>
      <c r="X527">
        <f>SUM(AB527:AG527)</f>
        <v>179</v>
      </c>
      <c r="Y527" s="3">
        <f>IF(ISBLANK(X527),"",(AB527*5+AC527*4+AD527*3+AE527*2+AF527*1)/(SUM(AB527:AG527)))</f>
        <v>2.4581005586592179</v>
      </c>
      <c r="Z527" s="3">
        <f t="shared" si="140"/>
        <v>2.9664804469273744</v>
      </c>
      <c r="AA527" s="3">
        <f t="shared" si="141"/>
        <v>0.57684765551440587</v>
      </c>
      <c r="AB527">
        <v>0</v>
      </c>
      <c r="AC527">
        <v>22</v>
      </c>
      <c r="AD527">
        <v>68</v>
      </c>
      <c r="AE527">
        <v>65</v>
      </c>
      <c r="AF527">
        <v>18</v>
      </c>
      <c r="AG527">
        <v>6</v>
      </c>
      <c r="AH527">
        <v>9</v>
      </c>
      <c r="AI527">
        <v>3.3</v>
      </c>
      <c r="AJ527">
        <f t="shared" si="142"/>
        <v>3.6399999999999997</v>
      </c>
      <c r="AR527">
        <v>25</v>
      </c>
      <c r="AS527">
        <v>3.6</v>
      </c>
      <c r="AT527">
        <f>SUM(AU527:AZ527)</f>
        <v>1</v>
      </c>
      <c r="AU527">
        <v>0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35</v>
      </c>
      <c r="BB527">
        <v>2.7</v>
      </c>
      <c r="BC527">
        <f>SUM(BD527:BI527)</f>
        <v>5</v>
      </c>
      <c r="BD527">
        <v>0</v>
      </c>
      <c r="BE527">
        <v>0</v>
      </c>
      <c r="BF527">
        <v>1</v>
      </c>
      <c r="BG527">
        <v>3</v>
      </c>
      <c r="BH527">
        <v>1</v>
      </c>
      <c r="BI527">
        <v>0</v>
      </c>
      <c r="BJ527">
        <v>20</v>
      </c>
      <c r="BK527">
        <v>3</v>
      </c>
      <c r="BL527">
        <f>SUM(BM527:BR527)</f>
        <v>11</v>
      </c>
      <c r="BM527">
        <v>2</v>
      </c>
      <c r="BN527">
        <v>1</v>
      </c>
      <c r="BO527">
        <v>3</v>
      </c>
      <c r="BP527">
        <v>4</v>
      </c>
      <c r="BQ527">
        <v>1</v>
      </c>
      <c r="BR527">
        <v>0</v>
      </c>
      <c r="BY527">
        <v>3578923</v>
      </c>
      <c r="BZ527">
        <f t="shared" si="137"/>
        <v>980</v>
      </c>
      <c r="CA527">
        <v>29</v>
      </c>
      <c r="CB527">
        <v>70</v>
      </c>
      <c r="CC527">
        <v>390</v>
      </c>
      <c r="CD527">
        <v>396</v>
      </c>
      <c r="CE527">
        <v>95</v>
      </c>
    </row>
    <row r="528" spans="1:83" x14ac:dyDescent="0.25">
      <c r="A528">
        <v>2010</v>
      </c>
      <c r="B528" t="s">
        <v>1415</v>
      </c>
      <c r="C528" s="1" t="s">
        <v>1416</v>
      </c>
      <c r="D528" s="1" t="s">
        <v>1417</v>
      </c>
      <c r="E528">
        <v>208</v>
      </c>
      <c r="F528" s="3">
        <f>(J528*10+K528*9+L528*8+M528*7+N528*6+O528*5+P528*4+Q528*3+R528*2+S528)/E528</f>
        <v>6.1538461538461542</v>
      </c>
      <c r="G528" s="3">
        <f>IF(E528=1, 0, (J528*POWER(10-F528,2)+K528*POWER(9-F528,2)+L528*POWER(8-F528,2)+M528*POWER(7-F528,2)+N528*POWER(6-F528,2)+O528*POWER(5-F528,2)+P528*POWER(4-F528,2)+Q528*POWER(3-F528,2)+R528*POWER(2-F528,2)+S528*POWER(1-F528,2))/(E528-1))</f>
        <v>4.1501300631735418</v>
      </c>
      <c r="H528" s="3">
        <f t="shared" si="138"/>
        <v>3.2905982905982909</v>
      </c>
      <c r="I528" s="3">
        <f>IF(E528=1, 0, (J528*POWER((10-1)*4/9+1-H528,2)+K528*POWER((9-1)*4/9+1-H528,2)+L528*POWER((8-1)*4/9+1-H528,2)+M528*POWER((7-1)*4/9+1-H528,2)+N528*POWER((6-1)*4/9+1-H528,2)+O528*POWER((5-1)*4/9+1-H528,2)+P528*POWER((4-1)*4/9+1-H528,2)+Q528*POWER((3-1)*4/9+1-H528,2)+R528*POWER((2-1)*4/9+1-H528,2)+S528*POWER((1-1)*4/9+1-H528,2))/(E528-1))</f>
        <v>0.81977877791082299</v>
      </c>
      <c r="J528">
        <v>9</v>
      </c>
      <c r="K528">
        <v>11</v>
      </c>
      <c r="L528">
        <v>27</v>
      </c>
      <c r="M528">
        <v>50</v>
      </c>
      <c r="N528">
        <v>53</v>
      </c>
      <c r="O528">
        <v>21</v>
      </c>
      <c r="P528">
        <v>16</v>
      </c>
      <c r="Q528">
        <v>3</v>
      </c>
      <c r="R528">
        <v>11</v>
      </c>
      <c r="S528">
        <v>7</v>
      </c>
      <c r="T528">
        <v>173528</v>
      </c>
      <c r="U528" s="2">
        <v>11918</v>
      </c>
      <c r="V528">
        <v>2.5</v>
      </c>
      <c r="W528">
        <f t="shared" si="139"/>
        <v>3</v>
      </c>
      <c r="X528">
        <f>SUM(AB528:AG528)</f>
        <v>2335</v>
      </c>
      <c r="Y528" s="3">
        <f>IF(ISBLANK(X528),"",(AB528*5+AC528*4+AD528*3+AE528*2+AF528*1)/(SUM(AB528:AG528)))</f>
        <v>2.5563169164882229</v>
      </c>
      <c r="Z528" s="3">
        <f t="shared" si="140"/>
        <v>3.0450535331905781</v>
      </c>
      <c r="AA528" s="3">
        <f t="shared" si="141"/>
        <v>1.4835562846222583</v>
      </c>
      <c r="AB528">
        <v>259</v>
      </c>
      <c r="AC528">
        <v>430</v>
      </c>
      <c r="AD528">
        <v>569</v>
      </c>
      <c r="AE528">
        <v>473</v>
      </c>
      <c r="AF528">
        <v>301</v>
      </c>
      <c r="AG528">
        <v>303</v>
      </c>
      <c r="AH528">
        <v>17</v>
      </c>
      <c r="AI528">
        <v>2.9</v>
      </c>
      <c r="AJ528">
        <f t="shared" si="142"/>
        <v>3.32</v>
      </c>
      <c r="AK528">
        <f>SUM(AL528:AQ528)</f>
        <v>4</v>
      </c>
      <c r="AL528">
        <v>1</v>
      </c>
      <c r="AM528">
        <v>0</v>
      </c>
      <c r="AN528">
        <v>2</v>
      </c>
      <c r="AO528">
        <v>1</v>
      </c>
      <c r="AP528">
        <v>0</v>
      </c>
      <c r="AQ528">
        <v>0</v>
      </c>
      <c r="AR528">
        <v>3</v>
      </c>
      <c r="AS528">
        <v>3</v>
      </c>
      <c r="BA528">
        <v>86</v>
      </c>
      <c r="BB528">
        <v>3.6</v>
      </c>
      <c r="BC528">
        <f>SUM(BD528:BI528)</f>
        <v>6</v>
      </c>
      <c r="BD528">
        <v>2</v>
      </c>
      <c r="BE528">
        <v>2</v>
      </c>
      <c r="BF528">
        <v>2</v>
      </c>
      <c r="BG528">
        <v>0</v>
      </c>
      <c r="BH528">
        <v>0</v>
      </c>
      <c r="BI528">
        <v>0</v>
      </c>
      <c r="BY528">
        <v>4097466</v>
      </c>
      <c r="BZ528">
        <f t="shared" si="137"/>
        <v>972</v>
      </c>
      <c r="CA528">
        <v>117</v>
      </c>
      <c r="CB528">
        <v>372</v>
      </c>
      <c r="CC528">
        <v>427</v>
      </c>
      <c r="CD528">
        <v>48</v>
      </c>
      <c r="CE528">
        <v>8</v>
      </c>
    </row>
    <row r="529" spans="1:83" x14ac:dyDescent="0.25">
      <c r="A529">
        <v>2012</v>
      </c>
      <c r="B529" t="s">
        <v>1625</v>
      </c>
      <c r="C529" s="1" t="s">
        <v>1626</v>
      </c>
      <c r="D529" s="1" t="s">
        <v>1627</v>
      </c>
      <c r="E529">
        <v>38</v>
      </c>
      <c r="F529" s="3">
        <f>(J529*10+K529*9+L529*8+M529*7+N529*6+O529*5+P529*4+Q529*3+R529*2+S529)/E529</f>
        <v>5.7894736842105265</v>
      </c>
      <c r="G529" s="3">
        <f>IF(E529=1, 0, (J529*POWER(10-F529,2)+K529*POWER(9-F529,2)+L529*POWER(8-F529,2)+M529*POWER(7-F529,2)+N529*POWER(6-F529,2)+O529*POWER(5-F529,2)+P529*POWER(4-F529,2)+Q529*POWER(3-F529,2)+R529*POWER(2-F529,2)+S529*POWER(1-F529,2))/(E529-1))</f>
        <v>3.9004267425320052</v>
      </c>
      <c r="H529" s="3">
        <f t="shared" si="138"/>
        <v>3.128654970760234</v>
      </c>
      <c r="I529" s="3">
        <f>IF(E529=1, 0, (J529*POWER((10-1)*4/9+1-H529,2)+K529*POWER((9-1)*4/9+1-H529,2)+L529*POWER((8-1)*4/9+1-H529,2)+M529*POWER((7-1)*4/9+1-H529,2)+N529*POWER((6-1)*4/9+1-H529,2)+O529*POWER((5-1)*4/9+1-H529,2)+P529*POWER((4-1)*4/9+1-H529,2)+Q529*POWER((3-1)*4/9+1-H529,2)+R529*POWER((2-1)*4/9+1-H529,2)+S529*POWER((1-1)*4/9+1-H529,2))/(E529-1))</f>
        <v>0.77045466519150729</v>
      </c>
      <c r="J529">
        <v>2</v>
      </c>
      <c r="K529">
        <v>1</v>
      </c>
      <c r="L529">
        <v>3</v>
      </c>
      <c r="M529">
        <v>7</v>
      </c>
      <c r="N529">
        <v>9</v>
      </c>
      <c r="O529">
        <v>7</v>
      </c>
      <c r="P529">
        <v>5</v>
      </c>
      <c r="Q529">
        <v>2</v>
      </c>
      <c r="R529">
        <v>1</v>
      </c>
      <c r="S529">
        <v>1</v>
      </c>
      <c r="T529">
        <v>198902</v>
      </c>
      <c r="U529" s="2">
        <v>5</v>
      </c>
      <c r="V529">
        <v>3.2</v>
      </c>
      <c r="W529">
        <f t="shared" si="139"/>
        <v>3.56</v>
      </c>
      <c r="Y529" s="3" t="str">
        <f>IF(ISBLANK(X529),"",(AB529*5+AC529*4+AD529*3+AE529*2+AF529*1)/(SUM(AB529:AG529)))</f>
        <v/>
      </c>
      <c r="Z529" s="3" t="str">
        <f t="shared" si="140"/>
        <v/>
      </c>
      <c r="AA529" s="3" t="str">
        <f t="shared" si="141"/>
        <v/>
      </c>
      <c r="AH529">
        <v>3</v>
      </c>
      <c r="AI529">
        <v>3.1</v>
      </c>
      <c r="AJ529">
        <f t="shared" si="142"/>
        <v>3.48</v>
      </c>
      <c r="AK529">
        <f>SUM(AL529:AQ529)</f>
        <v>1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0</v>
      </c>
      <c r="BA529">
        <v>79</v>
      </c>
      <c r="BB529">
        <v>2.9</v>
      </c>
      <c r="BC529">
        <f>SUM(BD529:BI529)</f>
        <v>6</v>
      </c>
      <c r="BD529">
        <v>0</v>
      </c>
      <c r="BE529">
        <v>1</v>
      </c>
      <c r="BF529">
        <v>3</v>
      </c>
      <c r="BG529">
        <v>1</v>
      </c>
      <c r="BH529">
        <v>1</v>
      </c>
      <c r="BI529">
        <v>0</v>
      </c>
      <c r="BY529">
        <v>4221475</v>
      </c>
      <c r="BZ529">
        <f t="shared" si="137"/>
        <v>970</v>
      </c>
      <c r="CA529">
        <v>137</v>
      </c>
      <c r="CB529">
        <v>363</v>
      </c>
      <c r="CC529">
        <v>392</v>
      </c>
      <c r="CD529">
        <v>66</v>
      </c>
      <c r="CE529">
        <v>12</v>
      </c>
    </row>
    <row r="530" spans="1:83" x14ac:dyDescent="0.25">
      <c r="A530">
        <v>2013</v>
      </c>
      <c r="B530" t="s">
        <v>4753</v>
      </c>
      <c r="C530" s="1" t="s">
        <v>4754</v>
      </c>
      <c r="D530" s="1" t="s">
        <v>4755</v>
      </c>
      <c r="E530">
        <v>755</v>
      </c>
      <c r="F530" s="3">
        <f>(J530*10+K530*9+L530*8+M530*7+N530*6+O530*5+P530*4+Q530*3+R530*2+S530)/E530</f>
        <v>6.4887417218543044</v>
      </c>
      <c r="G530" s="3">
        <f>IF(E530=1, 0, (J530*POWER(10-F530,2)+K530*POWER(9-F530,2)+L530*POWER(8-F530,2)+M530*POWER(7-F530,2)+N530*POWER(6-F530,2)+O530*POWER(5-F530,2)+P530*POWER(4-F530,2)+Q530*POWER(3-F530,2)+R530*POWER(2-F530,2)+S530*POWER(1-F530,2))/(E530-1))</f>
        <v>4.0380030565461027</v>
      </c>
      <c r="H530" s="3">
        <f t="shared" si="138"/>
        <v>3.4394407652685799</v>
      </c>
      <c r="I530" s="3">
        <f>IF(E530=1, 0, (J530*POWER((10-1)*4/9+1-H530,2)+K530*POWER((9-1)*4/9+1-H530,2)+L530*POWER((8-1)*4/9+1-H530,2)+M530*POWER((7-1)*4/9+1-H530,2)+N530*POWER((6-1)*4/9+1-H530,2)+O530*POWER((5-1)*4/9+1-H530,2)+P530*POWER((4-1)*4/9+1-H530,2)+Q530*POWER((3-1)*4/9+1-H530,2)+R530*POWER((2-1)*4/9+1-H530,2)+S530*POWER((1-1)*4/9+1-H530,2))/(E530-1))</f>
        <v>0.79763023339182282</v>
      </c>
      <c r="J530">
        <v>73</v>
      </c>
      <c r="K530">
        <v>41</v>
      </c>
      <c r="L530">
        <v>90</v>
      </c>
      <c r="M530">
        <v>175</v>
      </c>
      <c r="N530">
        <v>177</v>
      </c>
      <c r="O530">
        <v>99</v>
      </c>
      <c r="P530">
        <v>51</v>
      </c>
      <c r="Q530">
        <v>15</v>
      </c>
      <c r="R530">
        <v>15</v>
      </c>
      <c r="S530">
        <v>19</v>
      </c>
      <c r="T530">
        <v>217154</v>
      </c>
      <c r="U530" s="2">
        <v>94</v>
      </c>
      <c r="V530">
        <v>3.1</v>
      </c>
      <c r="W530">
        <f t="shared" si="139"/>
        <v>3.48</v>
      </c>
      <c r="X530">
        <f>SUM(AB530:AG530)</f>
        <v>23</v>
      </c>
      <c r="Y530" s="3">
        <f>IF(ISBLANK(X530),"",(AB530*5+AC530*4+AD530*3+AE530*2+AF530*1)/(SUM(AB530:AG530)))</f>
        <v>3</v>
      </c>
      <c r="Z530" s="3">
        <f t="shared" si="140"/>
        <v>3.4</v>
      </c>
      <c r="AA530" s="3">
        <f t="shared" si="141"/>
        <v>0.87272727272727291</v>
      </c>
      <c r="AB530">
        <v>3</v>
      </c>
      <c r="AC530">
        <v>4</v>
      </c>
      <c r="AD530">
        <v>8</v>
      </c>
      <c r="AE530">
        <v>6</v>
      </c>
      <c r="AF530">
        <v>2</v>
      </c>
      <c r="AG530">
        <v>0</v>
      </c>
      <c r="AJ530" t="str">
        <f t="shared" si="142"/>
        <v/>
      </c>
      <c r="BY530">
        <v>20441283</v>
      </c>
      <c r="BZ530">
        <f t="shared" si="137"/>
        <v>969</v>
      </c>
      <c r="CA530">
        <v>43</v>
      </c>
      <c r="CB530">
        <v>116</v>
      </c>
      <c r="CC530">
        <v>449</v>
      </c>
      <c r="CD530">
        <v>279</v>
      </c>
      <c r="CE530">
        <v>82</v>
      </c>
    </row>
    <row r="531" spans="1:83" x14ac:dyDescent="0.25">
      <c r="A531">
        <v>2010</v>
      </c>
      <c r="B531" t="s">
        <v>717</v>
      </c>
      <c r="C531" s="1" t="s">
        <v>718</v>
      </c>
      <c r="D531" s="1" t="s">
        <v>719</v>
      </c>
      <c r="E531">
        <v>1324</v>
      </c>
      <c r="F531" s="3">
        <f>(J531*10+K531*9+L531*8+M531*7+N531*6+O531*5+P531*4+Q531*3+R531*2+S531)/E531</f>
        <v>7.3995468277945617</v>
      </c>
      <c r="G531" s="3">
        <f>IF(E531=1, 0, (J531*POWER(10-F531,2)+K531*POWER(9-F531,2)+L531*POWER(8-F531,2)+M531*POWER(7-F531,2)+N531*POWER(6-F531,2)+O531*POWER(5-F531,2)+P531*POWER(4-F531,2)+Q531*POWER(3-F531,2)+R531*POWER(2-F531,2)+S531*POWER(1-F531,2))/(E531-1))</f>
        <v>3.5053966198765507</v>
      </c>
      <c r="H531" s="3">
        <f t="shared" si="138"/>
        <v>3.8442430345753609</v>
      </c>
      <c r="I531" s="3">
        <f>IF(E531=1, 0, (J531*POWER((10-1)*4/9+1-H531,2)+K531*POWER((9-1)*4/9+1-H531,2)+L531*POWER((8-1)*4/9+1-H531,2)+M531*POWER((7-1)*4/9+1-H531,2)+N531*POWER((6-1)*4/9+1-H531,2)+O531*POWER((5-1)*4/9+1-H531,2)+P531*POWER((4-1)*4/9+1-H531,2)+Q531*POWER((3-1)*4/9+1-H531,2)+R531*POWER((2-1)*4/9+1-H531,2)+S531*POWER((1-1)*4/9+1-H531,2))/(E531-1))</f>
        <v>0.69242402367931866</v>
      </c>
      <c r="J531">
        <v>115</v>
      </c>
      <c r="K531">
        <v>209</v>
      </c>
      <c r="L531">
        <v>406</v>
      </c>
      <c r="M531">
        <v>337</v>
      </c>
      <c r="N531">
        <v>128</v>
      </c>
      <c r="O531">
        <v>47</v>
      </c>
      <c r="P531">
        <v>17</v>
      </c>
      <c r="Q531">
        <v>8</v>
      </c>
      <c r="R531">
        <v>7</v>
      </c>
      <c r="S531">
        <v>50</v>
      </c>
      <c r="T531">
        <v>147125</v>
      </c>
      <c r="U531" s="2">
        <v>445</v>
      </c>
      <c r="V531">
        <v>4</v>
      </c>
      <c r="W531">
        <f t="shared" si="139"/>
        <v>4.2</v>
      </c>
      <c r="X531">
        <f>SUM(AB531:AG531)</f>
        <v>84</v>
      </c>
      <c r="Y531" s="3">
        <f>IF(ISBLANK(X531),"",(AB531*5+AC531*4+AD531*3+AE531*2+AF531*1)/(SUM(AB531:AG531)))</f>
        <v>3.4761904761904763</v>
      </c>
      <c r="Z531" s="3">
        <f t="shared" si="140"/>
        <v>3.7809523809523808</v>
      </c>
      <c r="AA531" s="3">
        <f t="shared" si="141"/>
        <v>0.63963281698221464</v>
      </c>
      <c r="AB531">
        <v>8</v>
      </c>
      <c r="AC531">
        <v>41</v>
      </c>
      <c r="AD531">
        <v>23</v>
      </c>
      <c r="AE531">
        <v>8</v>
      </c>
      <c r="AF531">
        <v>3</v>
      </c>
      <c r="AG531">
        <v>1</v>
      </c>
      <c r="AH531">
        <v>16</v>
      </c>
      <c r="AI531">
        <v>3.4</v>
      </c>
      <c r="AJ531">
        <f t="shared" si="142"/>
        <v>3.7199999999999998</v>
      </c>
      <c r="AK531">
        <f>SUM(AL531:AQ531)</f>
        <v>4</v>
      </c>
      <c r="AL531">
        <v>1</v>
      </c>
      <c r="AM531">
        <v>0</v>
      </c>
      <c r="AN531">
        <v>3</v>
      </c>
      <c r="AO531">
        <v>0</v>
      </c>
      <c r="AP531">
        <v>0</v>
      </c>
      <c r="AQ531">
        <v>0</v>
      </c>
      <c r="BA531">
        <v>29</v>
      </c>
      <c r="BB531">
        <v>3.5</v>
      </c>
      <c r="BC531">
        <f>SUM(BD531:BI531)</f>
        <v>4</v>
      </c>
      <c r="BD531">
        <v>1</v>
      </c>
      <c r="BE531">
        <v>2</v>
      </c>
      <c r="BF531">
        <v>1</v>
      </c>
      <c r="BG531">
        <v>0</v>
      </c>
      <c r="BH531">
        <v>0</v>
      </c>
      <c r="BI531">
        <v>0</v>
      </c>
      <c r="BJ531">
        <v>7</v>
      </c>
      <c r="BK531">
        <v>3.2</v>
      </c>
      <c r="BY531">
        <v>3317128</v>
      </c>
      <c r="BZ531">
        <f t="shared" si="137"/>
        <v>959</v>
      </c>
      <c r="CA531">
        <v>139</v>
      </c>
      <c r="CB531">
        <v>428</v>
      </c>
      <c r="CC531">
        <v>352</v>
      </c>
      <c r="CD531">
        <v>31</v>
      </c>
      <c r="CE531">
        <v>9</v>
      </c>
    </row>
    <row r="532" spans="1:83" x14ac:dyDescent="0.25">
      <c r="A532">
        <v>2010</v>
      </c>
      <c r="B532" t="s">
        <v>961</v>
      </c>
      <c r="C532" s="1" t="s">
        <v>962</v>
      </c>
      <c r="D532" s="1" t="s">
        <v>963</v>
      </c>
      <c r="E532">
        <v>366</v>
      </c>
      <c r="F532" s="3">
        <f>(J532*10+K532*9+L532*8+M532*7+N532*6+O532*5+P532*4+Q532*3+R532*2+S532)/E532</f>
        <v>6.8387978142076502</v>
      </c>
      <c r="G532" s="3">
        <f>IF(E532=1, 0, (J532*POWER(10-F532,2)+K532*POWER(9-F532,2)+L532*POWER(8-F532,2)+M532*POWER(7-F532,2)+N532*POWER(6-F532,2)+O532*POWER(5-F532,2)+P532*POWER(4-F532,2)+Q532*POWER(3-F532,2)+R532*POWER(2-F532,2)+S532*POWER(1-F532,2))/(E532-1))</f>
        <v>3.8670933453102783</v>
      </c>
      <c r="H532" s="3">
        <f t="shared" si="138"/>
        <v>3.5950212507589558</v>
      </c>
      <c r="I532" s="3">
        <f>IF(E532=1, 0, (J532*POWER((10-1)*4/9+1-H532,2)+K532*POWER((9-1)*4/9+1-H532,2)+L532*POWER((8-1)*4/9+1-H532,2)+M532*POWER((7-1)*4/9+1-H532,2)+N532*POWER((6-1)*4/9+1-H532,2)+O532*POWER((5-1)*4/9+1-H532,2)+P532*POWER((4-1)*4/9+1-H532,2)+Q532*POWER((3-1)*4/9+1-H532,2)+R532*POWER((2-1)*4/9+1-H532,2)+S532*POWER((1-1)*4/9+1-H532,2))/(E532-1))</f>
        <v>0.76387029043165977</v>
      </c>
      <c r="J532">
        <v>38</v>
      </c>
      <c r="K532">
        <v>26</v>
      </c>
      <c r="L532">
        <v>61</v>
      </c>
      <c r="M532">
        <v>108</v>
      </c>
      <c r="N532">
        <v>61</v>
      </c>
      <c r="O532">
        <v>36</v>
      </c>
      <c r="P532">
        <v>15</v>
      </c>
      <c r="Q532">
        <v>8</v>
      </c>
      <c r="R532">
        <v>2</v>
      </c>
      <c r="S532">
        <v>11</v>
      </c>
      <c r="T532">
        <v>189458</v>
      </c>
      <c r="U532" s="2">
        <v>4</v>
      </c>
      <c r="V532">
        <v>3.2</v>
      </c>
      <c r="W532">
        <f t="shared" si="139"/>
        <v>3.56</v>
      </c>
      <c r="Y532" s="3" t="str">
        <f>IF(ISBLANK(X532),"",(AB532*5+AC532*4+AD532*3+AE532*2+AF532*1)/(SUM(AB532:AG532)))</f>
        <v/>
      </c>
      <c r="Z532" s="3" t="str">
        <f t="shared" si="140"/>
        <v/>
      </c>
      <c r="AA532" s="3" t="str">
        <f t="shared" si="141"/>
        <v/>
      </c>
      <c r="AH532">
        <v>2</v>
      </c>
      <c r="AI532">
        <v>3.1</v>
      </c>
      <c r="AJ532">
        <f t="shared" si="142"/>
        <v>3.48</v>
      </c>
      <c r="BA532">
        <v>3</v>
      </c>
      <c r="BB532">
        <v>3.1</v>
      </c>
      <c r="BY532">
        <v>3660570</v>
      </c>
      <c r="BZ532">
        <f t="shared" si="137"/>
        <v>958</v>
      </c>
      <c r="CA532">
        <v>101</v>
      </c>
      <c r="CB532">
        <v>462</v>
      </c>
      <c r="CC532">
        <v>353</v>
      </c>
      <c r="CD532">
        <v>36</v>
      </c>
      <c r="CE532">
        <v>6</v>
      </c>
    </row>
    <row r="533" spans="1:83" x14ac:dyDescent="0.25">
      <c r="A533">
        <v>2012</v>
      </c>
      <c r="B533" t="s">
        <v>1972</v>
      </c>
      <c r="C533" s="1" t="s">
        <v>1973</v>
      </c>
      <c r="D533" s="1" t="s">
        <v>1974</v>
      </c>
      <c r="E533">
        <v>141</v>
      </c>
      <c r="F533" s="3">
        <f>(J533*10+K533*9+L533*8+M533*7+N533*6+O533*5+P533*4+Q533*3+R533*2+S533)/E533</f>
        <v>7.4113475177304968</v>
      </c>
      <c r="G533" s="3">
        <f>IF(E533=1, 0, (J533*POWER(10-F533,2)+K533*POWER(9-F533,2)+L533*POWER(8-F533,2)+M533*POWER(7-F533,2)+N533*POWER(6-F533,2)+O533*POWER(5-F533,2)+P533*POWER(4-F533,2)+Q533*POWER(3-F533,2)+R533*POWER(2-F533,2)+S533*POWER(1-F533,2))/(E533-1))</f>
        <v>6.1581560283687944</v>
      </c>
      <c r="H533" s="3">
        <f t="shared" si="138"/>
        <v>3.8494877856579985</v>
      </c>
      <c r="I533" s="3">
        <f>IF(E533=1, 0, (J533*POWER((10-1)*4/9+1-H533,2)+K533*POWER((9-1)*4/9+1-H533,2)+L533*POWER((8-1)*4/9+1-H533,2)+M533*POWER((7-1)*4/9+1-H533,2)+N533*POWER((6-1)*4/9+1-H533,2)+O533*POWER((5-1)*4/9+1-H533,2)+P533*POWER((4-1)*4/9+1-H533,2)+Q533*POWER((3-1)*4/9+1-H533,2)+R533*POWER((2-1)*4/9+1-H533,2)+S533*POWER((1-1)*4/9+1-H533,2))/(E533-1))</f>
        <v>1.2164258821469223</v>
      </c>
      <c r="J533">
        <v>34</v>
      </c>
      <c r="K533">
        <v>21</v>
      </c>
      <c r="L533">
        <v>21</v>
      </c>
      <c r="M533">
        <v>27</v>
      </c>
      <c r="N533">
        <v>19</v>
      </c>
      <c r="O533">
        <v>3</v>
      </c>
      <c r="P533">
        <v>3</v>
      </c>
      <c r="Q533">
        <v>2</v>
      </c>
      <c r="R533">
        <v>1</v>
      </c>
      <c r="S533">
        <v>10</v>
      </c>
      <c r="T533">
        <v>199090</v>
      </c>
      <c r="U533" s="2">
        <v>17</v>
      </c>
      <c r="V533">
        <v>3.3</v>
      </c>
      <c r="W533">
        <f t="shared" si="139"/>
        <v>3.6399999999999997</v>
      </c>
      <c r="X533">
        <f>SUM(AB533:AG533)</f>
        <v>3</v>
      </c>
      <c r="Y533" s="3">
        <f>IF(ISBLANK(X533),"",(AB533*5+AC533*4+AD533*3+AE533*2+AF533*1)/(SUM(AB533:AG533)))</f>
        <v>3</v>
      </c>
      <c r="Z533" s="3">
        <f t="shared" si="140"/>
        <v>3.4</v>
      </c>
      <c r="AA533" s="3">
        <f t="shared" si="141"/>
        <v>0</v>
      </c>
      <c r="AB533">
        <v>0</v>
      </c>
      <c r="AC533">
        <v>0</v>
      </c>
      <c r="AD533">
        <v>3</v>
      </c>
      <c r="AE533">
        <v>0</v>
      </c>
      <c r="AF533">
        <v>0</v>
      </c>
      <c r="AG533">
        <v>0</v>
      </c>
      <c r="AH533">
        <v>5</v>
      </c>
      <c r="AI533">
        <v>3.2</v>
      </c>
      <c r="AJ533">
        <f t="shared" si="142"/>
        <v>3.56</v>
      </c>
      <c r="AR533">
        <v>5</v>
      </c>
      <c r="AS533">
        <v>3.2</v>
      </c>
      <c r="BA533">
        <v>5</v>
      </c>
      <c r="BB533">
        <v>3.2</v>
      </c>
      <c r="BJ533">
        <v>13</v>
      </c>
      <c r="BK533">
        <v>3</v>
      </c>
      <c r="BY533">
        <v>5153322</v>
      </c>
      <c r="BZ533">
        <f t="shared" si="137"/>
        <v>954</v>
      </c>
      <c r="CA533">
        <v>453</v>
      </c>
      <c r="CB533">
        <v>261</v>
      </c>
      <c r="CC533">
        <v>194</v>
      </c>
      <c r="CD533">
        <v>25</v>
      </c>
      <c r="CE533">
        <v>21</v>
      </c>
    </row>
    <row r="534" spans="1:83" x14ac:dyDescent="0.25">
      <c r="A534">
        <v>2012</v>
      </c>
      <c r="B534" t="s">
        <v>2930</v>
      </c>
      <c r="C534" s="1" t="s">
        <v>2931</v>
      </c>
      <c r="D534" s="1" t="s">
        <v>2932</v>
      </c>
      <c r="E534">
        <v>970</v>
      </c>
      <c r="F534" s="3">
        <f>(J534*10+K534*9+L534*8+M534*7+N534*6+O534*5+P534*4+Q534*3+R534*2+S534)/E534</f>
        <v>6.9175257731958766</v>
      </c>
      <c r="G534" s="3">
        <f>IF(E534=1, 0, (J534*POWER(10-F534,2)+K534*POWER(9-F534,2)+L534*POWER(8-F534,2)+M534*POWER(7-F534,2)+N534*POWER(6-F534,2)+O534*POWER(5-F534,2)+P534*POWER(4-F534,2)+Q534*POWER(3-F534,2)+R534*POWER(2-F534,2)+S534*POWER(1-F534,2))/(E534-1))</f>
        <v>5.1428297851967706</v>
      </c>
      <c r="H534" s="3">
        <f t="shared" si="138"/>
        <v>3.6300114547537228</v>
      </c>
      <c r="I534" s="3">
        <f>IF(E534=1, 0, (J534*POWER((10-1)*4/9+1-H534,2)+K534*POWER((9-1)*4/9+1-H534,2)+L534*POWER((8-1)*4/9+1-H534,2)+M534*POWER((7-1)*4/9+1-H534,2)+N534*POWER((6-1)*4/9+1-H534,2)+O534*POWER((5-1)*4/9+1-H534,2)+P534*POWER((4-1)*4/9+1-H534,2)+Q534*POWER((3-1)*4/9+1-H534,2)+R534*POWER((2-1)*4/9+1-H534,2)+S534*POWER((1-1)*4/9+1-H534,2))/(E534-1))</f>
        <v>1.0158676118907199</v>
      </c>
      <c r="J534">
        <v>103</v>
      </c>
      <c r="K534">
        <v>116</v>
      </c>
      <c r="L534">
        <v>212</v>
      </c>
      <c r="M534">
        <v>230</v>
      </c>
      <c r="N534">
        <v>131</v>
      </c>
      <c r="O534">
        <v>58</v>
      </c>
      <c r="P534">
        <v>23</v>
      </c>
      <c r="Q534">
        <v>20</v>
      </c>
      <c r="R534">
        <v>25</v>
      </c>
      <c r="S534">
        <v>52</v>
      </c>
      <c r="T534">
        <v>80678</v>
      </c>
      <c r="U534" s="2">
        <v>2</v>
      </c>
      <c r="V534">
        <v>3.1</v>
      </c>
      <c r="W534">
        <f t="shared" si="139"/>
        <v>3.48</v>
      </c>
      <c r="Y534" s="3" t="str">
        <f>IF(ISBLANK(X534),"",(AB534*5+AC534*4+AD534*3+AE534*2+AF534*1)/(SUM(AB534:AG534)))</f>
        <v/>
      </c>
      <c r="Z534" s="3" t="str">
        <f t="shared" si="140"/>
        <v/>
      </c>
      <c r="AA534" s="3" t="str">
        <f t="shared" si="141"/>
        <v/>
      </c>
      <c r="AH534">
        <v>1</v>
      </c>
      <c r="AI534">
        <v>3.1</v>
      </c>
      <c r="AJ534">
        <f t="shared" si="142"/>
        <v>3.48</v>
      </c>
      <c r="BS534">
        <f>SUM(BT534:BX534)</f>
        <v>9999</v>
      </c>
      <c r="BT534">
        <v>4870</v>
      </c>
      <c r="BU534">
        <v>1951</v>
      </c>
      <c r="BV534">
        <v>1132</v>
      </c>
      <c r="BW534">
        <v>749</v>
      </c>
      <c r="BX534">
        <v>1297</v>
      </c>
      <c r="BY534">
        <v>6558263</v>
      </c>
      <c r="BZ534">
        <f t="shared" si="137"/>
        <v>953</v>
      </c>
      <c r="CA534">
        <v>125</v>
      </c>
      <c r="CB534">
        <v>320</v>
      </c>
      <c r="CC534">
        <v>416</v>
      </c>
      <c r="CD534">
        <v>76</v>
      </c>
      <c r="CE534">
        <v>16</v>
      </c>
    </row>
    <row r="535" spans="1:83" x14ac:dyDescent="0.25">
      <c r="A535">
        <v>2011</v>
      </c>
      <c r="B535" t="s">
        <v>42</v>
      </c>
      <c r="C535" s="1" t="s">
        <v>43</v>
      </c>
      <c r="D535" s="1" t="s">
        <v>44</v>
      </c>
      <c r="E535">
        <v>2806</v>
      </c>
      <c r="F535" s="3">
        <f>(J535*10+K535*9+L535*8+M535*7+N535*6+O535*5+P535*4+Q535*3+R535*2+S535)/E535</f>
        <v>6.4982181040627225</v>
      </c>
      <c r="G535" s="3">
        <f>IF(E535=1, 0, (J535*POWER(10-F535,2)+K535*POWER(9-F535,2)+L535*POWER(8-F535,2)+M535*POWER(7-F535,2)+N535*POWER(6-F535,2)+O535*POWER(5-F535,2)+P535*POWER(4-F535,2)+Q535*POWER(3-F535,2)+R535*POWER(2-F535,2)+S535*POWER(1-F535,2))/(E535-1))</f>
        <v>5.9891233834297024</v>
      </c>
      <c r="H535" s="3">
        <f t="shared" si="138"/>
        <v>3.4436524906945434</v>
      </c>
      <c r="I535" s="3">
        <f>IF(E535=1, 0, (J535*POWER((10-1)*4/9+1-H535,2)+K535*POWER((9-1)*4/9+1-H535,2)+L535*POWER((8-1)*4/9+1-H535,2)+M535*POWER((7-1)*4/9+1-H535,2)+N535*POWER((6-1)*4/9+1-H535,2)+O535*POWER((5-1)*4/9+1-H535,2)+P535*POWER((4-1)*4/9+1-H535,2)+Q535*POWER((3-1)*4/9+1-H535,2)+R535*POWER((2-1)*4/9+1-H535,2)+S535*POWER((1-1)*4/9+1-H535,2))/(E535-1))</f>
        <v>1.1830367177145089</v>
      </c>
      <c r="J535">
        <v>342</v>
      </c>
      <c r="K535">
        <v>264</v>
      </c>
      <c r="L535">
        <v>434</v>
      </c>
      <c r="M535">
        <v>497</v>
      </c>
      <c r="N535">
        <v>447</v>
      </c>
      <c r="O535">
        <v>285</v>
      </c>
      <c r="P535">
        <v>182</v>
      </c>
      <c r="Q535">
        <v>100</v>
      </c>
      <c r="R535">
        <v>97</v>
      </c>
      <c r="S535">
        <v>158</v>
      </c>
      <c r="T535">
        <v>108637</v>
      </c>
      <c r="U535" s="2">
        <v>148</v>
      </c>
      <c r="V535">
        <v>2.2999999999999998</v>
      </c>
      <c r="W535">
        <f t="shared" si="139"/>
        <v>2.84</v>
      </c>
      <c r="X535">
        <f>SUM(AB535:AG535)</f>
        <v>26</v>
      </c>
      <c r="Y535" s="3">
        <f>IF(ISBLANK(X535),"",(AB535*5+AC535*4+AD535*3+AE535*2+AF535*1)/(SUM(AB535:AG535)))</f>
        <v>2.0769230769230771</v>
      </c>
      <c r="Z535" s="3">
        <f t="shared" si="140"/>
        <v>2.6615384615384619</v>
      </c>
      <c r="AA535" s="3">
        <f t="shared" si="141"/>
        <v>1.0200615384615386</v>
      </c>
      <c r="AB535">
        <v>0</v>
      </c>
      <c r="AC535">
        <v>4</v>
      </c>
      <c r="AD535">
        <v>6</v>
      </c>
      <c r="AE535">
        <v>7</v>
      </c>
      <c r="AF535">
        <v>6</v>
      </c>
      <c r="AG535">
        <v>3</v>
      </c>
      <c r="AH535">
        <v>6</v>
      </c>
      <c r="AI535">
        <v>3</v>
      </c>
      <c r="AJ535">
        <f t="shared" si="142"/>
        <v>3.4</v>
      </c>
      <c r="AR535">
        <v>8</v>
      </c>
      <c r="AS535">
        <v>3.2</v>
      </c>
      <c r="AT535">
        <f>SUM(AU535:AZ535)</f>
        <v>1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11</v>
      </c>
      <c r="BB535">
        <v>3.2</v>
      </c>
      <c r="BJ535">
        <v>5</v>
      </c>
      <c r="BK535">
        <v>3</v>
      </c>
      <c r="BY535">
        <v>1928196</v>
      </c>
      <c r="BZ535">
        <f t="shared" si="137"/>
        <v>951</v>
      </c>
      <c r="CA535">
        <v>67</v>
      </c>
      <c r="CB535">
        <v>249</v>
      </c>
      <c r="CC535">
        <v>398</v>
      </c>
      <c r="CD535">
        <v>183</v>
      </c>
      <c r="CE535">
        <v>54</v>
      </c>
    </row>
    <row r="536" spans="1:83" x14ac:dyDescent="0.25">
      <c r="A536">
        <v>2013</v>
      </c>
      <c r="B536" t="s">
        <v>4210</v>
      </c>
      <c r="C536" s="1" t="s">
        <v>4211</v>
      </c>
      <c r="D536" s="1" t="s">
        <v>4212</v>
      </c>
      <c r="E536">
        <v>306</v>
      </c>
      <c r="F536" s="3">
        <f>(J536*10+K536*9+L536*8+M536*7+N536*6+O536*5+P536*4+Q536*3+R536*2+S536)/E536</f>
        <v>5.6862745098039218</v>
      </c>
      <c r="G536" s="3">
        <f>IF(E536=1, 0, (J536*POWER(10-F536,2)+K536*POWER(9-F536,2)+L536*POWER(8-F536,2)+M536*POWER(7-F536,2)+N536*POWER(6-F536,2)+O536*POWER(5-F536,2)+P536*POWER(4-F536,2)+Q536*POWER(3-F536,2)+R536*POWER(2-F536,2)+S536*POWER(1-F536,2))/(E536-1))</f>
        <v>5.3832208293153334</v>
      </c>
      <c r="H536" s="3">
        <f t="shared" si="138"/>
        <v>3.0827886710239651</v>
      </c>
      <c r="I536" s="3">
        <f>IF(E536=1, 0, (J536*POWER((10-1)*4/9+1-H536,2)+K536*POWER((9-1)*4/9+1-H536,2)+L536*POWER((8-1)*4/9+1-H536,2)+M536*POWER((7-1)*4/9+1-H536,2)+N536*POWER((6-1)*4/9+1-H536,2)+O536*POWER((5-1)*4/9+1-H536,2)+P536*POWER((4-1)*4/9+1-H536,2)+Q536*POWER((3-1)*4/9+1-H536,2)+R536*POWER((2-1)*4/9+1-H536,2)+S536*POWER((1-1)*4/9+1-H536,2))/(E536-1))</f>
        <v>1.0633522625808063</v>
      </c>
      <c r="J536">
        <v>27</v>
      </c>
      <c r="K536">
        <v>10</v>
      </c>
      <c r="L536">
        <v>21</v>
      </c>
      <c r="M536">
        <v>46</v>
      </c>
      <c r="N536">
        <v>60</v>
      </c>
      <c r="O536">
        <v>62</v>
      </c>
      <c r="P536">
        <v>30</v>
      </c>
      <c r="Q536">
        <v>19</v>
      </c>
      <c r="R536">
        <v>12</v>
      </c>
      <c r="S536">
        <v>19</v>
      </c>
      <c r="T536">
        <v>200864</v>
      </c>
      <c r="U536" s="2">
        <v>26</v>
      </c>
      <c r="V536">
        <v>2.8</v>
      </c>
      <c r="W536">
        <f t="shared" si="139"/>
        <v>3.2399999999999998</v>
      </c>
      <c r="X536">
        <f>SUM(AB536:AG536)</f>
        <v>1</v>
      </c>
      <c r="Y536" s="3">
        <f>IF(ISBLANK(X536),"",(AB536*5+AC536*4+AD536*3+AE536*2+AF536*1)/(SUM(AB536:AG536)))</f>
        <v>1</v>
      </c>
      <c r="Z536" s="3">
        <f t="shared" si="140"/>
        <v>1.8</v>
      </c>
      <c r="AA536" s="3" t="str">
        <f t="shared" si="141"/>
        <v/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4</v>
      </c>
      <c r="AI536">
        <v>3</v>
      </c>
      <c r="AJ536">
        <f t="shared" si="142"/>
        <v>3.4</v>
      </c>
      <c r="AK536">
        <f>SUM(AL536:AQ536)</f>
        <v>1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8</v>
      </c>
      <c r="AS536">
        <v>3.3</v>
      </c>
      <c r="AT536">
        <f>SUM(AU536:AZ536)</f>
        <v>2</v>
      </c>
      <c r="AU536">
        <v>2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3</v>
      </c>
      <c r="BB536">
        <v>3.1</v>
      </c>
      <c r="BJ536">
        <v>3</v>
      </c>
      <c r="BK536">
        <v>3.1</v>
      </c>
      <c r="BY536">
        <v>7065179</v>
      </c>
      <c r="BZ536">
        <f t="shared" si="137"/>
        <v>950</v>
      </c>
      <c r="CA536">
        <v>35</v>
      </c>
      <c r="CB536">
        <v>140</v>
      </c>
      <c r="CC536">
        <v>511</v>
      </c>
      <c r="CD536">
        <v>228</v>
      </c>
      <c r="CE536">
        <v>36</v>
      </c>
    </row>
    <row r="537" spans="1:83" x14ac:dyDescent="0.25">
      <c r="A537">
        <v>2012</v>
      </c>
      <c r="B537" t="s">
        <v>4168</v>
      </c>
      <c r="C537" s="1" t="s">
        <v>4169</v>
      </c>
      <c r="D537" s="1" t="s">
        <v>4170</v>
      </c>
      <c r="E537">
        <v>1031</v>
      </c>
      <c r="F537" s="3">
        <f>(J537*10+K537*9+L537*8+M537*7+N537*6+O537*5+P537*4+Q537*3+R537*2+S537)/E537</f>
        <v>6.4907856450048493</v>
      </c>
      <c r="G537" s="3">
        <f>IF(E537=1, 0, (J537*POWER(10-F537,2)+K537*POWER(9-F537,2)+L537*POWER(8-F537,2)+M537*POWER(7-F537,2)+N537*POWER(6-F537,2)+O537*POWER(5-F537,2)+P537*POWER(4-F537,2)+Q537*POWER(3-F537,2)+R537*POWER(2-F537,2)+S537*POWER(1-F537,2))/(E537-1))</f>
        <v>9.0249150132306255</v>
      </c>
      <c r="H537" s="3">
        <f t="shared" si="138"/>
        <v>3.4403491755577109</v>
      </c>
      <c r="I537" s="3">
        <f>IF(E537=1, 0, (J537*POWER((10-1)*4/9+1-H537,2)+K537*POWER((9-1)*4/9+1-H537,2)+L537*POWER((8-1)*4/9+1-H537,2)+M537*POWER((7-1)*4/9+1-H537,2)+N537*POWER((6-1)*4/9+1-H537,2)+O537*POWER((5-1)*4/9+1-H537,2)+P537*POWER((4-1)*4/9+1-H537,2)+Q537*POWER((3-1)*4/9+1-H537,2)+R537*POWER((2-1)*4/9+1-H537,2)+S537*POWER((1-1)*4/9+1-H537,2))/(E537-1))</f>
        <v>1.7826992618727167</v>
      </c>
      <c r="J537">
        <v>224</v>
      </c>
      <c r="K537">
        <v>106</v>
      </c>
      <c r="L537">
        <v>120</v>
      </c>
      <c r="M537">
        <v>138</v>
      </c>
      <c r="N537">
        <v>105</v>
      </c>
      <c r="O537">
        <v>82</v>
      </c>
      <c r="P537">
        <v>49</v>
      </c>
      <c r="Q537">
        <v>48</v>
      </c>
      <c r="R537">
        <v>33</v>
      </c>
      <c r="S537">
        <v>126</v>
      </c>
      <c r="T537">
        <v>213527</v>
      </c>
      <c r="U537" s="2">
        <v>151</v>
      </c>
      <c r="V537">
        <v>4.2</v>
      </c>
      <c r="W537">
        <f t="shared" si="139"/>
        <v>4.3600000000000003</v>
      </c>
      <c r="X537">
        <f>SUM(AB537:AG537)</f>
        <v>31</v>
      </c>
      <c r="Y537" s="3">
        <f>IF(ISBLANK(X537),"",(AB537*5+AC537*4+AD537*3+AE537*2+AF537*1)/(SUM(AB537:AG537)))</f>
        <v>4.225806451612903</v>
      </c>
      <c r="Z537" s="3">
        <f t="shared" si="140"/>
        <v>4.3806451612903228</v>
      </c>
      <c r="AA537" s="3">
        <f t="shared" si="141"/>
        <v>0.58494623655913969</v>
      </c>
      <c r="AB537">
        <v>14</v>
      </c>
      <c r="AC537">
        <v>13</v>
      </c>
      <c r="AD537">
        <v>2</v>
      </c>
      <c r="AE537">
        <v>1</v>
      </c>
      <c r="AF537">
        <v>1</v>
      </c>
      <c r="AG537">
        <v>0</v>
      </c>
      <c r="AJ537" t="str">
        <f t="shared" si="142"/>
        <v/>
      </c>
      <c r="BA537">
        <v>22</v>
      </c>
      <c r="BB537">
        <v>3.7</v>
      </c>
      <c r="BS537">
        <f>SUM(BT537:BX537)</f>
        <v>29284</v>
      </c>
      <c r="BT537">
        <v>15123</v>
      </c>
      <c r="BU537">
        <v>4675</v>
      </c>
      <c r="BV537">
        <v>3161</v>
      </c>
      <c r="BW537">
        <v>2202</v>
      </c>
      <c r="BX537">
        <v>4123</v>
      </c>
      <c r="BY537">
        <v>10459051</v>
      </c>
      <c r="BZ537">
        <f t="shared" si="137"/>
        <v>948</v>
      </c>
      <c r="CA537">
        <v>207</v>
      </c>
      <c r="CB537">
        <v>403</v>
      </c>
      <c r="CC537">
        <v>292</v>
      </c>
      <c r="CD537">
        <v>37</v>
      </c>
      <c r="CE537">
        <v>9</v>
      </c>
    </row>
    <row r="538" spans="1:83" x14ac:dyDescent="0.25">
      <c r="A538">
        <v>2012</v>
      </c>
      <c r="B538" t="s">
        <v>2083</v>
      </c>
      <c r="C538" s="1" t="s">
        <v>2084</v>
      </c>
      <c r="D538" s="1" t="s">
        <v>2085</v>
      </c>
      <c r="E538">
        <v>112</v>
      </c>
      <c r="F538" s="3">
        <f>(J538*10+K538*9+L538*8+M538*7+N538*6+O538*5+P538*4+Q538*3+R538*2+S538)/E538</f>
        <v>5.25</v>
      </c>
      <c r="G538" s="3">
        <f>IF(E538=1, 0, (J538*POWER(10-F538,2)+K538*POWER(9-F538,2)+L538*POWER(8-F538,2)+M538*POWER(7-F538,2)+N538*POWER(6-F538,2)+O538*POWER(5-F538,2)+P538*POWER(4-F538,2)+Q538*POWER(3-F538,2)+R538*POWER(2-F538,2)+S538*POWER(1-F538,2))/(E538-1))</f>
        <v>6.1711711711711708</v>
      </c>
      <c r="H538" s="3">
        <f t="shared" si="138"/>
        <v>2.8888888888888888</v>
      </c>
      <c r="I538" s="3">
        <f>IF(E538=1, 0, (J538*POWER((10-1)*4/9+1-H538,2)+K538*POWER((9-1)*4/9+1-H538,2)+L538*POWER((8-1)*4/9+1-H538,2)+M538*POWER((7-1)*4/9+1-H538,2)+N538*POWER((6-1)*4/9+1-H538,2)+O538*POWER((5-1)*4/9+1-H538,2)+P538*POWER((4-1)*4/9+1-H538,2)+Q538*POWER((3-1)*4/9+1-H538,2)+R538*POWER((2-1)*4/9+1-H538,2)+S538*POWER((1-1)*4/9+1-H538,2))/(E538-1))</f>
        <v>1.21899677455233</v>
      </c>
      <c r="J538">
        <v>5</v>
      </c>
      <c r="K538">
        <v>2</v>
      </c>
      <c r="L538">
        <v>15</v>
      </c>
      <c r="M538">
        <v>10</v>
      </c>
      <c r="N538">
        <v>29</v>
      </c>
      <c r="O538">
        <v>16</v>
      </c>
      <c r="P538">
        <v>7</v>
      </c>
      <c r="Q538">
        <v>8</v>
      </c>
      <c r="R538">
        <v>4</v>
      </c>
      <c r="S538">
        <v>16</v>
      </c>
      <c r="T538">
        <v>194237</v>
      </c>
      <c r="U538" s="2">
        <v>6</v>
      </c>
      <c r="V538">
        <v>3.1</v>
      </c>
      <c r="W538">
        <f t="shared" si="139"/>
        <v>3.48</v>
      </c>
      <c r="Y538" s="3" t="str">
        <f>IF(ISBLANK(X538),"",(AB538*5+AC538*4+AD538*3+AE538*2+AF538*1)/(SUM(AB538:AG538)))</f>
        <v/>
      </c>
      <c r="Z538" s="3" t="str">
        <f t="shared" si="140"/>
        <v/>
      </c>
      <c r="AA538" s="3" t="str">
        <f t="shared" si="141"/>
        <v/>
      </c>
      <c r="AH538">
        <v>3</v>
      </c>
      <c r="AI538">
        <v>3.1</v>
      </c>
      <c r="AJ538">
        <f t="shared" si="142"/>
        <v>3.48</v>
      </c>
      <c r="BA538">
        <v>296</v>
      </c>
      <c r="BB538">
        <v>3.8</v>
      </c>
      <c r="BC538">
        <f>SUM(BD538:BI538)</f>
        <v>32</v>
      </c>
      <c r="BD538">
        <v>10</v>
      </c>
      <c r="BE538">
        <v>9</v>
      </c>
      <c r="BF538">
        <v>4</v>
      </c>
      <c r="BG538">
        <v>5</v>
      </c>
      <c r="BH538">
        <v>1</v>
      </c>
      <c r="BI538">
        <v>3</v>
      </c>
      <c r="BJ538">
        <v>4</v>
      </c>
      <c r="BK538">
        <v>3.2</v>
      </c>
      <c r="BL538">
        <f>SUM(BM538:BR538)</f>
        <v>1</v>
      </c>
      <c r="BM538">
        <v>1</v>
      </c>
      <c r="BN538">
        <v>0</v>
      </c>
      <c r="BO538">
        <v>0</v>
      </c>
      <c r="BP538">
        <v>0</v>
      </c>
      <c r="BQ538">
        <v>0</v>
      </c>
      <c r="BR538">
        <v>0</v>
      </c>
      <c r="BY538">
        <v>6999845</v>
      </c>
      <c r="BZ538">
        <f t="shared" si="137"/>
        <v>948</v>
      </c>
      <c r="CA538">
        <v>96</v>
      </c>
      <c r="CB538">
        <v>288</v>
      </c>
      <c r="CC538">
        <v>447</v>
      </c>
      <c r="CD538">
        <v>95</v>
      </c>
      <c r="CE538">
        <v>22</v>
      </c>
    </row>
    <row r="539" spans="1:83" x14ac:dyDescent="0.25">
      <c r="A539">
        <v>2013</v>
      </c>
      <c r="B539" t="s">
        <v>2116</v>
      </c>
      <c r="C539" s="1" t="s">
        <v>2117</v>
      </c>
      <c r="D539" s="1" t="s">
        <v>2118</v>
      </c>
      <c r="E539">
        <v>624</v>
      </c>
      <c r="F539" s="3">
        <f>(J539*10+K539*9+L539*8+M539*7+N539*6+O539*5+P539*4+Q539*3+R539*2+S539)/E539</f>
        <v>7.0016025641025639</v>
      </c>
      <c r="G539" s="3">
        <f>IF(E539=1, 0, (J539*POWER(10-F539,2)+K539*POWER(9-F539,2)+L539*POWER(8-F539,2)+M539*POWER(7-F539,2)+N539*POWER(6-F539,2)+O539*POWER(5-F539,2)+P539*POWER(4-F539,2)+Q539*POWER(3-F539,2)+R539*POWER(2-F539,2)+S539*POWER(1-F539,2))/(E539-1))</f>
        <v>4.0818593859324199</v>
      </c>
      <c r="H539" s="3">
        <f t="shared" si="138"/>
        <v>3.6673789173789171</v>
      </c>
      <c r="I539" s="3">
        <f>IF(E539=1, 0, (J539*POWER((10-1)*4/9+1-H539,2)+K539*POWER((9-1)*4/9+1-H539,2)+L539*POWER((8-1)*4/9+1-H539,2)+M539*POWER((7-1)*4/9+1-H539,2)+N539*POWER((6-1)*4/9+1-H539,2)+O539*POWER((5-1)*4/9+1-H539,2)+P539*POWER((4-1)*4/9+1-H539,2)+Q539*POWER((3-1)*4/9+1-H539,2)+R539*POWER((2-1)*4/9+1-H539,2)+S539*POWER((1-1)*4/9+1-H539,2))/(E539-1))</f>
        <v>0.80629321203603355</v>
      </c>
      <c r="J539">
        <v>63</v>
      </c>
      <c r="K539">
        <v>74</v>
      </c>
      <c r="L539">
        <v>120</v>
      </c>
      <c r="M539">
        <v>166</v>
      </c>
      <c r="N539">
        <v>88</v>
      </c>
      <c r="O539">
        <v>55</v>
      </c>
      <c r="P539">
        <v>23</v>
      </c>
      <c r="Q539">
        <v>8</v>
      </c>
      <c r="R539">
        <v>5</v>
      </c>
      <c r="S539">
        <v>22</v>
      </c>
      <c r="T539">
        <v>198640</v>
      </c>
      <c r="W539" t="str">
        <f t="shared" si="139"/>
        <v/>
      </c>
      <c r="Y539" s="3" t="str">
        <f>IF(ISBLANK(X539),"",(AB539*5+AC539*4+AD539*3+AE539*2+AF539*1)/(SUM(AB539:AG539)))</f>
        <v/>
      </c>
      <c r="Z539" s="3" t="str">
        <f t="shared" si="140"/>
        <v/>
      </c>
      <c r="AA539" s="3" t="str">
        <f t="shared" si="141"/>
        <v/>
      </c>
      <c r="AH539">
        <v>16</v>
      </c>
      <c r="AI539">
        <v>3.3</v>
      </c>
      <c r="AJ539">
        <f t="shared" si="142"/>
        <v>3.6399999999999997</v>
      </c>
      <c r="AK539">
        <f>SUM(AL539:AQ539)</f>
        <v>3</v>
      </c>
      <c r="AL539">
        <v>0</v>
      </c>
      <c r="AM539">
        <v>1</v>
      </c>
      <c r="AN539">
        <v>2</v>
      </c>
      <c r="AO539">
        <v>0</v>
      </c>
      <c r="AP539">
        <v>0</v>
      </c>
      <c r="AQ539">
        <v>0</v>
      </c>
      <c r="AR539">
        <v>99</v>
      </c>
      <c r="AS539">
        <v>3.9</v>
      </c>
      <c r="AT539">
        <f>SUM(AU539:AZ539)</f>
        <v>20</v>
      </c>
      <c r="AU539">
        <v>6</v>
      </c>
      <c r="AV539">
        <v>7</v>
      </c>
      <c r="AW539">
        <v>3</v>
      </c>
      <c r="AX539">
        <v>4</v>
      </c>
      <c r="AY539">
        <v>0</v>
      </c>
      <c r="AZ539">
        <v>0</v>
      </c>
      <c r="BA539">
        <v>41</v>
      </c>
      <c r="BB539">
        <v>3.4</v>
      </c>
      <c r="BC539">
        <f>SUM(BD539:BI539)</f>
        <v>2</v>
      </c>
      <c r="BD539">
        <v>0</v>
      </c>
      <c r="BE539">
        <v>2</v>
      </c>
      <c r="BF539">
        <v>0</v>
      </c>
      <c r="BG539">
        <v>0</v>
      </c>
      <c r="BH539">
        <v>0</v>
      </c>
      <c r="BI539">
        <v>0</v>
      </c>
      <c r="BJ539">
        <v>5</v>
      </c>
      <c r="BK539">
        <v>3.1</v>
      </c>
      <c r="BY539">
        <v>5327381</v>
      </c>
      <c r="BZ539">
        <f t="shared" si="137"/>
        <v>936</v>
      </c>
      <c r="CA539">
        <v>148</v>
      </c>
      <c r="CB539">
        <v>367</v>
      </c>
      <c r="CC539">
        <v>357</v>
      </c>
      <c r="CD539">
        <v>50</v>
      </c>
      <c r="CE539">
        <v>14</v>
      </c>
    </row>
    <row r="540" spans="1:83" x14ac:dyDescent="0.25">
      <c r="A540">
        <v>2011</v>
      </c>
      <c r="B540" t="s">
        <v>2815</v>
      </c>
      <c r="C540" s="1" t="s">
        <v>2816</v>
      </c>
      <c r="D540" s="1" t="s">
        <v>2817</v>
      </c>
      <c r="E540">
        <v>5146</v>
      </c>
      <c r="F540" s="3">
        <f>(J540*10+K540*9+L540*8+M540*7+N540*6+O540*5+P540*4+Q540*3+R540*2+S540)/E540</f>
        <v>5.3295763699961132</v>
      </c>
      <c r="G540" s="3">
        <f>IF(E540=1, 0, (J540*POWER(10-F540,2)+K540*POWER(9-F540,2)+L540*POWER(8-F540,2)+M540*POWER(7-F540,2)+N540*POWER(6-F540,2)+O540*POWER(5-F540,2)+P540*POWER(4-F540,2)+Q540*POWER(3-F540,2)+R540*POWER(2-F540,2)+S540*POWER(1-F540,2))/(E540-1))</f>
        <v>4.7488898885299493</v>
      </c>
      <c r="H540" s="3">
        <f t="shared" si="138"/>
        <v>2.924256164442717</v>
      </c>
      <c r="I540" s="3">
        <f>IF(E540=1, 0, (J540*POWER((10-1)*4/9+1-H540,2)+K540*POWER((9-1)*4/9+1-H540,2)+L540*POWER((8-1)*4/9+1-H540,2)+M540*POWER((7-1)*4/9+1-H540,2)+N540*POWER((6-1)*4/9+1-H540,2)+O540*POWER((5-1)*4/9+1-H540,2)+P540*POWER((4-1)*4/9+1-H540,2)+Q540*POWER((3-1)*4/9+1-H540,2)+R540*POWER((2-1)*4/9+1-H540,2)+S540*POWER((1-1)*4/9+1-H540,2))/(E540-1))</f>
        <v>0.93805232366023694</v>
      </c>
      <c r="J540">
        <v>215</v>
      </c>
      <c r="K540">
        <v>133</v>
      </c>
      <c r="L540">
        <v>369</v>
      </c>
      <c r="M540">
        <v>773</v>
      </c>
      <c r="N540">
        <v>1007</v>
      </c>
      <c r="O540">
        <v>1030</v>
      </c>
      <c r="P540">
        <v>623</v>
      </c>
      <c r="Q540">
        <v>381</v>
      </c>
      <c r="R540">
        <v>274</v>
      </c>
      <c r="S540">
        <v>341</v>
      </c>
      <c r="T540">
        <v>189384</v>
      </c>
      <c r="W540" t="str">
        <f t="shared" si="139"/>
        <v/>
      </c>
      <c r="Y540" s="3" t="str">
        <f>IF(ISBLANK(X540),"",(AB540*5+AC540*4+AD540*3+AE540*2+AF540*1)/(SUM(AB540:AG540)))</f>
        <v/>
      </c>
      <c r="Z540" s="3" t="str">
        <f t="shared" si="140"/>
        <v/>
      </c>
      <c r="AA540" s="3" t="str">
        <f t="shared" si="141"/>
        <v/>
      </c>
      <c r="AH540">
        <v>8</v>
      </c>
      <c r="AI540">
        <v>2.8</v>
      </c>
      <c r="AJ540">
        <f t="shared" si="142"/>
        <v>3.2399999999999998</v>
      </c>
      <c r="AR540">
        <v>92</v>
      </c>
      <c r="AS540">
        <v>2.6</v>
      </c>
      <c r="AT540">
        <f>SUM(AU540:AZ540)</f>
        <v>22</v>
      </c>
      <c r="AU540">
        <v>1</v>
      </c>
      <c r="AV540">
        <v>3</v>
      </c>
      <c r="AW540">
        <v>3</v>
      </c>
      <c r="AX540">
        <v>10</v>
      </c>
      <c r="AY540">
        <v>3</v>
      </c>
      <c r="AZ540">
        <v>2</v>
      </c>
      <c r="BA540">
        <v>8</v>
      </c>
      <c r="BB540">
        <v>2.8</v>
      </c>
      <c r="BJ540">
        <v>13</v>
      </c>
      <c r="BK540">
        <v>2.8</v>
      </c>
      <c r="BL540">
        <f>SUM(BM540:BR540)</f>
        <v>2</v>
      </c>
      <c r="BM540">
        <v>0</v>
      </c>
      <c r="BN540">
        <v>0</v>
      </c>
      <c r="BO540">
        <v>2</v>
      </c>
      <c r="BP540">
        <v>0</v>
      </c>
      <c r="BQ540">
        <v>0</v>
      </c>
      <c r="BR540">
        <v>0</v>
      </c>
      <c r="BY540">
        <v>5488029</v>
      </c>
      <c r="BZ540">
        <f t="shared" si="137"/>
        <v>932</v>
      </c>
      <c r="CA540">
        <v>38</v>
      </c>
      <c r="CB540">
        <v>141</v>
      </c>
      <c r="CC540">
        <v>391</v>
      </c>
      <c r="CD540">
        <v>257</v>
      </c>
      <c r="CE540">
        <v>105</v>
      </c>
    </row>
    <row r="541" spans="1:83" x14ac:dyDescent="0.25">
      <c r="A541">
        <v>2012</v>
      </c>
      <c r="B541" t="s">
        <v>3911</v>
      </c>
      <c r="C541" s="1" t="s">
        <v>3912</v>
      </c>
      <c r="D541" s="1" t="s">
        <v>3913</v>
      </c>
      <c r="E541">
        <v>496</v>
      </c>
      <c r="F541" s="3">
        <f>(J541*10+K541*9+L541*8+M541*7+N541*6+O541*5+P541*4+Q541*3+R541*2+S541)/E541</f>
        <v>5.834677419354839</v>
      </c>
      <c r="G541" s="3">
        <f>IF(E541=1, 0, (J541*POWER(10-F541,2)+K541*POWER(9-F541,2)+L541*POWER(8-F541,2)+M541*POWER(7-F541,2)+N541*POWER(6-F541,2)+O541*POWER(5-F541,2)+P541*POWER(4-F541,2)+Q541*POWER(3-F541,2)+R541*POWER(2-F541,2)+S541*POWER(1-F541,2))/(E541-1))</f>
        <v>3.9685728250244376</v>
      </c>
      <c r="H541" s="3">
        <f t="shared" si="138"/>
        <v>3.1487455197132617</v>
      </c>
      <c r="I541" s="3">
        <f>IF(E541=1, 0, (J541*POWER((10-1)*4/9+1-H541,2)+K541*POWER((9-1)*4/9+1-H541,2)+L541*POWER((8-1)*4/9+1-H541,2)+M541*POWER((7-1)*4/9+1-H541,2)+N541*POWER((6-1)*4/9+1-H541,2)+O541*POWER((5-1)*4/9+1-H541,2)+P541*POWER((4-1)*4/9+1-H541,2)+Q541*POWER((3-1)*4/9+1-H541,2)+R541*POWER((2-1)*4/9+1-H541,2)+S541*POWER((1-1)*4/9+1-H541,2))/(E541-1))</f>
        <v>0.78391561975791357</v>
      </c>
      <c r="J541">
        <v>22</v>
      </c>
      <c r="K541">
        <v>13</v>
      </c>
      <c r="L541">
        <v>46</v>
      </c>
      <c r="M541">
        <v>88</v>
      </c>
      <c r="N541">
        <v>155</v>
      </c>
      <c r="O541">
        <v>76</v>
      </c>
      <c r="P541">
        <v>36</v>
      </c>
      <c r="Q541">
        <v>24</v>
      </c>
      <c r="R541">
        <v>11</v>
      </c>
      <c r="S541">
        <v>25</v>
      </c>
      <c r="T541">
        <v>210095</v>
      </c>
      <c r="U541" s="2">
        <v>26</v>
      </c>
      <c r="V541">
        <v>2.9</v>
      </c>
      <c r="W541">
        <f t="shared" si="139"/>
        <v>3.32</v>
      </c>
      <c r="X541">
        <f>SUM(AB541:AG541)</f>
        <v>4</v>
      </c>
      <c r="Y541" s="3">
        <f>IF(ISBLANK(X541),"",(AB541*5+AC541*4+AD541*3+AE541*2+AF541*1)/(SUM(AB541:AG541)))</f>
        <v>2.5</v>
      </c>
      <c r="Z541" s="3">
        <f t="shared" si="140"/>
        <v>3</v>
      </c>
      <c r="AA541" s="3">
        <f t="shared" si="141"/>
        <v>0.64</v>
      </c>
      <c r="AB541">
        <v>0</v>
      </c>
      <c r="AC541">
        <v>1</v>
      </c>
      <c r="AD541">
        <v>0</v>
      </c>
      <c r="AE541">
        <v>3</v>
      </c>
      <c r="AF541">
        <v>0</v>
      </c>
      <c r="AG541">
        <v>0</v>
      </c>
      <c r="AJ541" t="str">
        <f t="shared" si="142"/>
        <v/>
      </c>
      <c r="AR541">
        <v>6</v>
      </c>
      <c r="AS541">
        <v>3.1</v>
      </c>
      <c r="BA541">
        <v>8</v>
      </c>
      <c r="BB541">
        <v>2.8</v>
      </c>
      <c r="BC541">
        <f>SUM(BD541:BI541)</f>
        <v>1</v>
      </c>
      <c r="BD541">
        <v>0</v>
      </c>
      <c r="BE541">
        <v>0</v>
      </c>
      <c r="BF541">
        <v>0</v>
      </c>
      <c r="BG541">
        <v>0</v>
      </c>
      <c r="BH541">
        <v>1</v>
      </c>
      <c r="BI541">
        <v>0</v>
      </c>
      <c r="BY541">
        <v>6958571</v>
      </c>
      <c r="BZ541">
        <f t="shared" si="137"/>
        <v>928</v>
      </c>
      <c r="CA541">
        <v>36</v>
      </c>
      <c r="CB541">
        <v>152</v>
      </c>
      <c r="CC541">
        <v>475</v>
      </c>
      <c r="CD541">
        <v>213</v>
      </c>
      <c r="CE541">
        <v>52</v>
      </c>
    </row>
    <row r="542" spans="1:83" x14ac:dyDescent="0.25">
      <c r="A542">
        <v>2011</v>
      </c>
      <c r="B542" t="s">
        <v>1760</v>
      </c>
      <c r="C542" s="1" t="s">
        <v>1761</v>
      </c>
      <c r="D542" s="1" t="s">
        <v>1762</v>
      </c>
      <c r="E542">
        <v>6505</v>
      </c>
      <c r="F542" s="3">
        <f>(J542*10+K542*9+L542*8+M542*7+N542*6+O542*5+P542*4+Q542*3+R542*2+S542)/E542</f>
        <v>5.8213681783243656</v>
      </c>
      <c r="G542" s="3">
        <f>IF(E542=1, 0, (J542*POWER(10-F542,2)+K542*POWER(9-F542,2)+L542*POWER(8-F542,2)+M542*POWER(7-F542,2)+N542*POWER(6-F542,2)+O542*POWER(5-F542,2)+P542*POWER(4-F542,2)+Q542*POWER(3-F542,2)+R542*POWER(2-F542,2)+S542*POWER(1-F542,2))/(E542-1))</f>
        <v>4.9379504648236336</v>
      </c>
      <c r="H542" s="3">
        <f t="shared" si="138"/>
        <v>3.1428303014774959</v>
      </c>
      <c r="I542" s="3">
        <f>IF(E542=1, 0, (J542*POWER((10-1)*4/9+1-H542,2)+K542*POWER((9-1)*4/9+1-H542,2)+L542*POWER((8-1)*4/9+1-H542,2)+M542*POWER((7-1)*4/9+1-H542,2)+N542*POWER((6-1)*4/9+1-H542,2)+O542*POWER((5-1)*4/9+1-H542,2)+P542*POWER((4-1)*4/9+1-H542,2)+Q542*POWER((3-1)*4/9+1-H542,2)+R542*POWER((2-1)*4/9+1-H542,2)+S542*POWER((1-1)*4/9+1-H542,2))/(E542-1))</f>
        <v>0.97539762268121133</v>
      </c>
      <c r="J542">
        <v>337</v>
      </c>
      <c r="K542">
        <v>297</v>
      </c>
      <c r="L542">
        <v>775</v>
      </c>
      <c r="M542">
        <v>1242</v>
      </c>
      <c r="N542">
        <v>1239</v>
      </c>
      <c r="O542">
        <v>1006</v>
      </c>
      <c r="P542">
        <v>610</v>
      </c>
      <c r="Q542">
        <v>374</v>
      </c>
      <c r="R542">
        <v>280</v>
      </c>
      <c r="S542">
        <v>345</v>
      </c>
      <c r="T542">
        <v>196386</v>
      </c>
      <c r="W542" t="str">
        <f t="shared" si="139"/>
        <v/>
      </c>
      <c r="Y542" s="3" t="str">
        <f>IF(ISBLANK(X542),"",(AB542*5+AC542*4+AD542*3+AE542*2+AF542*1)/(SUM(AB542:AG542)))</f>
        <v/>
      </c>
      <c r="Z542" s="3" t="str">
        <f t="shared" si="140"/>
        <v/>
      </c>
      <c r="AA542" s="3" t="str">
        <f t="shared" si="141"/>
        <v/>
      </c>
      <c r="AH542">
        <v>14</v>
      </c>
      <c r="AI542">
        <v>2.7</v>
      </c>
      <c r="AJ542">
        <f t="shared" si="142"/>
        <v>3.16</v>
      </c>
      <c r="AK542">
        <f>SUM(AL542:AQ542)</f>
        <v>1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8</v>
      </c>
      <c r="AS542">
        <v>2.8</v>
      </c>
      <c r="BA542">
        <v>23</v>
      </c>
      <c r="BB542">
        <v>2.6</v>
      </c>
      <c r="BC542">
        <f>SUM(BD542:BI542)</f>
        <v>5</v>
      </c>
      <c r="BD542">
        <v>0</v>
      </c>
      <c r="BE542">
        <v>1</v>
      </c>
      <c r="BF542">
        <v>0</v>
      </c>
      <c r="BG542">
        <v>0</v>
      </c>
      <c r="BH542">
        <v>4</v>
      </c>
      <c r="BI542">
        <v>0</v>
      </c>
      <c r="BJ542">
        <v>17</v>
      </c>
      <c r="BK542">
        <v>2.6</v>
      </c>
      <c r="BL542">
        <f>SUM(BM542:BR542)</f>
        <v>3</v>
      </c>
      <c r="BM542">
        <v>0</v>
      </c>
      <c r="BN542">
        <v>0</v>
      </c>
      <c r="BO542">
        <v>0</v>
      </c>
      <c r="BP542">
        <v>1</v>
      </c>
      <c r="BQ542">
        <v>2</v>
      </c>
      <c r="BR542">
        <v>0</v>
      </c>
      <c r="BY542">
        <v>5156841</v>
      </c>
      <c r="BZ542">
        <f t="shared" si="137"/>
        <v>927</v>
      </c>
      <c r="CA542">
        <v>17</v>
      </c>
      <c r="CB542">
        <v>43</v>
      </c>
      <c r="CC542">
        <v>216</v>
      </c>
      <c r="CD542">
        <v>352</v>
      </c>
      <c r="CE542">
        <v>299</v>
      </c>
    </row>
    <row r="543" spans="1:83" x14ac:dyDescent="0.25">
      <c r="A543">
        <v>2013</v>
      </c>
      <c r="B543" t="s">
        <v>4412</v>
      </c>
      <c r="C543" s="1" t="s">
        <v>4413</v>
      </c>
      <c r="D543" s="1" t="s">
        <v>4414</v>
      </c>
      <c r="E543">
        <v>2372</v>
      </c>
      <c r="F543" s="3">
        <f>(J543*10+K543*9+L543*8+M543*7+N543*6+O543*5+P543*4+Q543*3+R543*2+S543)/E543</f>
        <v>5.9144182124789211</v>
      </c>
      <c r="G543" s="3">
        <f>IF(E543=1, 0, (J543*POWER(10-F543,2)+K543*POWER(9-F543,2)+L543*POWER(8-F543,2)+M543*POWER(7-F543,2)+N543*POWER(6-F543,2)+O543*POWER(5-F543,2)+P543*POWER(4-F543,2)+Q543*POWER(3-F543,2)+R543*POWER(2-F543,2)+S543*POWER(1-F543,2))/(E543-1))</f>
        <v>4.6004331071839815</v>
      </c>
      <c r="H543" s="3">
        <f t="shared" si="138"/>
        <v>3.1841858722128538</v>
      </c>
      <c r="I543" s="3">
        <f>IF(E543=1, 0, (J543*POWER((10-1)*4/9+1-H543,2)+K543*POWER((9-1)*4/9+1-H543,2)+L543*POWER((8-1)*4/9+1-H543,2)+M543*POWER((7-1)*4/9+1-H543,2)+N543*POWER((6-1)*4/9+1-H543,2)+O543*POWER((5-1)*4/9+1-H543,2)+P543*POWER((4-1)*4/9+1-H543,2)+Q543*POWER((3-1)*4/9+1-H543,2)+R543*POWER((2-1)*4/9+1-H543,2)+S543*POWER((1-1)*4/9+1-H543,2))/(E543-1))</f>
        <v>0.90872752734498419</v>
      </c>
      <c r="J543">
        <v>160</v>
      </c>
      <c r="K543">
        <v>109</v>
      </c>
      <c r="L543">
        <v>213</v>
      </c>
      <c r="M543">
        <v>438</v>
      </c>
      <c r="N543">
        <v>514</v>
      </c>
      <c r="O543">
        <v>406</v>
      </c>
      <c r="P543">
        <v>239</v>
      </c>
      <c r="Q543">
        <v>121</v>
      </c>
      <c r="R543">
        <v>73</v>
      </c>
      <c r="S543">
        <v>99</v>
      </c>
      <c r="T543">
        <v>210256</v>
      </c>
      <c r="W543" t="str">
        <f t="shared" si="139"/>
        <v/>
      </c>
      <c r="Y543" s="3" t="str">
        <f>IF(ISBLANK(X543),"",(AB543*5+AC543*4+AD543*3+AE543*2+AF543*1)/(SUM(AB543:AG543)))</f>
        <v/>
      </c>
      <c r="Z543" s="3" t="str">
        <f t="shared" si="140"/>
        <v/>
      </c>
      <c r="AA543" s="3" t="str">
        <f t="shared" si="141"/>
        <v/>
      </c>
      <c r="AH543">
        <v>3</v>
      </c>
      <c r="AI543">
        <v>3.1</v>
      </c>
      <c r="AJ543">
        <f t="shared" si="142"/>
        <v>3.48</v>
      </c>
      <c r="AR543">
        <v>10</v>
      </c>
      <c r="AS543">
        <v>3.2</v>
      </c>
      <c r="AT543">
        <f>SUM(AU543:AZ543)</f>
        <v>1</v>
      </c>
      <c r="AU543">
        <v>0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3</v>
      </c>
      <c r="BB543">
        <v>3.1</v>
      </c>
      <c r="BJ543">
        <v>3</v>
      </c>
      <c r="BK543">
        <v>3.1</v>
      </c>
      <c r="BY543">
        <v>20386979</v>
      </c>
      <c r="BZ543">
        <f t="shared" si="137"/>
        <v>915</v>
      </c>
      <c r="CA543">
        <v>42</v>
      </c>
      <c r="CB543">
        <v>196</v>
      </c>
      <c r="CC543">
        <v>485</v>
      </c>
      <c r="CD543">
        <v>162</v>
      </c>
      <c r="CE543">
        <v>30</v>
      </c>
    </row>
    <row r="544" spans="1:83" x14ac:dyDescent="0.25">
      <c r="A544">
        <v>2010</v>
      </c>
      <c r="B544" t="s">
        <v>223</v>
      </c>
      <c r="C544" s="1" t="s">
        <v>224</v>
      </c>
      <c r="D544" s="1" t="s">
        <v>225</v>
      </c>
      <c r="E544">
        <v>194</v>
      </c>
      <c r="F544" s="3">
        <f>(J544*10+K544*9+L544*8+M544*7+N544*6+O544*5+P544*4+Q544*3+R544*2+S544)/E544</f>
        <v>4.4587628865979383</v>
      </c>
      <c r="G544" s="3">
        <f>IF(E544=1, 0, (J544*POWER(10-F544,2)+K544*POWER(9-F544,2)+L544*POWER(8-F544,2)+M544*POWER(7-F544,2)+N544*POWER(6-F544,2)+O544*POWER(5-F544,2)+P544*POWER(4-F544,2)+Q544*POWER(3-F544,2)+R544*POWER(2-F544,2)+S544*POWER(1-F544,2))/(E544-1))</f>
        <v>8.8920730730196027</v>
      </c>
      <c r="H544" s="3">
        <f t="shared" si="138"/>
        <v>2.5372279495990835</v>
      </c>
      <c r="I544" s="3">
        <f>IF(E544=1, 0, (J544*POWER((10-1)*4/9+1-H544,2)+K544*POWER((9-1)*4/9+1-H544,2)+L544*POWER((8-1)*4/9+1-H544,2)+M544*POWER((7-1)*4/9+1-H544,2)+N544*POWER((6-1)*4/9+1-H544,2)+O544*POWER((5-1)*4/9+1-H544,2)+P544*POWER((4-1)*4/9+1-H544,2)+Q544*POWER((3-1)*4/9+1-H544,2)+R544*POWER((2-1)*4/9+1-H544,2)+S544*POWER((1-1)*4/9+1-H544,2))/(E544-1))</f>
        <v>1.7564588786211561</v>
      </c>
      <c r="J544">
        <v>22</v>
      </c>
      <c r="K544">
        <v>8</v>
      </c>
      <c r="L544">
        <v>8</v>
      </c>
      <c r="M544">
        <v>11</v>
      </c>
      <c r="N544">
        <v>10</v>
      </c>
      <c r="O544">
        <v>22</v>
      </c>
      <c r="P544">
        <v>26</v>
      </c>
      <c r="Q544">
        <v>24</v>
      </c>
      <c r="R544">
        <v>23</v>
      </c>
      <c r="S544">
        <v>40</v>
      </c>
      <c r="T544">
        <v>183967</v>
      </c>
      <c r="U544" s="2">
        <v>44</v>
      </c>
      <c r="V544">
        <v>2.2000000000000002</v>
      </c>
      <c r="W544">
        <f t="shared" si="139"/>
        <v>2.7600000000000002</v>
      </c>
      <c r="X544">
        <f>SUM(AB544:AG544)</f>
        <v>12</v>
      </c>
      <c r="Y544" s="3">
        <f>IF(ISBLANK(X544),"",(AB544*5+AC544*4+AD544*3+AE544*2+AF544*1)/(SUM(AB544:AG544)))</f>
        <v>1.9166666666666667</v>
      </c>
      <c r="Z544" s="3">
        <f t="shared" si="140"/>
        <v>2.5333333333333332</v>
      </c>
      <c r="AA544" s="3">
        <f t="shared" si="141"/>
        <v>1.798787878787879</v>
      </c>
      <c r="AB544">
        <v>1</v>
      </c>
      <c r="AC544">
        <v>1</v>
      </c>
      <c r="AD544">
        <v>3</v>
      </c>
      <c r="AE544">
        <v>1</v>
      </c>
      <c r="AF544">
        <v>3</v>
      </c>
      <c r="AG544">
        <v>3</v>
      </c>
      <c r="AH544">
        <v>2</v>
      </c>
      <c r="AI544">
        <v>2.9</v>
      </c>
      <c r="AJ544">
        <f t="shared" si="142"/>
        <v>3.32</v>
      </c>
      <c r="BA544">
        <v>4</v>
      </c>
      <c r="BB544">
        <v>2.8</v>
      </c>
      <c r="BY544">
        <v>6721667</v>
      </c>
      <c r="BZ544">
        <f t="shared" si="137"/>
        <v>906</v>
      </c>
      <c r="CA544">
        <v>26</v>
      </c>
      <c r="CB544">
        <v>105</v>
      </c>
      <c r="CC544">
        <v>405</v>
      </c>
      <c r="CD544">
        <v>275</v>
      </c>
      <c r="CE544">
        <v>95</v>
      </c>
    </row>
    <row r="545" spans="1:83" x14ac:dyDescent="0.25">
      <c r="A545">
        <v>2012</v>
      </c>
      <c r="B545" t="s">
        <v>2997</v>
      </c>
      <c r="C545" s="1" t="s">
        <v>2998</v>
      </c>
      <c r="D545" s="1" t="s">
        <v>2999</v>
      </c>
      <c r="E545">
        <v>135</v>
      </c>
      <c r="F545" s="3">
        <f>(J545*10+K545*9+L545*8+M545*7+N545*6+O545*5+P545*4+Q545*3+R545*2+S545)/E545</f>
        <v>6.6518518518518519</v>
      </c>
      <c r="G545" s="3">
        <f>IF(E545=1, 0, (J545*POWER(10-F545,2)+K545*POWER(9-F545,2)+L545*POWER(8-F545,2)+M545*POWER(7-F545,2)+N545*POWER(6-F545,2)+O545*POWER(5-F545,2)+P545*POWER(4-F545,2)+Q545*POWER(3-F545,2)+R545*POWER(2-F545,2)+S545*POWER(1-F545,2))/(E545-1))</f>
        <v>4.4823659480375904</v>
      </c>
      <c r="H545" s="3">
        <f t="shared" si="138"/>
        <v>3.5119341563786008</v>
      </c>
      <c r="I545" s="3">
        <f>IF(E545=1, 0, (J545*POWER((10-1)*4/9+1-H545,2)+K545*POWER((9-1)*4/9+1-H545,2)+L545*POWER((8-1)*4/9+1-H545,2)+M545*POWER((7-1)*4/9+1-H545,2)+N545*POWER((6-1)*4/9+1-H545,2)+O545*POWER((5-1)*4/9+1-H545,2)+P545*POWER((4-1)*4/9+1-H545,2)+Q545*POWER((3-1)*4/9+1-H545,2)+R545*POWER((2-1)*4/9+1-H545,2)+S545*POWER((1-1)*4/9+1-H545,2))/(E545-1))</f>
        <v>0.8854056193654497</v>
      </c>
      <c r="J545">
        <v>15</v>
      </c>
      <c r="K545">
        <v>6</v>
      </c>
      <c r="L545">
        <v>18</v>
      </c>
      <c r="M545">
        <v>44</v>
      </c>
      <c r="N545">
        <v>22</v>
      </c>
      <c r="O545">
        <v>16</v>
      </c>
      <c r="P545">
        <v>4</v>
      </c>
      <c r="Q545">
        <v>1</v>
      </c>
      <c r="R545">
        <v>2</v>
      </c>
      <c r="S545">
        <v>7</v>
      </c>
      <c r="T545">
        <v>191788</v>
      </c>
      <c r="U545" s="2">
        <v>131</v>
      </c>
      <c r="V545">
        <v>3.7</v>
      </c>
      <c r="W545">
        <f t="shared" si="139"/>
        <v>3.96</v>
      </c>
      <c r="X545">
        <f>SUM(AB545:AG545)</f>
        <v>17</v>
      </c>
      <c r="Y545" s="3">
        <f>IF(ISBLANK(X545),"",(AB545*5+AC545*4+AD545*3+AE545*2+AF545*1)/(SUM(AB545:AG545)))</f>
        <v>2.5294117647058822</v>
      </c>
      <c r="Z545" s="3">
        <f t="shared" si="140"/>
        <v>3.0235294117647058</v>
      </c>
      <c r="AA545" s="3">
        <f t="shared" si="141"/>
        <v>0.48941176470588221</v>
      </c>
      <c r="AB545">
        <v>0</v>
      </c>
      <c r="AC545">
        <v>0</v>
      </c>
      <c r="AD545">
        <v>12</v>
      </c>
      <c r="AE545">
        <v>3</v>
      </c>
      <c r="AF545">
        <v>1</v>
      </c>
      <c r="AG545">
        <v>1</v>
      </c>
      <c r="AH545">
        <v>14</v>
      </c>
      <c r="AI545">
        <v>3.3</v>
      </c>
      <c r="AJ545">
        <f t="shared" si="142"/>
        <v>3.6399999999999997</v>
      </c>
      <c r="AK545">
        <f>SUM(AL545:AQ545)</f>
        <v>1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43</v>
      </c>
      <c r="AS545">
        <v>3.5</v>
      </c>
      <c r="AT545">
        <f>SUM(AU545:AZ545)</f>
        <v>3</v>
      </c>
      <c r="AU545">
        <v>1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7</v>
      </c>
      <c r="BB545">
        <v>3</v>
      </c>
      <c r="BJ545">
        <v>7</v>
      </c>
      <c r="BK545">
        <v>3.1</v>
      </c>
      <c r="BY545">
        <v>6384752</v>
      </c>
      <c r="BZ545">
        <f t="shared" si="137"/>
        <v>905</v>
      </c>
      <c r="CA545">
        <v>99</v>
      </c>
      <c r="CB545">
        <v>352</v>
      </c>
      <c r="CC545">
        <v>378</v>
      </c>
      <c r="CD545">
        <v>71</v>
      </c>
      <c r="CE545">
        <v>5</v>
      </c>
    </row>
    <row r="546" spans="1:83" x14ac:dyDescent="0.25">
      <c r="A546">
        <v>2010</v>
      </c>
      <c r="B546" t="s">
        <v>2481</v>
      </c>
      <c r="C546" s="1" t="s">
        <v>2482</v>
      </c>
      <c r="D546" s="1" t="s">
        <v>2483</v>
      </c>
      <c r="E546">
        <v>419</v>
      </c>
      <c r="F546" s="3">
        <f>(J546*10+K546*9+L546*8+M546*7+N546*6+O546*5+P546*4+Q546*3+R546*2+S546)/E546</f>
        <v>7.4582338902147969</v>
      </c>
      <c r="G546" s="3">
        <f>IF(E546=1, 0, (J546*POWER(10-F546,2)+K546*POWER(9-F546,2)+L546*POWER(8-F546,2)+M546*POWER(7-F546,2)+N546*POWER(6-F546,2)+O546*POWER(5-F546,2)+P546*POWER(4-F546,2)+Q546*POWER(3-F546,2)+R546*POWER(2-F546,2)+S546*POWER(1-F546,2))/(E546-1))</f>
        <v>4.4880839547338729</v>
      </c>
      <c r="H546" s="3">
        <f t="shared" si="138"/>
        <v>3.8703261734287988</v>
      </c>
      <c r="I546" s="3">
        <f>IF(E546=1, 0, (J546*POWER((10-1)*4/9+1-H546,2)+K546*POWER((9-1)*4/9+1-H546,2)+L546*POWER((8-1)*4/9+1-H546,2)+M546*POWER((7-1)*4/9+1-H546,2)+N546*POWER((6-1)*4/9+1-H546,2)+O546*POWER((5-1)*4/9+1-H546,2)+P546*POWER((4-1)*4/9+1-H546,2)+Q546*POWER((3-1)*4/9+1-H546,2)+R546*POWER((2-1)*4/9+1-H546,2)+S546*POWER((1-1)*4/9+1-H546,2))/(E546-1))</f>
        <v>0.88653510216965381</v>
      </c>
      <c r="J546">
        <v>76</v>
      </c>
      <c r="K546">
        <v>67</v>
      </c>
      <c r="L546">
        <v>82</v>
      </c>
      <c r="M546">
        <v>88</v>
      </c>
      <c r="N546">
        <v>54</v>
      </c>
      <c r="O546">
        <v>14</v>
      </c>
      <c r="P546">
        <v>13</v>
      </c>
      <c r="Q546">
        <v>6</v>
      </c>
      <c r="R546">
        <v>7</v>
      </c>
      <c r="S546">
        <v>12</v>
      </c>
      <c r="T546">
        <v>193243</v>
      </c>
      <c r="U546" s="2">
        <v>3</v>
      </c>
      <c r="V546">
        <v>3.1</v>
      </c>
      <c r="W546">
        <f t="shared" si="139"/>
        <v>3.48</v>
      </c>
      <c r="X546">
        <f>SUM(AB546:AG546)</f>
        <v>1</v>
      </c>
      <c r="Y546" s="3">
        <f>IF(ISBLANK(X546),"",(AB546*5+AC546*4+AD546*3+AE546*2+AF546*1)/(SUM(AB546:AG546)))</f>
        <v>4</v>
      </c>
      <c r="Z546" s="3">
        <f t="shared" si="140"/>
        <v>4.2</v>
      </c>
      <c r="AA546" s="3" t="str">
        <f t="shared" si="141"/>
        <v/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2</v>
      </c>
      <c r="AI546">
        <v>3</v>
      </c>
      <c r="AJ546">
        <f t="shared" si="142"/>
        <v>3.4</v>
      </c>
      <c r="BA546">
        <v>3</v>
      </c>
      <c r="BB546">
        <v>3</v>
      </c>
      <c r="BY546">
        <v>5450158</v>
      </c>
      <c r="BZ546">
        <f t="shared" si="137"/>
        <v>899</v>
      </c>
      <c r="CA546">
        <v>158</v>
      </c>
      <c r="CB546">
        <v>391</v>
      </c>
      <c r="CC546">
        <v>283</v>
      </c>
      <c r="CD546">
        <v>55</v>
      </c>
      <c r="CE546">
        <v>12</v>
      </c>
    </row>
    <row r="547" spans="1:83" x14ac:dyDescent="0.25">
      <c r="A547">
        <v>2013</v>
      </c>
      <c r="B547" t="s">
        <v>4799</v>
      </c>
      <c r="C547" s="1" t="s">
        <v>4800</v>
      </c>
      <c r="D547" s="1" t="s">
        <v>4801</v>
      </c>
      <c r="E547">
        <v>621</v>
      </c>
      <c r="F547" s="3">
        <f>(J547*10+K547*9+L547*8+M547*7+N547*6+O547*5+P547*4+Q547*3+R547*2+S547)/E547</f>
        <v>6.0193236714975846</v>
      </c>
      <c r="G547" s="3">
        <f>IF(E547=1, 0, (J547*POWER(10-F547,2)+K547*POWER(9-F547,2)+L547*POWER(8-F547,2)+M547*POWER(7-F547,2)+N547*POWER(6-F547,2)+O547*POWER(5-F547,2)+P547*POWER(4-F547,2)+Q547*POWER(3-F547,2)+R547*POWER(2-F547,2)+S547*POWER(1-F547,2))/(E547-1))</f>
        <v>7.077045348293594</v>
      </c>
      <c r="H547" s="3">
        <f t="shared" si="138"/>
        <v>3.2308105206655933</v>
      </c>
      <c r="I547" s="3">
        <f>IF(E547=1, 0, (J547*POWER((10-1)*4/9+1-H547,2)+K547*POWER((9-1)*4/9+1-H547,2)+L547*POWER((8-1)*4/9+1-H547,2)+M547*POWER((7-1)*4/9+1-H547,2)+N547*POWER((6-1)*4/9+1-H547,2)+O547*POWER((5-1)*4/9+1-H547,2)+P547*POWER((4-1)*4/9+1-H547,2)+Q547*POWER((3-1)*4/9+1-H547,2)+R547*POWER((2-1)*4/9+1-H547,2)+S547*POWER((1-1)*4/9+1-H547,2))/(E547-1))</f>
        <v>1.3979348836135495</v>
      </c>
      <c r="J547">
        <v>51</v>
      </c>
      <c r="K547">
        <v>41</v>
      </c>
      <c r="L547">
        <v>102</v>
      </c>
      <c r="M547">
        <v>131</v>
      </c>
      <c r="N547">
        <v>92</v>
      </c>
      <c r="O547">
        <v>53</v>
      </c>
      <c r="P547">
        <v>38</v>
      </c>
      <c r="Q547">
        <v>15</v>
      </c>
      <c r="R547">
        <v>14</v>
      </c>
      <c r="S547">
        <v>84</v>
      </c>
      <c r="T547">
        <v>215110</v>
      </c>
      <c r="W547" t="str">
        <f t="shared" si="139"/>
        <v/>
      </c>
      <c r="Y547" s="3" t="str">
        <f>IF(ISBLANK(X547),"",(AB547*5+AC547*4+AD547*3+AE547*2+AF547*1)/(SUM(AB547:AG547)))</f>
        <v/>
      </c>
      <c r="Z547" s="3" t="str">
        <f t="shared" si="140"/>
        <v/>
      </c>
      <c r="AA547" s="3" t="str">
        <f t="shared" si="141"/>
        <v/>
      </c>
      <c r="AJ547" t="str">
        <f t="shared" si="142"/>
        <v/>
      </c>
      <c r="BA547">
        <v>123</v>
      </c>
      <c r="BB547">
        <v>2.2999999999999998</v>
      </c>
      <c r="BC547">
        <f>SUM(BD547:BI547)</f>
        <v>15</v>
      </c>
      <c r="BD547">
        <v>2</v>
      </c>
      <c r="BE547">
        <v>3</v>
      </c>
      <c r="BF547">
        <v>1</v>
      </c>
      <c r="BG547">
        <v>2</v>
      </c>
      <c r="BH547">
        <v>3</v>
      </c>
      <c r="BI547">
        <v>4</v>
      </c>
      <c r="BY547">
        <v>21594944</v>
      </c>
      <c r="BZ547">
        <f t="shared" si="137"/>
        <v>897</v>
      </c>
      <c r="CA547">
        <v>124</v>
      </c>
      <c r="CB547">
        <v>290</v>
      </c>
      <c r="CC547">
        <v>340</v>
      </c>
      <c r="CD547">
        <v>113</v>
      </c>
      <c r="CE547">
        <v>30</v>
      </c>
    </row>
    <row r="548" spans="1:83" x14ac:dyDescent="0.25">
      <c r="A548">
        <v>2012</v>
      </c>
      <c r="B548" t="s">
        <v>3128</v>
      </c>
      <c r="C548" s="1" t="s">
        <v>3129</v>
      </c>
      <c r="D548" s="1" t="s">
        <v>1228</v>
      </c>
      <c r="E548">
        <v>342</v>
      </c>
      <c r="F548" s="3">
        <f>(J548*10+K548*9+L548*8+M548*7+N548*6+O548*5+P548*4+Q548*3+R548*2+S548)/E548</f>
        <v>5.3011695906432745</v>
      </c>
      <c r="G548" s="3">
        <f>IF(E548=1, 0, (J548*POWER(10-F548,2)+K548*POWER(9-F548,2)+L548*POWER(8-F548,2)+M548*POWER(7-F548,2)+N548*POWER(6-F548,2)+O548*POWER(5-F548,2)+P548*POWER(4-F548,2)+Q548*POWER(3-F548,2)+R548*POWER(2-F548,2)+S548*POWER(1-F548,2))/(E548-1))</f>
        <v>6.3342508274596554</v>
      </c>
      <c r="H548" s="3">
        <f t="shared" si="138"/>
        <v>2.9116309291747884</v>
      </c>
      <c r="I548" s="3">
        <f>IF(E548=1, 0, (J548*POWER((10-1)*4/9+1-H548,2)+K548*POWER((9-1)*4/9+1-H548,2)+L548*POWER((8-1)*4/9+1-H548,2)+M548*POWER((7-1)*4/9+1-H548,2)+N548*POWER((6-1)*4/9+1-H548,2)+O548*POWER((5-1)*4/9+1-H548,2)+P548*POWER((4-1)*4/9+1-H548,2)+Q548*POWER((3-1)*4/9+1-H548,2)+R548*POWER((2-1)*4/9+1-H548,2)+S548*POWER((1-1)*4/9+1-H548,2))/(E548-1))</f>
        <v>1.2512100399920307</v>
      </c>
      <c r="J548">
        <v>30</v>
      </c>
      <c r="K548">
        <v>12</v>
      </c>
      <c r="L548">
        <v>16</v>
      </c>
      <c r="M548">
        <v>48</v>
      </c>
      <c r="N548">
        <v>43</v>
      </c>
      <c r="O548">
        <v>79</v>
      </c>
      <c r="P548">
        <v>35</v>
      </c>
      <c r="Q548">
        <v>27</v>
      </c>
      <c r="R548">
        <v>15</v>
      </c>
      <c r="S548">
        <v>37</v>
      </c>
      <c r="T548">
        <v>211914</v>
      </c>
      <c r="U548" s="2">
        <v>80</v>
      </c>
      <c r="V548">
        <v>2.2999999999999998</v>
      </c>
      <c r="W548">
        <f t="shared" si="139"/>
        <v>2.84</v>
      </c>
      <c r="X548">
        <f>SUM(AB548:AG548)</f>
        <v>17</v>
      </c>
      <c r="Y548" s="3">
        <f>IF(ISBLANK(X548),"",(AB548*5+AC548*4+AD548*3+AE548*2+AF548*1)/(SUM(AB548:AG548)))</f>
        <v>1.7058823529411764</v>
      </c>
      <c r="Z548" s="3">
        <f t="shared" si="140"/>
        <v>2.3647058823529412</v>
      </c>
      <c r="AA548" s="3">
        <f t="shared" si="141"/>
        <v>0.70117647058823529</v>
      </c>
      <c r="AB548">
        <v>0</v>
      </c>
      <c r="AC548">
        <v>0</v>
      </c>
      <c r="AD548">
        <v>4</v>
      </c>
      <c r="AE548">
        <v>7</v>
      </c>
      <c r="AF548">
        <v>3</v>
      </c>
      <c r="AG548">
        <v>3</v>
      </c>
      <c r="AJ548" t="str">
        <f t="shared" si="142"/>
        <v/>
      </c>
      <c r="BA548">
        <v>6</v>
      </c>
      <c r="BB548">
        <v>2.8</v>
      </c>
      <c r="BC548">
        <f>SUM(BD548:BI548)</f>
        <v>1</v>
      </c>
      <c r="BD548">
        <v>0</v>
      </c>
      <c r="BE548">
        <v>0</v>
      </c>
      <c r="BF548">
        <v>0</v>
      </c>
      <c r="BG548">
        <v>1</v>
      </c>
      <c r="BH548">
        <v>0</v>
      </c>
      <c r="BI548">
        <v>0</v>
      </c>
      <c r="BY548">
        <v>10771234</v>
      </c>
      <c r="BZ548">
        <f t="shared" si="137"/>
        <v>892</v>
      </c>
      <c r="CA548">
        <v>14</v>
      </c>
      <c r="CB548">
        <v>49</v>
      </c>
      <c r="CC548">
        <v>317</v>
      </c>
      <c r="CD548">
        <v>330</v>
      </c>
      <c r="CE548">
        <v>182</v>
      </c>
    </row>
    <row r="549" spans="1:83" x14ac:dyDescent="0.25">
      <c r="A549">
        <v>2012</v>
      </c>
      <c r="B549" t="s">
        <v>4124</v>
      </c>
      <c r="C549" s="1" t="s">
        <v>4125</v>
      </c>
      <c r="D549" s="1" t="s">
        <v>4126</v>
      </c>
      <c r="E549">
        <v>357</v>
      </c>
      <c r="F549" s="3">
        <f>(J549*10+K549*9+L549*8+M549*7+N549*6+O549*5+P549*4+Q549*3+R549*2+S549)/E549</f>
        <v>7.0224089635854341</v>
      </c>
      <c r="G549" s="3">
        <f>IF(E549=1, 0, (J549*POWER(10-F549,2)+K549*POWER(9-F549,2)+L549*POWER(8-F549,2)+M549*POWER(7-F549,2)+N549*POWER(6-F549,2)+O549*POWER(5-F549,2)+P549*POWER(4-F549,2)+Q549*POWER(3-F549,2)+R549*POWER(2-F549,2)+S549*POWER(1-F549,2))/(E549-1))</f>
        <v>4.8365750794699895</v>
      </c>
      <c r="H549" s="3">
        <f t="shared" si="138"/>
        <v>3.6766262060379709</v>
      </c>
      <c r="I549" s="3">
        <f>IF(E549=1, 0, (J549*POWER((10-1)*4/9+1-H549,2)+K549*POWER((9-1)*4/9+1-H549,2)+L549*POWER((8-1)*4/9+1-H549,2)+M549*POWER((7-1)*4/9+1-H549,2)+N549*POWER((6-1)*4/9+1-H549,2)+O549*POWER((5-1)*4/9+1-H549,2)+P549*POWER((4-1)*4/9+1-H549,2)+Q549*POWER((3-1)*4/9+1-H549,2)+R549*POWER((2-1)*4/9+1-H549,2)+S549*POWER((1-1)*4/9+1-H549,2))/(E549-1))</f>
        <v>0.95537285520394866</v>
      </c>
      <c r="J549">
        <v>35</v>
      </c>
      <c r="K549">
        <v>48</v>
      </c>
      <c r="L549">
        <v>95</v>
      </c>
      <c r="M549">
        <v>71</v>
      </c>
      <c r="N549">
        <v>41</v>
      </c>
      <c r="O549">
        <v>22</v>
      </c>
      <c r="P549">
        <v>16</v>
      </c>
      <c r="Q549">
        <v>6</v>
      </c>
      <c r="R549">
        <v>7</v>
      </c>
      <c r="S549">
        <v>16</v>
      </c>
      <c r="T549">
        <v>201930</v>
      </c>
      <c r="U549" s="2">
        <v>674</v>
      </c>
      <c r="V549">
        <v>3.5</v>
      </c>
      <c r="W549">
        <f t="shared" si="139"/>
        <v>3.8</v>
      </c>
      <c r="X549">
        <f>SUM(AB549:AG549)</f>
        <v>143</v>
      </c>
      <c r="Y549" s="3">
        <f>IF(ISBLANK(X549),"",(AB549*5+AC549*4+AD549*3+AE549*2+AF549*1)/(SUM(AB549:AG549)))</f>
        <v>2.895104895104895</v>
      </c>
      <c r="Z549" s="3">
        <f t="shared" si="140"/>
        <v>3.3160839160839162</v>
      </c>
      <c r="AA549" s="3">
        <f t="shared" si="141"/>
        <v>1.4937535703732887</v>
      </c>
      <c r="AB549">
        <v>18</v>
      </c>
      <c r="AC549">
        <v>42</v>
      </c>
      <c r="AD549">
        <v>36</v>
      </c>
      <c r="AE549">
        <v>18</v>
      </c>
      <c r="AF549">
        <v>12</v>
      </c>
      <c r="AG549">
        <v>17</v>
      </c>
      <c r="AH549">
        <v>7</v>
      </c>
      <c r="AI549">
        <v>3.1</v>
      </c>
      <c r="AJ549">
        <f t="shared" si="142"/>
        <v>3.48</v>
      </c>
      <c r="AR549">
        <v>15</v>
      </c>
      <c r="AS549">
        <v>3.4</v>
      </c>
      <c r="AT549">
        <f>SUM(AU549:AZ549)</f>
        <v>3</v>
      </c>
      <c r="AU549">
        <v>3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6</v>
      </c>
      <c r="BB549">
        <v>3.1</v>
      </c>
      <c r="BJ549">
        <v>6</v>
      </c>
      <c r="BK549">
        <v>3.1</v>
      </c>
      <c r="BY549">
        <v>10438585</v>
      </c>
      <c r="BZ549">
        <f t="shared" si="137"/>
        <v>891</v>
      </c>
      <c r="CA549">
        <v>145</v>
      </c>
      <c r="CB549">
        <v>394</v>
      </c>
      <c r="CC549">
        <v>285</v>
      </c>
      <c r="CD549">
        <v>49</v>
      </c>
      <c r="CE549">
        <v>18</v>
      </c>
    </row>
    <row r="550" spans="1:83" x14ac:dyDescent="0.25">
      <c r="A550">
        <v>2011</v>
      </c>
      <c r="B550" t="s">
        <v>3009</v>
      </c>
      <c r="C550" s="1" t="s">
        <v>3010</v>
      </c>
      <c r="D550" s="1" t="s">
        <v>1627</v>
      </c>
      <c r="E550">
        <v>52</v>
      </c>
      <c r="F550" s="3">
        <f>(J550*10+K550*9+L550*8+M550*7+N550*6+O550*5+P550*4+Q550*3+R550*2+S550)/E550</f>
        <v>6.115384615384615</v>
      </c>
      <c r="G550" s="3">
        <f>IF(E550=1, 0, (J550*POWER(10-F550,2)+K550*POWER(9-F550,2)+L550*POWER(8-F550,2)+M550*POWER(7-F550,2)+N550*POWER(6-F550,2)+O550*POWER(5-F550,2)+P550*POWER(4-F550,2)+Q550*POWER(3-F550,2)+R550*POWER(2-F550,2)+S550*POWER(1-F550,2))/(E550-1))</f>
        <v>5.7119155354449465</v>
      </c>
      <c r="H550" s="3">
        <f t="shared" si="138"/>
        <v>3.2735042735042734</v>
      </c>
      <c r="I550" s="3">
        <f>IF(E550=1, 0, (J550*POWER((10-1)*4/9+1-H550,2)+K550*POWER((9-1)*4/9+1-H550,2)+L550*POWER((8-1)*4/9+1-H550,2)+M550*POWER((7-1)*4/9+1-H550,2)+N550*POWER((6-1)*4/9+1-H550,2)+O550*POWER((5-1)*4/9+1-H550,2)+P550*POWER((4-1)*4/9+1-H550,2)+Q550*POWER((3-1)*4/9+1-H550,2)+R550*POWER((2-1)*4/9+1-H550,2)+S550*POWER((1-1)*4/9+1-H550,2))/(E550-1))</f>
        <v>1.1282796119397427</v>
      </c>
      <c r="J550">
        <v>6</v>
      </c>
      <c r="K550">
        <v>1</v>
      </c>
      <c r="L550">
        <v>6</v>
      </c>
      <c r="M550">
        <v>10</v>
      </c>
      <c r="N550">
        <v>13</v>
      </c>
      <c r="O550">
        <v>5</v>
      </c>
      <c r="P550">
        <v>4</v>
      </c>
      <c r="Q550">
        <v>1</v>
      </c>
      <c r="R550">
        <v>3</v>
      </c>
      <c r="S550">
        <v>3</v>
      </c>
      <c r="T550">
        <v>189413</v>
      </c>
      <c r="U550" s="2">
        <v>14</v>
      </c>
      <c r="V550">
        <v>3.2</v>
      </c>
      <c r="W550">
        <f t="shared" si="139"/>
        <v>3.56</v>
      </c>
      <c r="X550">
        <f>SUM(AB550:AG550)</f>
        <v>2</v>
      </c>
      <c r="Y550" s="3">
        <f>IF(ISBLANK(X550),"",(AB550*5+AC550*4+AD550*3+AE550*2+AF550*1)/(SUM(AB550:AG550)))</f>
        <v>3</v>
      </c>
      <c r="Z550" s="3">
        <f t="shared" si="140"/>
        <v>3.4</v>
      </c>
      <c r="AA550" s="3">
        <f t="shared" si="141"/>
        <v>0</v>
      </c>
      <c r="AB550">
        <v>0</v>
      </c>
      <c r="AC550">
        <v>0</v>
      </c>
      <c r="AD550">
        <v>2</v>
      </c>
      <c r="AE550">
        <v>0</v>
      </c>
      <c r="AF550">
        <v>0</v>
      </c>
      <c r="AG550">
        <v>0</v>
      </c>
      <c r="AH550">
        <v>3</v>
      </c>
      <c r="AI550">
        <v>3.1</v>
      </c>
      <c r="AJ550">
        <f t="shared" si="142"/>
        <v>3.48</v>
      </c>
      <c r="BA550">
        <v>154</v>
      </c>
      <c r="BB550">
        <v>3.9</v>
      </c>
      <c r="BC550">
        <f>SUM(BD550:BI550)</f>
        <v>10</v>
      </c>
      <c r="BD550">
        <v>1</v>
      </c>
      <c r="BE550">
        <v>3</v>
      </c>
      <c r="BF550">
        <v>2</v>
      </c>
      <c r="BG550">
        <v>2</v>
      </c>
      <c r="BH550">
        <v>1</v>
      </c>
      <c r="BI550">
        <v>1</v>
      </c>
      <c r="BY550">
        <v>6816357</v>
      </c>
      <c r="BZ550">
        <f t="shared" si="137"/>
        <v>891</v>
      </c>
      <c r="CA550">
        <v>56</v>
      </c>
      <c r="CB550">
        <v>244</v>
      </c>
      <c r="CC550">
        <v>494</v>
      </c>
      <c r="CD550">
        <v>85</v>
      </c>
      <c r="CE550">
        <v>12</v>
      </c>
    </row>
    <row r="551" spans="1:83" x14ac:dyDescent="0.25">
      <c r="A551">
        <v>2013</v>
      </c>
      <c r="B551" t="s">
        <v>5084</v>
      </c>
      <c r="C551" s="1" t="s">
        <v>4620</v>
      </c>
      <c r="D551" s="1" t="s">
        <v>5085</v>
      </c>
      <c r="E551">
        <v>90</v>
      </c>
      <c r="F551" s="3">
        <f>(J551*10+K551*9+L551*8+M551*7+N551*6+O551*5+P551*4+Q551*3+R551*2+S551)/E551</f>
        <v>6.9</v>
      </c>
      <c r="G551" s="3">
        <f>IF(E551=1, 0, (J551*POWER(10-F551,2)+K551*POWER(9-F551,2)+L551*POWER(8-F551,2)+M551*POWER(7-F551,2)+N551*POWER(6-F551,2)+O551*POWER(5-F551,2)+P551*POWER(4-F551,2)+Q551*POWER(3-F551,2)+R551*POWER(2-F551,2)+S551*POWER(1-F551,2))/(E551-1))</f>
        <v>4.6078651685393259</v>
      </c>
      <c r="H551" s="3">
        <f t="shared" si="138"/>
        <v>3.6222222222222222</v>
      </c>
      <c r="I551" s="3">
        <f>IF(E551=1, 0, (J551*POWER((10-1)*4/9+1-H551,2)+K551*POWER((9-1)*4/9+1-H551,2)+L551*POWER((8-1)*4/9+1-H551,2)+M551*POWER((7-1)*4/9+1-H551,2)+N551*POWER((6-1)*4/9+1-H551,2)+O551*POWER((5-1)*4/9+1-H551,2)+P551*POWER((4-1)*4/9+1-H551,2)+Q551*POWER((3-1)*4/9+1-H551,2)+R551*POWER((2-1)*4/9+1-H551,2)+S551*POWER((1-1)*4/9+1-H551,2))/(E551-1))</f>
        <v>0.91019558884727414</v>
      </c>
      <c r="J551">
        <v>11</v>
      </c>
      <c r="K551">
        <v>7</v>
      </c>
      <c r="L551">
        <v>18</v>
      </c>
      <c r="M551">
        <v>25</v>
      </c>
      <c r="N551">
        <v>11</v>
      </c>
      <c r="O551">
        <v>6</v>
      </c>
      <c r="P551">
        <v>4</v>
      </c>
      <c r="Q551">
        <v>3</v>
      </c>
      <c r="R551">
        <v>3</v>
      </c>
      <c r="S551">
        <v>2</v>
      </c>
      <c r="T551">
        <v>222197</v>
      </c>
      <c r="U551" s="2">
        <v>2</v>
      </c>
      <c r="V551">
        <v>3.1</v>
      </c>
      <c r="W551">
        <f t="shared" si="139"/>
        <v>3.48</v>
      </c>
      <c r="Y551" s="3" t="str">
        <f>IF(ISBLANK(X551),"",(AB551*5+AC551*4+AD551*3+AE551*2+AF551*1)/(SUM(AB551:AG551)))</f>
        <v/>
      </c>
      <c r="Z551" s="3" t="str">
        <f t="shared" si="140"/>
        <v/>
      </c>
      <c r="AA551" s="3" t="str">
        <f t="shared" si="141"/>
        <v/>
      </c>
      <c r="AJ551" t="str">
        <f t="shared" si="142"/>
        <v/>
      </c>
      <c r="BA551">
        <v>1</v>
      </c>
      <c r="BB551">
        <v>3</v>
      </c>
      <c r="BY551">
        <v>24748823</v>
      </c>
      <c r="BZ551">
        <f t="shared" si="137"/>
        <v>886</v>
      </c>
      <c r="CA551">
        <v>43</v>
      </c>
      <c r="CB551">
        <v>190</v>
      </c>
      <c r="CC551">
        <v>439</v>
      </c>
      <c r="CD551">
        <v>190</v>
      </c>
      <c r="CE551">
        <v>24</v>
      </c>
    </row>
    <row r="552" spans="1:83" x14ac:dyDescent="0.25">
      <c r="A552">
        <v>2010</v>
      </c>
      <c r="B552" t="s">
        <v>2697</v>
      </c>
      <c r="C552" s="1" t="s">
        <v>2698</v>
      </c>
      <c r="D552" s="1" t="s">
        <v>2699</v>
      </c>
      <c r="E552">
        <v>44</v>
      </c>
      <c r="F552" s="3">
        <f>(J552*10+K552*9+L552*8+M552*7+N552*6+O552*5+P552*4+Q552*3+R552*2+S552)/E552</f>
        <v>6.1590909090909092</v>
      </c>
      <c r="G552" s="3">
        <f>IF(E552=1, 0, (J552*POWER(10-F552,2)+K552*POWER(9-F552,2)+L552*POWER(8-F552,2)+M552*POWER(7-F552,2)+N552*POWER(6-F552,2)+O552*POWER(5-F552,2)+P552*POWER(4-F552,2)+Q552*POWER(3-F552,2)+R552*POWER(2-F552,2)+S552*POWER(1-F552,2))/(E552-1))</f>
        <v>9.5787526427061316</v>
      </c>
      <c r="H552" s="3">
        <f t="shared" si="138"/>
        <v>3.2929292929292928</v>
      </c>
      <c r="I552" s="3">
        <f>IF(E552=1, 0, (J552*POWER((10-1)*4/9+1-H552,2)+K552*POWER((9-1)*4/9+1-H552,2)+L552*POWER((8-1)*4/9+1-H552,2)+M552*POWER((7-1)*4/9+1-H552,2)+N552*POWER((6-1)*4/9+1-H552,2)+O552*POWER((5-1)*4/9+1-H552,2)+P552*POWER((4-1)*4/9+1-H552,2)+Q552*POWER((3-1)*4/9+1-H552,2)+R552*POWER((2-1)*4/9+1-H552,2)+S552*POWER((1-1)*4/9+1-H552,2))/(E552-1))</f>
        <v>1.8920992874481246</v>
      </c>
      <c r="J552">
        <v>14</v>
      </c>
      <c r="K552">
        <v>0</v>
      </c>
      <c r="L552">
        <v>2</v>
      </c>
      <c r="M552">
        <v>0</v>
      </c>
      <c r="N552">
        <v>6</v>
      </c>
      <c r="O552">
        <v>9</v>
      </c>
      <c r="P552">
        <v>5</v>
      </c>
      <c r="Q552">
        <v>3</v>
      </c>
      <c r="R552">
        <v>0</v>
      </c>
      <c r="S552">
        <v>5</v>
      </c>
      <c r="T552">
        <v>192819</v>
      </c>
      <c r="U552" s="2">
        <v>168</v>
      </c>
      <c r="V552">
        <v>2.1</v>
      </c>
      <c r="W552">
        <f t="shared" si="139"/>
        <v>2.68</v>
      </c>
      <c r="X552">
        <f>SUM(AB552:AG552)</f>
        <v>46</v>
      </c>
      <c r="Y552" s="3">
        <f>IF(ISBLANK(X552),"",(AB552*5+AC552*4+AD552*3+AE552*2+AF552*1)/(SUM(AB552:AG552)))</f>
        <v>1.7391304347826086</v>
      </c>
      <c r="Z552" s="3">
        <f t="shared" si="140"/>
        <v>2.3913043478260869</v>
      </c>
      <c r="AA552" s="3">
        <f t="shared" si="141"/>
        <v>1.3777004830917876</v>
      </c>
      <c r="AB552">
        <v>2</v>
      </c>
      <c r="AC552">
        <v>4</v>
      </c>
      <c r="AD552">
        <v>7</v>
      </c>
      <c r="AE552">
        <v>13</v>
      </c>
      <c r="AF552">
        <v>7</v>
      </c>
      <c r="AG552">
        <v>13</v>
      </c>
      <c r="AH552">
        <v>2</v>
      </c>
      <c r="AI552">
        <v>3</v>
      </c>
      <c r="AJ552">
        <f t="shared" si="142"/>
        <v>3.4</v>
      </c>
      <c r="BA552">
        <v>3</v>
      </c>
      <c r="BB552">
        <v>3</v>
      </c>
      <c r="BY552">
        <v>5044742</v>
      </c>
      <c r="BZ552">
        <f t="shared" si="137"/>
        <v>880</v>
      </c>
      <c r="CA552">
        <v>18</v>
      </c>
      <c r="CB552">
        <v>76</v>
      </c>
      <c r="CC552">
        <v>340</v>
      </c>
      <c r="CD552">
        <v>292</v>
      </c>
      <c r="CE552">
        <v>154</v>
      </c>
    </row>
    <row r="553" spans="1:83" x14ac:dyDescent="0.25">
      <c r="A553">
        <v>2012</v>
      </c>
      <c r="B553" t="s">
        <v>555</v>
      </c>
      <c r="C553" s="1" t="s">
        <v>556</v>
      </c>
      <c r="D553" s="1" t="s">
        <v>557</v>
      </c>
      <c r="E553">
        <v>842</v>
      </c>
      <c r="F553" s="3">
        <f>(J553*10+K553*9+L553*8+M553*7+N553*6+O553*5+P553*4+Q553*3+R553*2+S553)/E553</f>
        <v>6.2992874109263655</v>
      </c>
      <c r="G553" s="3">
        <f>IF(E553=1, 0, (J553*POWER(10-F553,2)+K553*POWER(9-F553,2)+L553*POWER(8-F553,2)+M553*POWER(7-F553,2)+N553*POWER(6-F553,2)+O553*POWER(5-F553,2)+P553*POWER(4-F553,2)+Q553*POWER(3-F553,2)+R553*POWER(2-F553,2)+S553*POWER(1-F553,2))/(E553-1))</f>
        <v>4.9257783263335986</v>
      </c>
      <c r="H553" s="3">
        <f t="shared" si="138"/>
        <v>3.3552388493006067</v>
      </c>
      <c r="I553" s="3">
        <f>IF(E553=1, 0, (J553*POWER((10-1)*4/9+1-H553,2)+K553*POWER((9-1)*4/9+1-H553,2)+L553*POWER((8-1)*4/9+1-H553,2)+M553*POWER((7-1)*4/9+1-H553,2)+N553*POWER((6-1)*4/9+1-H553,2)+O553*POWER((5-1)*4/9+1-H553,2)+P553*POWER((4-1)*4/9+1-H553,2)+Q553*POWER((3-1)*4/9+1-H553,2)+R553*POWER((2-1)*4/9+1-H553,2)+S553*POWER((1-1)*4/9+1-H553,2))/(E553-1))</f>
        <v>0.97299324964614275</v>
      </c>
      <c r="J553">
        <v>72</v>
      </c>
      <c r="K553">
        <v>55</v>
      </c>
      <c r="L553">
        <v>109</v>
      </c>
      <c r="M553">
        <v>180</v>
      </c>
      <c r="N553">
        <v>175</v>
      </c>
      <c r="O553">
        <v>99</v>
      </c>
      <c r="P553">
        <v>53</v>
      </c>
      <c r="Q553">
        <v>39</v>
      </c>
      <c r="R553">
        <v>23</v>
      </c>
      <c r="S553">
        <v>37</v>
      </c>
      <c r="T553">
        <v>189908</v>
      </c>
      <c r="W553" t="str">
        <f t="shared" si="139"/>
        <v/>
      </c>
      <c r="Y553" s="3" t="str">
        <f>IF(ISBLANK(X553),"",(AB553*5+AC553*4+AD553*3+AE553*2+AF553*1)/(SUM(AB553:AG553)))</f>
        <v/>
      </c>
      <c r="Z553" s="3" t="str">
        <f t="shared" si="140"/>
        <v/>
      </c>
      <c r="AA553" s="3" t="str">
        <f t="shared" si="141"/>
        <v/>
      </c>
      <c r="AH553">
        <v>2</v>
      </c>
      <c r="AI553">
        <v>3</v>
      </c>
      <c r="AJ553">
        <f t="shared" si="142"/>
        <v>3.4</v>
      </c>
      <c r="BA553">
        <v>7</v>
      </c>
      <c r="BB553">
        <v>3</v>
      </c>
      <c r="BC553">
        <f>SUM(BD553:BI553)</f>
        <v>1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Y553">
        <v>3179752</v>
      </c>
      <c r="BZ553">
        <f t="shared" si="137"/>
        <v>877</v>
      </c>
      <c r="CA553">
        <v>68</v>
      </c>
      <c r="CB553">
        <v>284</v>
      </c>
      <c r="CC553">
        <v>404</v>
      </c>
      <c r="CD553">
        <v>108</v>
      </c>
      <c r="CE553">
        <v>13</v>
      </c>
    </row>
    <row r="554" spans="1:83" x14ac:dyDescent="0.25">
      <c r="A554">
        <v>2012</v>
      </c>
      <c r="B554" t="s">
        <v>4031</v>
      </c>
      <c r="C554" s="1" t="s">
        <v>4032</v>
      </c>
      <c r="D554" s="1" t="s">
        <v>4033</v>
      </c>
      <c r="E554">
        <v>612</v>
      </c>
      <c r="F554" s="3">
        <f>(J554*10+K554*9+L554*8+M554*7+N554*6+O554*5+P554*4+Q554*3+R554*2+S554)/E554</f>
        <v>6.0588235294117645</v>
      </c>
      <c r="G554" s="3">
        <f>IF(E554=1, 0, (J554*POWER(10-F554,2)+K554*POWER(9-F554,2)+L554*POWER(8-F554,2)+M554*POWER(7-F554,2)+N554*POWER(6-F554,2)+O554*POWER(5-F554,2)+P554*POWER(4-F554,2)+Q554*POWER(3-F554,2)+R554*POWER(2-F554,2)+S554*POWER(1-F554,2))/(E554-1))</f>
        <v>3.6495619524405507</v>
      </c>
      <c r="H554" s="3">
        <f t="shared" si="138"/>
        <v>3.2483660130718954</v>
      </c>
      <c r="I554" s="3">
        <f>IF(E554=1, 0, (J554*POWER((10-1)*4/9+1-H554,2)+K554*POWER((9-1)*4/9+1-H554,2)+L554*POWER((8-1)*4/9+1-H554,2)+M554*POWER((7-1)*4/9+1-H554,2)+N554*POWER((6-1)*4/9+1-H554,2)+O554*POWER((5-1)*4/9+1-H554,2)+P554*POWER((4-1)*4/9+1-H554,2)+Q554*POWER((3-1)*4/9+1-H554,2)+R554*POWER((2-1)*4/9+1-H554,2)+S554*POWER((1-1)*4/9+1-H554,2))/(E554-1))</f>
        <v>0.72090112640800996</v>
      </c>
      <c r="J554">
        <v>30</v>
      </c>
      <c r="K554">
        <v>19</v>
      </c>
      <c r="L554">
        <v>64</v>
      </c>
      <c r="M554">
        <v>137</v>
      </c>
      <c r="N554">
        <v>173</v>
      </c>
      <c r="O554">
        <v>81</v>
      </c>
      <c r="P554">
        <v>47</v>
      </c>
      <c r="Q554">
        <v>30</v>
      </c>
      <c r="R554">
        <v>14</v>
      </c>
      <c r="S554">
        <v>17</v>
      </c>
      <c r="T554">
        <v>203962</v>
      </c>
      <c r="W554" t="str">
        <f t="shared" si="139"/>
        <v/>
      </c>
      <c r="Y554" s="3" t="str">
        <f>IF(ISBLANK(X554),"",(AB554*5+AC554*4+AD554*3+AE554*2+AF554*1)/(SUM(AB554:AG554)))</f>
        <v/>
      </c>
      <c r="Z554" s="3" t="str">
        <f t="shared" si="140"/>
        <v/>
      </c>
      <c r="AA554" s="3" t="str">
        <f t="shared" si="141"/>
        <v/>
      </c>
      <c r="AH554">
        <v>5</v>
      </c>
      <c r="AI554">
        <v>2.9</v>
      </c>
      <c r="AJ554">
        <f t="shared" si="142"/>
        <v>3.32</v>
      </c>
      <c r="AK554">
        <f>SUM(AL554:AQ554)</f>
        <v>1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BA554">
        <v>11</v>
      </c>
      <c r="BB554">
        <v>2.8</v>
      </c>
      <c r="BJ554">
        <v>5</v>
      </c>
      <c r="BK554">
        <v>2.9</v>
      </c>
      <c r="BL554">
        <f>SUM(BM554:BR554)</f>
        <v>1</v>
      </c>
      <c r="BM554">
        <v>0</v>
      </c>
      <c r="BN554">
        <v>0</v>
      </c>
      <c r="BO554">
        <v>0</v>
      </c>
      <c r="BP554">
        <v>0</v>
      </c>
      <c r="BQ554">
        <v>1</v>
      </c>
      <c r="BR554">
        <v>0</v>
      </c>
      <c r="BY554">
        <v>10462211</v>
      </c>
      <c r="BZ554">
        <f t="shared" si="137"/>
        <v>876</v>
      </c>
      <c r="CA554">
        <v>9</v>
      </c>
      <c r="CB554">
        <v>24</v>
      </c>
      <c r="CC554">
        <v>192</v>
      </c>
      <c r="CD554">
        <v>332</v>
      </c>
      <c r="CE554">
        <v>319</v>
      </c>
    </row>
    <row r="555" spans="1:83" x14ac:dyDescent="0.25">
      <c r="A555">
        <v>2010</v>
      </c>
      <c r="B555" t="s">
        <v>880</v>
      </c>
      <c r="C555" s="1" t="s">
        <v>881</v>
      </c>
      <c r="D555" s="1" t="s">
        <v>882</v>
      </c>
      <c r="E555">
        <v>1540</v>
      </c>
      <c r="F555" s="3">
        <f>(J555*10+K555*9+L555*8+M555*7+N555*6+O555*5+P555*4+Q555*3+R555*2+S555)/E555</f>
        <v>6.4545454545454541</v>
      </c>
      <c r="G555" s="3">
        <f>IF(E555=1, 0, (J555*POWER(10-F555,2)+K555*POWER(9-F555,2)+L555*POWER(8-F555,2)+M555*POWER(7-F555,2)+N555*POWER(6-F555,2)+O555*POWER(5-F555,2)+P555*POWER(4-F555,2)+Q555*POWER(3-F555,2)+R555*POWER(2-F555,2)+S555*POWER(1-F555,2))/(E555-1))</f>
        <v>9.9232086951385181</v>
      </c>
      <c r="H555" s="3">
        <f t="shared" si="138"/>
        <v>3.4242424242424239</v>
      </c>
      <c r="I555" s="3">
        <f>IF(E555=1, 0, (J555*POWER((10-1)*4/9+1-H555,2)+K555*POWER((9-1)*4/9+1-H555,2)+L555*POWER((8-1)*4/9+1-H555,2)+M555*POWER((7-1)*4/9+1-H555,2)+N555*POWER((6-1)*4/9+1-H555,2)+O555*POWER((5-1)*4/9+1-H555,2)+P555*POWER((4-1)*4/9+1-H555,2)+Q555*POWER((3-1)*4/9+1-H555,2)+R555*POWER((2-1)*4/9+1-H555,2)+S555*POWER((1-1)*4/9+1-H555,2))/(E555-1))</f>
        <v>1.9601399891631643</v>
      </c>
      <c r="J555">
        <v>410</v>
      </c>
      <c r="K555">
        <v>215</v>
      </c>
      <c r="L555">
        <v>87</v>
      </c>
      <c r="M555">
        <v>69</v>
      </c>
      <c r="N555">
        <v>131</v>
      </c>
      <c r="O555">
        <v>143</v>
      </c>
      <c r="P555">
        <v>140</v>
      </c>
      <c r="Q555">
        <v>115</v>
      </c>
      <c r="R555">
        <v>90</v>
      </c>
      <c r="S555">
        <v>140</v>
      </c>
      <c r="T555">
        <v>144630</v>
      </c>
      <c r="U555" s="2">
        <v>59</v>
      </c>
      <c r="V555">
        <v>2.2000000000000002</v>
      </c>
      <c r="W555">
        <f t="shared" si="139"/>
        <v>2.7600000000000002</v>
      </c>
      <c r="X555">
        <f>SUM(AB555:AG555)</f>
        <v>16</v>
      </c>
      <c r="Y555" s="3">
        <f>IF(ISBLANK(X555),"",(AB555*5+AC555*4+AD555*3+AE555*2+AF555*1)/(SUM(AB555:AG555)))</f>
        <v>2.625</v>
      </c>
      <c r="Z555" s="3">
        <f t="shared" si="140"/>
        <v>3.1</v>
      </c>
      <c r="AA555" s="3">
        <f t="shared" si="141"/>
        <v>1.2693333333333332</v>
      </c>
      <c r="AB555">
        <v>1</v>
      </c>
      <c r="AC555">
        <v>3</v>
      </c>
      <c r="AD555">
        <v>6</v>
      </c>
      <c r="AE555">
        <v>3</v>
      </c>
      <c r="AF555">
        <v>1</v>
      </c>
      <c r="AG555">
        <v>2</v>
      </c>
      <c r="AH555">
        <v>3</v>
      </c>
      <c r="AI555">
        <v>3</v>
      </c>
      <c r="AJ555">
        <f t="shared" si="142"/>
        <v>3.4</v>
      </c>
      <c r="AR555">
        <v>18</v>
      </c>
      <c r="AS555">
        <v>2.9</v>
      </c>
      <c r="AT555">
        <f>SUM(AU555:AZ555)</f>
        <v>5</v>
      </c>
      <c r="AU555">
        <v>2</v>
      </c>
      <c r="AV555">
        <v>0</v>
      </c>
      <c r="AW555">
        <v>0</v>
      </c>
      <c r="AX555">
        <v>0</v>
      </c>
      <c r="AY555">
        <v>2</v>
      </c>
      <c r="AZ555">
        <v>1</v>
      </c>
      <c r="BA555">
        <v>9</v>
      </c>
      <c r="BB555">
        <v>2.9</v>
      </c>
      <c r="BJ555">
        <v>3</v>
      </c>
      <c r="BK555">
        <v>3</v>
      </c>
      <c r="BY555">
        <v>3602128</v>
      </c>
      <c r="BZ555">
        <f t="shared" si="137"/>
        <v>876</v>
      </c>
      <c r="CA555">
        <v>39</v>
      </c>
      <c r="CB555">
        <v>102</v>
      </c>
      <c r="CC555">
        <v>322</v>
      </c>
      <c r="CD555">
        <v>288</v>
      </c>
      <c r="CE555">
        <v>125</v>
      </c>
    </row>
    <row r="556" spans="1:83" x14ac:dyDescent="0.25">
      <c r="A556">
        <v>2010</v>
      </c>
      <c r="B556" t="s">
        <v>1382</v>
      </c>
      <c r="C556" s="1" t="s">
        <v>1383</v>
      </c>
      <c r="D556" s="1" t="s">
        <v>1384</v>
      </c>
      <c r="E556">
        <v>132</v>
      </c>
      <c r="F556" s="3">
        <f>(J556*10+K556*9+L556*8+M556*7+N556*6+O556*5+P556*4+Q556*3+R556*2+S556)/E556</f>
        <v>4.5151515151515156</v>
      </c>
      <c r="G556" s="3">
        <f>IF(E556=1, 0, (J556*POWER(10-F556,2)+K556*POWER(9-F556,2)+L556*POWER(8-F556,2)+M556*POWER(7-F556,2)+N556*POWER(6-F556,2)+O556*POWER(5-F556,2)+P556*POWER(4-F556,2)+Q556*POWER(3-F556,2)+R556*POWER(2-F556,2)+S556*POWER(1-F556,2))/(E556-1))</f>
        <v>5.8089289845015042</v>
      </c>
      <c r="H556" s="3">
        <f t="shared" si="138"/>
        <v>2.5622895622895623</v>
      </c>
      <c r="I556" s="3">
        <f>IF(E556=1, 0, (J556*POWER((10-1)*4/9+1-H556,2)+K556*POWER((9-1)*4/9+1-H556,2)+L556*POWER((8-1)*4/9+1-H556,2)+M556*POWER((7-1)*4/9+1-H556,2)+N556*POWER((6-1)*4/9+1-H556,2)+O556*POWER((5-1)*4/9+1-H556,2)+P556*POWER((4-1)*4/9+1-H556,2)+Q556*POWER((3-1)*4/9+1-H556,2)+R556*POWER((2-1)*4/9+1-H556,2)+S556*POWER((1-1)*4/9+1-H556,2))/(E556-1))</f>
        <v>1.1474427623706673</v>
      </c>
      <c r="J556">
        <v>8</v>
      </c>
      <c r="K556">
        <v>3</v>
      </c>
      <c r="L556">
        <v>6</v>
      </c>
      <c r="M556">
        <v>7</v>
      </c>
      <c r="N556">
        <v>12</v>
      </c>
      <c r="O556">
        <v>26</v>
      </c>
      <c r="P556">
        <v>20</v>
      </c>
      <c r="Q556">
        <v>25</v>
      </c>
      <c r="R556">
        <v>10</v>
      </c>
      <c r="S556">
        <v>15</v>
      </c>
      <c r="T556">
        <v>190010</v>
      </c>
      <c r="U556" s="2">
        <v>87</v>
      </c>
      <c r="V556">
        <v>2</v>
      </c>
      <c r="W556">
        <f t="shared" si="139"/>
        <v>2.6</v>
      </c>
      <c r="X556">
        <f>SUM(AB556:AG556)</f>
        <v>44</v>
      </c>
      <c r="Y556" s="3">
        <f>IF(ISBLANK(X556),"",(AB556*5+AC556*4+AD556*3+AE556*2+AF556*1)/(SUM(AB556:AG556)))</f>
        <v>1.9090909090909092</v>
      </c>
      <c r="Z556" s="3">
        <f t="shared" si="140"/>
        <v>2.5272727272727273</v>
      </c>
      <c r="AA556" s="3">
        <f t="shared" si="141"/>
        <v>1.3638900634249471</v>
      </c>
      <c r="AB556">
        <v>2</v>
      </c>
      <c r="AC556">
        <v>6</v>
      </c>
      <c r="AD556">
        <v>5</v>
      </c>
      <c r="AE556">
        <v>13</v>
      </c>
      <c r="AF556">
        <v>9</v>
      </c>
      <c r="AG556">
        <v>9</v>
      </c>
      <c r="AH556">
        <v>3</v>
      </c>
      <c r="AI556">
        <v>2.9</v>
      </c>
      <c r="AJ556">
        <f t="shared" si="142"/>
        <v>3.32</v>
      </c>
      <c r="BA556">
        <v>6</v>
      </c>
      <c r="BB556">
        <v>2.7</v>
      </c>
      <c r="BJ556">
        <v>23</v>
      </c>
      <c r="BK556">
        <v>2.6</v>
      </c>
      <c r="BL556">
        <f>SUM(BM556:BR556)</f>
        <v>4</v>
      </c>
      <c r="BM556">
        <v>0</v>
      </c>
      <c r="BN556">
        <v>0</v>
      </c>
      <c r="BO556">
        <v>1</v>
      </c>
      <c r="BP556">
        <v>1</v>
      </c>
      <c r="BQ556">
        <v>2</v>
      </c>
      <c r="BR556">
        <v>0</v>
      </c>
      <c r="BY556">
        <v>5163094</v>
      </c>
      <c r="BZ556">
        <f t="shared" si="137"/>
        <v>856</v>
      </c>
      <c r="CA556">
        <v>46</v>
      </c>
      <c r="CB556">
        <v>126</v>
      </c>
      <c r="CC556">
        <v>302</v>
      </c>
      <c r="CD556">
        <v>262</v>
      </c>
      <c r="CE556">
        <v>120</v>
      </c>
    </row>
    <row r="557" spans="1:83" x14ac:dyDescent="0.25">
      <c r="A557">
        <v>2013</v>
      </c>
      <c r="B557" t="s">
        <v>4393</v>
      </c>
      <c r="C557" s="1" t="s">
        <v>4394</v>
      </c>
      <c r="D557" s="1" t="s">
        <v>692</v>
      </c>
      <c r="E557">
        <v>422</v>
      </c>
      <c r="F557" s="3">
        <f>(J557*10+K557*9+L557*8+M557*7+N557*6+O557*5+P557*4+Q557*3+R557*2+S557)/E557</f>
        <v>6.3270142180094791</v>
      </c>
      <c r="G557" s="3">
        <f>IF(E557=1, 0, (J557*POWER(10-F557,2)+K557*POWER(9-F557,2)+L557*POWER(8-F557,2)+M557*POWER(7-F557,2)+N557*POWER(6-F557,2)+O557*POWER(5-F557,2)+P557*POWER(4-F557,2)+Q557*POWER(3-F557,2)+R557*POWER(2-F557,2)+S557*POWER(1-F557,2))/(E557-1))</f>
        <v>5.21822336796839</v>
      </c>
      <c r="H557" s="3">
        <f t="shared" si="138"/>
        <v>3.3675618746708795</v>
      </c>
      <c r="I557" s="3">
        <f>IF(E557=1, 0, (J557*POWER((10-1)*4/9+1-H557,2)+K557*POWER((9-1)*4/9+1-H557,2)+L557*POWER((8-1)*4/9+1-H557,2)+M557*POWER((7-1)*4/9+1-H557,2)+N557*POWER((6-1)*4/9+1-H557,2)+O557*POWER((5-1)*4/9+1-H557,2)+P557*POWER((4-1)*4/9+1-H557,2)+Q557*POWER((3-1)*4/9+1-H557,2)+R557*POWER((2-1)*4/9+1-H557,2)+S557*POWER((1-1)*4/9+1-H557,2))/(E557-1))</f>
        <v>1.0307601714505459</v>
      </c>
      <c r="J557">
        <v>33</v>
      </c>
      <c r="K557">
        <v>22</v>
      </c>
      <c r="L557">
        <v>66</v>
      </c>
      <c r="M557">
        <v>108</v>
      </c>
      <c r="N557">
        <v>84</v>
      </c>
      <c r="O557">
        <v>43</v>
      </c>
      <c r="P557">
        <v>16</v>
      </c>
      <c r="Q557">
        <v>6</v>
      </c>
      <c r="R557">
        <v>13</v>
      </c>
      <c r="S557">
        <v>31</v>
      </c>
      <c r="T557">
        <v>190335</v>
      </c>
      <c r="U557" s="2">
        <v>2975</v>
      </c>
      <c r="V557">
        <v>3.9</v>
      </c>
      <c r="W557">
        <f t="shared" si="139"/>
        <v>4.12</v>
      </c>
      <c r="X557">
        <f>SUM(AB557:AG557)</f>
        <v>442</v>
      </c>
      <c r="Y557" s="3">
        <f>IF(ISBLANK(X557),"",(AB557*5+AC557*4+AD557*3+AE557*2+AF557*1)/(SUM(AB557:AG557)))</f>
        <v>3.4886877828054299</v>
      </c>
      <c r="Z557" s="3">
        <f t="shared" si="140"/>
        <v>3.7909502262443437</v>
      </c>
      <c r="AA557" s="3">
        <f t="shared" si="141"/>
        <v>0.58984988867341803</v>
      </c>
      <c r="AB557">
        <v>32</v>
      </c>
      <c r="AC557">
        <v>233</v>
      </c>
      <c r="AD557">
        <v>122</v>
      </c>
      <c r="AE557">
        <v>38</v>
      </c>
      <c r="AF557">
        <v>8</v>
      </c>
      <c r="AG557">
        <v>9</v>
      </c>
      <c r="AH557">
        <v>10</v>
      </c>
      <c r="AI557">
        <v>3.2</v>
      </c>
      <c r="AJ557">
        <f t="shared" si="142"/>
        <v>3.56</v>
      </c>
      <c r="AK557">
        <f>SUM(AL557:AQ557)</f>
        <v>2</v>
      </c>
      <c r="AL557">
        <v>0</v>
      </c>
      <c r="AM557">
        <v>0</v>
      </c>
      <c r="AN557">
        <v>2</v>
      </c>
      <c r="AO557">
        <v>0</v>
      </c>
      <c r="AP557">
        <v>0</v>
      </c>
      <c r="AQ557">
        <v>0</v>
      </c>
      <c r="BA557">
        <v>60</v>
      </c>
      <c r="BB557">
        <v>3.7</v>
      </c>
      <c r="BC557">
        <f>SUM(BD557:BI557)</f>
        <v>14</v>
      </c>
      <c r="BD557">
        <v>0</v>
      </c>
      <c r="BE557">
        <v>11</v>
      </c>
      <c r="BF557">
        <v>3</v>
      </c>
      <c r="BG557">
        <v>0</v>
      </c>
      <c r="BH557">
        <v>0</v>
      </c>
      <c r="BI557">
        <v>0</v>
      </c>
      <c r="BJ557">
        <v>8</v>
      </c>
      <c r="BK557">
        <v>3.1</v>
      </c>
      <c r="BY557">
        <v>10553321</v>
      </c>
      <c r="BZ557">
        <f t="shared" si="137"/>
        <v>856</v>
      </c>
      <c r="CA557">
        <v>65</v>
      </c>
      <c r="CB557">
        <v>245</v>
      </c>
      <c r="CC557">
        <v>410</v>
      </c>
      <c r="CD557">
        <v>115</v>
      </c>
      <c r="CE557">
        <v>21</v>
      </c>
    </row>
    <row r="558" spans="1:83" x14ac:dyDescent="0.25">
      <c r="A558">
        <v>2011</v>
      </c>
      <c r="B558" t="s">
        <v>1644</v>
      </c>
      <c r="C558" s="1" t="s">
        <v>1645</v>
      </c>
      <c r="D558" s="1" t="s">
        <v>1646</v>
      </c>
      <c r="E558">
        <v>8</v>
      </c>
      <c r="F558" s="3">
        <f>(J558*10+K558*9+L558*8+M558*7+N558*6+O558*5+P558*4+Q558*3+R558*2+S558)/E558</f>
        <v>5.25</v>
      </c>
      <c r="G558" s="3">
        <f>IF(E558=1, 0, (J558*POWER(10-F558,2)+K558*POWER(9-F558,2)+L558*POWER(8-F558,2)+M558*POWER(7-F558,2)+N558*POWER(6-F558,2)+O558*POWER(5-F558,2)+P558*POWER(4-F558,2)+Q558*POWER(3-F558,2)+R558*POWER(2-F558,2)+S558*POWER(1-F558,2))/(E558-1))</f>
        <v>14.5</v>
      </c>
      <c r="H558" s="3">
        <f t="shared" si="138"/>
        <v>2.8888888888888888</v>
      </c>
      <c r="I558" s="3">
        <f>IF(E558=1, 0, (J558*POWER((10-1)*4/9+1-H558,2)+K558*POWER((9-1)*4/9+1-H558,2)+L558*POWER((8-1)*4/9+1-H558,2)+M558*POWER((7-1)*4/9+1-H558,2)+N558*POWER((6-1)*4/9+1-H558,2)+O558*POWER((5-1)*4/9+1-H558,2)+P558*POWER((4-1)*4/9+1-H558,2)+Q558*POWER((3-1)*4/9+1-H558,2)+R558*POWER((2-1)*4/9+1-H558,2)+S558*POWER((1-1)*4/9+1-H558,2))/(E558-1))</f>
        <v>2.8641975308641969</v>
      </c>
      <c r="J558">
        <v>1</v>
      </c>
      <c r="K558">
        <v>1</v>
      </c>
      <c r="L558">
        <v>1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3</v>
      </c>
      <c r="T558">
        <v>192050</v>
      </c>
      <c r="U558" s="2">
        <v>2</v>
      </c>
      <c r="V558">
        <v>3.1</v>
      </c>
      <c r="W558">
        <f t="shared" si="139"/>
        <v>3.48</v>
      </c>
      <c r="Y558" s="3" t="str">
        <f>IF(ISBLANK(X558),"",(AB558*5+AC558*4+AD558*3+AE558*2+AF558*1)/(SUM(AB558:AG558)))</f>
        <v/>
      </c>
      <c r="Z558" s="3" t="str">
        <f t="shared" si="140"/>
        <v/>
      </c>
      <c r="AA558" s="3" t="str">
        <f t="shared" si="141"/>
        <v/>
      </c>
      <c r="AH558">
        <v>2</v>
      </c>
      <c r="AI558">
        <v>3.1</v>
      </c>
      <c r="AJ558">
        <f t="shared" si="142"/>
        <v>3.48</v>
      </c>
      <c r="BA558">
        <v>2</v>
      </c>
      <c r="BB558">
        <v>3.1</v>
      </c>
      <c r="BC558">
        <f>SUM(BD558:BI558)</f>
        <v>1</v>
      </c>
      <c r="BD558">
        <v>1</v>
      </c>
      <c r="BE558">
        <v>0</v>
      </c>
      <c r="BF558">
        <v>0</v>
      </c>
      <c r="BG558">
        <v>0</v>
      </c>
      <c r="BH558">
        <v>0</v>
      </c>
      <c r="BI558">
        <v>0</v>
      </c>
      <c r="BY558">
        <v>4913184</v>
      </c>
      <c r="BZ558">
        <f t="shared" si="137"/>
        <v>850</v>
      </c>
      <c r="CA558">
        <v>20</v>
      </c>
      <c r="CB558">
        <v>24</v>
      </c>
      <c r="CC558">
        <v>146</v>
      </c>
      <c r="CD558">
        <v>186</v>
      </c>
      <c r="CE558">
        <v>474</v>
      </c>
    </row>
    <row r="559" spans="1:83" x14ac:dyDescent="0.25">
      <c r="A559">
        <v>2011</v>
      </c>
      <c r="B559" t="s">
        <v>3080</v>
      </c>
      <c r="C559" s="1" t="s">
        <v>3081</v>
      </c>
      <c r="D559" s="1" t="s">
        <v>3082</v>
      </c>
      <c r="E559">
        <v>149</v>
      </c>
      <c r="F559" s="3">
        <f>(J559*10+K559*9+L559*8+M559*7+N559*6+O559*5+P559*4+Q559*3+R559*2+S559)/E559</f>
        <v>7.1073825503355703</v>
      </c>
      <c r="G559" s="3">
        <f>IF(E559=1, 0, (J559*POWER(10-F559,2)+K559*POWER(9-F559,2)+L559*POWER(8-F559,2)+M559*POWER(7-F559,2)+N559*POWER(6-F559,2)+O559*POWER(5-F559,2)+P559*POWER(4-F559,2)+Q559*POWER(3-F559,2)+R559*POWER(2-F559,2)+S559*POWER(1-F559,2))/(E559-1))</f>
        <v>3.4883910756393983</v>
      </c>
      <c r="H559" s="3">
        <f t="shared" si="138"/>
        <v>3.7143922445935869</v>
      </c>
      <c r="I559" s="3">
        <f>IF(E559=1, 0, (J559*POWER((10-1)*4/9+1-H559,2)+K559*POWER((9-1)*4/9+1-H559,2)+L559*POWER((8-1)*4/9+1-H559,2)+M559*POWER((7-1)*4/9+1-H559,2)+N559*POWER((6-1)*4/9+1-H559,2)+O559*POWER((5-1)*4/9+1-H559,2)+P559*POWER((4-1)*4/9+1-H559,2)+Q559*POWER((3-1)*4/9+1-H559,2)+R559*POWER((2-1)*4/9+1-H559,2)+S559*POWER((1-1)*4/9+1-H559,2))/(E559-1))</f>
        <v>0.6890649038300044</v>
      </c>
      <c r="J559">
        <v>16</v>
      </c>
      <c r="K559">
        <v>14</v>
      </c>
      <c r="L559">
        <v>33</v>
      </c>
      <c r="M559">
        <v>37</v>
      </c>
      <c r="N559">
        <v>31</v>
      </c>
      <c r="O559">
        <v>7</v>
      </c>
      <c r="P559">
        <v>4</v>
      </c>
      <c r="Q559">
        <v>2</v>
      </c>
      <c r="R559">
        <v>2</v>
      </c>
      <c r="S559">
        <v>3</v>
      </c>
      <c r="T559">
        <v>174660</v>
      </c>
      <c r="W559" t="str">
        <f t="shared" si="139"/>
        <v/>
      </c>
      <c r="Y559" s="3" t="str">
        <f>IF(ISBLANK(X559),"",(AB559*5+AC559*4+AD559*3+AE559*2+AF559*1)/(SUM(AB559:AG559)))</f>
        <v/>
      </c>
      <c r="Z559" s="3" t="str">
        <f t="shared" si="140"/>
        <v/>
      </c>
      <c r="AA559" s="3" t="str">
        <f t="shared" si="141"/>
        <v/>
      </c>
      <c r="AJ559" t="str">
        <f t="shared" si="142"/>
        <v/>
      </c>
      <c r="BA559">
        <v>8</v>
      </c>
      <c r="BB559">
        <v>3.3</v>
      </c>
      <c r="BC559">
        <f>SUM(BD559:BI559)</f>
        <v>1</v>
      </c>
      <c r="BD559">
        <v>0</v>
      </c>
      <c r="BE559">
        <v>1</v>
      </c>
      <c r="BF559">
        <v>0</v>
      </c>
      <c r="BG559">
        <v>0</v>
      </c>
      <c r="BH559">
        <v>0</v>
      </c>
      <c r="BI559">
        <v>0</v>
      </c>
      <c r="BY559">
        <v>5937921</v>
      </c>
      <c r="BZ559">
        <f t="shared" si="137"/>
        <v>843</v>
      </c>
      <c r="CA559">
        <v>110</v>
      </c>
      <c r="CB559">
        <v>395</v>
      </c>
      <c r="CC559">
        <v>314</v>
      </c>
      <c r="CD559">
        <v>23</v>
      </c>
      <c r="CE559">
        <v>1</v>
      </c>
    </row>
    <row r="560" spans="1:83" x14ac:dyDescent="0.25">
      <c r="A560">
        <v>2011</v>
      </c>
      <c r="B560" t="s">
        <v>2017</v>
      </c>
      <c r="C560" s="1" t="s">
        <v>2018</v>
      </c>
      <c r="D560" s="1" t="s">
        <v>2019</v>
      </c>
      <c r="E560">
        <v>282</v>
      </c>
      <c r="F560" s="3">
        <f>(J560*10+K560*9+L560*8+M560*7+N560*6+O560*5+P560*4+Q560*3+R560*2+S560)/E560</f>
        <v>5.8404255319148932</v>
      </c>
      <c r="G560" s="3">
        <f>IF(E560=1, 0, (J560*POWER(10-F560,2)+K560*POWER(9-F560,2)+L560*POWER(8-F560,2)+M560*POWER(7-F560,2)+N560*POWER(6-F560,2)+O560*POWER(5-F560,2)+P560*POWER(4-F560,2)+Q560*POWER(3-F560,2)+R560*POWER(2-F560,2)+S560*POWER(1-F560,2))/(E560-1))</f>
        <v>6.3054062239721365</v>
      </c>
      <c r="H560" s="3">
        <f t="shared" si="138"/>
        <v>3.1513002364066192</v>
      </c>
      <c r="I560" s="3">
        <f>IF(E560=1, 0, (J560*POWER((10-1)*4/9+1-H560,2)+K560*POWER((9-1)*4/9+1-H560,2)+L560*POWER((8-1)*4/9+1-H560,2)+M560*POWER((7-1)*4/9+1-H560,2)+N560*POWER((6-1)*4/9+1-H560,2)+O560*POWER((5-1)*4/9+1-H560,2)+P560*POWER((4-1)*4/9+1-H560,2)+Q560*POWER((3-1)*4/9+1-H560,2)+R560*POWER((2-1)*4/9+1-H560,2)+S560*POWER((1-1)*4/9+1-H560,2))/(E560-1))</f>
        <v>1.245512340537706</v>
      </c>
      <c r="J560">
        <v>34</v>
      </c>
      <c r="K560">
        <v>12</v>
      </c>
      <c r="L560">
        <v>22</v>
      </c>
      <c r="M560">
        <v>32</v>
      </c>
      <c r="N560">
        <v>65</v>
      </c>
      <c r="O560">
        <v>45</v>
      </c>
      <c r="P560">
        <v>23</v>
      </c>
      <c r="Q560">
        <v>16</v>
      </c>
      <c r="R560">
        <v>11</v>
      </c>
      <c r="S560">
        <v>22</v>
      </c>
      <c r="T560">
        <v>180588</v>
      </c>
      <c r="U560" s="2">
        <v>574</v>
      </c>
      <c r="V560">
        <v>2.5</v>
      </c>
      <c r="W560">
        <f t="shared" si="139"/>
        <v>3</v>
      </c>
      <c r="X560">
        <f>SUM(AB560:AG560)</f>
        <v>102</v>
      </c>
      <c r="Y560" s="3">
        <f>IF(ISBLANK(X560),"",(AB560*5+AC560*4+AD560*3+AE560*2+AF560*1)/(SUM(AB560:AG560)))</f>
        <v>2.3823529411764706</v>
      </c>
      <c r="Z560" s="3">
        <f t="shared" si="140"/>
        <v>2.9058823529411764</v>
      </c>
      <c r="AA560" s="3">
        <f t="shared" si="141"/>
        <v>1.0651135701805474</v>
      </c>
      <c r="AB560">
        <v>3</v>
      </c>
      <c r="AC560">
        <v>15</v>
      </c>
      <c r="AD560">
        <v>37</v>
      </c>
      <c r="AE560">
        <v>21</v>
      </c>
      <c r="AF560">
        <v>15</v>
      </c>
      <c r="AG560">
        <v>11</v>
      </c>
      <c r="AH560">
        <v>23</v>
      </c>
      <c r="AI560">
        <v>2.8</v>
      </c>
      <c r="AJ560">
        <f t="shared" si="142"/>
        <v>3.2399999999999998</v>
      </c>
      <c r="AK560">
        <f>SUM(AL560:AQ560)</f>
        <v>1</v>
      </c>
      <c r="AL560">
        <v>0</v>
      </c>
      <c r="AM560">
        <v>0</v>
      </c>
      <c r="AN560">
        <v>0</v>
      </c>
      <c r="AO560">
        <v>1</v>
      </c>
      <c r="AP560">
        <v>0</v>
      </c>
      <c r="AQ560">
        <v>0</v>
      </c>
      <c r="AR560">
        <v>9</v>
      </c>
      <c r="AS560">
        <v>3.2</v>
      </c>
      <c r="AT560">
        <f>SUM(AU560:AZ560)</f>
        <v>1</v>
      </c>
      <c r="AU560">
        <v>0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38</v>
      </c>
      <c r="BB560">
        <v>3.2</v>
      </c>
      <c r="BC560">
        <f>SUM(BD560:BI560)</f>
        <v>5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0</v>
      </c>
      <c r="BY560">
        <v>5153025</v>
      </c>
      <c r="BZ560">
        <f t="shared" si="137"/>
        <v>829</v>
      </c>
      <c r="CA560">
        <v>39</v>
      </c>
      <c r="CB560">
        <v>146</v>
      </c>
      <c r="CC560">
        <v>457</v>
      </c>
      <c r="CD560">
        <v>142</v>
      </c>
      <c r="CE560">
        <v>45</v>
      </c>
    </row>
    <row r="561" spans="1:83" x14ac:dyDescent="0.25">
      <c r="A561">
        <v>2012</v>
      </c>
      <c r="B561" t="s">
        <v>3287</v>
      </c>
      <c r="C561" s="1" t="s">
        <v>3288</v>
      </c>
      <c r="D561" s="1" t="s">
        <v>326</v>
      </c>
      <c r="E561">
        <v>1401</v>
      </c>
      <c r="F561" s="3">
        <f>(J561*10+K561*9+L561*8+M561*7+N561*6+O561*5+P561*4+Q561*3+R561*2+S561)/E561</f>
        <v>6.2962169878658099</v>
      </c>
      <c r="G561" s="3">
        <f>IF(E561=1, 0, (J561*POWER(10-F561,2)+K561*POWER(9-F561,2)+L561*POWER(8-F561,2)+M561*POWER(7-F561,2)+N561*POWER(6-F561,2)+O561*POWER(5-F561,2)+P561*POWER(4-F561,2)+Q561*POWER(3-F561,2)+R561*POWER(2-F561,2)+S561*POWER(1-F561,2))/(E561-1))</f>
        <v>6.6700499643112066</v>
      </c>
      <c r="H561" s="3">
        <f t="shared" si="138"/>
        <v>3.353874216829249</v>
      </c>
      <c r="I561" s="3">
        <f>IF(E561=1, 0, (J561*POWER((10-1)*4/9+1-H561,2)+K561*POWER((9-1)*4/9+1-H561,2)+L561*POWER((8-1)*4/9+1-H561,2)+M561*POWER((7-1)*4/9+1-H561,2)+N561*POWER((6-1)*4/9+1-H561,2)+O561*POWER((5-1)*4/9+1-H561,2)+P561*POWER((4-1)*4/9+1-H561,2)+Q561*POWER((3-1)*4/9+1-H561,2)+R561*POWER((2-1)*4/9+1-H561,2)+S561*POWER((1-1)*4/9+1-H561,2))/(E561-1))</f>
        <v>1.3175407336911025</v>
      </c>
      <c r="J561">
        <v>179</v>
      </c>
      <c r="K561">
        <v>88</v>
      </c>
      <c r="L561">
        <v>177</v>
      </c>
      <c r="M561">
        <v>296</v>
      </c>
      <c r="N561">
        <v>249</v>
      </c>
      <c r="O561">
        <v>136</v>
      </c>
      <c r="P561">
        <v>68</v>
      </c>
      <c r="Q561">
        <v>33</v>
      </c>
      <c r="R561">
        <v>31</v>
      </c>
      <c r="S561">
        <v>144</v>
      </c>
      <c r="T561">
        <v>199297</v>
      </c>
      <c r="W561" t="str">
        <f t="shared" si="139"/>
        <v/>
      </c>
      <c r="Y561" s="3" t="str">
        <f>IF(ISBLANK(X561),"",(AB561*5+AC561*4+AD561*3+AE561*2+AF561*1)/(SUM(AB561:AG561)))</f>
        <v/>
      </c>
      <c r="Z561" s="3" t="str">
        <f t="shared" si="140"/>
        <v/>
      </c>
      <c r="AA561" s="3" t="str">
        <f t="shared" si="141"/>
        <v/>
      </c>
      <c r="AH561">
        <v>4</v>
      </c>
      <c r="AI561">
        <v>3.1</v>
      </c>
      <c r="AJ561">
        <f t="shared" si="142"/>
        <v>3.48</v>
      </c>
      <c r="AR561">
        <v>11</v>
      </c>
      <c r="AS561">
        <v>3.4</v>
      </c>
      <c r="AT561">
        <f>SUM(AU561:AZ561)</f>
        <v>2</v>
      </c>
      <c r="AU561">
        <v>2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7</v>
      </c>
      <c r="BB561">
        <v>3.3</v>
      </c>
      <c r="BS561">
        <f>SUM(BT561:BX561)</f>
        <v>4</v>
      </c>
      <c r="BT561">
        <v>2</v>
      </c>
      <c r="BU561">
        <v>1</v>
      </c>
      <c r="BV561">
        <v>0</v>
      </c>
      <c r="BW561">
        <v>0</v>
      </c>
      <c r="BX561">
        <v>1</v>
      </c>
      <c r="BY561">
        <v>7054804</v>
      </c>
      <c r="BZ561">
        <f t="shared" si="137"/>
        <v>827</v>
      </c>
      <c r="CA561">
        <v>116</v>
      </c>
      <c r="CB561">
        <v>321</v>
      </c>
      <c r="CC561">
        <v>353</v>
      </c>
      <c r="CD561">
        <v>31</v>
      </c>
      <c r="CE561">
        <v>6</v>
      </c>
    </row>
    <row r="562" spans="1:83" x14ac:dyDescent="0.25">
      <c r="A562">
        <v>2011</v>
      </c>
      <c r="B562" t="s">
        <v>946</v>
      </c>
      <c r="C562" s="1" t="s">
        <v>947</v>
      </c>
      <c r="D562" s="1" t="s">
        <v>948</v>
      </c>
      <c r="E562">
        <v>1394</v>
      </c>
      <c r="F562" s="3">
        <f>(J562*10+K562*9+L562*8+M562*7+N562*6+O562*5+P562*4+Q562*3+R562*2+S562)/E562</f>
        <v>5.9096126255380197</v>
      </c>
      <c r="G562" s="3">
        <f>IF(E562=1, 0, (J562*POWER(10-F562,2)+K562*POWER(9-F562,2)+L562*POWER(8-F562,2)+M562*POWER(7-F562,2)+N562*POWER(6-F562,2)+O562*POWER(5-F562,2)+P562*POWER(4-F562,2)+Q562*POWER(3-F562,2)+R562*POWER(2-F562,2)+S562*POWER(1-F562,2))/(E562-1))</f>
        <v>3.6673447170264111</v>
      </c>
      <c r="H562" s="3">
        <f t="shared" si="138"/>
        <v>3.1820500557946754</v>
      </c>
      <c r="I562" s="3">
        <f>IF(E562=1, 0, (J562*POWER((10-1)*4/9+1-H562,2)+K562*POWER((9-1)*4/9+1-H562,2)+L562*POWER((8-1)*4/9+1-H562,2)+M562*POWER((7-1)*4/9+1-H562,2)+N562*POWER((6-1)*4/9+1-H562,2)+O562*POWER((5-1)*4/9+1-H562,2)+P562*POWER((4-1)*4/9+1-H562,2)+Q562*POWER((3-1)*4/9+1-H562,2)+R562*POWER((2-1)*4/9+1-H562,2)+S562*POWER((1-1)*4/9+1-H562,2))/(E562-1))</f>
        <v>0.72441377126447626</v>
      </c>
      <c r="J562">
        <v>56</v>
      </c>
      <c r="K562">
        <v>42</v>
      </c>
      <c r="L562">
        <v>122</v>
      </c>
      <c r="M562">
        <v>306</v>
      </c>
      <c r="N562">
        <v>372</v>
      </c>
      <c r="O562">
        <v>244</v>
      </c>
      <c r="P562">
        <v>119</v>
      </c>
      <c r="Q562">
        <v>48</v>
      </c>
      <c r="R562">
        <v>25</v>
      </c>
      <c r="S562">
        <v>60</v>
      </c>
      <c r="T562">
        <v>178354</v>
      </c>
      <c r="U562" s="2">
        <v>249</v>
      </c>
      <c r="V562">
        <v>3</v>
      </c>
      <c r="W562">
        <f t="shared" si="139"/>
        <v>3.4</v>
      </c>
      <c r="X562">
        <f>SUM(AB562:AG562)</f>
        <v>56</v>
      </c>
      <c r="Y562" s="3">
        <f>IF(ISBLANK(X562),"",(AB562*5+AC562*4+AD562*3+AE562*2+AF562*1)/(SUM(AB562:AG562)))</f>
        <v>2.9464285714285716</v>
      </c>
      <c r="Z562" s="3">
        <f t="shared" si="140"/>
        <v>3.3571428571428572</v>
      </c>
      <c r="AA562" s="3">
        <f t="shared" si="141"/>
        <v>0.54503896103896099</v>
      </c>
      <c r="AB562">
        <v>2</v>
      </c>
      <c r="AC562">
        <v>11</v>
      </c>
      <c r="AD562">
        <v>30</v>
      </c>
      <c r="AE562">
        <v>8</v>
      </c>
      <c r="AF562">
        <v>5</v>
      </c>
      <c r="AG562">
        <v>0</v>
      </c>
      <c r="AJ562" t="str">
        <f t="shared" si="142"/>
        <v/>
      </c>
      <c r="BA562">
        <v>10</v>
      </c>
      <c r="BB562">
        <v>3.1</v>
      </c>
      <c r="BY562">
        <v>3648990</v>
      </c>
      <c r="BZ562">
        <f t="shared" si="137"/>
        <v>826</v>
      </c>
      <c r="CA562">
        <v>42</v>
      </c>
      <c r="CB562">
        <v>137</v>
      </c>
      <c r="CC562">
        <v>403</v>
      </c>
      <c r="CD562">
        <v>195</v>
      </c>
      <c r="CE562">
        <v>49</v>
      </c>
    </row>
    <row r="563" spans="1:83" x14ac:dyDescent="0.25">
      <c r="A563">
        <v>2012</v>
      </c>
      <c r="B563" t="s">
        <v>3353</v>
      </c>
      <c r="C563" s="1" t="s">
        <v>3354</v>
      </c>
      <c r="D563" s="1" t="s">
        <v>3355</v>
      </c>
      <c r="E563">
        <v>25</v>
      </c>
      <c r="F563" s="3">
        <f>(J563*10+K563*9+L563*8+M563*7+N563*6+O563*5+P563*4+Q563*3+R563*2+S563)/E563</f>
        <v>6</v>
      </c>
      <c r="G563" s="3">
        <f>IF(E563=1, 0, (J563*POWER(10-F563,2)+K563*POWER(9-F563,2)+L563*POWER(8-F563,2)+M563*POWER(7-F563,2)+N563*POWER(6-F563,2)+O563*POWER(5-F563,2)+P563*POWER(4-F563,2)+Q563*POWER(3-F563,2)+R563*POWER(2-F563,2)+S563*POWER(1-F563,2))/(E563-1))</f>
        <v>6.25</v>
      </c>
      <c r="H563" s="3">
        <f t="shared" si="138"/>
        <v>3.2222222222222223</v>
      </c>
      <c r="I563" s="3">
        <f>IF(E563=1, 0, (J563*POWER((10-1)*4/9+1-H563,2)+K563*POWER((9-1)*4/9+1-H563,2)+L563*POWER((8-1)*4/9+1-H563,2)+M563*POWER((7-1)*4/9+1-H563,2)+N563*POWER((6-1)*4/9+1-H563,2)+O563*POWER((5-1)*4/9+1-H563,2)+P563*POWER((4-1)*4/9+1-H563,2)+Q563*POWER((3-1)*4/9+1-H563,2)+R563*POWER((2-1)*4/9+1-H563,2)+S563*POWER((1-1)*4/9+1-H563,2))/(E563-1))</f>
        <v>1.2345679012345678</v>
      </c>
      <c r="J563">
        <v>2</v>
      </c>
      <c r="K563">
        <v>2</v>
      </c>
      <c r="L563">
        <v>3</v>
      </c>
      <c r="M563">
        <v>5</v>
      </c>
      <c r="N563">
        <v>2</v>
      </c>
      <c r="O563">
        <v>5</v>
      </c>
      <c r="P563">
        <v>3</v>
      </c>
      <c r="Q563">
        <v>0</v>
      </c>
      <c r="R563">
        <v>1</v>
      </c>
      <c r="S563">
        <v>2</v>
      </c>
      <c r="T563">
        <v>190956</v>
      </c>
      <c r="U563" s="2">
        <v>916</v>
      </c>
      <c r="V563">
        <v>3.2</v>
      </c>
      <c r="W563">
        <f t="shared" si="139"/>
        <v>3.56</v>
      </c>
      <c r="X563">
        <f>SUM(AB563:AG563)</f>
        <v>259</v>
      </c>
      <c r="Y563" s="3">
        <f>IF(ISBLANK(X563),"",(AB563*5+AC563*4+AD563*3+AE563*2+AF563*1)/(SUM(AB563:AG563)))</f>
        <v>3.1776061776061777</v>
      </c>
      <c r="Z563" s="3">
        <f t="shared" si="140"/>
        <v>3.5420849420849421</v>
      </c>
      <c r="AA563" s="3">
        <f t="shared" si="141"/>
        <v>1.3490359462452486</v>
      </c>
      <c r="AB563">
        <v>36</v>
      </c>
      <c r="AC563">
        <v>101</v>
      </c>
      <c r="AD563">
        <v>57</v>
      </c>
      <c r="AE563">
        <v>31</v>
      </c>
      <c r="AF563">
        <v>6</v>
      </c>
      <c r="AG563">
        <v>28</v>
      </c>
      <c r="AH563">
        <v>2</v>
      </c>
      <c r="AI563">
        <v>3</v>
      </c>
      <c r="AJ563">
        <f t="shared" si="142"/>
        <v>3.4</v>
      </c>
      <c r="AR563">
        <v>7</v>
      </c>
      <c r="AS563">
        <v>3.3</v>
      </c>
      <c r="AT563">
        <f>SUM(AU563:AZ563)</f>
        <v>3</v>
      </c>
      <c r="AU563">
        <v>3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2</v>
      </c>
      <c r="BB563">
        <v>3</v>
      </c>
      <c r="BY563">
        <v>10558854</v>
      </c>
      <c r="BZ563">
        <f t="shared" si="137"/>
        <v>821</v>
      </c>
      <c r="CA563">
        <v>145</v>
      </c>
      <c r="CB563">
        <v>426</v>
      </c>
      <c r="CC563">
        <v>229</v>
      </c>
      <c r="CD563">
        <v>17</v>
      </c>
      <c r="CE563">
        <v>4</v>
      </c>
    </row>
    <row r="564" spans="1:83" x14ac:dyDescent="0.25">
      <c r="A564">
        <v>2011</v>
      </c>
      <c r="B564" t="s">
        <v>3855</v>
      </c>
      <c r="C564" s="1" t="s">
        <v>3856</v>
      </c>
      <c r="D564" s="1" t="s">
        <v>3857</v>
      </c>
      <c r="E564">
        <v>70</v>
      </c>
      <c r="F564" s="3">
        <f>(J564*10+K564*9+L564*8+M564*7+N564*6+O564*5+P564*4+Q564*3+R564*2+S564)/E564</f>
        <v>6.8571428571428568</v>
      </c>
      <c r="G564" s="3">
        <f>IF(E564=1, 0, (J564*POWER(10-F564,2)+K564*POWER(9-F564,2)+L564*POWER(8-F564,2)+M564*POWER(7-F564,2)+N564*POWER(6-F564,2)+O564*POWER(5-F564,2)+P564*POWER(4-F564,2)+Q564*POWER(3-F564,2)+R564*POWER(2-F564,2)+S564*POWER(1-F564,2))/(E564-1))</f>
        <v>5.7474120082815734</v>
      </c>
      <c r="H564" s="3">
        <f t="shared" si="138"/>
        <v>3.6031746031746028</v>
      </c>
      <c r="I564" s="3">
        <f>IF(E564=1, 0, (J564*POWER((10-1)*4/9+1-H564,2)+K564*POWER((9-1)*4/9+1-H564,2)+L564*POWER((8-1)*4/9+1-H564,2)+M564*POWER((7-1)*4/9+1-H564,2)+N564*POWER((6-1)*4/9+1-H564,2)+O564*POWER((5-1)*4/9+1-H564,2)+P564*POWER((4-1)*4/9+1-H564,2)+Q564*POWER((3-1)*4/9+1-H564,2)+R564*POWER((2-1)*4/9+1-H564,2)+S564*POWER((1-1)*4/9+1-H564,2))/(E564-1))</f>
        <v>1.1352912608951258</v>
      </c>
      <c r="J564">
        <v>11</v>
      </c>
      <c r="K564">
        <v>8</v>
      </c>
      <c r="L564">
        <v>12</v>
      </c>
      <c r="M564">
        <v>9</v>
      </c>
      <c r="N564">
        <v>13</v>
      </c>
      <c r="O564">
        <v>7</v>
      </c>
      <c r="P564">
        <v>5</v>
      </c>
      <c r="Q564">
        <v>0</v>
      </c>
      <c r="R564">
        <v>1</v>
      </c>
      <c r="S564">
        <v>4</v>
      </c>
      <c r="T564">
        <v>199558</v>
      </c>
      <c r="U564" s="2">
        <v>2</v>
      </c>
      <c r="V564">
        <v>2.9</v>
      </c>
      <c r="W564">
        <f t="shared" si="139"/>
        <v>3.32</v>
      </c>
      <c r="X564">
        <f>SUM(AB564:AG564)</f>
        <v>1</v>
      </c>
      <c r="Y564" s="3">
        <f>IF(ISBLANK(X564),"",(AB564*5+AC564*4+AD564*3+AE564*2+AF564*1)/(SUM(AB564:AG564)))</f>
        <v>1</v>
      </c>
      <c r="Z564" s="3">
        <f t="shared" si="140"/>
        <v>1.8</v>
      </c>
      <c r="AA564" s="3" t="str">
        <f t="shared" si="141"/>
        <v/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1</v>
      </c>
      <c r="AI564">
        <v>3</v>
      </c>
      <c r="AJ564">
        <f t="shared" si="142"/>
        <v>3.4</v>
      </c>
      <c r="BA564">
        <v>1</v>
      </c>
      <c r="BB564">
        <v>3</v>
      </c>
      <c r="BY564">
        <v>6855109</v>
      </c>
      <c r="BZ564">
        <f t="shared" si="137"/>
        <v>819</v>
      </c>
      <c r="CA564">
        <v>353</v>
      </c>
      <c r="CB564">
        <v>335</v>
      </c>
      <c r="CC564">
        <v>119</v>
      </c>
      <c r="CD564">
        <v>11</v>
      </c>
      <c r="CE564">
        <v>1</v>
      </c>
    </row>
    <row r="565" spans="1:83" x14ac:dyDescent="0.25">
      <c r="A565">
        <v>2012</v>
      </c>
      <c r="B565" t="s">
        <v>2979</v>
      </c>
      <c r="C565" s="1" t="s">
        <v>2980</v>
      </c>
      <c r="D565" s="1" t="s">
        <v>2981</v>
      </c>
      <c r="E565">
        <v>242</v>
      </c>
      <c r="F565" s="3">
        <f>(J565*10+K565*9+L565*8+M565*7+N565*6+O565*5+P565*4+Q565*3+R565*2+S565)/E565</f>
        <v>6.9834710743801649</v>
      </c>
      <c r="G565" s="3">
        <f>IF(E565=1, 0, (J565*POWER(10-F565,2)+K565*POWER(9-F565,2)+L565*POWER(8-F565,2)+M565*POWER(7-F565,2)+N565*POWER(6-F565,2)+O565*POWER(5-F565,2)+P565*POWER(4-F565,2)+Q565*POWER(3-F565,2)+R565*POWER(2-F565,2)+S565*POWER(1-F565,2))/(E565-1))</f>
        <v>6.588937279242824</v>
      </c>
      <c r="H565" s="3">
        <f t="shared" si="138"/>
        <v>3.6593204775022956</v>
      </c>
      <c r="I565" s="3">
        <f>IF(E565=1, 0, (J565*POWER((10-1)*4/9+1-H565,2)+K565*POWER((9-1)*4/9+1-H565,2)+L565*POWER((8-1)*4/9+1-H565,2)+M565*POWER((7-1)*4/9+1-H565,2)+N565*POWER((6-1)*4/9+1-H565,2)+O565*POWER((5-1)*4/9+1-H565,2)+P565*POWER((4-1)*4/9+1-H565,2)+Q565*POWER((3-1)*4/9+1-H565,2)+R565*POWER((2-1)*4/9+1-H565,2)+S565*POWER((1-1)*4/9+1-H565,2))/(E565-1))</f>
        <v>1.3015184749121627</v>
      </c>
      <c r="J565">
        <v>54</v>
      </c>
      <c r="K565">
        <v>23</v>
      </c>
      <c r="L565">
        <v>34</v>
      </c>
      <c r="M565">
        <v>42</v>
      </c>
      <c r="N565">
        <v>30</v>
      </c>
      <c r="O565">
        <v>23</v>
      </c>
      <c r="P565">
        <v>9</v>
      </c>
      <c r="Q565">
        <v>5</v>
      </c>
      <c r="R565">
        <v>9</v>
      </c>
      <c r="S565">
        <v>13</v>
      </c>
      <c r="T565">
        <v>189638</v>
      </c>
      <c r="U565" s="2">
        <v>469</v>
      </c>
      <c r="V565">
        <v>3.9</v>
      </c>
      <c r="W565">
        <f t="shared" si="139"/>
        <v>4.12</v>
      </c>
      <c r="X565">
        <f>SUM(AB565:AG565)</f>
        <v>56</v>
      </c>
      <c r="Y565" s="3">
        <f>IF(ISBLANK(X565),"",(AB565*5+AC565*4+AD565*3+AE565*2+AF565*1)/(SUM(AB565:AG565)))</f>
        <v>3.4107142857142856</v>
      </c>
      <c r="Z565" s="3">
        <f t="shared" si="140"/>
        <v>3.7285714285714286</v>
      </c>
      <c r="AA565" s="3">
        <f t="shared" si="141"/>
        <v>1.4609870129870128</v>
      </c>
      <c r="AB565">
        <v>16</v>
      </c>
      <c r="AC565">
        <v>16</v>
      </c>
      <c r="AD565">
        <v>10</v>
      </c>
      <c r="AE565">
        <v>7</v>
      </c>
      <c r="AF565">
        <v>3</v>
      </c>
      <c r="AG565">
        <v>4</v>
      </c>
      <c r="AH565">
        <v>405</v>
      </c>
      <c r="AI565">
        <v>3.8</v>
      </c>
      <c r="AJ565">
        <f t="shared" si="142"/>
        <v>4.04</v>
      </c>
      <c r="AK565">
        <f>SUM(AL565:AQ565)</f>
        <v>59</v>
      </c>
      <c r="AL565">
        <v>21</v>
      </c>
      <c r="AM565">
        <v>10</v>
      </c>
      <c r="AN565">
        <v>11</v>
      </c>
      <c r="AO565">
        <v>4</v>
      </c>
      <c r="AP565">
        <v>3</v>
      </c>
      <c r="AQ565">
        <v>10</v>
      </c>
      <c r="AR565">
        <v>32</v>
      </c>
      <c r="AS565">
        <v>3.9</v>
      </c>
      <c r="BA565">
        <v>15</v>
      </c>
      <c r="BB565">
        <v>3.4</v>
      </c>
      <c r="BC565">
        <f>SUM(BD565:BI565)</f>
        <v>3</v>
      </c>
      <c r="BD565">
        <v>0</v>
      </c>
      <c r="BE565">
        <v>2</v>
      </c>
      <c r="BF565">
        <v>1</v>
      </c>
      <c r="BG565">
        <v>0</v>
      </c>
      <c r="BH565">
        <v>0</v>
      </c>
      <c r="BI565">
        <v>0</v>
      </c>
      <c r="BJ565">
        <v>12</v>
      </c>
      <c r="BK565">
        <v>3.5</v>
      </c>
      <c r="BY565">
        <v>10532705</v>
      </c>
      <c r="BZ565">
        <f t="shared" si="137"/>
        <v>818</v>
      </c>
      <c r="CA565">
        <v>74</v>
      </c>
      <c r="CB565">
        <v>140</v>
      </c>
      <c r="CC565">
        <v>382</v>
      </c>
      <c r="CD565">
        <v>178</v>
      </c>
      <c r="CE565">
        <v>44</v>
      </c>
    </row>
    <row r="566" spans="1:83" x14ac:dyDescent="0.25">
      <c r="A566">
        <v>2011</v>
      </c>
      <c r="B566" t="s">
        <v>3715</v>
      </c>
      <c r="C566" s="1" t="s">
        <v>3716</v>
      </c>
      <c r="D566" s="1" t="s">
        <v>3717</v>
      </c>
      <c r="E566">
        <v>6</v>
      </c>
      <c r="F566" s="3">
        <f>(J566*10+K566*9+L566*8+M566*7+N566*6+O566*5+P566*4+Q566*3+R566*2+S566)/E566</f>
        <v>3.3333333333333335</v>
      </c>
      <c r="G566" s="3">
        <f>IF(E566=1, 0, (J566*POWER(10-F566,2)+K566*POWER(9-F566,2)+L566*POWER(8-F566,2)+M566*POWER(7-F566,2)+N566*POWER(6-F566,2)+O566*POWER(5-F566,2)+P566*POWER(4-F566,2)+Q566*POWER(3-F566,2)+R566*POWER(2-F566,2)+S566*POWER(1-F566,2))/(E566-1))</f>
        <v>9.8666666666666654</v>
      </c>
      <c r="H566" s="3">
        <f t="shared" si="138"/>
        <v>2.0370370370370372</v>
      </c>
      <c r="I566" s="3">
        <f>IF(E566=1, 0, (J566*POWER((10-1)*4/9+1-H566,2)+K566*POWER((9-1)*4/9+1-H566,2)+L566*POWER((8-1)*4/9+1-H566,2)+M566*POWER((7-1)*4/9+1-H566,2)+N566*POWER((6-1)*4/9+1-H566,2)+O566*POWER((5-1)*4/9+1-H566,2)+P566*POWER((4-1)*4/9+1-H566,2)+Q566*POWER((3-1)*4/9+1-H566,2)+R566*POWER((2-1)*4/9+1-H566,2)+S566*POWER((1-1)*4/9+1-H566,2))/(E566-1))</f>
        <v>1.9489711934156375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2</v>
      </c>
      <c r="Q566">
        <v>0</v>
      </c>
      <c r="R566">
        <v>0</v>
      </c>
      <c r="S566">
        <v>3</v>
      </c>
      <c r="T566">
        <v>200702</v>
      </c>
      <c r="U566" s="2">
        <v>1</v>
      </c>
      <c r="V566">
        <v>3.1</v>
      </c>
      <c r="W566">
        <f t="shared" si="139"/>
        <v>3.48</v>
      </c>
      <c r="Y566" s="3" t="str">
        <f>IF(ISBLANK(X566),"",(AB566*5+AC566*4+AD566*3+AE566*2+AF566*1)/(SUM(AB566:AG566)))</f>
        <v/>
      </c>
      <c r="Z566" s="3" t="str">
        <f t="shared" si="140"/>
        <v/>
      </c>
      <c r="AA566" s="3" t="str">
        <f t="shared" si="141"/>
        <v/>
      </c>
      <c r="AH566">
        <v>1</v>
      </c>
      <c r="AI566">
        <v>3.1</v>
      </c>
      <c r="AJ566">
        <f t="shared" si="142"/>
        <v>3.48</v>
      </c>
      <c r="BA566">
        <v>1</v>
      </c>
      <c r="BB566">
        <v>3.1</v>
      </c>
      <c r="BY566">
        <v>4323351</v>
      </c>
      <c r="BZ566">
        <f t="shared" si="137"/>
        <v>814</v>
      </c>
      <c r="CA566">
        <v>44</v>
      </c>
      <c r="CB566">
        <v>98</v>
      </c>
      <c r="CC566">
        <v>340</v>
      </c>
      <c r="CD566">
        <v>233</v>
      </c>
      <c r="CE566">
        <v>99</v>
      </c>
    </row>
    <row r="567" spans="1:83" x14ac:dyDescent="0.25">
      <c r="A567">
        <v>2013</v>
      </c>
      <c r="B567" t="s">
        <v>3393</v>
      </c>
      <c r="C567" s="1" t="s">
        <v>3394</v>
      </c>
      <c r="D567" s="1" t="s">
        <v>3395</v>
      </c>
      <c r="E567">
        <v>1221</v>
      </c>
      <c r="F567" s="3">
        <f>(J567*10+K567*9+L567*8+M567*7+N567*6+O567*5+P567*4+Q567*3+R567*2+S567)/E567</f>
        <v>4.9836199836199837</v>
      </c>
      <c r="G567" s="3">
        <f>IF(E567=1, 0, (J567*POWER(10-F567,2)+K567*POWER(9-F567,2)+L567*POWER(8-F567,2)+M567*POWER(7-F567,2)+N567*POWER(6-F567,2)+O567*POWER(5-F567,2)+P567*POWER(4-F567,2)+Q567*POWER(3-F567,2)+R567*POWER(2-F567,2)+S567*POWER(1-F567,2))/(E567-1))</f>
        <v>5.1013708194036065</v>
      </c>
      <c r="H567" s="3">
        <f t="shared" si="138"/>
        <v>2.7704977704977702</v>
      </c>
      <c r="I567" s="3">
        <f>IF(E567=1, 0, (J567*POWER((10-1)*4/9+1-H567,2)+K567*POWER((9-1)*4/9+1-H567,2)+L567*POWER((8-1)*4/9+1-H567,2)+M567*POWER((7-1)*4/9+1-H567,2)+N567*POWER((6-1)*4/9+1-H567,2)+O567*POWER((5-1)*4/9+1-H567,2)+P567*POWER((4-1)*4/9+1-H567,2)+Q567*POWER((3-1)*4/9+1-H567,2)+R567*POWER((2-1)*4/9+1-H567,2)+S567*POWER((1-1)*4/9+1-H567,2))/(E567-1))</f>
        <v>1.0076781865488604</v>
      </c>
      <c r="J567">
        <v>67</v>
      </c>
      <c r="K567">
        <v>24</v>
      </c>
      <c r="L567">
        <v>57</v>
      </c>
      <c r="M567">
        <v>120</v>
      </c>
      <c r="N567">
        <v>209</v>
      </c>
      <c r="O567">
        <v>247</v>
      </c>
      <c r="P567">
        <v>194</v>
      </c>
      <c r="Q567">
        <v>133</v>
      </c>
      <c r="R567">
        <v>69</v>
      </c>
      <c r="S567">
        <v>101</v>
      </c>
      <c r="T567">
        <v>193250</v>
      </c>
      <c r="U567" s="2">
        <v>262</v>
      </c>
      <c r="V567">
        <v>2</v>
      </c>
      <c r="W567">
        <f t="shared" si="139"/>
        <v>2.6</v>
      </c>
      <c r="X567">
        <f>SUM(AB567:AG567)</f>
        <v>57</v>
      </c>
      <c r="Y567" s="3">
        <f>IF(ISBLANK(X567),"",(AB567*5+AC567*4+AD567*3+AE567*2+AF567*1)/(SUM(AB567:AG567)))</f>
        <v>1.7719298245614035</v>
      </c>
      <c r="Z567" s="3">
        <f t="shared" si="140"/>
        <v>2.4175438596491228</v>
      </c>
      <c r="AA567" s="3">
        <f t="shared" si="141"/>
        <v>1.1432581453634083</v>
      </c>
      <c r="AB567">
        <v>1</v>
      </c>
      <c r="AC567">
        <v>6</v>
      </c>
      <c r="AD567">
        <v>11</v>
      </c>
      <c r="AE567">
        <v>10</v>
      </c>
      <c r="AF567">
        <v>19</v>
      </c>
      <c r="AG567">
        <v>10</v>
      </c>
      <c r="AH567">
        <v>8</v>
      </c>
      <c r="AI567">
        <v>2.8</v>
      </c>
      <c r="AJ567">
        <f t="shared" si="142"/>
        <v>3.2399999999999998</v>
      </c>
      <c r="AR567">
        <v>57</v>
      </c>
      <c r="AS567">
        <v>3.5</v>
      </c>
      <c r="AT567">
        <f>SUM(AU567:AZ567)</f>
        <v>6</v>
      </c>
      <c r="AU567">
        <v>0</v>
      </c>
      <c r="AV567">
        <v>0</v>
      </c>
      <c r="AW567">
        <v>2</v>
      </c>
      <c r="AX567">
        <v>1</v>
      </c>
      <c r="AY567">
        <v>3</v>
      </c>
      <c r="AZ567">
        <v>0</v>
      </c>
      <c r="BA567">
        <v>30</v>
      </c>
      <c r="BB567">
        <v>2.9</v>
      </c>
      <c r="BC567">
        <f>SUM(BD567:BI567)</f>
        <v>4</v>
      </c>
      <c r="BD567">
        <v>1</v>
      </c>
      <c r="BE567">
        <v>0</v>
      </c>
      <c r="BF567">
        <v>1</v>
      </c>
      <c r="BG567">
        <v>1</v>
      </c>
      <c r="BH567">
        <v>1</v>
      </c>
      <c r="BI567">
        <v>0</v>
      </c>
      <c r="BJ567">
        <v>20</v>
      </c>
      <c r="BK567">
        <v>3.4</v>
      </c>
      <c r="BL567">
        <f>SUM(BM567:BR567)</f>
        <v>1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0</v>
      </c>
      <c r="BY567">
        <v>6963295</v>
      </c>
      <c r="BZ567">
        <f t="shared" si="137"/>
        <v>813</v>
      </c>
      <c r="CA567">
        <v>24</v>
      </c>
      <c r="CB567">
        <v>32</v>
      </c>
      <c r="CC567">
        <v>249</v>
      </c>
      <c r="CD567">
        <v>329</v>
      </c>
      <c r="CE567">
        <v>179</v>
      </c>
    </row>
    <row r="568" spans="1:83" x14ac:dyDescent="0.25">
      <c r="A568">
        <v>2013</v>
      </c>
      <c r="B568" t="s">
        <v>4488</v>
      </c>
      <c r="C568" s="1" t="s">
        <v>4489</v>
      </c>
      <c r="D568" s="1" t="s">
        <v>4490</v>
      </c>
      <c r="E568">
        <v>34</v>
      </c>
      <c r="F568" s="3">
        <f>(J568*10+K568*9+L568*8+M568*7+N568*6+O568*5+P568*4+Q568*3+R568*2+S568)/E568</f>
        <v>6.6764705882352944</v>
      </c>
      <c r="G568" s="3">
        <f>IF(E568=1, 0, (J568*POWER(10-F568,2)+K568*POWER(9-F568,2)+L568*POWER(8-F568,2)+M568*POWER(7-F568,2)+N568*POWER(6-F568,2)+O568*POWER(5-F568,2)+P568*POWER(4-F568,2)+Q568*POWER(3-F568,2)+R568*POWER(2-F568,2)+S568*POWER(1-F568,2))/(E568-1))</f>
        <v>4.952762923351159</v>
      </c>
      <c r="H568" s="3">
        <f t="shared" si="138"/>
        <v>3.522875816993464</v>
      </c>
      <c r="I568" s="3">
        <f>IF(E568=1, 0, (J568*POWER((10-1)*4/9+1-H568,2)+K568*POWER((9-1)*4/9+1-H568,2)+L568*POWER((8-1)*4/9+1-H568,2)+M568*POWER((7-1)*4/9+1-H568,2)+N568*POWER((6-1)*4/9+1-H568,2)+O568*POWER((5-1)*4/9+1-H568,2)+P568*POWER((4-1)*4/9+1-H568,2)+Q568*POWER((3-1)*4/9+1-H568,2)+R568*POWER((2-1)*4/9+1-H568,2)+S568*POWER((1-1)*4/9+1-H568,2))/(E568-1))</f>
        <v>0.97832354041504355</v>
      </c>
      <c r="J568">
        <v>3</v>
      </c>
      <c r="K568">
        <v>3</v>
      </c>
      <c r="L568">
        <v>7</v>
      </c>
      <c r="M568">
        <v>9</v>
      </c>
      <c r="N568">
        <v>4</v>
      </c>
      <c r="O568">
        <v>1</v>
      </c>
      <c r="P568">
        <v>4</v>
      </c>
      <c r="Q568">
        <v>1</v>
      </c>
      <c r="R568">
        <v>1</v>
      </c>
      <c r="S568">
        <v>1</v>
      </c>
      <c r="T568">
        <v>204062</v>
      </c>
      <c r="U568" s="2">
        <v>1572</v>
      </c>
      <c r="V568">
        <v>3.3</v>
      </c>
      <c r="W568">
        <f t="shared" si="139"/>
        <v>3.6399999999999997</v>
      </c>
      <c r="X568">
        <f>SUM(AB568:AG568)</f>
        <v>261</v>
      </c>
      <c r="Y568" s="3">
        <f>IF(ISBLANK(X568),"",(AB568*5+AC568*4+AD568*3+AE568*2+AF568*1)/(SUM(AB568:AG568)))</f>
        <v>2.9885057471264367</v>
      </c>
      <c r="Z568" s="3">
        <f t="shared" si="140"/>
        <v>3.3908045977011492</v>
      </c>
      <c r="AA568" s="3">
        <f t="shared" si="141"/>
        <v>1.1494535809018569</v>
      </c>
      <c r="AB568">
        <v>20</v>
      </c>
      <c r="AC568">
        <v>94</v>
      </c>
      <c r="AD568">
        <v>70</v>
      </c>
      <c r="AE568">
        <v>35</v>
      </c>
      <c r="AF568">
        <v>24</v>
      </c>
      <c r="AG568">
        <v>18</v>
      </c>
      <c r="AH568">
        <v>3</v>
      </c>
      <c r="AI568">
        <v>3.1</v>
      </c>
      <c r="AJ568">
        <f t="shared" si="142"/>
        <v>3.48</v>
      </c>
      <c r="BA568">
        <v>4</v>
      </c>
      <c r="BB568">
        <v>3</v>
      </c>
      <c r="BC568">
        <f>SUM(BD568:BI568)</f>
        <v>1</v>
      </c>
      <c r="BD568">
        <v>0</v>
      </c>
      <c r="BE568">
        <v>0</v>
      </c>
      <c r="BF568">
        <v>1</v>
      </c>
      <c r="BG568">
        <v>0</v>
      </c>
      <c r="BH568">
        <v>0</v>
      </c>
      <c r="BI568">
        <v>0</v>
      </c>
      <c r="BJ568">
        <v>3</v>
      </c>
      <c r="BK568">
        <v>3.1</v>
      </c>
      <c r="BY568">
        <v>20562349</v>
      </c>
      <c r="BZ568">
        <f t="shared" si="137"/>
        <v>812</v>
      </c>
      <c r="CA568">
        <v>68</v>
      </c>
      <c r="CB568">
        <v>252</v>
      </c>
      <c r="CC568">
        <v>407</v>
      </c>
      <c r="CD568">
        <v>73</v>
      </c>
      <c r="CE568">
        <v>12</v>
      </c>
    </row>
    <row r="569" spans="1:83" x14ac:dyDescent="0.25">
      <c r="A569">
        <v>2012</v>
      </c>
      <c r="B569" t="s">
        <v>2848</v>
      </c>
      <c r="C569" s="1" t="s">
        <v>2849</v>
      </c>
      <c r="D569" s="1" t="s">
        <v>2850</v>
      </c>
      <c r="E569">
        <v>81</v>
      </c>
      <c r="F569" s="3">
        <f>(J569*10+K569*9+L569*8+M569*7+N569*6+O569*5+P569*4+Q569*3+R569*2+S569)/E569</f>
        <v>7.0987654320987659</v>
      </c>
      <c r="G569" s="3">
        <f>IF(E569=1, 0, (J569*POWER(10-F569,2)+K569*POWER(9-F569,2)+L569*POWER(8-F569,2)+M569*POWER(7-F569,2)+N569*POWER(6-F569,2)+O569*POWER(5-F569,2)+P569*POWER(4-F569,2)+Q569*POWER(3-F569,2)+R569*POWER(2-F569,2)+S569*POWER(1-F569,2))/(E569-1))</f>
        <v>5.4651234567901232</v>
      </c>
      <c r="H569" s="3">
        <f t="shared" si="138"/>
        <v>3.7105624142661182</v>
      </c>
      <c r="I569" s="3">
        <f>IF(E569=1, 0, (J569*POWER((10-1)*4/9+1-H569,2)+K569*POWER((9-1)*4/9+1-H569,2)+L569*POWER((8-1)*4/9+1-H569,2)+M569*POWER((7-1)*4/9+1-H569,2)+N569*POWER((6-1)*4/9+1-H569,2)+O569*POWER((5-1)*4/9+1-H569,2)+P569*POWER((4-1)*4/9+1-H569,2)+Q569*POWER((3-1)*4/9+1-H569,2)+R569*POWER((2-1)*4/9+1-H569,2)+S569*POWER((1-1)*4/9+1-H569,2))/(E569-1))</f>
        <v>1.0795305593659503</v>
      </c>
      <c r="J569">
        <v>13</v>
      </c>
      <c r="K569">
        <v>10</v>
      </c>
      <c r="L569">
        <v>14</v>
      </c>
      <c r="M569">
        <v>20</v>
      </c>
      <c r="N569">
        <v>11</v>
      </c>
      <c r="O569">
        <v>3</v>
      </c>
      <c r="P569">
        <v>2</v>
      </c>
      <c r="Q569">
        <v>2</v>
      </c>
      <c r="R569">
        <v>2</v>
      </c>
      <c r="S569">
        <v>4</v>
      </c>
      <c r="T569">
        <v>201317</v>
      </c>
      <c r="U569" s="2">
        <v>57</v>
      </c>
      <c r="V569">
        <v>3.6</v>
      </c>
      <c r="W569">
        <f t="shared" si="139"/>
        <v>3.88</v>
      </c>
      <c r="X569">
        <f>SUM(AB569:AG569)</f>
        <v>13</v>
      </c>
      <c r="Y569" s="3">
        <f>IF(ISBLANK(X569),"",(AB569*5+AC569*4+AD569*3+AE569*2+AF569*1)/(SUM(AB569:AG569)))</f>
        <v>3.3846153846153846</v>
      </c>
      <c r="Z569" s="3">
        <f t="shared" si="140"/>
        <v>3.7076923076923078</v>
      </c>
      <c r="AA569" s="3">
        <f t="shared" si="141"/>
        <v>0.80410256410256409</v>
      </c>
      <c r="AB569">
        <v>3</v>
      </c>
      <c r="AC569">
        <v>2</v>
      </c>
      <c r="AD569">
        <v>5</v>
      </c>
      <c r="AE569">
        <v>3</v>
      </c>
      <c r="AF569">
        <v>0</v>
      </c>
      <c r="AG569">
        <v>0</v>
      </c>
      <c r="AH569">
        <v>4</v>
      </c>
      <c r="AI569">
        <v>3</v>
      </c>
      <c r="AJ569">
        <f t="shared" si="142"/>
        <v>3.4</v>
      </c>
      <c r="AK569">
        <f>SUM(AL569:AQ569)</f>
        <v>1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BA569">
        <v>4</v>
      </c>
      <c r="BB569">
        <v>2.9</v>
      </c>
      <c r="BY569">
        <v>7152891</v>
      </c>
      <c r="BZ569">
        <f t="shared" si="137"/>
        <v>805</v>
      </c>
      <c r="CA569">
        <v>121</v>
      </c>
      <c r="CB569">
        <v>385</v>
      </c>
      <c r="CC569">
        <v>277</v>
      </c>
      <c r="CD569">
        <v>20</v>
      </c>
      <c r="CE569">
        <v>2</v>
      </c>
    </row>
    <row r="570" spans="1:83" x14ac:dyDescent="0.25">
      <c r="A570">
        <v>2013</v>
      </c>
      <c r="B570" t="s">
        <v>2781</v>
      </c>
      <c r="C570" s="1" t="s">
        <v>2782</v>
      </c>
      <c r="D570" s="1" t="s">
        <v>2783</v>
      </c>
      <c r="E570">
        <v>5008</v>
      </c>
      <c r="F570" s="3">
        <f>(J570*10+K570*9+L570*8+M570*7+N570*6+O570*5+P570*4+Q570*3+R570*2+S570)/E570</f>
        <v>6.3256789137380194</v>
      </c>
      <c r="G570" s="3">
        <f>IF(E570=1, 0, (J570*POWER(10-F570,2)+K570*POWER(9-F570,2)+L570*POWER(8-F570,2)+M570*POWER(7-F570,2)+N570*POWER(6-F570,2)+O570*POWER(5-F570,2)+P570*POWER(4-F570,2)+Q570*POWER(3-F570,2)+R570*POWER(2-F570,2)+S570*POWER(1-F570,2))/(E570-1))</f>
        <v>3.7710840207096652</v>
      </c>
      <c r="H570" s="3">
        <f t="shared" si="138"/>
        <v>3.3669684061057863</v>
      </c>
      <c r="I570" s="3">
        <f>IF(E570=1, 0, (J570*POWER((10-1)*4/9+1-H570,2)+K570*POWER((9-1)*4/9+1-H570,2)+L570*POWER((8-1)*4/9+1-H570,2)+M570*POWER((7-1)*4/9+1-H570,2)+N570*POWER((6-1)*4/9+1-H570,2)+O570*POWER((5-1)*4/9+1-H570,2)+P570*POWER((4-1)*4/9+1-H570,2)+Q570*POWER((3-1)*4/9+1-H570,2)+R570*POWER((2-1)*4/9+1-H570,2)+S570*POWER((1-1)*4/9+1-H570,2))/(E570-1))</f>
        <v>0.74490548557227942</v>
      </c>
      <c r="J570">
        <v>326</v>
      </c>
      <c r="K570">
        <v>254</v>
      </c>
      <c r="L570">
        <v>630</v>
      </c>
      <c r="M570">
        <v>1128</v>
      </c>
      <c r="N570">
        <v>1301</v>
      </c>
      <c r="O570">
        <v>666</v>
      </c>
      <c r="P570">
        <v>326</v>
      </c>
      <c r="Q570">
        <v>144</v>
      </c>
      <c r="R570">
        <v>92</v>
      </c>
      <c r="S570">
        <v>141</v>
      </c>
      <c r="T570">
        <v>191425</v>
      </c>
      <c r="U570" s="2">
        <v>123</v>
      </c>
      <c r="V570">
        <v>2.1</v>
      </c>
      <c r="W570">
        <f t="shared" si="139"/>
        <v>2.68</v>
      </c>
      <c r="X570">
        <f>SUM(AB570:AG570)</f>
        <v>9</v>
      </c>
      <c r="Y570" s="3">
        <f>IF(ISBLANK(X570),"",(AB570*5+AC570*4+AD570*3+AE570*2+AF570*1)/(SUM(AB570:AG570)))</f>
        <v>2</v>
      </c>
      <c r="Z570" s="3">
        <f t="shared" si="140"/>
        <v>2.6</v>
      </c>
      <c r="AA570" s="3">
        <f t="shared" si="141"/>
        <v>0.96000000000000008</v>
      </c>
      <c r="AB570">
        <v>0</v>
      </c>
      <c r="AC570">
        <v>1</v>
      </c>
      <c r="AD570">
        <v>2</v>
      </c>
      <c r="AE570">
        <v>3</v>
      </c>
      <c r="AF570">
        <v>2</v>
      </c>
      <c r="AG570">
        <v>1</v>
      </c>
      <c r="AH570">
        <v>6</v>
      </c>
      <c r="AI570">
        <v>2.7</v>
      </c>
      <c r="AJ570">
        <f t="shared" si="142"/>
        <v>3.16</v>
      </c>
      <c r="AR570">
        <v>19</v>
      </c>
      <c r="AS570">
        <v>3.3</v>
      </c>
      <c r="AT570">
        <f>SUM(AU570:AZ570)</f>
        <v>3</v>
      </c>
      <c r="AU570">
        <v>1</v>
      </c>
      <c r="AV570">
        <v>1</v>
      </c>
      <c r="AW570">
        <v>0</v>
      </c>
      <c r="AX570">
        <v>1</v>
      </c>
      <c r="AY570">
        <v>0</v>
      </c>
      <c r="AZ570">
        <v>0</v>
      </c>
      <c r="BA570">
        <v>13</v>
      </c>
      <c r="BB570">
        <v>2.8</v>
      </c>
      <c r="BC570">
        <f>SUM(BD570:BI570)</f>
        <v>1</v>
      </c>
      <c r="BD570">
        <v>0</v>
      </c>
      <c r="BE570">
        <v>0</v>
      </c>
      <c r="BF570">
        <v>0</v>
      </c>
      <c r="BG570">
        <v>1</v>
      </c>
      <c r="BH570">
        <v>0</v>
      </c>
      <c r="BI570">
        <v>0</v>
      </c>
      <c r="BJ570">
        <v>5</v>
      </c>
      <c r="BK570">
        <v>2.7</v>
      </c>
      <c r="BY570">
        <v>6013383</v>
      </c>
      <c r="BZ570">
        <f t="shared" si="137"/>
        <v>794</v>
      </c>
      <c r="CA570">
        <v>24</v>
      </c>
      <c r="CB570">
        <v>74</v>
      </c>
      <c r="CC570">
        <v>325</v>
      </c>
      <c r="CD570">
        <v>279</v>
      </c>
      <c r="CE570">
        <v>92</v>
      </c>
    </row>
    <row r="571" spans="1:83" x14ac:dyDescent="0.25">
      <c r="A571">
        <v>2013</v>
      </c>
      <c r="B571" t="s">
        <v>5041</v>
      </c>
      <c r="C571" s="1" t="s">
        <v>5042</v>
      </c>
      <c r="D571" s="1" t="s">
        <v>5043</v>
      </c>
      <c r="E571">
        <v>63</v>
      </c>
      <c r="F571" s="3">
        <f>(J571*10+K571*9+L571*8+M571*7+N571*6+O571*5+P571*4+Q571*3+R571*2+S571)/E571</f>
        <v>6.1111111111111107</v>
      </c>
      <c r="G571" s="3">
        <f>IF(E571=1, 0, (J571*POWER(10-F571,2)+K571*POWER(9-F571,2)+L571*POWER(8-F571,2)+M571*POWER(7-F571,2)+N571*POWER(6-F571,2)+O571*POWER(5-F571,2)+P571*POWER(4-F571,2)+Q571*POWER(3-F571,2)+R571*POWER(2-F571,2)+S571*POWER(1-F571,2))/(E571-1))</f>
        <v>5.1326164874551967</v>
      </c>
      <c r="H571" s="3">
        <f t="shared" si="138"/>
        <v>3.2716049382716048</v>
      </c>
      <c r="I571" s="3">
        <f>IF(E571=1, 0, (J571*POWER((10-1)*4/9+1-H571,2)+K571*POWER((9-1)*4/9+1-H571,2)+L571*POWER((8-1)*4/9+1-H571,2)+M571*POWER((7-1)*4/9+1-H571,2)+N571*POWER((6-1)*4/9+1-H571,2)+O571*POWER((5-1)*4/9+1-H571,2)+P571*POWER((4-1)*4/9+1-H571,2)+Q571*POWER((3-1)*4/9+1-H571,2)+R571*POWER((2-1)*4/9+1-H571,2)+S571*POWER((1-1)*4/9+1-H571,2))/(E571-1))</f>
        <v>1.0138501703615204</v>
      </c>
      <c r="J571">
        <v>4</v>
      </c>
      <c r="K571">
        <v>8</v>
      </c>
      <c r="L571">
        <v>3</v>
      </c>
      <c r="M571">
        <v>11</v>
      </c>
      <c r="N571">
        <v>16</v>
      </c>
      <c r="O571">
        <v>7</v>
      </c>
      <c r="P571">
        <v>7</v>
      </c>
      <c r="Q571">
        <v>2</v>
      </c>
      <c r="R571">
        <v>2</v>
      </c>
      <c r="S571">
        <v>3</v>
      </c>
      <c r="T571">
        <v>222646</v>
      </c>
      <c r="U571" s="2">
        <v>1</v>
      </c>
      <c r="V571">
        <v>3</v>
      </c>
      <c r="W571">
        <f t="shared" si="139"/>
        <v>3.4</v>
      </c>
      <c r="Y571" s="3" t="str">
        <f>IF(ISBLANK(X571),"",(AB571*5+AC571*4+AD571*3+AE571*2+AF571*1)/(SUM(AB571:AG571)))</f>
        <v/>
      </c>
      <c r="Z571" s="3" t="str">
        <f t="shared" si="140"/>
        <v/>
      </c>
      <c r="AA571" s="3" t="str">
        <f t="shared" si="141"/>
        <v/>
      </c>
      <c r="AJ571" t="str">
        <f t="shared" si="142"/>
        <v/>
      </c>
      <c r="BA571">
        <v>3</v>
      </c>
      <c r="BB571">
        <v>2.9</v>
      </c>
      <c r="BY571">
        <v>24717053</v>
      </c>
      <c r="BZ571">
        <f t="shared" si="137"/>
        <v>788</v>
      </c>
      <c r="CA571">
        <v>47</v>
      </c>
      <c r="CB571">
        <v>204</v>
      </c>
      <c r="CC571">
        <v>419</v>
      </c>
      <c r="CD571">
        <v>101</v>
      </c>
      <c r="CE571">
        <v>17</v>
      </c>
    </row>
    <row r="572" spans="1:83" x14ac:dyDescent="0.25">
      <c r="A572">
        <v>2012</v>
      </c>
      <c r="B572" t="s">
        <v>3619</v>
      </c>
      <c r="C572" s="1" t="s">
        <v>3620</v>
      </c>
      <c r="D572" s="1" t="s">
        <v>3621</v>
      </c>
      <c r="E572">
        <v>300</v>
      </c>
      <c r="F572" s="3">
        <f>(J572*10+K572*9+L572*8+M572*7+N572*6+O572*5+P572*4+Q572*3+R572*2+S572)/E572</f>
        <v>4.68</v>
      </c>
      <c r="G572" s="3">
        <f>IF(E572=1, 0, (J572*POWER(10-F572,2)+K572*POWER(9-F572,2)+L572*POWER(8-F572,2)+M572*POWER(7-F572,2)+N572*POWER(6-F572,2)+O572*POWER(5-F572,2)+P572*POWER(4-F572,2)+Q572*POWER(3-F572,2)+R572*POWER(2-F572,2)+S572*POWER(1-F572,2))/(E572-1))</f>
        <v>6.6129765886287606</v>
      </c>
      <c r="H572" s="3">
        <f t="shared" si="138"/>
        <v>2.6355555555555554</v>
      </c>
      <c r="I572" s="3">
        <f>IF(E572=1, 0, (J572*POWER((10-1)*4/9+1-H572,2)+K572*POWER((9-1)*4/9+1-H572,2)+L572*POWER((8-1)*4/9+1-H572,2)+M572*POWER((7-1)*4/9+1-H572,2)+N572*POWER((6-1)*4/9+1-H572,2)+O572*POWER((5-1)*4/9+1-H572,2)+P572*POWER((4-1)*4/9+1-H572,2)+Q572*POWER((3-1)*4/9+1-H572,2)+R572*POWER((2-1)*4/9+1-H572,2)+S572*POWER((1-1)*4/9+1-H572,2))/(E572-1))</f>
        <v>1.306266980469879</v>
      </c>
      <c r="J572">
        <v>21</v>
      </c>
      <c r="K572">
        <v>9</v>
      </c>
      <c r="L572">
        <v>13</v>
      </c>
      <c r="M572">
        <v>25</v>
      </c>
      <c r="N572">
        <v>35</v>
      </c>
      <c r="O572">
        <v>49</v>
      </c>
      <c r="P572">
        <v>46</v>
      </c>
      <c r="Q572">
        <v>30</v>
      </c>
      <c r="R572">
        <v>33</v>
      </c>
      <c r="S572">
        <v>39</v>
      </c>
      <c r="T572">
        <v>213404</v>
      </c>
      <c r="U572" s="2">
        <v>77</v>
      </c>
      <c r="V572">
        <v>2.2000000000000002</v>
      </c>
      <c r="W572">
        <f t="shared" si="139"/>
        <v>2.7600000000000002</v>
      </c>
      <c r="X572">
        <f t="shared" ref="X572:X581" si="143">SUM(AB572:AG572)</f>
        <v>21</v>
      </c>
      <c r="Y572" s="3">
        <f>IF(ISBLANK(X572),"",(AB572*5+AC572*4+AD572*3+AE572*2+AF572*1)/(SUM(AB572:AG572)))</f>
        <v>1.7619047619047619</v>
      </c>
      <c r="Z572" s="3">
        <f t="shared" si="140"/>
        <v>2.4095238095238094</v>
      </c>
      <c r="AA572" s="3">
        <f t="shared" si="141"/>
        <v>1.401904761904762</v>
      </c>
      <c r="AB572">
        <v>2</v>
      </c>
      <c r="AC572">
        <v>0</v>
      </c>
      <c r="AD572">
        <v>3</v>
      </c>
      <c r="AE572">
        <v>7</v>
      </c>
      <c r="AF572">
        <v>4</v>
      </c>
      <c r="AG572">
        <v>5</v>
      </c>
      <c r="AH572">
        <v>1</v>
      </c>
      <c r="AI572">
        <v>3</v>
      </c>
      <c r="AJ572">
        <f t="shared" si="142"/>
        <v>3.4</v>
      </c>
      <c r="BA572">
        <v>1</v>
      </c>
      <c r="BB572">
        <v>3</v>
      </c>
      <c r="BY572">
        <v>10727637</v>
      </c>
      <c r="BZ572">
        <f t="shared" si="137"/>
        <v>782</v>
      </c>
      <c r="CA572">
        <v>17</v>
      </c>
      <c r="CB572">
        <v>30</v>
      </c>
      <c r="CC572">
        <v>172</v>
      </c>
      <c r="CD572">
        <v>363</v>
      </c>
      <c r="CE572">
        <v>200</v>
      </c>
    </row>
    <row r="573" spans="1:83" x14ac:dyDescent="0.25">
      <c r="A573">
        <v>2013</v>
      </c>
      <c r="B573" t="s">
        <v>1273</v>
      </c>
      <c r="C573" s="1" t="s">
        <v>1274</v>
      </c>
      <c r="D573" s="1" t="s">
        <v>1275</v>
      </c>
      <c r="E573">
        <v>236</v>
      </c>
      <c r="F573" s="3">
        <f>(J573*10+K573*9+L573*8+M573*7+N573*6+O573*5+P573*4+Q573*3+R573*2+S573)/E573</f>
        <v>5.7415254237288131</v>
      </c>
      <c r="G573" s="3">
        <f>IF(E573=1, 0, (J573*POWER(10-F573,2)+K573*POWER(9-F573,2)+L573*POWER(8-F573,2)+M573*POWER(7-F573,2)+N573*POWER(6-F573,2)+O573*POWER(5-F573,2)+P573*POWER(4-F573,2)+Q573*POWER(3-F573,2)+R573*POWER(2-F573,2)+S573*POWER(1-F573,2))/(E573-1))</f>
        <v>5.9371619184998208</v>
      </c>
      <c r="H573" s="3">
        <f t="shared" si="138"/>
        <v>3.1073446327683616</v>
      </c>
      <c r="I573" s="3">
        <f>IF(E573=1, 0, (J573*POWER((10-1)*4/9+1-H573,2)+K573*POWER((9-1)*4/9+1-H573,2)+L573*POWER((8-1)*4/9+1-H573,2)+M573*POWER((7-1)*4/9+1-H573,2)+N573*POWER((6-1)*4/9+1-H573,2)+O573*POWER((5-1)*4/9+1-H573,2)+P573*POWER((4-1)*4/9+1-H573,2)+Q573*POWER((3-1)*4/9+1-H573,2)+R573*POWER((2-1)*4/9+1-H573,2)+S573*POWER((1-1)*4/9+1-H573,2))/(E573-1))</f>
        <v>1.1727727246419397</v>
      </c>
      <c r="J573">
        <v>24</v>
      </c>
      <c r="K573">
        <v>7</v>
      </c>
      <c r="L573">
        <v>18</v>
      </c>
      <c r="M573">
        <v>38</v>
      </c>
      <c r="N573">
        <v>42</v>
      </c>
      <c r="O573">
        <v>50</v>
      </c>
      <c r="P573">
        <v>18</v>
      </c>
      <c r="Q573">
        <v>9</v>
      </c>
      <c r="R573">
        <v>11</v>
      </c>
      <c r="S573">
        <v>19</v>
      </c>
      <c r="T573">
        <v>205730</v>
      </c>
      <c r="U573" s="2">
        <v>352</v>
      </c>
      <c r="V573">
        <v>3</v>
      </c>
      <c r="W573">
        <f t="shared" si="139"/>
        <v>3.4</v>
      </c>
      <c r="X573">
        <f t="shared" si="143"/>
        <v>51</v>
      </c>
      <c r="Y573" s="3">
        <f>IF(ISBLANK(X573),"",(AB573*5+AC573*4+AD573*3+AE573*2+AF573*1)/(SUM(AB573:AG573)))</f>
        <v>2.7647058823529411</v>
      </c>
      <c r="Z573" s="3">
        <f t="shared" si="140"/>
        <v>3.2117647058823531</v>
      </c>
      <c r="AA573" s="3">
        <f t="shared" si="141"/>
        <v>0.73185882352941178</v>
      </c>
      <c r="AB573">
        <v>3</v>
      </c>
      <c r="AC573">
        <v>6</v>
      </c>
      <c r="AD573">
        <v>25</v>
      </c>
      <c r="AE573">
        <v>12</v>
      </c>
      <c r="AF573">
        <v>3</v>
      </c>
      <c r="AG573">
        <v>2</v>
      </c>
      <c r="AH573">
        <v>11</v>
      </c>
      <c r="AI573">
        <v>3.1</v>
      </c>
      <c r="AJ573">
        <f t="shared" si="142"/>
        <v>3.48</v>
      </c>
      <c r="AK573">
        <f>SUM(AL573:AQ573)</f>
        <v>2</v>
      </c>
      <c r="AL573">
        <v>2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50</v>
      </c>
      <c r="AS573">
        <v>3.4</v>
      </c>
      <c r="AT573">
        <f>SUM(AU573:AZ573)</f>
        <v>7</v>
      </c>
      <c r="AU573">
        <v>1</v>
      </c>
      <c r="AV573">
        <v>1</v>
      </c>
      <c r="AW573">
        <v>1</v>
      </c>
      <c r="AX573">
        <v>1</v>
      </c>
      <c r="AY573">
        <v>2</v>
      </c>
      <c r="AZ573">
        <v>1</v>
      </c>
      <c r="BA573">
        <v>6</v>
      </c>
      <c r="BB573">
        <v>2.9</v>
      </c>
      <c r="BJ573">
        <v>5</v>
      </c>
      <c r="BK573">
        <v>3</v>
      </c>
      <c r="BY573">
        <v>3927761</v>
      </c>
      <c r="BZ573">
        <f t="shared" si="137"/>
        <v>770</v>
      </c>
      <c r="CA573">
        <v>35</v>
      </c>
      <c r="CB573">
        <v>111</v>
      </c>
      <c r="CC573">
        <v>383</v>
      </c>
      <c r="CD573">
        <v>189</v>
      </c>
      <c r="CE573">
        <v>52</v>
      </c>
    </row>
    <row r="574" spans="1:83" x14ac:dyDescent="0.25">
      <c r="A574">
        <v>2010</v>
      </c>
      <c r="B574" t="s">
        <v>1754</v>
      </c>
      <c r="C574" s="1" t="s">
        <v>1755</v>
      </c>
      <c r="D574" s="1" t="s">
        <v>1756</v>
      </c>
      <c r="E574">
        <v>43</v>
      </c>
      <c r="F574" s="3">
        <f>(J574*10+K574*9+L574*8+M574*7+N574*6+O574*5+P574*4+Q574*3+R574*2+S574)/E574</f>
        <v>6.5116279069767442</v>
      </c>
      <c r="G574" s="3">
        <f>IF(E574=1, 0, (J574*POWER(10-F574,2)+K574*POWER(9-F574,2)+L574*POWER(8-F574,2)+M574*POWER(7-F574,2)+N574*POWER(6-F574,2)+O574*POWER(5-F574,2)+P574*POWER(4-F574,2)+Q574*POWER(3-F574,2)+R574*POWER(2-F574,2)+S574*POWER(1-F574,2))/(E574-1))</f>
        <v>4.8748615725359912</v>
      </c>
      <c r="H574" s="3">
        <f t="shared" si="138"/>
        <v>3.4496124031007751</v>
      </c>
      <c r="I574" s="3">
        <f>IF(E574=1, 0, (J574*POWER((10-1)*4/9+1-H574,2)+K574*POWER((9-1)*4/9+1-H574,2)+L574*POWER((8-1)*4/9+1-H574,2)+M574*POWER((7-1)*4/9+1-H574,2)+N574*POWER((6-1)*4/9+1-H574,2)+O574*POWER((5-1)*4/9+1-H574,2)+P574*POWER((4-1)*4/9+1-H574,2)+Q574*POWER((3-1)*4/9+1-H574,2)+R574*POWER((2-1)*4/9+1-H574,2)+S574*POWER((1-1)*4/9+1-H574,2))/(E574-1))</f>
        <v>0.9629356192663685</v>
      </c>
      <c r="J574">
        <v>5</v>
      </c>
      <c r="K574">
        <v>1</v>
      </c>
      <c r="L574">
        <v>5</v>
      </c>
      <c r="M574">
        <v>15</v>
      </c>
      <c r="N574">
        <v>6</v>
      </c>
      <c r="O574">
        <v>5</v>
      </c>
      <c r="P574">
        <v>3</v>
      </c>
      <c r="Q574">
        <v>0</v>
      </c>
      <c r="R574">
        <v>0</v>
      </c>
      <c r="S574">
        <v>3</v>
      </c>
      <c r="T574">
        <v>143767</v>
      </c>
      <c r="U574" s="2">
        <v>733</v>
      </c>
      <c r="V574">
        <v>3</v>
      </c>
      <c r="W574">
        <f t="shared" si="139"/>
        <v>3.4</v>
      </c>
      <c r="X574">
        <f t="shared" si="143"/>
        <v>197</v>
      </c>
      <c r="Y574" s="3">
        <f>IF(ISBLANK(X574),"",(AB574*5+AC574*4+AD574*3+AE574*2+AF574*1)/(SUM(AB574:AG574)))</f>
        <v>2.9898477157360408</v>
      </c>
      <c r="Z574" s="3">
        <f t="shared" si="140"/>
        <v>3.3918781725888327</v>
      </c>
      <c r="AA574" s="3">
        <f t="shared" si="141"/>
        <v>1.0513622707966437</v>
      </c>
      <c r="AB574">
        <v>19</v>
      </c>
      <c r="AC574">
        <v>60</v>
      </c>
      <c r="AD574">
        <v>51</v>
      </c>
      <c r="AE574">
        <v>44</v>
      </c>
      <c r="AF574">
        <v>13</v>
      </c>
      <c r="AG574">
        <v>10</v>
      </c>
      <c r="AJ574" t="str">
        <f t="shared" si="142"/>
        <v/>
      </c>
      <c r="BA574">
        <v>4</v>
      </c>
      <c r="BB574">
        <v>3.2</v>
      </c>
      <c r="BY574">
        <v>4730827</v>
      </c>
      <c r="BZ574">
        <f t="shared" si="137"/>
        <v>741</v>
      </c>
      <c r="CA574">
        <v>54</v>
      </c>
      <c r="CB574">
        <v>260</v>
      </c>
      <c r="CC574">
        <v>363</v>
      </c>
      <c r="CD574">
        <v>53</v>
      </c>
      <c r="CE574">
        <v>11</v>
      </c>
    </row>
    <row r="575" spans="1:83" x14ac:dyDescent="0.25">
      <c r="A575">
        <v>2011</v>
      </c>
      <c r="B575" t="s">
        <v>3526</v>
      </c>
      <c r="C575" s="1" t="s">
        <v>3527</v>
      </c>
      <c r="D575" s="1" t="s">
        <v>3528</v>
      </c>
      <c r="E575">
        <v>433</v>
      </c>
      <c r="F575" s="3">
        <f>(J575*10+K575*9+L575*8+M575*7+N575*6+O575*5+P575*4+Q575*3+R575*2+S575)/E575</f>
        <v>6.3926096997690527</v>
      </c>
      <c r="G575" s="3">
        <f>IF(E575=1, 0, (J575*POWER(10-F575,2)+K575*POWER(9-F575,2)+L575*POWER(8-F575,2)+M575*POWER(7-F575,2)+N575*POWER(6-F575,2)+O575*POWER(5-F575,2)+P575*POWER(4-F575,2)+Q575*POWER(3-F575,2)+R575*POWER(2-F575,2)+S575*POWER(1-F575,2))/(E575-1))</f>
        <v>5.9890193311094002</v>
      </c>
      <c r="H575" s="3">
        <f t="shared" si="138"/>
        <v>3.3967154221195788</v>
      </c>
      <c r="I575" s="3">
        <f>IF(E575=1, 0, (J575*POWER((10-1)*4/9+1-H575,2)+K575*POWER((9-1)*4/9+1-H575,2)+L575*POWER((8-1)*4/9+1-H575,2)+M575*POWER((7-1)*4/9+1-H575,2)+N575*POWER((6-1)*4/9+1-H575,2)+O575*POWER((5-1)*4/9+1-H575,2)+P575*POWER((4-1)*4/9+1-H575,2)+Q575*POWER((3-1)*4/9+1-H575,2)+R575*POWER((2-1)*4/9+1-H575,2)+S575*POWER((1-1)*4/9+1-H575,2))/(E575-1))</f>
        <v>1.1830161641697581</v>
      </c>
      <c r="J575">
        <v>42</v>
      </c>
      <c r="K575">
        <v>37</v>
      </c>
      <c r="L575">
        <v>73</v>
      </c>
      <c r="M575">
        <v>92</v>
      </c>
      <c r="N575">
        <v>64</v>
      </c>
      <c r="O575">
        <v>35</v>
      </c>
      <c r="P575">
        <v>32</v>
      </c>
      <c r="Q575">
        <v>15</v>
      </c>
      <c r="R575">
        <v>12</v>
      </c>
      <c r="S575">
        <v>31</v>
      </c>
      <c r="T575">
        <v>195165</v>
      </c>
      <c r="U575" s="2">
        <v>19</v>
      </c>
      <c r="V575">
        <v>3.6</v>
      </c>
      <c r="W575">
        <f t="shared" si="139"/>
        <v>3.88</v>
      </c>
      <c r="X575">
        <f t="shared" si="143"/>
        <v>3</v>
      </c>
      <c r="Y575" s="3">
        <f>IF(ISBLANK(X575),"",(AB575*5+AC575*4+AD575*3+AE575*2+AF575*1)/(SUM(AB575:AG575)))</f>
        <v>3</v>
      </c>
      <c r="Z575" s="3">
        <f t="shared" si="140"/>
        <v>3.4</v>
      </c>
      <c r="AA575" s="3">
        <f t="shared" si="141"/>
        <v>0.64000000000000012</v>
      </c>
      <c r="AB575">
        <v>0</v>
      </c>
      <c r="AC575">
        <v>1</v>
      </c>
      <c r="AD575">
        <v>1</v>
      </c>
      <c r="AE575">
        <v>1</v>
      </c>
      <c r="AF575">
        <v>0</v>
      </c>
      <c r="AG575">
        <v>0</v>
      </c>
      <c r="AH575">
        <v>2</v>
      </c>
      <c r="AI575">
        <v>3.1</v>
      </c>
      <c r="AJ575">
        <f t="shared" si="142"/>
        <v>3.48</v>
      </c>
      <c r="AR575">
        <v>2</v>
      </c>
      <c r="AS575">
        <v>3.1</v>
      </c>
      <c r="BA575">
        <v>2</v>
      </c>
      <c r="BB575">
        <v>3.1</v>
      </c>
      <c r="BY575">
        <v>6749578</v>
      </c>
      <c r="BZ575">
        <f t="shared" si="137"/>
        <v>740</v>
      </c>
      <c r="CA575">
        <v>118</v>
      </c>
      <c r="CB575">
        <v>237</v>
      </c>
      <c r="CC575">
        <v>313</v>
      </c>
      <c r="CD575">
        <v>55</v>
      </c>
      <c r="CE575">
        <v>17</v>
      </c>
    </row>
    <row r="576" spans="1:83" x14ac:dyDescent="0.25">
      <c r="A576">
        <v>2013</v>
      </c>
      <c r="B576" t="s">
        <v>4764</v>
      </c>
      <c r="C576" s="1" t="s">
        <v>4765</v>
      </c>
      <c r="D576" s="1" t="s">
        <v>4766</v>
      </c>
      <c r="E576">
        <v>11</v>
      </c>
      <c r="F576" s="3">
        <f>(J576*10+K576*9+L576*8+M576*7+N576*6+O576*5+P576*4+Q576*3+R576*2+S576)/E576</f>
        <v>7.0909090909090908</v>
      </c>
      <c r="G576" s="3">
        <f>IF(E576=1, 0, (J576*POWER(10-F576,2)+K576*POWER(9-F576,2)+L576*POWER(8-F576,2)+M576*POWER(7-F576,2)+N576*POWER(6-F576,2)+O576*POWER(5-F576,2)+P576*POWER(4-F576,2)+Q576*POWER(3-F576,2)+R576*POWER(2-F576,2)+S576*POWER(1-F576,2))/(E576-1))</f>
        <v>9.6909090909090914</v>
      </c>
      <c r="H576" s="3">
        <f t="shared" si="138"/>
        <v>3.7070707070707072</v>
      </c>
      <c r="I576" s="3">
        <f>IF(E576=1, 0, (J576*POWER((10-1)*4/9+1-H576,2)+K576*POWER((9-1)*4/9+1-H576,2)+L576*POWER((8-1)*4/9+1-H576,2)+M576*POWER((7-1)*4/9+1-H576,2)+N576*POWER((6-1)*4/9+1-H576,2)+O576*POWER((5-1)*4/9+1-H576,2)+P576*POWER((4-1)*4/9+1-H576,2)+Q576*POWER((3-1)*4/9+1-H576,2)+R576*POWER((2-1)*4/9+1-H576,2)+S576*POWER((1-1)*4/9+1-H576,2))/(E576-1))</f>
        <v>1.9142536475869811</v>
      </c>
      <c r="J576">
        <v>4</v>
      </c>
      <c r="K576">
        <v>1</v>
      </c>
      <c r="L576">
        <v>1</v>
      </c>
      <c r="M576">
        <v>0</v>
      </c>
      <c r="N576">
        <v>2</v>
      </c>
      <c r="O576">
        <v>0</v>
      </c>
      <c r="P576">
        <v>2</v>
      </c>
      <c r="Q576">
        <v>0</v>
      </c>
      <c r="R576">
        <v>0</v>
      </c>
      <c r="S576">
        <v>1</v>
      </c>
      <c r="T576">
        <v>224252</v>
      </c>
      <c r="U576" s="2">
        <v>4</v>
      </c>
      <c r="V576">
        <v>3.1</v>
      </c>
      <c r="W576">
        <f t="shared" si="139"/>
        <v>3.48</v>
      </c>
      <c r="X576">
        <f t="shared" si="143"/>
        <v>1</v>
      </c>
      <c r="Y576" s="3">
        <f>IF(ISBLANK(X576),"",(AB576*5+AC576*4+AD576*3+AE576*2+AF576*1)/(SUM(AB576:AG576)))</f>
        <v>5</v>
      </c>
      <c r="Z576" s="3">
        <f t="shared" si="140"/>
        <v>5</v>
      </c>
      <c r="AA576" s="3" t="str">
        <f t="shared" si="141"/>
        <v/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0</v>
      </c>
      <c r="AJ576" t="str">
        <f t="shared" si="142"/>
        <v/>
      </c>
      <c r="BA576">
        <v>2</v>
      </c>
      <c r="BB576">
        <v>3</v>
      </c>
      <c r="BY576">
        <v>24751844</v>
      </c>
      <c r="BZ576">
        <f t="shared" si="137"/>
        <v>737</v>
      </c>
      <c r="CA576">
        <v>245</v>
      </c>
      <c r="CB576">
        <v>492</v>
      </c>
      <c r="CC576">
        <v>0</v>
      </c>
      <c r="CD576">
        <v>0</v>
      </c>
      <c r="CE576">
        <v>0</v>
      </c>
    </row>
    <row r="577" spans="1:83" x14ac:dyDescent="0.25">
      <c r="A577">
        <v>2010</v>
      </c>
      <c r="B577" t="s">
        <v>2055</v>
      </c>
      <c r="C577" s="1" t="s">
        <v>2056</v>
      </c>
      <c r="D577" s="1" t="s">
        <v>2057</v>
      </c>
      <c r="E577">
        <v>260</v>
      </c>
      <c r="F577" s="3">
        <f>(J577*10+K577*9+L577*8+M577*7+N577*6+O577*5+P577*4+Q577*3+R577*2+S577)/E577</f>
        <v>5.407692307692308</v>
      </c>
      <c r="G577" s="3">
        <f>IF(E577=1, 0, (J577*POWER(10-F577,2)+K577*POWER(9-F577,2)+L577*POWER(8-F577,2)+M577*POWER(7-F577,2)+N577*POWER(6-F577,2)+O577*POWER(5-F577,2)+P577*POWER(4-F577,2)+Q577*POWER(3-F577,2)+R577*POWER(2-F577,2)+S577*POWER(1-F577,2))/(E577-1))</f>
        <v>6.0570834570834569</v>
      </c>
      <c r="H577" s="3">
        <f t="shared" si="138"/>
        <v>2.9589743589743591</v>
      </c>
      <c r="I577" s="3">
        <f>IF(E577=1, 0, (J577*POWER((10-1)*4/9+1-H577,2)+K577*POWER((9-1)*4/9+1-H577,2)+L577*POWER((8-1)*4/9+1-H577,2)+M577*POWER((7-1)*4/9+1-H577,2)+N577*POWER((6-1)*4/9+1-H577,2)+O577*POWER((5-1)*4/9+1-H577,2)+P577*POWER((4-1)*4/9+1-H577,2)+Q577*POWER((3-1)*4/9+1-H577,2)+R577*POWER((2-1)*4/9+1-H577,2)+S577*POWER((1-1)*4/9+1-H577,2))/(E577-1))</f>
        <v>1.1964609297942632</v>
      </c>
      <c r="J577">
        <v>17</v>
      </c>
      <c r="K577">
        <v>11</v>
      </c>
      <c r="L577">
        <v>18</v>
      </c>
      <c r="M577">
        <v>43</v>
      </c>
      <c r="N577">
        <v>45</v>
      </c>
      <c r="O577">
        <v>40</v>
      </c>
      <c r="P577">
        <v>30</v>
      </c>
      <c r="Q577">
        <v>14</v>
      </c>
      <c r="R577">
        <v>18</v>
      </c>
      <c r="S577">
        <v>24</v>
      </c>
      <c r="T577">
        <v>195269</v>
      </c>
      <c r="U577" s="2">
        <v>4</v>
      </c>
      <c r="V577">
        <v>3</v>
      </c>
      <c r="W577">
        <f t="shared" si="139"/>
        <v>3.4</v>
      </c>
      <c r="X577">
        <f t="shared" si="143"/>
        <v>1</v>
      </c>
      <c r="Y577" s="3">
        <f>IF(ISBLANK(X577),"",(AB577*5+AC577*4+AD577*3+AE577*2+AF577*1)/(SUM(AB577:AG577)))</f>
        <v>2</v>
      </c>
      <c r="Z577" s="3">
        <f t="shared" si="140"/>
        <v>2.6</v>
      </c>
      <c r="AA577" s="3" t="str">
        <f t="shared" si="141"/>
        <v/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2</v>
      </c>
      <c r="AI577">
        <v>3</v>
      </c>
      <c r="AJ577">
        <f t="shared" si="142"/>
        <v>3.4</v>
      </c>
      <c r="BA577">
        <v>8</v>
      </c>
      <c r="BB577">
        <v>3.3</v>
      </c>
      <c r="BY577">
        <v>5152602</v>
      </c>
      <c r="BZ577">
        <f t="shared" si="137"/>
        <v>734</v>
      </c>
      <c r="CA577">
        <v>51</v>
      </c>
      <c r="CB577">
        <v>185</v>
      </c>
      <c r="CC577">
        <v>356</v>
      </c>
      <c r="CD577">
        <v>119</v>
      </c>
      <c r="CE577">
        <v>23</v>
      </c>
    </row>
    <row r="578" spans="1:83" x14ac:dyDescent="0.25">
      <c r="A578">
        <v>2010</v>
      </c>
      <c r="B578" t="s">
        <v>1718</v>
      </c>
      <c r="C578" s="1" t="s">
        <v>1719</v>
      </c>
      <c r="D578" s="1" t="s">
        <v>1720</v>
      </c>
      <c r="E578">
        <v>250</v>
      </c>
      <c r="F578" s="3">
        <f>(J578*10+K578*9+L578*8+M578*7+N578*6+O578*5+P578*4+Q578*3+R578*2+S578)/E578</f>
        <v>6.2160000000000002</v>
      </c>
      <c r="G578" s="3">
        <f>IF(E578=1, 0, (J578*POWER(10-F578,2)+K578*POWER(9-F578,2)+L578*POWER(8-F578,2)+M578*POWER(7-F578,2)+N578*POWER(6-F578,2)+O578*POWER(5-F578,2)+P578*POWER(4-F578,2)+Q578*POWER(3-F578,2)+R578*POWER(2-F578,2)+S578*POWER(1-F578,2))/(E578-1))</f>
        <v>5.9210281124497994</v>
      </c>
      <c r="H578" s="3">
        <f t="shared" si="138"/>
        <v>3.3182222222222224</v>
      </c>
      <c r="I578" s="3">
        <f>IF(E578=1, 0, (J578*POWER((10-1)*4/9+1-H578,2)+K578*POWER((9-1)*4/9+1-H578,2)+L578*POWER((8-1)*4/9+1-H578,2)+M578*POWER((7-1)*4/9+1-H578,2)+N578*POWER((6-1)*4/9+1-H578,2)+O578*POWER((5-1)*4/9+1-H578,2)+P578*POWER((4-1)*4/9+1-H578,2)+Q578*POWER((3-1)*4/9+1-H578,2)+R578*POWER((2-1)*4/9+1-H578,2)+S578*POWER((1-1)*4/9+1-H578,2))/(E578-1))</f>
        <v>1.1695857999900838</v>
      </c>
      <c r="J578">
        <v>33</v>
      </c>
      <c r="K578">
        <v>9</v>
      </c>
      <c r="L578">
        <v>27</v>
      </c>
      <c r="M578">
        <v>48</v>
      </c>
      <c r="N578">
        <v>52</v>
      </c>
      <c r="O578">
        <v>30</v>
      </c>
      <c r="P578">
        <v>17</v>
      </c>
      <c r="Q578">
        <v>8</v>
      </c>
      <c r="R578">
        <v>11</v>
      </c>
      <c r="S578">
        <v>15</v>
      </c>
      <c r="T578">
        <v>185239</v>
      </c>
      <c r="U578" s="2">
        <v>14</v>
      </c>
      <c r="V578">
        <v>2.9</v>
      </c>
      <c r="W578">
        <f t="shared" si="139"/>
        <v>3.32</v>
      </c>
      <c r="X578">
        <f t="shared" si="143"/>
        <v>4</v>
      </c>
      <c r="Y578" s="3">
        <f>IF(ISBLANK(X578),"",(AB578*5+AC578*4+AD578*3+AE578*2+AF578*1)/(SUM(AB578:AG578)))</f>
        <v>3</v>
      </c>
      <c r="Z578" s="3">
        <f t="shared" si="140"/>
        <v>3.4</v>
      </c>
      <c r="AA578" s="3">
        <f t="shared" si="141"/>
        <v>1.2800000000000002</v>
      </c>
      <c r="AB578">
        <v>0</v>
      </c>
      <c r="AC578">
        <v>2</v>
      </c>
      <c r="AD578">
        <v>1</v>
      </c>
      <c r="AE578">
        <v>0</v>
      </c>
      <c r="AF578">
        <v>1</v>
      </c>
      <c r="AG578">
        <v>0</v>
      </c>
      <c r="AH578">
        <v>1</v>
      </c>
      <c r="AI578">
        <v>3</v>
      </c>
      <c r="AJ578">
        <f t="shared" si="142"/>
        <v>3.4</v>
      </c>
      <c r="BA578">
        <v>1</v>
      </c>
      <c r="BB578">
        <v>3</v>
      </c>
      <c r="BY578">
        <v>4290700</v>
      </c>
      <c r="BZ578">
        <f t="shared" ref="BZ578:BZ641" si="144">SUM(CA578:CE578)</f>
        <v>726</v>
      </c>
      <c r="CA578">
        <v>70</v>
      </c>
      <c r="CB578">
        <v>107</v>
      </c>
      <c r="CC578">
        <v>270</v>
      </c>
      <c r="CD578">
        <v>204</v>
      </c>
      <c r="CE578">
        <v>75</v>
      </c>
    </row>
    <row r="579" spans="1:83" x14ac:dyDescent="0.25">
      <c r="A579">
        <v>2012</v>
      </c>
      <c r="B579" t="s">
        <v>3834</v>
      </c>
      <c r="C579" s="1" t="s">
        <v>3835</v>
      </c>
      <c r="D579" s="1" t="s">
        <v>3836</v>
      </c>
      <c r="E579">
        <v>4077</v>
      </c>
      <c r="F579" s="3">
        <f>(J579*10+K579*9+L579*8+M579*7+N579*6+O579*5+P579*4+Q579*3+R579*2+S579)/E579</f>
        <v>8.744174638214373</v>
      </c>
      <c r="G579" s="3">
        <f>IF(E579=1, 0, (J579*POWER(10-F579,2)+K579*POWER(9-F579,2)+L579*POWER(8-F579,2)+M579*POWER(7-F579,2)+N579*POWER(6-F579,2)+O579*POWER(5-F579,2)+P579*POWER(4-F579,2)+Q579*POWER(3-F579,2)+R579*POWER(2-F579,2)+S579*POWER(1-F579,2))/(E579-1))</f>
        <v>2.4504843345577996</v>
      </c>
      <c r="H579" s="3">
        <f t="shared" ref="H579:H642" si="145">(F579-1)*4/9+1</f>
        <v>4.4418553947619435</v>
      </c>
      <c r="I579" s="3">
        <f>IF(E579=1, 0, (J579*POWER((10-1)*4/9+1-H579,2)+K579*POWER((9-1)*4/9+1-H579,2)+L579*POWER((8-1)*4/9+1-H579,2)+M579*POWER((7-1)*4/9+1-H579,2)+N579*POWER((6-1)*4/9+1-H579,2)+O579*POWER((5-1)*4/9+1-H579,2)+P579*POWER((4-1)*4/9+1-H579,2)+Q579*POWER((3-1)*4/9+1-H579,2)+R579*POWER((2-1)*4/9+1-H579,2)+S579*POWER((1-1)*4/9+1-H579,2))/(E579-1))</f>
        <v>0.48404628830771346</v>
      </c>
      <c r="J579">
        <v>1218</v>
      </c>
      <c r="K579">
        <v>2053</v>
      </c>
      <c r="L579">
        <v>258</v>
      </c>
      <c r="M579">
        <v>148</v>
      </c>
      <c r="N579">
        <v>174</v>
      </c>
      <c r="O579">
        <v>90</v>
      </c>
      <c r="P579">
        <v>58</v>
      </c>
      <c r="Q579">
        <v>37</v>
      </c>
      <c r="R579">
        <v>15</v>
      </c>
      <c r="S579">
        <v>26</v>
      </c>
      <c r="T579">
        <v>217205</v>
      </c>
      <c r="U579" s="2">
        <v>93</v>
      </c>
      <c r="V579">
        <v>2.5</v>
      </c>
      <c r="W579">
        <f t="shared" ref="W579:W642" si="146">IF(ISBLANK(V579),"",V579*4/5+1)</f>
        <v>3</v>
      </c>
      <c r="X579">
        <f t="shared" si="143"/>
        <v>21</v>
      </c>
      <c r="Y579" s="3">
        <f>IF(ISBLANK(X579),"",(AB579*5+AC579*4+AD579*3+AE579*2+AF579*1)/(SUM(AB579:AG579)))</f>
        <v>2.4285714285714284</v>
      </c>
      <c r="Z579" s="3">
        <f t="shared" ref="Z579:Z642" si="147">IF(ISBLANK(X579),"",(Y579*4/5+1))</f>
        <v>2.9428571428571426</v>
      </c>
      <c r="AA579" s="3">
        <f t="shared" ref="AA579:AA642" si="148">IF(OR(X579=1, ISBLANK(X579)), "", (AB579*POWER((5*4/5+1)-Z579,2)+AC579*POWER((4*4/5+1)-Z579,2)+AD579*POWER((3*4/5+1)-Z579,2)+AE579*POWER((2*4/5+1)-Z579,2)+AF579*POWER((1*4/5+1)-Z579,2)+AG579*POWER((1)-Z579,2))/(SUM(AB579:AG579)-1))</f>
        <v>0.86857142857142866</v>
      </c>
      <c r="AB579">
        <v>0</v>
      </c>
      <c r="AC579">
        <v>4</v>
      </c>
      <c r="AD579">
        <v>6</v>
      </c>
      <c r="AE579">
        <v>8</v>
      </c>
      <c r="AF579">
        <v>1</v>
      </c>
      <c r="AG579">
        <v>2</v>
      </c>
      <c r="AJ579" t="str">
        <f t="shared" ref="AJ579:AJ642" si="149">IF(ISBLANK(AI579),"",AI579*4/5+1)</f>
        <v/>
      </c>
      <c r="AR579">
        <v>21</v>
      </c>
      <c r="AS579">
        <v>2.9</v>
      </c>
      <c r="AT579">
        <f>SUM(AU579:AZ579)</f>
        <v>5</v>
      </c>
      <c r="AU579">
        <v>0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5</v>
      </c>
      <c r="BB579">
        <v>2.9</v>
      </c>
      <c r="BY579">
        <v>6985089</v>
      </c>
      <c r="BZ579">
        <f t="shared" si="144"/>
        <v>719</v>
      </c>
      <c r="CA579">
        <v>44</v>
      </c>
      <c r="CB579">
        <v>163</v>
      </c>
      <c r="CC579">
        <v>373</v>
      </c>
      <c r="CD579">
        <v>116</v>
      </c>
      <c r="CE579">
        <v>23</v>
      </c>
    </row>
    <row r="580" spans="1:83" x14ac:dyDescent="0.25">
      <c r="A580">
        <v>2013</v>
      </c>
      <c r="B580" t="s">
        <v>1259</v>
      </c>
      <c r="C580" s="1" t="s">
        <v>1260</v>
      </c>
      <c r="D580" s="1" t="s">
        <v>1261</v>
      </c>
      <c r="E580">
        <v>909</v>
      </c>
      <c r="F580" s="3">
        <f>(J580*10+K580*9+L580*8+M580*7+N580*6+O580*5+P580*4+Q580*3+R580*2+S580)/E580</f>
        <v>6.482948294829483</v>
      </c>
      <c r="G580" s="3">
        <f>IF(E580=1, 0, (J580*POWER(10-F580,2)+K580*POWER(9-F580,2)+L580*POWER(8-F580,2)+M580*POWER(7-F580,2)+N580*POWER(6-F580,2)+O580*POWER(5-F580,2)+P580*POWER(4-F580,2)+Q580*POWER(3-F580,2)+R580*POWER(2-F580,2)+S580*POWER(1-F580,2))/(E580-1))</f>
        <v>4.7125393156055697</v>
      </c>
      <c r="H580" s="3">
        <f t="shared" si="145"/>
        <v>3.4368659088131035</v>
      </c>
      <c r="I580" s="3">
        <f>IF(E580=1, 0, (J580*POWER((10-1)*4/9+1-H580,2)+K580*POWER((9-1)*4/9+1-H580,2)+L580*POWER((8-1)*4/9+1-H580,2)+M580*POWER((7-1)*4/9+1-H580,2)+N580*POWER((6-1)*4/9+1-H580,2)+O580*POWER((5-1)*4/9+1-H580,2)+P580*POWER((4-1)*4/9+1-H580,2)+Q580*POWER((3-1)*4/9+1-H580,2)+R580*POWER((2-1)*4/9+1-H580,2)+S580*POWER((1-1)*4/9+1-H580,2))/(E580-1))</f>
        <v>0.93087196357640856</v>
      </c>
      <c r="J580">
        <v>78</v>
      </c>
      <c r="K580">
        <v>59</v>
      </c>
      <c r="L580">
        <v>151</v>
      </c>
      <c r="M580">
        <v>223</v>
      </c>
      <c r="N580">
        <v>158</v>
      </c>
      <c r="O580">
        <v>95</v>
      </c>
      <c r="P580">
        <v>51</v>
      </c>
      <c r="Q580">
        <v>32</v>
      </c>
      <c r="R580">
        <v>28</v>
      </c>
      <c r="S580">
        <v>34</v>
      </c>
      <c r="T580">
        <v>216462</v>
      </c>
      <c r="U580" s="2">
        <v>56</v>
      </c>
      <c r="V580">
        <v>3</v>
      </c>
      <c r="W580">
        <f t="shared" si="146"/>
        <v>3.4</v>
      </c>
      <c r="X580">
        <f t="shared" si="143"/>
        <v>9</v>
      </c>
      <c r="Y580" s="3">
        <f>IF(ISBLANK(X580),"",(AB580*5+AC580*4+AD580*3+AE580*2+AF580*1)/(SUM(AB580:AG580)))</f>
        <v>2.3333333333333335</v>
      </c>
      <c r="Z580" s="3">
        <f t="shared" si="147"/>
        <v>2.8666666666666667</v>
      </c>
      <c r="AA580" s="3">
        <f t="shared" si="148"/>
        <v>1.1199999999999999</v>
      </c>
      <c r="AB580">
        <v>1</v>
      </c>
      <c r="AC580">
        <v>0</v>
      </c>
      <c r="AD580">
        <v>3</v>
      </c>
      <c r="AE580">
        <v>2</v>
      </c>
      <c r="AF580">
        <v>3</v>
      </c>
      <c r="AG580">
        <v>0</v>
      </c>
      <c r="AH580">
        <v>4</v>
      </c>
      <c r="AI580">
        <v>3</v>
      </c>
      <c r="AJ580">
        <f t="shared" si="149"/>
        <v>3.4</v>
      </c>
      <c r="AK580">
        <f>SUM(AL580:AQ580)</f>
        <v>1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29</v>
      </c>
      <c r="AS580">
        <v>3.7</v>
      </c>
      <c r="AT580">
        <f>SUM(AU580:AZ580)</f>
        <v>5</v>
      </c>
      <c r="AU580">
        <v>4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3</v>
      </c>
      <c r="BB580">
        <v>3</v>
      </c>
      <c r="BY580">
        <v>5165910</v>
      </c>
      <c r="BZ580">
        <f t="shared" si="144"/>
        <v>718</v>
      </c>
      <c r="CA580">
        <v>69</v>
      </c>
      <c r="CB580">
        <v>210</v>
      </c>
      <c r="CC580">
        <v>355</v>
      </c>
      <c r="CD580">
        <v>74</v>
      </c>
      <c r="CE580">
        <v>10</v>
      </c>
    </row>
    <row r="581" spans="1:83" x14ac:dyDescent="0.25">
      <c r="A581">
        <v>2011</v>
      </c>
      <c r="B581" t="s">
        <v>2014</v>
      </c>
      <c r="C581" s="1" t="s">
        <v>2015</v>
      </c>
      <c r="D581" s="1" t="s">
        <v>2016</v>
      </c>
      <c r="E581">
        <v>4220</v>
      </c>
      <c r="F581" s="3">
        <f>(J581*10+K581*9+L581*8+M581*7+N581*6+O581*5+P581*4+Q581*3+R581*2+S581)/E581</f>
        <v>5.6933649289099524</v>
      </c>
      <c r="G581" s="3">
        <f>IF(E581=1, 0, (J581*POWER(10-F581,2)+K581*POWER(9-F581,2)+L581*POWER(8-F581,2)+M581*POWER(7-F581,2)+N581*POWER(6-F581,2)+O581*POWER(5-F581,2)+P581*POWER(4-F581,2)+Q581*POWER(3-F581,2)+R581*POWER(2-F581,2)+S581*POWER(1-F581,2))/(E581-1))</f>
        <v>4.40796734250047</v>
      </c>
      <c r="H581" s="3">
        <f t="shared" si="145"/>
        <v>3.0859399684044231</v>
      </c>
      <c r="I581" s="3">
        <f>IF(E581=1, 0, (J581*POWER((10-1)*4/9+1-H581,2)+K581*POWER((9-1)*4/9+1-H581,2)+L581*POWER((8-1)*4/9+1-H581,2)+M581*POWER((7-1)*4/9+1-H581,2)+N581*POWER((6-1)*4/9+1-H581,2)+O581*POWER((5-1)*4/9+1-H581,2)+P581*POWER((4-1)*4/9+1-H581,2)+Q581*POWER((3-1)*4/9+1-H581,2)+R581*POWER((2-1)*4/9+1-H581,2)+S581*POWER((1-1)*4/9+1-H581,2))/(E581-1))</f>
        <v>0.87070959851861118</v>
      </c>
      <c r="J581">
        <v>160</v>
      </c>
      <c r="K581">
        <v>126</v>
      </c>
      <c r="L581">
        <v>416</v>
      </c>
      <c r="M581">
        <v>816</v>
      </c>
      <c r="N581">
        <v>988</v>
      </c>
      <c r="O581">
        <v>738</v>
      </c>
      <c r="P581">
        <v>363</v>
      </c>
      <c r="Q581">
        <v>213</v>
      </c>
      <c r="R581">
        <v>143</v>
      </c>
      <c r="S581">
        <v>257</v>
      </c>
      <c r="T581">
        <v>180578</v>
      </c>
      <c r="U581" s="2">
        <v>330</v>
      </c>
      <c r="V581">
        <v>2.4</v>
      </c>
      <c r="W581">
        <f t="shared" si="146"/>
        <v>2.92</v>
      </c>
      <c r="X581">
        <f t="shared" si="143"/>
        <v>76</v>
      </c>
      <c r="Y581" s="3">
        <f>IF(ISBLANK(X581),"",(AB581*5+AC581*4+AD581*3+AE581*2+AF581*1)/(SUM(AB581:AG581)))</f>
        <v>2.3947368421052633</v>
      </c>
      <c r="Z581" s="3">
        <f t="shared" si="147"/>
        <v>2.9157894736842107</v>
      </c>
      <c r="AA581" s="3">
        <f t="shared" si="148"/>
        <v>0.73521403508771921</v>
      </c>
      <c r="AB581">
        <v>0</v>
      </c>
      <c r="AC581">
        <v>12</v>
      </c>
      <c r="AD581">
        <v>24</v>
      </c>
      <c r="AE581">
        <v>26</v>
      </c>
      <c r="AF581">
        <v>10</v>
      </c>
      <c r="AG581">
        <v>4</v>
      </c>
      <c r="AH581">
        <v>3</v>
      </c>
      <c r="AI581">
        <v>3</v>
      </c>
      <c r="AJ581">
        <f t="shared" si="149"/>
        <v>3.4</v>
      </c>
      <c r="AR581">
        <v>7</v>
      </c>
      <c r="AS581">
        <v>3</v>
      </c>
      <c r="BA581">
        <v>29</v>
      </c>
      <c r="BB581">
        <v>2.7</v>
      </c>
      <c r="BC581">
        <f>SUM(BD581:BI581)</f>
        <v>2</v>
      </c>
      <c r="BD581">
        <v>0</v>
      </c>
      <c r="BE581">
        <v>0</v>
      </c>
      <c r="BF581">
        <v>0</v>
      </c>
      <c r="BG581">
        <v>0</v>
      </c>
      <c r="BH581">
        <v>2</v>
      </c>
      <c r="BI581">
        <v>0</v>
      </c>
      <c r="BJ581">
        <v>3</v>
      </c>
      <c r="BK581">
        <v>3</v>
      </c>
      <c r="BY581">
        <v>5294421</v>
      </c>
      <c r="BZ581">
        <f t="shared" si="144"/>
        <v>710</v>
      </c>
      <c r="CA581">
        <v>26</v>
      </c>
      <c r="CB581">
        <v>99</v>
      </c>
      <c r="CC581">
        <v>371</v>
      </c>
      <c r="CD581">
        <v>176</v>
      </c>
      <c r="CE581">
        <v>38</v>
      </c>
    </row>
    <row r="582" spans="1:83" x14ac:dyDescent="0.25">
      <c r="A582">
        <v>2011</v>
      </c>
      <c r="B582" t="s">
        <v>937</v>
      </c>
      <c r="C582" s="1" t="s">
        <v>938</v>
      </c>
      <c r="D582" s="1" t="s">
        <v>939</v>
      </c>
      <c r="E582">
        <v>1033</v>
      </c>
      <c r="F582" s="3">
        <f>(J582*10+K582*9+L582*8+M582*7+N582*6+O582*5+P582*4+Q582*3+R582*2+S582)/E582</f>
        <v>5.3146176185866407</v>
      </c>
      <c r="G582" s="3">
        <f>IF(E582=1, 0, (J582*POWER(10-F582,2)+K582*POWER(9-F582,2)+L582*POWER(8-F582,2)+M582*POWER(7-F582,2)+N582*POWER(6-F582,2)+O582*POWER(5-F582,2)+P582*POWER(4-F582,2)+Q582*POWER(3-F582,2)+R582*POWER(2-F582,2)+S582*POWER(1-F582,2))/(E582-1))</f>
        <v>4.6790206143016881</v>
      </c>
      <c r="H582" s="3">
        <f t="shared" si="145"/>
        <v>2.9176078304829511</v>
      </c>
      <c r="I582" s="3">
        <f>IF(E582=1, 0, (J582*POWER((10-1)*4/9+1-H582,2)+K582*POWER((9-1)*4/9+1-H582,2)+L582*POWER((8-1)*4/9+1-H582,2)+M582*POWER((7-1)*4/9+1-H582,2)+N582*POWER((6-1)*4/9+1-H582,2)+O582*POWER((5-1)*4/9+1-H582,2)+P582*POWER((4-1)*4/9+1-H582,2)+Q582*POWER((3-1)*4/9+1-H582,2)+R582*POWER((2-1)*4/9+1-H582,2)+S582*POWER((1-1)*4/9+1-H582,2))/(E582-1))</f>
        <v>0.92425098554107421</v>
      </c>
      <c r="J582">
        <v>55</v>
      </c>
      <c r="K582">
        <v>24</v>
      </c>
      <c r="L582">
        <v>74</v>
      </c>
      <c r="M582">
        <v>107</v>
      </c>
      <c r="N582">
        <v>214</v>
      </c>
      <c r="O582">
        <v>217</v>
      </c>
      <c r="P582">
        <v>158</v>
      </c>
      <c r="Q582">
        <v>74</v>
      </c>
      <c r="R582">
        <v>50</v>
      </c>
      <c r="S582">
        <v>60</v>
      </c>
      <c r="T582">
        <v>146627</v>
      </c>
      <c r="W582" t="str">
        <f t="shared" si="146"/>
        <v/>
      </c>
      <c r="Y582" s="3" t="str">
        <f>IF(ISBLANK(X582),"",(AB582*5+AC582*4+AD582*3+AE582*2+AF582*1)/(SUM(AB582:AG582)))</f>
        <v/>
      </c>
      <c r="Z582" s="3" t="str">
        <f t="shared" si="147"/>
        <v/>
      </c>
      <c r="AA582" s="3" t="str">
        <f t="shared" si="148"/>
        <v/>
      </c>
      <c r="AH582">
        <v>2</v>
      </c>
      <c r="AI582">
        <v>3</v>
      </c>
      <c r="AJ582">
        <f t="shared" si="149"/>
        <v>3.4</v>
      </c>
      <c r="BA582">
        <v>2</v>
      </c>
      <c r="BB582">
        <v>3</v>
      </c>
      <c r="BJ582">
        <v>2</v>
      </c>
      <c r="BK582">
        <v>3</v>
      </c>
      <c r="BY582">
        <v>3637239</v>
      </c>
      <c r="BZ582">
        <f t="shared" si="144"/>
        <v>699</v>
      </c>
      <c r="CA582">
        <v>25</v>
      </c>
      <c r="CB582">
        <v>80</v>
      </c>
      <c r="CC582">
        <v>324</v>
      </c>
      <c r="CD582">
        <v>210</v>
      </c>
      <c r="CE582">
        <v>60</v>
      </c>
    </row>
    <row r="583" spans="1:83" x14ac:dyDescent="0.25">
      <c r="A583">
        <v>2012</v>
      </c>
      <c r="B583" t="s">
        <v>3914</v>
      </c>
      <c r="C583" s="1" t="s">
        <v>3915</v>
      </c>
      <c r="D583" s="1" t="s">
        <v>3916</v>
      </c>
      <c r="E583">
        <v>528</v>
      </c>
      <c r="F583" s="3">
        <f>(J583*10+K583*9+L583*8+M583*7+N583*6+O583*5+P583*4+Q583*3+R583*2+S583)/E583</f>
        <v>6.1420454545454541</v>
      </c>
      <c r="G583" s="3">
        <f>IF(E583=1, 0, (J583*POWER(10-F583,2)+K583*POWER(9-F583,2)+L583*POWER(8-F583,2)+M583*POWER(7-F583,2)+N583*POWER(6-F583,2)+O583*POWER(5-F583,2)+P583*POWER(4-F583,2)+Q583*POWER(3-F583,2)+R583*POWER(2-F583,2)+S583*POWER(1-F583,2))/(E583-1))</f>
        <v>4.5850978954631705</v>
      </c>
      <c r="H583" s="3">
        <f t="shared" si="145"/>
        <v>3.285353535353535</v>
      </c>
      <c r="I583" s="3">
        <f>IF(E583=1, 0, (J583*POWER((10-1)*4/9+1-H583,2)+K583*POWER((9-1)*4/9+1-H583,2)+L583*POWER((8-1)*4/9+1-H583,2)+M583*POWER((7-1)*4/9+1-H583,2)+N583*POWER((6-1)*4/9+1-H583,2)+O583*POWER((5-1)*4/9+1-H583,2)+P583*POWER((4-1)*4/9+1-H583,2)+Q583*POWER((3-1)*4/9+1-H583,2)+R583*POWER((2-1)*4/9+1-H583,2)+S583*POWER((1-1)*4/9+1-H583,2))/(E583-1))</f>
        <v>0.90569834972112018</v>
      </c>
      <c r="J583">
        <v>44</v>
      </c>
      <c r="K583">
        <v>25</v>
      </c>
      <c r="L583">
        <v>50</v>
      </c>
      <c r="M583">
        <v>107</v>
      </c>
      <c r="N583">
        <v>124</v>
      </c>
      <c r="O583">
        <v>88</v>
      </c>
      <c r="P583">
        <v>35</v>
      </c>
      <c r="Q583">
        <v>19</v>
      </c>
      <c r="R583">
        <v>12</v>
      </c>
      <c r="S583">
        <v>24</v>
      </c>
      <c r="T583">
        <v>201274</v>
      </c>
      <c r="U583" s="2">
        <v>105</v>
      </c>
      <c r="V583">
        <v>2.4</v>
      </c>
      <c r="W583">
        <f t="shared" si="146"/>
        <v>2.92</v>
      </c>
      <c r="X583">
        <f>SUM(AB583:AG583)</f>
        <v>24</v>
      </c>
      <c r="Y583" s="3">
        <f>IF(ISBLANK(X583),"",(AB583*5+AC583*4+AD583*3+AE583*2+AF583*1)/(SUM(AB583:AG583)))</f>
        <v>2.4583333333333335</v>
      </c>
      <c r="Z583" s="3">
        <f t="shared" si="147"/>
        <v>2.9666666666666668</v>
      </c>
      <c r="AA583" s="3">
        <f t="shared" si="148"/>
        <v>1.2231884057971016</v>
      </c>
      <c r="AB583">
        <v>0</v>
      </c>
      <c r="AC583">
        <v>6</v>
      </c>
      <c r="AD583">
        <v>8</v>
      </c>
      <c r="AE583">
        <v>5</v>
      </c>
      <c r="AF583">
        <v>1</v>
      </c>
      <c r="AG583">
        <v>4</v>
      </c>
      <c r="AH583">
        <v>5</v>
      </c>
      <c r="AI583">
        <v>2.9</v>
      </c>
      <c r="AJ583">
        <f t="shared" si="149"/>
        <v>3.32</v>
      </c>
      <c r="AR583">
        <v>24</v>
      </c>
      <c r="AS583">
        <v>3.5</v>
      </c>
      <c r="AT583">
        <f>SUM(AU583:AZ583)</f>
        <v>4</v>
      </c>
      <c r="AU583">
        <v>1</v>
      </c>
      <c r="AV583">
        <v>2</v>
      </c>
      <c r="AW583">
        <v>0</v>
      </c>
      <c r="AX583">
        <v>1</v>
      </c>
      <c r="AY583">
        <v>0</v>
      </c>
      <c r="AZ583">
        <v>0</v>
      </c>
      <c r="BA583">
        <v>4</v>
      </c>
      <c r="BB583">
        <v>2.9</v>
      </c>
      <c r="BY583">
        <v>7065137</v>
      </c>
      <c r="BZ583">
        <f t="shared" si="144"/>
        <v>699</v>
      </c>
      <c r="CA583">
        <v>32</v>
      </c>
      <c r="CB583">
        <v>135</v>
      </c>
      <c r="CC583">
        <v>356</v>
      </c>
      <c r="CD583">
        <v>151</v>
      </c>
      <c r="CE583">
        <v>25</v>
      </c>
    </row>
    <row r="584" spans="1:83" x14ac:dyDescent="0.25">
      <c r="A584">
        <v>2012</v>
      </c>
      <c r="B584" t="s">
        <v>1821</v>
      </c>
      <c r="C584" s="1" t="s">
        <v>1822</v>
      </c>
      <c r="D584" s="1" t="s">
        <v>1823</v>
      </c>
      <c r="E584">
        <v>910</v>
      </c>
      <c r="F584" s="3">
        <f>(J584*10+K584*9+L584*8+M584*7+N584*6+O584*5+P584*4+Q584*3+R584*2+S584)/E584</f>
        <v>6.4989010989010989</v>
      </c>
      <c r="G584" s="3">
        <f>IF(E584=1, 0, (J584*POWER(10-F584,2)+K584*POWER(9-F584,2)+L584*POWER(8-F584,2)+M584*POWER(7-F584,2)+N584*POWER(6-F584,2)+O584*POWER(5-F584,2)+P584*POWER(4-F584,2)+Q584*POWER(3-F584,2)+R584*POWER(2-F584,2)+S584*POWER(1-F584,2))/(E584-1))</f>
        <v>4.8905378449932906</v>
      </c>
      <c r="H584" s="3">
        <f t="shared" si="145"/>
        <v>3.4439560439560442</v>
      </c>
      <c r="I584" s="3">
        <f>IF(E584=1, 0, (J584*POWER((10-1)*4/9+1-H584,2)+K584*POWER((9-1)*4/9+1-H584,2)+L584*POWER((8-1)*4/9+1-H584,2)+M584*POWER((7-1)*4/9+1-H584,2)+N584*POWER((6-1)*4/9+1-H584,2)+O584*POWER((5-1)*4/9+1-H584,2)+P584*POWER((4-1)*4/9+1-H584,2)+Q584*POWER((3-1)*4/9+1-H584,2)+R584*POWER((2-1)*4/9+1-H584,2)+S584*POWER((1-1)*4/9+1-H584,2))/(E584-1))</f>
        <v>0.96603216691225502</v>
      </c>
      <c r="J584">
        <v>99</v>
      </c>
      <c r="K584">
        <v>65</v>
      </c>
      <c r="L584">
        <v>123</v>
      </c>
      <c r="M584">
        <v>187</v>
      </c>
      <c r="N584">
        <v>180</v>
      </c>
      <c r="O584">
        <v>121</v>
      </c>
      <c r="P584">
        <v>52</v>
      </c>
      <c r="Q584">
        <v>25</v>
      </c>
      <c r="R584">
        <v>20</v>
      </c>
      <c r="S584">
        <v>38</v>
      </c>
      <c r="T584">
        <v>196195</v>
      </c>
      <c r="U584" s="2">
        <v>75</v>
      </c>
      <c r="V584">
        <v>2.7</v>
      </c>
      <c r="W584">
        <f t="shared" si="146"/>
        <v>3.16</v>
      </c>
      <c r="X584">
        <f>SUM(AB584:AG584)</f>
        <v>18</v>
      </c>
      <c r="Y584" s="3">
        <f>IF(ISBLANK(X584),"",(AB584*5+AC584*4+AD584*3+AE584*2+AF584*1)/(SUM(AB584:AG584)))</f>
        <v>2.2777777777777777</v>
      </c>
      <c r="Z584" s="3">
        <f t="shared" si="147"/>
        <v>2.822222222222222</v>
      </c>
      <c r="AA584" s="3">
        <f t="shared" si="148"/>
        <v>0.88888888888888873</v>
      </c>
      <c r="AB584">
        <v>1</v>
      </c>
      <c r="AC584">
        <v>0</v>
      </c>
      <c r="AD584">
        <v>7</v>
      </c>
      <c r="AE584">
        <v>7</v>
      </c>
      <c r="AF584">
        <v>1</v>
      </c>
      <c r="AG584">
        <v>2</v>
      </c>
      <c r="AH584">
        <v>2</v>
      </c>
      <c r="AI584">
        <v>3</v>
      </c>
      <c r="AJ584">
        <f t="shared" si="149"/>
        <v>3.4</v>
      </c>
      <c r="BA584">
        <v>11</v>
      </c>
      <c r="BB584">
        <v>2.8</v>
      </c>
      <c r="BC584">
        <f>SUM(BD584:BI584)</f>
        <v>3</v>
      </c>
      <c r="BD584">
        <v>0</v>
      </c>
      <c r="BE584">
        <v>0</v>
      </c>
      <c r="BF584">
        <v>2</v>
      </c>
      <c r="BG584">
        <v>1</v>
      </c>
      <c r="BH584">
        <v>0</v>
      </c>
      <c r="BI584">
        <v>0</v>
      </c>
      <c r="BY584">
        <v>5155754</v>
      </c>
      <c r="BZ584">
        <f t="shared" si="144"/>
        <v>697</v>
      </c>
      <c r="CA584">
        <v>24</v>
      </c>
      <c r="CB584">
        <v>97</v>
      </c>
      <c r="CC584">
        <v>325</v>
      </c>
      <c r="CD584">
        <v>197</v>
      </c>
      <c r="CE584">
        <v>54</v>
      </c>
    </row>
    <row r="585" spans="1:83" x14ac:dyDescent="0.25">
      <c r="A585">
        <v>2010</v>
      </c>
      <c r="B585" t="s">
        <v>336</v>
      </c>
      <c r="C585" s="1" t="s">
        <v>337</v>
      </c>
      <c r="D585" s="1" t="s">
        <v>338</v>
      </c>
      <c r="E585">
        <v>477</v>
      </c>
      <c r="F585" s="3">
        <f>(J585*10+K585*9+L585*8+M585*7+N585*6+O585*5+P585*4+Q585*3+R585*2+S585)/E585</f>
        <v>6.7840670859538781</v>
      </c>
      <c r="G585" s="3">
        <f>IF(E585=1, 0, (J585*POWER(10-F585,2)+K585*POWER(9-F585,2)+L585*POWER(8-F585,2)+M585*POWER(7-F585,2)+N585*POWER(6-F585,2)+O585*POWER(5-F585,2)+P585*POWER(4-F585,2)+Q585*POWER(3-F585,2)+R585*POWER(2-F585,2)+S585*POWER(1-F585,2))/(E585-1))</f>
        <v>5.837728802212709</v>
      </c>
      <c r="H585" s="3">
        <f t="shared" si="145"/>
        <v>3.5706964826461682</v>
      </c>
      <c r="I585" s="3">
        <f>IF(E585=1, 0, (J585*POWER((10-1)*4/9+1-H585,2)+K585*POWER((9-1)*4/9+1-H585,2)+L585*POWER((8-1)*4/9+1-H585,2)+M585*POWER((7-1)*4/9+1-H585,2)+N585*POWER((6-1)*4/9+1-H585,2)+O585*POWER((5-1)*4/9+1-H585,2)+P585*POWER((4-1)*4/9+1-H585,2)+Q585*POWER((3-1)*4/9+1-H585,2)+R585*POWER((2-1)*4/9+1-H585,2)+S585*POWER((1-1)*4/9+1-H585,2))/(E585-1))</f>
        <v>1.1531316152518931</v>
      </c>
      <c r="J585">
        <v>90</v>
      </c>
      <c r="K585">
        <v>39</v>
      </c>
      <c r="L585">
        <v>64</v>
      </c>
      <c r="M585">
        <v>74</v>
      </c>
      <c r="N585">
        <v>77</v>
      </c>
      <c r="O585">
        <v>52</v>
      </c>
      <c r="P585">
        <v>33</v>
      </c>
      <c r="Q585">
        <v>22</v>
      </c>
      <c r="R585">
        <v>9</v>
      </c>
      <c r="S585">
        <v>17</v>
      </c>
      <c r="T585">
        <v>187510</v>
      </c>
      <c r="U585" s="2">
        <v>17</v>
      </c>
      <c r="V585">
        <v>3.3</v>
      </c>
      <c r="W585">
        <f t="shared" si="146"/>
        <v>3.6399999999999997</v>
      </c>
      <c r="X585">
        <f>SUM(AB585:AG585)</f>
        <v>1</v>
      </c>
      <c r="Y585" s="3">
        <f>IF(ISBLANK(X585),"",(AB585*5+AC585*4+AD585*3+AE585*2+AF585*1)/(SUM(AB585:AG585)))</f>
        <v>4</v>
      </c>
      <c r="Z585" s="3">
        <f t="shared" si="147"/>
        <v>4.2</v>
      </c>
      <c r="AA585" s="3" t="str">
        <f t="shared" si="148"/>
        <v/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3</v>
      </c>
      <c r="AJ585">
        <f t="shared" si="149"/>
        <v>3.4</v>
      </c>
      <c r="BA585">
        <v>1</v>
      </c>
      <c r="BB585">
        <v>3</v>
      </c>
      <c r="BY585">
        <v>3412866</v>
      </c>
      <c r="BZ585">
        <f t="shared" si="144"/>
        <v>695</v>
      </c>
      <c r="CA585">
        <v>35</v>
      </c>
      <c r="CB585">
        <v>122</v>
      </c>
      <c r="CC585">
        <v>413</v>
      </c>
      <c r="CD585">
        <v>109</v>
      </c>
      <c r="CE585">
        <v>16</v>
      </c>
    </row>
    <row r="586" spans="1:83" x14ac:dyDescent="0.25">
      <c r="A586">
        <v>2013</v>
      </c>
      <c r="B586" t="s">
        <v>5035</v>
      </c>
      <c r="C586" s="1" t="s">
        <v>5036</v>
      </c>
      <c r="D586" s="1" t="s">
        <v>5037</v>
      </c>
      <c r="E586">
        <v>188</v>
      </c>
      <c r="F586" s="3">
        <f>(J586*10+K586*9+L586*8+M586*7+N586*6+O586*5+P586*4+Q586*3+R586*2+S586)/E586</f>
        <v>6.2234042553191493</v>
      </c>
      <c r="G586" s="3">
        <f>IF(E586=1, 0, (J586*POWER(10-F586,2)+K586*POWER(9-F586,2)+L586*POWER(8-F586,2)+M586*POWER(7-F586,2)+N586*POWER(6-F586,2)+O586*POWER(5-F586,2)+P586*POWER(4-F586,2)+Q586*POWER(3-F586,2)+R586*POWER(2-F586,2)+S586*POWER(1-F586,2))/(E586-1))</f>
        <v>5.2332461030833999</v>
      </c>
      <c r="H586" s="3">
        <f t="shared" si="145"/>
        <v>3.3215130023640662</v>
      </c>
      <c r="I586" s="3">
        <f>IF(E586=1, 0, (J586*POWER((10-1)*4/9+1-H586,2)+K586*POWER((9-1)*4/9+1-H586,2)+L586*POWER((8-1)*4/9+1-H586,2)+M586*POWER((7-1)*4/9+1-H586,2)+N586*POWER((6-1)*4/9+1-H586,2)+O586*POWER((5-1)*4/9+1-H586,2)+P586*POWER((4-1)*4/9+1-H586,2)+Q586*POWER((3-1)*4/9+1-H586,2)+R586*POWER((2-1)*4/9+1-H586,2)+S586*POWER((1-1)*4/9+1-H586,2))/(E586-1))</f>
        <v>1.0337276253004246</v>
      </c>
      <c r="J586">
        <v>15</v>
      </c>
      <c r="K586">
        <v>12</v>
      </c>
      <c r="L586">
        <v>30</v>
      </c>
      <c r="M586">
        <v>33</v>
      </c>
      <c r="N586">
        <v>40</v>
      </c>
      <c r="O586">
        <v>19</v>
      </c>
      <c r="P586">
        <v>13</v>
      </c>
      <c r="Q586">
        <v>9</v>
      </c>
      <c r="R586">
        <v>10</v>
      </c>
      <c r="S586">
        <v>7</v>
      </c>
      <c r="T586">
        <v>221682</v>
      </c>
      <c r="W586" t="str">
        <f t="shared" si="146"/>
        <v/>
      </c>
      <c r="Y586" s="3" t="str">
        <f>IF(ISBLANK(X586),"",(AB586*5+AC586*4+AD586*3+AE586*2+AF586*1)/(SUM(AB586:AG586)))</f>
        <v/>
      </c>
      <c r="Z586" s="3" t="str">
        <f t="shared" si="147"/>
        <v/>
      </c>
      <c r="AA586" s="3" t="str">
        <f t="shared" si="148"/>
        <v/>
      </c>
      <c r="AH586">
        <v>1</v>
      </c>
      <c r="AI586">
        <v>3</v>
      </c>
      <c r="AJ586">
        <f t="shared" si="149"/>
        <v>3.4</v>
      </c>
      <c r="BA586">
        <v>1</v>
      </c>
      <c r="BB586">
        <v>3</v>
      </c>
      <c r="BJ586">
        <v>3</v>
      </c>
      <c r="BK586">
        <v>0</v>
      </c>
      <c r="BY586">
        <v>24696639</v>
      </c>
      <c r="BZ586">
        <f t="shared" si="144"/>
        <v>692</v>
      </c>
      <c r="CA586">
        <v>37</v>
      </c>
      <c r="CB586">
        <v>108</v>
      </c>
      <c r="CC586">
        <v>251</v>
      </c>
      <c r="CD586">
        <v>188</v>
      </c>
      <c r="CE586">
        <v>108</v>
      </c>
    </row>
    <row r="587" spans="1:83" x14ac:dyDescent="0.25">
      <c r="A587">
        <v>2010</v>
      </c>
      <c r="B587" t="s">
        <v>274</v>
      </c>
      <c r="C587" s="1" t="s">
        <v>275</v>
      </c>
      <c r="D587" s="1" t="s">
        <v>276</v>
      </c>
      <c r="E587">
        <v>16</v>
      </c>
      <c r="F587" s="3">
        <f>(J587*10+K587*9+L587*8+M587*7+N587*6+O587*5+P587*4+Q587*3+R587*2+S587)/E587</f>
        <v>5.5625</v>
      </c>
      <c r="G587" s="3">
        <f>IF(E587=1, 0, (J587*POWER(10-F587,2)+K587*POWER(9-F587,2)+L587*POWER(8-F587,2)+M587*POWER(7-F587,2)+N587*POWER(6-F587,2)+O587*POWER(5-F587,2)+P587*POWER(4-F587,2)+Q587*POWER(3-F587,2)+R587*POWER(2-F587,2)+S587*POWER(1-F587,2))/(E587-1))</f>
        <v>4.1291666666666664</v>
      </c>
      <c r="H587" s="3">
        <f t="shared" si="145"/>
        <v>3.0277777777777777</v>
      </c>
      <c r="I587" s="3">
        <f>IF(E587=1, 0, (J587*POWER((10-1)*4/9+1-H587,2)+K587*POWER((9-1)*4/9+1-H587,2)+L587*POWER((8-1)*4/9+1-H587,2)+M587*POWER((7-1)*4/9+1-H587,2)+N587*POWER((6-1)*4/9+1-H587,2)+O587*POWER((5-1)*4/9+1-H587,2)+P587*POWER((4-1)*4/9+1-H587,2)+Q587*POWER((3-1)*4/9+1-H587,2)+R587*POWER((2-1)*4/9+1-H587,2)+S587*POWER((1-1)*4/9+1-H587,2))/(E587-1))</f>
        <v>0.81563786008230454</v>
      </c>
      <c r="J587">
        <v>1</v>
      </c>
      <c r="K587">
        <v>0</v>
      </c>
      <c r="L587">
        <v>2</v>
      </c>
      <c r="M587">
        <v>1</v>
      </c>
      <c r="N587">
        <v>4</v>
      </c>
      <c r="O587">
        <v>3</v>
      </c>
      <c r="P587">
        <v>3</v>
      </c>
      <c r="Q587">
        <v>1</v>
      </c>
      <c r="R587">
        <v>1</v>
      </c>
      <c r="S587">
        <v>0</v>
      </c>
      <c r="T587">
        <v>172401</v>
      </c>
      <c r="U587" s="2">
        <v>18</v>
      </c>
      <c r="V587">
        <v>3</v>
      </c>
      <c r="W587">
        <f t="shared" si="146"/>
        <v>3.4</v>
      </c>
      <c r="X587">
        <f t="shared" ref="X587:X596" si="150">SUM(AB587:AG587)</f>
        <v>1</v>
      </c>
      <c r="Y587" s="3">
        <f>IF(ISBLANK(X587),"",(AB587*5+AC587*4+AD587*3+AE587*2+AF587*1)/(SUM(AB587:AG587)))</f>
        <v>3</v>
      </c>
      <c r="Z587" s="3">
        <f t="shared" si="147"/>
        <v>3.4</v>
      </c>
      <c r="AA587" s="3" t="str">
        <f t="shared" si="148"/>
        <v/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J587" t="str">
        <f t="shared" si="149"/>
        <v/>
      </c>
      <c r="BA587">
        <v>18</v>
      </c>
      <c r="BB587">
        <v>2.7</v>
      </c>
      <c r="BC587">
        <f>SUM(BD587:BI587)</f>
        <v>1</v>
      </c>
      <c r="BD587">
        <v>0</v>
      </c>
      <c r="BE587">
        <v>0</v>
      </c>
      <c r="BF587">
        <v>0</v>
      </c>
      <c r="BG587">
        <v>1</v>
      </c>
      <c r="BH587">
        <v>0</v>
      </c>
      <c r="BI587">
        <v>0</v>
      </c>
      <c r="BY587">
        <v>3718623</v>
      </c>
      <c r="BZ587">
        <f t="shared" si="144"/>
        <v>684</v>
      </c>
      <c r="CA587">
        <v>19</v>
      </c>
      <c r="CB587">
        <v>124</v>
      </c>
      <c r="CC587">
        <v>376</v>
      </c>
      <c r="CD587">
        <v>131</v>
      </c>
      <c r="CE587">
        <v>34</v>
      </c>
    </row>
    <row r="588" spans="1:83" x14ac:dyDescent="0.25">
      <c r="A588">
        <v>2011</v>
      </c>
      <c r="B588" t="s">
        <v>1038</v>
      </c>
      <c r="C588" s="1" t="s">
        <v>1039</v>
      </c>
      <c r="D588" s="1" t="s">
        <v>1040</v>
      </c>
      <c r="E588">
        <v>1213</v>
      </c>
      <c r="F588" s="3">
        <f>(J588*10+K588*9+L588*8+M588*7+N588*6+O588*5+P588*4+Q588*3+R588*2+S588)/E588</f>
        <v>5.2638087386644683</v>
      </c>
      <c r="G588" s="3">
        <f>IF(E588=1, 0, (J588*POWER(10-F588,2)+K588*POWER(9-F588,2)+L588*POWER(8-F588,2)+M588*POWER(7-F588,2)+N588*POWER(6-F588,2)+O588*POWER(5-F588,2)+P588*POWER(4-F588,2)+Q588*POWER(3-F588,2)+R588*POWER(2-F588,2)+S588*POWER(1-F588,2))/(E588-1))</f>
        <v>5.8973442274153216</v>
      </c>
      <c r="H588" s="3">
        <f t="shared" si="145"/>
        <v>2.8950261060730971</v>
      </c>
      <c r="I588" s="3">
        <f>IF(E588=1, 0, (J588*POWER((10-1)*4/9+1-H588,2)+K588*POWER((9-1)*4/9+1-H588,2)+L588*POWER((8-1)*4/9+1-H588,2)+M588*POWER((7-1)*4/9+1-H588,2)+N588*POWER((6-1)*4/9+1-H588,2)+O588*POWER((5-1)*4/9+1-H588,2)+P588*POWER((4-1)*4/9+1-H588,2)+Q588*POWER((3-1)*4/9+1-H588,2)+R588*POWER((2-1)*4/9+1-H588,2)+S588*POWER((1-1)*4/9+1-H588,2))/(E588-1))</f>
        <v>1.1649075017116683</v>
      </c>
      <c r="J588">
        <v>103</v>
      </c>
      <c r="K588">
        <v>34</v>
      </c>
      <c r="L588">
        <v>76</v>
      </c>
      <c r="M588">
        <v>125</v>
      </c>
      <c r="N588">
        <v>171</v>
      </c>
      <c r="O588">
        <v>255</v>
      </c>
      <c r="P588">
        <v>177</v>
      </c>
      <c r="Q588">
        <v>112</v>
      </c>
      <c r="R588">
        <v>61</v>
      </c>
      <c r="S588">
        <v>99</v>
      </c>
      <c r="T588">
        <v>180133</v>
      </c>
      <c r="U588" s="2">
        <v>53</v>
      </c>
      <c r="V588">
        <v>3</v>
      </c>
      <c r="W588">
        <f t="shared" si="146"/>
        <v>3.4</v>
      </c>
      <c r="X588">
        <f t="shared" si="150"/>
        <v>5</v>
      </c>
      <c r="Y588" s="3">
        <f>IF(ISBLANK(X588),"",(AB588*5+AC588*4+AD588*3+AE588*2+AF588*1)/(SUM(AB588:AG588)))</f>
        <v>1.6</v>
      </c>
      <c r="Z588" s="3">
        <f t="shared" si="147"/>
        <v>2.2800000000000002</v>
      </c>
      <c r="AA588" s="3">
        <f t="shared" si="148"/>
        <v>1.472</v>
      </c>
      <c r="AB588">
        <v>0</v>
      </c>
      <c r="AC588">
        <v>0</v>
      </c>
      <c r="AD588">
        <v>2</v>
      </c>
      <c r="AE588">
        <v>1</v>
      </c>
      <c r="AF588">
        <v>0</v>
      </c>
      <c r="AG588">
        <v>2</v>
      </c>
      <c r="AH588">
        <v>6</v>
      </c>
      <c r="AI588">
        <v>3</v>
      </c>
      <c r="AJ588">
        <f t="shared" si="149"/>
        <v>3.4</v>
      </c>
      <c r="AR588">
        <v>30</v>
      </c>
      <c r="AS588">
        <v>3.8</v>
      </c>
      <c r="AT588">
        <f>SUM(AU588:AZ588)</f>
        <v>9</v>
      </c>
      <c r="AU588">
        <v>5</v>
      </c>
      <c r="AV588">
        <v>1</v>
      </c>
      <c r="AW588">
        <v>2</v>
      </c>
      <c r="AX588">
        <v>1</v>
      </c>
      <c r="AY588">
        <v>0</v>
      </c>
      <c r="AZ588">
        <v>0</v>
      </c>
      <c r="BA588">
        <v>10</v>
      </c>
      <c r="BB588">
        <v>3.2</v>
      </c>
      <c r="BJ588">
        <v>11</v>
      </c>
      <c r="BK588">
        <v>2.8</v>
      </c>
      <c r="BY588">
        <v>3731646</v>
      </c>
      <c r="BZ588">
        <f t="shared" si="144"/>
        <v>681</v>
      </c>
      <c r="CA588">
        <v>23</v>
      </c>
      <c r="CB588">
        <v>97</v>
      </c>
      <c r="CC588">
        <v>388</v>
      </c>
      <c r="CD588">
        <v>155</v>
      </c>
      <c r="CE588">
        <v>18</v>
      </c>
    </row>
    <row r="589" spans="1:83" x14ac:dyDescent="0.25">
      <c r="A589">
        <v>2011</v>
      </c>
      <c r="B589" t="s">
        <v>3931</v>
      </c>
      <c r="C589" s="1" t="s">
        <v>3932</v>
      </c>
      <c r="D589" s="1" t="s">
        <v>3933</v>
      </c>
      <c r="E589">
        <v>2</v>
      </c>
      <c r="F589" s="3">
        <f>(J589*10+K589*9+L589*8+M589*7+N589*6+O589*5+P589*4+Q589*3+R589*2+S589)/E589</f>
        <v>3.5</v>
      </c>
      <c r="G589" s="3">
        <f>IF(E589=1, 0, (J589*POWER(10-F589,2)+K589*POWER(9-F589,2)+L589*POWER(8-F589,2)+M589*POWER(7-F589,2)+N589*POWER(6-F589,2)+O589*POWER(5-F589,2)+P589*POWER(4-F589,2)+Q589*POWER(3-F589,2)+R589*POWER(2-F589,2)+S589*POWER(1-F589,2))/(E589-1))</f>
        <v>12.5</v>
      </c>
      <c r="H589" s="3">
        <f t="shared" si="145"/>
        <v>2.1111111111111112</v>
      </c>
      <c r="I589" s="3">
        <f>IF(E589=1, 0, (J589*POWER((10-1)*4/9+1-H589,2)+K589*POWER((9-1)*4/9+1-H589,2)+L589*POWER((8-1)*4/9+1-H589,2)+M589*POWER((7-1)*4/9+1-H589,2)+N589*POWER((6-1)*4/9+1-H589,2)+O589*POWER((5-1)*4/9+1-H589,2)+P589*POWER((4-1)*4/9+1-H589,2)+Q589*POWER((3-1)*4/9+1-H589,2)+R589*POWER((2-1)*4/9+1-H589,2)+S589*POWER((1-1)*4/9+1-H589,2))/(E589-1))</f>
        <v>2.4691358024691361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198154</v>
      </c>
      <c r="U589" s="2">
        <v>4</v>
      </c>
      <c r="V589">
        <v>3</v>
      </c>
      <c r="W589">
        <f t="shared" si="146"/>
        <v>3.4</v>
      </c>
      <c r="X589">
        <f t="shared" si="150"/>
        <v>1</v>
      </c>
      <c r="Y589" s="3">
        <f>IF(ISBLANK(X589),"",(AB589*5+AC589*4+AD589*3+AE589*2+AF589*1)/(SUM(AB589:AG589)))</f>
        <v>4</v>
      </c>
      <c r="Z589" s="3">
        <f t="shared" si="147"/>
        <v>4.2</v>
      </c>
      <c r="AA589" s="3" t="str">
        <f t="shared" si="148"/>
        <v/>
      </c>
      <c r="AB589">
        <v>0</v>
      </c>
      <c r="AC589">
        <v>1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3</v>
      </c>
      <c r="AJ589">
        <f t="shared" si="149"/>
        <v>3.4</v>
      </c>
      <c r="BA589">
        <v>1</v>
      </c>
      <c r="BB589">
        <v>3</v>
      </c>
      <c r="BY589">
        <v>20396620</v>
      </c>
      <c r="BZ589">
        <f t="shared" si="144"/>
        <v>678</v>
      </c>
      <c r="CA589">
        <v>73</v>
      </c>
      <c r="CB589">
        <v>164</v>
      </c>
      <c r="CC589">
        <v>335</v>
      </c>
      <c r="CD589">
        <v>94</v>
      </c>
      <c r="CE589">
        <v>12</v>
      </c>
    </row>
    <row r="590" spans="1:83" x14ac:dyDescent="0.25">
      <c r="A590">
        <v>2010</v>
      </c>
      <c r="B590" t="s">
        <v>538</v>
      </c>
      <c r="C590" s="1" t="s">
        <v>539</v>
      </c>
      <c r="D590" s="1" t="s">
        <v>540</v>
      </c>
      <c r="E590">
        <v>31</v>
      </c>
      <c r="F590" s="3">
        <f>(J590*10+K590*9+L590*8+M590*7+N590*6+O590*5+P590*4+Q590*3+R590*2+S590)/E590</f>
        <v>6.806451612903226</v>
      </c>
      <c r="G590" s="3">
        <f>IF(E590=1, 0, (J590*POWER(10-F590,2)+K590*POWER(9-F590,2)+L590*POWER(8-F590,2)+M590*POWER(7-F590,2)+N590*POWER(6-F590,2)+O590*POWER(5-F590,2)+P590*POWER(4-F590,2)+Q590*POWER(3-F590,2)+R590*POWER(2-F590,2)+S590*POWER(1-F590,2))/(E590-1))</f>
        <v>4.4279569892473116</v>
      </c>
      <c r="H590" s="3">
        <f t="shared" si="145"/>
        <v>3.5806451612903225</v>
      </c>
      <c r="I590" s="3">
        <f>IF(E590=1, 0, (J590*POWER((10-1)*4/9+1-H590,2)+K590*POWER((9-1)*4/9+1-H590,2)+L590*POWER((8-1)*4/9+1-H590,2)+M590*POWER((7-1)*4/9+1-H590,2)+N590*POWER((6-1)*4/9+1-H590,2)+O590*POWER((5-1)*4/9+1-H590,2)+P590*POWER((4-1)*4/9+1-H590,2)+Q590*POWER((3-1)*4/9+1-H590,2)+R590*POWER((2-1)*4/9+1-H590,2)+S590*POWER((1-1)*4/9+1-H590,2))/(E590-1))</f>
        <v>0.87465817071551821</v>
      </c>
      <c r="J590">
        <v>2</v>
      </c>
      <c r="K590">
        <v>2</v>
      </c>
      <c r="L590">
        <v>9</v>
      </c>
      <c r="M590">
        <v>8</v>
      </c>
      <c r="N590">
        <v>5</v>
      </c>
      <c r="O590">
        <v>1</v>
      </c>
      <c r="P590">
        <v>2</v>
      </c>
      <c r="Q590">
        <v>0</v>
      </c>
      <c r="R590">
        <v>0</v>
      </c>
      <c r="S590">
        <v>2</v>
      </c>
      <c r="T590">
        <v>130427</v>
      </c>
      <c r="U590" s="2">
        <v>236</v>
      </c>
      <c r="V590">
        <v>3.2</v>
      </c>
      <c r="W590">
        <f t="shared" si="146"/>
        <v>3.56</v>
      </c>
      <c r="X590">
        <f t="shared" si="150"/>
        <v>66</v>
      </c>
      <c r="Y590" s="3">
        <f>IF(ISBLANK(X590),"",(AB590*5+AC590*4+AD590*3+AE590*2+AF590*1)/(SUM(AB590:AG590)))</f>
        <v>2.9696969696969697</v>
      </c>
      <c r="Z590" s="3">
        <f t="shared" si="147"/>
        <v>3.375757575757576</v>
      </c>
      <c r="AA590" s="3">
        <f t="shared" si="148"/>
        <v>0.96432634032634046</v>
      </c>
      <c r="AB590">
        <v>7</v>
      </c>
      <c r="AC590">
        <v>13</v>
      </c>
      <c r="AD590">
        <v>27</v>
      </c>
      <c r="AE590">
        <v>13</v>
      </c>
      <c r="AF590">
        <v>2</v>
      </c>
      <c r="AG590">
        <v>4</v>
      </c>
      <c r="AJ590" t="str">
        <f t="shared" si="149"/>
        <v/>
      </c>
      <c r="BA590">
        <v>9</v>
      </c>
      <c r="BB590">
        <v>3.2</v>
      </c>
      <c r="BY590">
        <v>3155975</v>
      </c>
      <c r="BZ590">
        <f t="shared" si="144"/>
        <v>670</v>
      </c>
      <c r="CA590">
        <v>111</v>
      </c>
      <c r="CB590">
        <v>325</v>
      </c>
      <c r="CC590">
        <v>218</v>
      </c>
      <c r="CD590">
        <v>15</v>
      </c>
      <c r="CE590">
        <v>1</v>
      </c>
    </row>
    <row r="591" spans="1:83" x14ac:dyDescent="0.25">
      <c r="A591">
        <v>2013</v>
      </c>
      <c r="B591" t="s">
        <v>4313</v>
      </c>
      <c r="C591" s="1" t="s">
        <v>4314</v>
      </c>
      <c r="D591" s="1" t="s">
        <v>4315</v>
      </c>
      <c r="E591">
        <v>230</v>
      </c>
      <c r="F591" s="3">
        <f>(J591*10+K591*9+L591*8+M591*7+N591*6+O591*5+P591*4+Q591*3+R591*2+S591)/E591</f>
        <v>7.0086956521739134</v>
      </c>
      <c r="G591" s="3">
        <f>IF(E591=1, 0, (J591*POWER(10-F591,2)+K591*POWER(9-F591,2)+L591*POWER(8-F591,2)+M591*POWER(7-F591,2)+N591*POWER(6-F591,2)+O591*POWER(5-F591,2)+P591*POWER(4-F591,2)+Q591*POWER(3-F591,2)+R591*POWER(2-F591,2)+S591*POWER(1-F591,2))/(E591-1))</f>
        <v>4.803417505221188</v>
      </c>
      <c r="H591" s="3">
        <f t="shared" si="145"/>
        <v>3.6705314009661838</v>
      </c>
      <c r="I591" s="3">
        <f>IF(E591=1, 0, (J591*POWER((10-1)*4/9+1-H591,2)+K591*POWER((9-1)*4/9+1-H591,2)+L591*POWER((8-1)*4/9+1-H591,2)+M591*POWER((7-1)*4/9+1-H591,2)+N591*POWER((6-1)*4/9+1-H591,2)+O591*POWER((5-1)*4/9+1-H591,2)+P591*POWER((4-1)*4/9+1-H591,2)+Q591*POWER((3-1)*4/9+1-H591,2)+R591*POWER((2-1)*4/9+1-H591,2)+S591*POWER((1-1)*4/9+1-H591,2))/(E591-1))</f>
        <v>0.9488232109078889</v>
      </c>
      <c r="J591">
        <v>27</v>
      </c>
      <c r="K591">
        <v>26</v>
      </c>
      <c r="L591">
        <v>58</v>
      </c>
      <c r="M591">
        <v>44</v>
      </c>
      <c r="N591">
        <v>29</v>
      </c>
      <c r="O591">
        <v>20</v>
      </c>
      <c r="P591">
        <v>5</v>
      </c>
      <c r="Q591">
        <v>8</v>
      </c>
      <c r="R591">
        <v>5</v>
      </c>
      <c r="S591">
        <v>8</v>
      </c>
      <c r="T591">
        <v>217618</v>
      </c>
      <c r="U591" s="2">
        <v>41</v>
      </c>
      <c r="V591">
        <v>3.7</v>
      </c>
      <c r="W591">
        <f t="shared" si="146"/>
        <v>3.96</v>
      </c>
      <c r="X591">
        <f t="shared" si="150"/>
        <v>6</v>
      </c>
      <c r="Y591" s="3">
        <f>IF(ISBLANK(X591),"",(AB591*5+AC591*4+AD591*3+AE591*2+AF591*1)/(SUM(AB591:AG591)))</f>
        <v>4.166666666666667</v>
      </c>
      <c r="Z591" s="3">
        <f t="shared" si="147"/>
        <v>4.3333333333333339</v>
      </c>
      <c r="AA591" s="3">
        <f t="shared" si="148"/>
        <v>0.36266666666666669</v>
      </c>
      <c r="AB591">
        <v>2</v>
      </c>
      <c r="AC591">
        <v>3</v>
      </c>
      <c r="AD591">
        <v>1</v>
      </c>
      <c r="AE591">
        <v>0</v>
      </c>
      <c r="AF591">
        <v>0</v>
      </c>
      <c r="AG591">
        <v>0</v>
      </c>
      <c r="AH591">
        <v>4</v>
      </c>
      <c r="AI591">
        <v>3</v>
      </c>
      <c r="AJ591">
        <f t="shared" si="149"/>
        <v>3.4</v>
      </c>
      <c r="AK591">
        <f>SUM(AL591:AQ591)</f>
        <v>1</v>
      </c>
      <c r="AL591">
        <v>0</v>
      </c>
      <c r="AM591">
        <v>0</v>
      </c>
      <c r="AN591">
        <v>1</v>
      </c>
      <c r="AO591">
        <v>0</v>
      </c>
      <c r="AP591">
        <v>0</v>
      </c>
      <c r="AQ591">
        <v>0</v>
      </c>
      <c r="AR591">
        <v>157</v>
      </c>
      <c r="AS591">
        <v>4.2</v>
      </c>
      <c r="AT591">
        <f>SUM(AU591:AZ591)</f>
        <v>28</v>
      </c>
      <c r="AU591">
        <v>13</v>
      </c>
      <c r="AV591">
        <v>8</v>
      </c>
      <c r="AW591">
        <v>6</v>
      </c>
      <c r="AX591">
        <v>1</v>
      </c>
      <c r="AY591">
        <v>0</v>
      </c>
      <c r="AZ591">
        <v>0</v>
      </c>
      <c r="BA591">
        <v>7</v>
      </c>
      <c r="BB591">
        <v>3</v>
      </c>
      <c r="BC591">
        <f>SUM(BD591:BI591)</f>
        <v>1</v>
      </c>
      <c r="BD591">
        <v>0</v>
      </c>
      <c r="BE591">
        <v>1</v>
      </c>
      <c r="BF591">
        <v>0</v>
      </c>
      <c r="BG591">
        <v>0</v>
      </c>
      <c r="BH591">
        <v>0</v>
      </c>
      <c r="BI591">
        <v>0</v>
      </c>
      <c r="BJ591">
        <v>4</v>
      </c>
      <c r="BK591">
        <v>3</v>
      </c>
      <c r="BY591">
        <v>20521014</v>
      </c>
      <c r="BZ591">
        <f t="shared" si="144"/>
        <v>668</v>
      </c>
      <c r="CA591">
        <v>171</v>
      </c>
      <c r="CB591">
        <v>342</v>
      </c>
      <c r="CC591">
        <v>139</v>
      </c>
      <c r="CD591">
        <v>13</v>
      </c>
      <c r="CE591">
        <v>3</v>
      </c>
    </row>
    <row r="592" spans="1:83" x14ac:dyDescent="0.25">
      <c r="A592">
        <v>2011</v>
      </c>
      <c r="B592" t="s">
        <v>1308</v>
      </c>
      <c r="C592" s="1" t="s">
        <v>1309</v>
      </c>
      <c r="D592" s="1" t="s">
        <v>1310</v>
      </c>
      <c r="E592">
        <v>425</v>
      </c>
      <c r="F592" s="3">
        <f>(J592*10+K592*9+L592*8+M592*7+N592*6+O592*5+P592*4+Q592*3+R592*2+S592)/E592</f>
        <v>6.9576470588235297</v>
      </c>
      <c r="G592" s="3">
        <f>IF(E592=1, 0, (J592*POWER(10-F592,2)+K592*POWER(9-F592,2)+L592*POWER(8-F592,2)+M592*POWER(7-F592,2)+N592*POWER(6-F592,2)+O592*POWER(5-F592,2)+P592*POWER(4-F592,2)+Q592*POWER(3-F592,2)+R592*POWER(2-F592,2)+S592*POWER(1-F592,2))/(E592-1))</f>
        <v>6.4793340732519429</v>
      </c>
      <c r="H592" s="3">
        <f t="shared" si="145"/>
        <v>3.6478431372549021</v>
      </c>
      <c r="I592" s="3">
        <f>IF(E592=1, 0, (J592*POWER((10-1)*4/9+1-H592,2)+K592*POWER((9-1)*4/9+1-H592,2)+L592*POWER((8-1)*4/9+1-H592,2)+M592*POWER((7-1)*4/9+1-H592,2)+N592*POWER((6-1)*4/9+1-H592,2)+O592*POWER((5-1)*4/9+1-H592,2)+P592*POWER((4-1)*4/9+1-H592,2)+Q592*POWER((3-1)*4/9+1-H592,2)+R592*POWER((2-1)*4/9+1-H592,2)+S592*POWER((1-1)*4/9+1-H592,2))/(E592-1))</f>
        <v>1.2798684589139637</v>
      </c>
      <c r="J592">
        <v>73</v>
      </c>
      <c r="K592">
        <v>59</v>
      </c>
      <c r="L592">
        <v>79</v>
      </c>
      <c r="M592">
        <v>65</v>
      </c>
      <c r="N592">
        <v>48</v>
      </c>
      <c r="O592">
        <v>32</v>
      </c>
      <c r="P592">
        <v>16</v>
      </c>
      <c r="Q592">
        <v>16</v>
      </c>
      <c r="R592">
        <v>12</v>
      </c>
      <c r="S592">
        <v>25</v>
      </c>
      <c r="T592">
        <v>198161</v>
      </c>
      <c r="U592" s="2">
        <v>17</v>
      </c>
      <c r="V592">
        <v>3</v>
      </c>
      <c r="W592">
        <f t="shared" si="146"/>
        <v>3.4</v>
      </c>
      <c r="X592">
        <f t="shared" si="150"/>
        <v>5</v>
      </c>
      <c r="Y592" s="3">
        <f>IF(ISBLANK(X592),"",(AB592*5+AC592*4+AD592*3+AE592*2+AF592*1)/(SUM(AB592:AG592)))</f>
        <v>2.6</v>
      </c>
      <c r="Z592" s="3">
        <f t="shared" si="147"/>
        <v>3.08</v>
      </c>
      <c r="AA592" s="3">
        <f t="shared" si="148"/>
        <v>0.83200000000000007</v>
      </c>
      <c r="AB592">
        <v>0</v>
      </c>
      <c r="AC592">
        <v>1</v>
      </c>
      <c r="AD592">
        <v>2</v>
      </c>
      <c r="AE592">
        <v>1</v>
      </c>
      <c r="AF592">
        <v>1</v>
      </c>
      <c r="AG592">
        <v>0</v>
      </c>
      <c r="AH592">
        <v>1</v>
      </c>
      <c r="AI592">
        <v>3</v>
      </c>
      <c r="AJ592">
        <f t="shared" si="149"/>
        <v>3.4</v>
      </c>
      <c r="BA592">
        <v>1</v>
      </c>
      <c r="BB592">
        <v>3</v>
      </c>
      <c r="BY592">
        <v>4005199</v>
      </c>
      <c r="BZ592">
        <f t="shared" si="144"/>
        <v>668</v>
      </c>
      <c r="CA592">
        <v>83</v>
      </c>
      <c r="CB592">
        <v>181</v>
      </c>
      <c r="CC592">
        <v>254</v>
      </c>
      <c r="CD592">
        <v>113</v>
      </c>
      <c r="CE592">
        <v>37</v>
      </c>
    </row>
    <row r="593" spans="1:83" x14ac:dyDescent="0.25">
      <c r="A593">
        <v>2012</v>
      </c>
      <c r="B593" t="s">
        <v>3211</v>
      </c>
      <c r="C593" s="1" t="s">
        <v>3212</v>
      </c>
      <c r="D593" s="1" t="s">
        <v>3213</v>
      </c>
      <c r="E593">
        <v>26</v>
      </c>
      <c r="F593" s="3">
        <f>(J593*10+K593*9+L593*8+M593*7+N593*6+O593*5+P593*4+Q593*3+R593*2+S593)/E593</f>
        <v>4.5</v>
      </c>
      <c r="G593" s="3">
        <f>IF(E593=1, 0, (J593*POWER(10-F593,2)+K593*POWER(9-F593,2)+L593*POWER(8-F593,2)+M593*POWER(7-F593,2)+N593*POWER(6-F593,2)+O593*POWER(5-F593,2)+P593*POWER(4-F593,2)+Q593*POWER(3-F593,2)+R593*POWER(2-F593,2)+S593*POWER(1-F593,2))/(E593-1))</f>
        <v>4.34</v>
      </c>
      <c r="H593" s="3">
        <f t="shared" si="145"/>
        <v>2.5555555555555554</v>
      </c>
      <c r="I593" s="3">
        <f>IF(E593=1, 0, (J593*POWER((10-1)*4/9+1-H593,2)+K593*POWER((9-1)*4/9+1-H593,2)+L593*POWER((8-1)*4/9+1-H593,2)+M593*POWER((7-1)*4/9+1-H593,2)+N593*POWER((6-1)*4/9+1-H593,2)+O593*POWER((5-1)*4/9+1-H593,2)+P593*POWER((4-1)*4/9+1-H593,2)+Q593*POWER((3-1)*4/9+1-H593,2)+R593*POWER((2-1)*4/9+1-H593,2)+S593*POWER((1-1)*4/9+1-H593,2))/(E593-1))</f>
        <v>0.8572839506172838</v>
      </c>
      <c r="J593">
        <v>0</v>
      </c>
      <c r="K593">
        <v>0</v>
      </c>
      <c r="L593">
        <v>2</v>
      </c>
      <c r="M593">
        <v>3</v>
      </c>
      <c r="N593">
        <v>3</v>
      </c>
      <c r="O593">
        <v>6</v>
      </c>
      <c r="P593">
        <v>4</v>
      </c>
      <c r="Q593">
        <v>3</v>
      </c>
      <c r="R593">
        <v>2</v>
      </c>
      <c r="S593">
        <v>3</v>
      </c>
      <c r="T593">
        <v>193082</v>
      </c>
      <c r="U593" s="2">
        <v>1322</v>
      </c>
      <c r="V593">
        <v>1.7</v>
      </c>
      <c r="W593">
        <f t="shared" si="146"/>
        <v>2.36</v>
      </c>
      <c r="X593">
        <f t="shared" si="150"/>
        <v>375</v>
      </c>
      <c r="Y593" s="3">
        <f>IF(ISBLANK(X593),"",(AB593*5+AC593*4+AD593*3+AE593*2+AF593*1)/(SUM(AB593:AG593)))</f>
        <v>1.7466666666666666</v>
      </c>
      <c r="Z593" s="3">
        <f t="shared" si="147"/>
        <v>2.3973333333333331</v>
      </c>
      <c r="AA593" s="3">
        <f t="shared" si="148"/>
        <v>1.46298752228164</v>
      </c>
      <c r="AB593">
        <v>18</v>
      </c>
      <c r="AC593">
        <v>40</v>
      </c>
      <c r="AD593">
        <v>61</v>
      </c>
      <c r="AE593">
        <v>69</v>
      </c>
      <c r="AF593">
        <v>84</v>
      </c>
      <c r="AG593">
        <v>103</v>
      </c>
      <c r="AH593">
        <v>4</v>
      </c>
      <c r="AI593">
        <v>3.1</v>
      </c>
      <c r="AJ593">
        <f t="shared" si="149"/>
        <v>3.48</v>
      </c>
      <c r="AR593">
        <v>4</v>
      </c>
      <c r="AS593">
        <v>3.1</v>
      </c>
      <c r="BA593">
        <v>5</v>
      </c>
      <c r="BB593">
        <v>3.1</v>
      </c>
      <c r="BJ593">
        <v>6</v>
      </c>
      <c r="BK593">
        <v>3.1</v>
      </c>
      <c r="BY593">
        <v>6033062</v>
      </c>
      <c r="BZ593">
        <f t="shared" si="144"/>
        <v>664</v>
      </c>
      <c r="CA593">
        <v>51</v>
      </c>
      <c r="CB593">
        <v>173</v>
      </c>
      <c r="CC593">
        <v>334</v>
      </c>
      <c r="CD593">
        <v>90</v>
      </c>
      <c r="CE593">
        <v>16</v>
      </c>
    </row>
    <row r="594" spans="1:83" x14ac:dyDescent="0.25">
      <c r="A594">
        <v>2011</v>
      </c>
      <c r="B594" t="s">
        <v>3014</v>
      </c>
      <c r="C594" s="1" t="s">
        <v>3015</v>
      </c>
      <c r="D594" s="1" t="s">
        <v>3016</v>
      </c>
      <c r="E594">
        <v>104</v>
      </c>
      <c r="F594" s="3">
        <f>(J594*10+K594*9+L594*8+M594*7+N594*6+O594*5+P594*4+Q594*3+R594*2+S594)/E594</f>
        <v>6.365384615384615</v>
      </c>
      <c r="G594" s="3">
        <f>IF(E594=1, 0, (J594*POWER(10-F594,2)+K594*POWER(9-F594,2)+L594*POWER(8-F594,2)+M594*POWER(7-F594,2)+N594*POWER(6-F594,2)+O594*POWER(5-F594,2)+P594*POWER(4-F594,2)+Q594*POWER(3-F594,2)+R594*POWER(2-F594,2)+S594*POWER(1-F594,2))/(E594-1))</f>
        <v>5.4380134428678124</v>
      </c>
      <c r="H594" s="3">
        <f t="shared" si="145"/>
        <v>3.3846153846153846</v>
      </c>
      <c r="I594" s="3">
        <f>IF(E594=1, 0, (J594*POWER((10-1)*4/9+1-H594,2)+K594*POWER((9-1)*4/9+1-H594,2)+L594*POWER((8-1)*4/9+1-H594,2)+M594*POWER((7-1)*4/9+1-H594,2)+N594*POWER((6-1)*4/9+1-H594,2)+O594*POWER((5-1)*4/9+1-H594,2)+P594*POWER((4-1)*4/9+1-H594,2)+Q594*POWER((3-1)*4/9+1-H594,2)+R594*POWER((2-1)*4/9+1-H594,2)+S594*POWER((1-1)*4/9+1-H594,2))/(E594-1))</f>
        <v>1.0741754948874689</v>
      </c>
      <c r="J594">
        <v>10</v>
      </c>
      <c r="K594">
        <v>6</v>
      </c>
      <c r="L594">
        <v>17</v>
      </c>
      <c r="M594">
        <v>22</v>
      </c>
      <c r="N594">
        <v>21</v>
      </c>
      <c r="O594">
        <v>8</v>
      </c>
      <c r="P594">
        <v>7</v>
      </c>
      <c r="Q594">
        <v>4</v>
      </c>
      <c r="R594">
        <v>3</v>
      </c>
      <c r="S594">
        <v>6</v>
      </c>
      <c r="T594">
        <v>189196</v>
      </c>
      <c r="U594" s="2">
        <v>158</v>
      </c>
      <c r="V594">
        <v>3</v>
      </c>
      <c r="W594">
        <f t="shared" si="146"/>
        <v>3.4</v>
      </c>
      <c r="X594">
        <f t="shared" si="150"/>
        <v>39</v>
      </c>
      <c r="Y594" s="3">
        <f>IF(ISBLANK(X594),"",(AB594*5+AC594*4+AD594*3+AE594*2+AF594*1)/(SUM(AB594:AG594)))</f>
        <v>2.8717948717948718</v>
      </c>
      <c r="Z594" s="3">
        <f t="shared" si="147"/>
        <v>3.2974358974358973</v>
      </c>
      <c r="AA594" s="3">
        <f t="shared" si="148"/>
        <v>1.1513090418353575</v>
      </c>
      <c r="AB594">
        <v>3</v>
      </c>
      <c r="AC594">
        <v>11</v>
      </c>
      <c r="AD594">
        <v>12</v>
      </c>
      <c r="AE594">
        <v>7</v>
      </c>
      <c r="AF594">
        <v>3</v>
      </c>
      <c r="AG594">
        <v>3</v>
      </c>
      <c r="AH594">
        <v>27</v>
      </c>
      <c r="AI594">
        <v>2.9</v>
      </c>
      <c r="AJ594">
        <f t="shared" si="149"/>
        <v>3.32</v>
      </c>
      <c r="AK594">
        <f>SUM(AL594:AQ594)</f>
        <v>3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1</v>
      </c>
      <c r="BA594">
        <v>2</v>
      </c>
      <c r="BB594">
        <v>3</v>
      </c>
      <c r="BY594">
        <v>5956530</v>
      </c>
      <c r="BZ594">
        <f t="shared" si="144"/>
        <v>662</v>
      </c>
      <c r="CA594">
        <v>104</v>
      </c>
      <c r="CB594">
        <v>353</v>
      </c>
      <c r="CC594">
        <v>183</v>
      </c>
      <c r="CD594">
        <v>19</v>
      </c>
      <c r="CE594">
        <v>3</v>
      </c>
    </row>
    <row r="595" spans="1:83" x14ac:dyDescent="0.25">
      <c r="A595">
        <v>2013</v>
      </c>
      <c r="B595" t="s">
        <v>3787</v>
      </c>
      <c r="C595" s="1" t="s">
        <v>3788</v>
      </c>
      <c r="D595" s="1" t="s">
        <v>3789</v>
      </c>
      <c r="E595">
        <v>1445</v>
      </c>
      <c r="F595" s="3">
        <f>(J595*10+K595*9+L595*8+M595*7+N595*6+O595*5+P595*4+Q595*3+R595*2+S595)/E595</f>
        <v>6.068512110726644</v>
      </c>
      <c r="G595" s="3">
        <f>IF(E595=1, 0, (J595*POWER(10-F595,2)+K595*POWER(9-F595,2)+L595*POWER(8-F595,2)+M595*POWER(7-F595,2)+N595*POWER(6-F595,2)+O595*POWER(5-F595,2)+P595*POWER(4-F595,2)+Q595*POWER(3-F595,2)+R595*POWER(2-F595,2)+S595*POWER(1-F595,2))/(E595-1))</f>
        <v>4.3685715381150017</v>
      </c>
      <c r="H595" s="3">
        <f t="shared" si="145"/>
        <v>3.2526720492118417</v>
      </c>
      <c r="I595" s="3">
        <f>IF(E595=1, 0, (J595*POWER((10-1)*4/9+1-H595,2)+K595*POWER((9-1)*4/9+1-H595,2)+L595*POWER((8-1)*4/9+1-H595,2)+M595*POWER((7-1)*4/9+1-H595,2)+N595*POWER((6-1)*4/9+1-H595,2)+O595*POWER((5-1)*4/9+1-H595,2)+P595*POWER((4-1)*4/9+1-H595,2)+Q595*POWER((3-1)*4/9+1-H595,2)+R595*POWER((2-1)*4/9+1-H595,2)+S595*POWER((1-1)*4/9+1-H595,2))/(E595-1))</f>
        <v>0.86292771123259293</v>
      </c>
      <c r="J595">
        <v>71</v>
      </c>
      <c r="K595">
        <v>67</v>
      </c>
      <c r="L595">
        <v>187</v>
      </c>
      <c r="M595">
        <v>327</v>
      </c>
      <c r="N595">
        <v>323</v>
      </c>
      <c r="O595">
        <v>196</v>
      </c>
      <c r="P595">
        <v>111</v>
      </c>
      <c r="Q595">
        <v>50</v>
      </c>
      <c r="R595">
        <v>46</v>
      </c>
      <c r="S595">
        <v>67</v>
      </c>
      <c r="T595">
        <v>197088</v>
      </c>
      <c r="U595" s="2">
        <v>635</v>
      </c>
      <c r="V595">
        <v>2.7</v>
      </c>
      <c r="W595">
        <f t="shared" si="146"/>
        <v>3.16</v>
      </c>
      <c r="X595">
        <f t="shared" si="150"/>
        <v>99</v>
      </c>
      <c r="Y595" s="3">
        <f>IF(ISBLANK(X595),"",(AB595*5+AC595*4+AD595*3+AE595*2+AF595*1)/(SUM(AB595:AG595)))</f>
        <v>2.5353535353535355</v>
      </c>
      <c r="Z595" s="3">
        <f t="shared" si="147"/>
        <v>3.0282828282828285</v>
      </c>
      <c r="AA595" s="3">
        <f t="shared" si="148"/>
        <v>0.95755926613069464</v>
      </c>
      <c r="AB595">
        <v>3</v>
      </c>
      <c r="AC595">
        <v>20</v>
      </c>
      <c r="AD595">
        <v>29</v>
      </c>
      <c r="AE595">
        <v>29</v>
      </c>
      <c r="AF595">
        <v>11</v>
      </c>
      <c r="AG595">
        <v>7</v>
      </c>
      <c r="AH595">
        <v>5</v>
      </c>
      <c r="AI595">
        <v>2.9</v>
      </c>
      <c r="AJ595">
        <f t="shared" si="149"/>
        <v>3.32</v>
      </c>
      <c r="AK595">
        <f>SUM(AL595:AQ595)</f>
        <v>1</v>
      </c>
      <c r="AL595">
        <v>0</v>
      </c>
      <c r="AM595">
        <v>0</v>
      </c>
      <c r="AN595">
        <v>1</v>
      </c>
      <c r="AO595">
        <v>0</v>
      </c>
      <c r="AP595">
        <v>0</v>
      </c>
      <c r="AQ595">
        <v>0</v>
      </c>
      <c r="BA595">
        <v>18</v>
      </c>
      <c r="BB595">
        <v>2.8</v>
      </c>
      <c r="BC595">
        <f>SUM(BD595:BI595)</f>
        <v>1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5</v>
      </c>
      <c r="BK595">
        <v>2.9</v>
      </c>
      <c r="BL595">
        <f>SUM(BM595:BR595)</f>
        <v>1</v>
      </c>
      <c r="BM595">
        <v>0</v>
      </c>
      <c r="BN595">
        <v>0</v>
      </c>
      <c r="BO595">
        <v>0</v>
      </c>
      <c r="BP595">
        <v>1</v>
      </c>
      <c r="BQ595">
        <v>0</v>
      </c>
      <c r="BR595">
        <v>0</v>
      </c>
      <c r="BY595">
        <v>6815094</v>
      </c>
      <c r="BZ595">
        <f t="shared" si="144"/>
        <v>659</v>
      </c>
      <c r="CA595">
        <v>10</v>
      </c>
      <c r="CB595">
        <v>69</v>
      </c>
      <c r="CC595">
        <v>306</v>
      </c>
      <c r="CD595">
        <v>218</v>
      </c>
      <c r="CE595">
        <v>56</v>
      </c>
    </row>
    <row r="596" spans="1:83" x14ac:dyDescent="0.25">
      <c r="A596">
        <v>2013</v>
      </c>
      <c r="B596" t="s">
        <v>4790</v>
      </c>
      <c r="C596" s="1" t="s">
        <v>4791</v>
      </c>
      <c r="D596" s="1" t="s">
        <v>4792</v>
      </c>
      <c r="E596">
        <v>790</v>
      </c>
      <c r="F596" s="3">
        <f>(J596*10+K596*9+L596*8+M596*7+N596*6+O596*5+P596*4+Q596*3+R596*2+S596)/E596</f>
        <v>6.0025316455696203</v>
      </c>
      <c r="G596" s="3">
        <f>IF(E596=1, 0, (J596*POWER(10-F596,2)+K596*POWER(9-F596,2)+L596*POWER(8-F596,2)+M596*POWER(7-F596,2)+N596*POWER(6-F596,2)+O596*POWER(5-F596,2)+P596*POWER(4-F596,2)+Q596*POWER(3-F596,2)+R596*POWER(2-F596,2)+S596*POWER(1-F596,2))/(E596-1))</f>
        <v>3.424581668832523</v>
      </c>
      <c r="H596" s="3">
        <f t="shared" si="145"/>
        <v>3.2233473980309424</v>
      </c>
      <c r="I596" s="3">
        <f>IF(E596=1, 0, (J596*POWER((10-1)*4/9+1-H596,2)+K596*POWER((9-1)*4/9+1-H596,2)+L596*POWER((8-1)*4/9+1-H596,2)+M596*POWER((7-1)*4/9+1-H596,2)+N596*POWER((6-1)*4/9+1-H596,2)+O596*POWER((5-1)*4/9+1-H596,2)+P596*POWER((4-1)*4/9+1-H596,2)+Q596*POWER((3-1)*4/9+1-H596,2)+R596*POWER((2-1)*4/9+1-H596,2)+S596*POWER((1-1)*4/9+1-H596,2))/(E596-1))</f>
        <v>0.67646057655951064</v>
      </c>
      <c r="J596">
        <v>43</v>
      </c>
      <c r="K596">
        <v>17</v>
      </c>
      <c r="L596">
        <v>64</v>
      </c>
      <c r="M596">
        <v>170</v>
      </c>
      <c r="N596">
        <v>227</v>
      </c>
      <c r="O596">
        <v>143</v>
      </c>
      <c r="P596">
        <v>63</v>
      </c>
      <c r="Q596">
        <v>25</v>
      </c>
      <c r="R596">
        <v>15</v>
      </c>
      <c r="S596">
        <v>23</v>
      </c>
      <c r="T596">
        <v>222998</v>
      </c>
      <c r="U596" s="2">
        <v>192</v>
      </c>
      <c r="V596">
        <v>2.9</v>
      </c>
      <c r="W596">
        <f t="shared" si="146"/>
        <v>3.32</v>
      </c>
      <c r="X596">
        <f t="shared" si="150"/>
        <v>24</v>
      </c>
      <c r="Y596" s="3">
        <f>IF(ISBLANK(X596),"",(AB596*5+AC596*4+AD596*3+AE596*2+AF596*1)/(SUM(AB596:AG596)))</f>
        <v>2.9583333333333335</v>
      </c>
      <c r="Z596" s="3">
        <f t="shared" si="147"/>
        <v>3.3666666666666667</v>
      </c>
      <c r="AA596" s="3">
        <f t="shared" si="148"/>
        <v>0.41623188405797107</v>
      </c>
      <c r="AB596">
        <v>0</v>
      </c>
      <c r="AC596">
        <v>6</v>
      </c>
      <c r="AD596">
        <v>12</v>
      </c>
      <c r="AE596">
        <v>5</v>
      </c>
      <c r="AF596">
        <v>1</v>
      </c>
      <c r="AG596">
        <v>0</v>
      </c>
      <c r="AJ596" t="str">
        <f t="shared" si="149"/>
        <v/>
      </c>
      <c r="BA596">
        <v>7</v>
      </c>
      <c r="BB596">
        <v>3</v>
      </c>
      <c r="BY596">
        <v>21324290</v>
      </c>
      <c r="BZ596">
        <f t="shared" si="144"/>
        <v>657</v>
      </c>
      <c r="CA596">
        <v>20</v>
      </c>
      <c r="CB596">
        <v>92</v>
      </c>
      <c r="CC596">
        <v>368</v>
      </c>
      <c r="CD596">
        <v>154</v>
      </c>
      <c r="CE596">
        <v>23</v>
      </c>
    </row>
    <row r="597" spans="1:83" x14ac:dyDescent="0.25">
      <c r="A597">
        <v>2013</v>
      </c>
      <c r="B597" t="s">
        <v>5021</v>
      </c>
      <c r="C597" s="1" t="s">
        <v>5022</v>
      </c>
      <c r="D597" s="1" t="s">
        <v>2786</v>
      </c>
      <c r="E597">
        <v>87</v>
      </c>
      <c r="F597" s="3">
        <f>(J597*10+K597*9+L597*8+M597*7+N597*6+O597*5+P597*4+Q597*3+R597*2+S597)/E597</f>
        <v>7.4942528735632186</v>
      </c>
      <c r="G597" s="3">
        <f>IF(E597=1, 0, (J597*POWER(10-F597,2)+K597*POWER(9-F597,2)+L597*POWER(8-F597,2)+M597*POWER(7-F597,2)+N597*POWER(6-F597,2)+O597*POWER(5-F597,2)+P597*POWER(4-F597,2)+Q597*POWER(3-F597,2)+R597*POWER(2-F597,2)+S597*POWER(1-F597,2))/(E597-1))</f>
        <v>3.1831061213579259</v>
      </c>
      <c r="H597" s="3">
        <f t="shared" si="145"/>
        <v>3.8863346104725416</v>
      </c>
      <c r="I597" s="3">
        <f>IF(E597=1, 0, (J597*POWER((10-1)*4/9+1-H597,2)+K597*POWER((9-1)*4/9+1-H597,2)+L597*POWER((8-1)*4/9+1-H597,2)+M597*POWER((7-1)*4/9+1-H597,2)+N597*POWER((6-1)*4/9+1-H597,2)+O597*POWER((5-1)*4/9+1-H597,2)+P597*POWER((4-1)*4/9+1-H597,2)+Q597*POWER((3-1)*4/9+1-H597,2)+R597*POWER((2-1)*4/9+1-H597,2)+S597*POWER((1-1)*4/9+1-H597,2))/(E597-1))</f>
        <v>0.62876170298428158</v>
      </c>
      <c r="J597">
        <v>9</v>
      </c>
      <c r="K597">
        <v>17</v>
      </c>
      <c r="L597">
        <v>22</v>
      </c>
      <c r="M597">
        <v>20</v>
      </c>
      <c r="N597">
        <v>9</v>
      </c>
      <c r="O597">
        <v>5</v>
      </c>
      <c r="P597">
        <v>2</v>
      </c>
      <c r="Q597">
        <v>1</v>
      </c>
      <c r="R597">
        <v>1</v>
      </c>
      <c r="S597">
        <v>1</v>
      </c>
      <c r="T597">
        <v>221170</v>
      </c>
      <c r="U597" s="2">
        <v>6</v>
      </c>
      <c r="V597">
        <v>3.2</v>
      </c>
      <c r="W597">
        <f t="shared" si="146"/>
        <v>3.56</v>
      </c>
      <c r="Y597" s="3" t="str">
        <f>IF(ISBLANK(X597),"",(AB597*5+AC597*4+AD597*3+AE597*2+AF597*1)/(SUM(AB597:AG597)))</f>
        <v/>
      </c>
      <c r="Z597" s="3" t="str">
        <f t="shared" si="147"/>
        <v/>
      </c>
      <c r="AA597" s="3" t="str">
        <f t="shared" si="148"/>
        <v/>
      </c>
      <c r="AH597">
        <v>106</v>
      </c>
      <c r="AI597">
        <v>3.7</v>
      </c>
      <c r="AJ597">
        <f t="shared" si="149"/>
        <v>3.96</v>
      </c>
      <c r="AK597">
        <f>SUM(AL597:AQ597)</f>
        <v>12</v>
      </c>
      <c r="AL597">
        <v>2</v>
      </c>
      <c r="AM597">
        <v>5</v>
      </c>
      <c r="AN597">
        <v>5</v>
      </c>
      <c r="AO597">
        <v>0</v>
      </c>
      <c r="AP597">
        <v>0</v>
      </c>
      <c r="AQ597">
        <v>0</v>
      </c>
      <c r="BA597">
        <v>2</v>
      </c>
      <c r="BB597">
        <v>3</v>
      </c>
      <c r="BJ597">
        <v>2</v>
      </c>
      <c r="BK597">
        <v>3</v>
      </c>
      <c r="BY597">
        <v>25709727</v>
      </c>
      <c r="BZ597">
        <f t="shared" si="144"/>
        <v>646</v>
      </c>
      <c r="CA597">
        <v>98</v>
      </c>
      <c r="CB597">
        <v>286</v>
      </c>
      <c r="CC597">
        <v>238</v>
      </c>
      <c r="CD597">
        <v>21</v>
      </c>
      <c r="CE597">
        <v>3</v>
      </c>
    </row>
    <row r="598" spans="1:83" x14ac:dyDescent="0.25">
      <c r="A598">
        <v>2010</v>
      </c>
      <c r="B598" t="s">
        <v>481</v>
      </c>
      <c r="C598" s="1" t="s">
        <v>482</v>
      </c>
      <c r="D598" s="1" t="s">
        <v>483</v>
      </c>
      <c r="E598">
        <v>498</v>
      </c>
      <c r="F598" s="3">
        <f>(J598*10+K598*9+L598*8+M598*7+N598*6+O598*5+P598*4+Q598*3+R598*2+S598)/E598</f>
        <v>7.3915662650602414</v>
      </c>
      <c r="G598" s="3">
        <f>IF(E598=1, 0, (J598*POWER(10-F598,2)+K598*POWER(9-F598,2)+L598*POWER(8-F598,2)+M598*POWER(7-F598,2)+N598*POWER(6-F598,2)+O598*POWER(5-F598,2)+P598*POWER(4-F598,2)+Q598*POWER(3-F598,2)+R598*POWER(2-F598,2)+S598*POWER(1-F598,2))/(E598-1))</f>
        <v>4.8986812440910512</v>
      </c>
      <c r="H598" s="3">
        <f t="shared" si="145"/>
        <v>3.8406961178045518</v>
      </c>
      <c r="I598" s="3">
        <f>IF(E598=1, 0, (J598*POWER((10-1)*4/9+1-H598,2)+K598*POWER((9-1)*4/9+1-H598,2)+L598*POWER((8-1)*4/9+1-H598,2)+M598*POWER((7-1)*4/9+1-H598,2)+N598*POWER((6-1)*4/9+1-H598,2)+O598*POWER((5-1)*4/9+1-H598,2)+P598*POWER((4-1)*4/9+1-H598,2)+Q598*POWER((3-1)*4/9+1-H598,2)+R598*POWER((2-1)*4/9+1-H598,2)+S598*POWER((1-1)*4/9+1-H598,2))/(E598-1))</f>
        <v>0.96764073957354113</v>
      </c>
      <c r="J598">
        <v>84</v>
      </c>
      <c r="K598">
        <v>88</v>
      </c>
      <c r="L598">
        <v>113</v>
      </c>
      <c r="M598">
        <v>87</v>
      </c>
      <c r="N598">
        <v>39</v>
      </c>
      <c r="O598">
        <v>27</v>
      </c>
      <c r="P598">
        <v>21</v>
      </c>
      <c r="Q598">
        <v>17</v>
      </c>
      <c r="R598">
        <v>10</v>
      </c>
      <c r="S598">
        <v>12</v>
      </c>
      <c r="T598">
        <v>179169</v>
      </c>
      <c r="U598" s="2">
        <v>319</v>
      </c>
      <c r="V598">
        <v>3.7</v>
      </c>
      <c r="W598">
        <f t="shared" si="146"/>
        <v>3.96</v>
      </c>
      <c r="X598">
        <f>SUM(AB598:AG598)</f>
        <v>72</v>
      </c>
      <c r="Y598" s="3">
        <f>IF(ISBLANK(X598),"",(AB598*5+AC598*4+AD598*3+AE598*2+AF598*1)/(SUM(AB598:AG598)))</f>
        <v>3.1527777777777777</v>
      </c>
      <c r="Z598" s="3">
        <f t="shared" si="147"/>
        <v>3.5222222222222221</v>
      </c>
      <c r="AA598" s="3">
        <f t="shared" si="148"/>
        <v>1.4541471048513301</v>
      </c>
      <c r="AB598">
        <v>17</v>
      </c>
      <c r="AC598">
        <v>15</v>
      </c>
      <c r="AD598">
        <v>17</v>
      </c>
      <c r="AE598">
        <v>14</v>
      </c>
      <c r="AF598">
        <v>3</v>
      </c>
      <c r="AG598">
        <v>6</v>
      </c>
      <c r="AH598">
        <v>3</v>
      </c>
      <c r="AI598">
        <v>3.2</v>
      </c>
      <c r="AJ598">
        <f t="shared" si="149"/>
        <v>3.56</v>
      </c>
      <c r="BA598">
        <v>3</v>
      </c>
      <c r="BB598">
        <v>3.2</v>
      </c>
      <c r="BJ598">
        <v>3</v>
      </c>
      <c r="BK598">
        <v>3.2</v>
      </c>
      <c r="BY598">
        <v>3082472</v>
      </c>
      <c r="BZ598">
        <f t="shared" si="144"/>
        <v>643</v>
      </c>
      <c r="CA598">
        <v>114</v>
      </c>
      <c r="CB598">
        <v>284</v>
      </c>
      <c r="CC598">
        <v>201</v>
      </c>
      <c r="CD598">
        <v>35</v>
      </c>
      <c r="CE598">
        <v>9</v>
      </c>
    </row>
    <row r="599" spans="1:83" x14ac:dyDescent="0.25">
      <c r="A599">
        <v>2012</v>
      </c>
      <c r="B599" t="s">
        <v>4513</v>
      </c>
      <c r="C599" s="1" t="s">
        <v>4514</v>
      </c>
      <c r="D599" s="1" t="s">
        <v>4515</v>
      </c>
      <c r="E599">
        <v>815</v>
      </c>
      <c r="F599" s="3">
        <f>(J599*10+K599*9+L599*8+M599*7+N599*6+O599*5+P599*4+Q599*3+R599*2+S599)/E599</f>
        <v>7.4294478527607364</v>
      </c>
      <c r="G599" s="3">
        <f>IF(E599=1, 0, (J599*POWER(10-F599,2)+K599*POWER(9-F599,2)+L599*POWER(8-F599,2)+M599*POWER(7-F599,2)+N599*POWER(6-F599,2)+O599*POWER(5-F599,2)+P599*POWER(4-F599,2)+Q599*POWER(3-F599,2)+R599*POWER(2-F599,2)+S599*POWER(1-F599,2))/(E599-1))</f>
        <v>4.392743552252754</v>
      </c>
      <c r="H599" s="3">
        <f t="shared" si="145"/>
        <v>3.8575323790047715</v>
      </c>
      <c r="I599" s="3">
        <f>IF(E599=1, 0, (J599*POWER((10-1)*4/9+1-H599,2)+K599*POWER((9-1)*4/9+1-H599,2)+L599*POWER((8-1)*4/9+1-H599,2)+M599*POWER((7-1)*4/9+1-H599,2)+N599*POWER((6-1)*4/9+1-H599,2)+O599*POWER((5-1)*4/9+1-H599,2)+P599*POWER((4-1)*4/9+1-H599,2)+Q599*POWER((3-1)*4/9+1-H599,2)+R599*POWER((2-1)*4/9+1-H599,2)+S599*POWER((1-1)*4/9+1-H599,2))/(E599-1))</f>
        <v>0.867702430074618</v>
      </c>
      <c r="J599">
        <v>102</v>
      </c>
      <c r="K599">
        <v>151</v>
      </c>
      <c r="L599">
        <v>227</v>
      </c>
      <c r="M599">
        <v>154</v>
      </c>
      <c r="N599">
        <v>73</v>
      </c>
      <c r="O599">
        <v>42</v>
      </c>
      <c r="P599">
        <v>16</v>
      </c>
      <c r="Q599">
        <v>6</v>
      </c>
      <c r="R599">
        <v>8</v>
      </c>
      <c r="S599">
        <v>36</v>
      </c>
      <c r="T599">
        <v>206132</v>
      </c>
      <c r="U599" s="2">
        <v>2</v>
      </c>
      <c r="V599">
        <v>3</v>
      </c>
      <c r="W599">
        <f t="shared" si="146"/>
        <v>3.4</v>
      </c>
      <c r="X599">
        <f>SUM(AB599:AG599)</f>
        <v>1</v>
      </c>
      <c r="Y599" s="3">
        <f>IF(ISBLANK(X599),"",(AB599*5+AC599*4+AD599*3+AE599*2+AF599*1)/(SUM(AB599:AG599)))</f>
        <v>2</v>
      </c>
      <c r="Z599" s="3">
        <f t="shared" si="147"/>
        <v>2.6</v>
      </c>
      <c r="AA599" s="3" t="str">
        <f t="shared" si="148"/>
        <v/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J599" t="str">
        <f t="shared" si="149"/>
        <v/>
      </c>
      <c r="BA599">
        <v>2</v>
      </c>
      <c r="BB599">
        <v>3</v>
      </c>
      <c r="BJ599">
        <v>2</v>
      </c>
      <c r="BK599">
        <v>3</v>
      </c>
      <c r="BS599">
        <f>SUM(BT599:BX599)</f>
        <v>2669</v>
      </c>
      <c r="BT599">
        <v>1522</v>
      </c>
      <c r="BU599">
        <v>699</v>
      </c>
      <c r="BV599">
        <v>195</v>
      </c>
      <c r="BW599">
        <v>69</v>
      </c>
      <c r="BX599">
        <v>184</v>
      </c>
      <c r="BY599">
        <v>10605948</v>
      </c>
      <c r="BZ599">
        <f t="shared" si="144"/>
        <v>642</v>
      </c>
      <c r="CA599">
        <v>25</v>
      </c>
      <c r="CB599">
        <v>135</v>
      </c>
      <c r="CC599">
        <v>340</v>
      </c>
      <c r="CD599">
        <v>125</v>
      </c>
      <c r="CE599">
        <v>17</v>
      </c>
    </row>
    <row r="600" spans="1:83" x14ac:dyDescent="0.25">
      <c r="A600">
        <v>2012</v>
      </c>
      <c r="B600" t="s">
        <v>4222</v>
      </c>
      <c r="C600" s="1" t="s">
        <v>4223</v>
      </c>
      <c r="D600" s="1" t="s">
        <v>4224</v>
      </c>
      <c r="E600">
        <v>9</v>
      </c>
      <c r="F600" s="3">
        <f>(J600*10+K600*9+L600*8+M600*7+N600*6+O600*5+P600*4+Q600*3+R600*2+S600)/E600</f>
        <v>5.4444444444444446</v>
      </c>
      <c r="G600" s="3">
        <f>IF(E600=1, 0, (J600*POWER(10-F600,2)+K600*POWER(9-F600,2)+L600*POWER(8-F600,2)+M600*POWER(7-F600,2)+N600*POWER(6-F600,2)+O600*POWER(5-F600,2)+P600*POWER(4-F600,2)+Q600*POWER(3-F600,2)+R600*POWER(2-F600,2)+S600*POWER(1-F600,2))/(E600-1))</f>
        <v>1.5277777777777777</v>
      </c>
      <c r="H600" s="3">
        <f t="shared" si="145"/>
        <v>2.9753086419753085</v>
      </c>
      <c r="I600" s="3">
        <f>IF(E600=1, 0, (J600*POWER((10-1)*4/9+1-H600,2)+K600*POWER((9-1)*4/9+1-H600,2)+L600*POWER((8-1)*4/9+1-H600,2)+M600*POWER((7-1)*4/9+1-H600,2)+N600*POWER((6-1)*4/9+1-H600,2)+O600*POWER((5-1)*4/9+1-H600,2)+P600*POWER((4-1)*4/9+1-H600,2)+Q600*POWER((3-1)*4/9+1-H600,2)+R600*POWER((2-1)*4/9+1-H600,2)+S600*POWER((1-1)*4/9+1-H600,2))/(E600-1))</f>
        <v>0.30178326474622774</v>
      </c>
      <c r="J600">
        <v>0</v>
      </c>
      <c r="K600">
        <v>0</v>
      </c>
      <c r="L600">
        <v>0</v>
      </c>
      <c r="M600">
        <v>1</v>
      </c>
      <c r="N600">
        <v>5</v>
      </c>
      <c r="O600">
        <v>1</v>
      </c>
      <c r="P600">
        <v>1</v>
      </c>
      <c r="Q600">
        <v>1</v>
      </c>
      <c r="R600">
        <v>0</v>
      </c>
      <c r="S600">
        <v>0</v>
      </c>
      <c r="T600">
        <v>198053</v>
      </c>
      <c r="U600" s="2">
        <v>6</v>
      </c>
      <c r="V600">
        <v>3.2</v>
      </c>
      <c r="W600">
        <f t="shared" si="146"/>
        <v>3.56</v>
      </c>
      <c r="Y600" s="3" t="str">
        <f>IF(ISBLANK(X600),"",(AB600*5+AC600*4+AD600*3+AE600*2+AF600*1)/(SUM(AB600:AG600)))</f>
        <v/>
      </c>
      <c r="Z600" s="3" t="str">
        <f t="shared" si="147"/>
        <v/>
      </c>
      <c r="AA600" s="3" t="str">
        <f t="shared" si="148"/>
        <v/>
      </c>
      <c r="AH600">
        <v>7</v>
      </c>
      <c r="AI600">
        <v>3.3</v>
      </c>
      <c r="AJ600">
        <f t="shared" si="149"/>
        <v>3.6399999999999997</v>
      </c>
      <c r="AR600">
        <v>9</v>
      </c>
      <c r="AS600">
        <v>3.4</v>
      </c>
      <c r="AT600">
        <f>SUM(AU600:AZ600)</f>
        <v>1</v>
      </c>
      <c r="AU600">
        <v>1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24</v>
      </c>
      <c r="BB600">
        <v>3.7</v>
      </c>
      <c r="BC600">
        <f>SUM(BD600:BI600)</f>
        <v>3</v>
      </c>
      <c r="BD600">
        <v>2</v>
      </c>
      <c r="BE600">
        <v>1</v>
      </c>
      <c r="BF600">
        <v>0</v>
      </c>
      <c r="BG600">
        <v>0</v>
      </c>
      <c r="BH600">
        <v>0</v>
      </c>
      <c r="BI600">
        <v>0</v>
      </c>
      <c r="BJ600">
        <v>8</v>
      </c>
      <c r="BK600">
        <v>3.4</v>
      </c>
      <c r="BY600">
        <v>11588728</v>
      </c>
      <c r="BZ600">
        <f t="shared" si="144"/>
        <v>639</v>
      </c>
      <c r="CA600">
        <v>54</v>
      </c>
      <c r="CB600">
        <v>159</v>
      </c>
      <c r="CC600">
        <v>324</v>
      </c>
      <c r="CD600">
        <v>87</v>
      </c>
      <c r="CE600">
        <v>15</v>
      </c>
    </row>
    <row r="601" spans="1:83" x14ac:dyDescent="0.25">
      <c r="A601">
        <v>2010</v>
      </c>
      <c r="B601" t="s">
        <v>564</v>
      </c>
      <c r="C601" s="1" t="s">
        <v>565</v>
      </c>
      <c r="D601" s="1" t="s">
        <v>566</v>
      </c>
      <c r="E601">
        <v>1365</v>
      </c>
      <c r="F601" s="3">
        <f>(J601*10+K601*9+L601*8+M601*7+N601*6+O601*5+P601*4+Q601*3+R601*2+S601)/E601</f>
        <v>6.0293040293040292</v>
      </c>
      <c r="G601" s="3">
        <f>IF(E601=1, 0, (J601*POWER(10-F601,2)+K601*POWER(9-F601,2)+L601*POWER(8-F601,2)+M601*POWER(7-F601,2)+N601*POWER(6-F601,2)+O601*POWER(5-F601,2)+P601*POWER(4-F601,2)+Q601*POWER(3-F601,2)+R601*POWER(2-F601,2)+S601*POWER(1-F601,2))/(E601-1))</f>
        <v>5.7146831662960702</v>
      </c>
      <c r="H601" s="3">
        <f t="shared" si="145"/>
        <v>3.235246235246235</v>
      </c>
      <c r="I601" s="3">
        <f>IF(E601=1, 0, (J601*POWER((10-1)*4/9+1-H601,2)+K601*POWER((9-1)*4/9+1-H601,2)+L601*POWER((8-1)*4/9+1-H601,2)+M601*POWER((7-1)*4/9+1-H601,2)+N601*POWER((6-1)*4/9+1-H601,2)+O601*POWER((5-1)*4/9+1-H601,2)+P601*POWER((4-1)*4/9+1-H601,2)+Q601*POWER((3-1)*4/9+1-H601,2)+R601*POWER((2-1)*4/9+1-H601,2)+S601*POWER((1-1)*4/9+1-H601,2))/(E601-1))</f>
        <v>1.1288263044535445</v>
      </c>
      <c r="J601">
        <v>131</v>
      </c>
      <c r="K601">
        <v>71</v>
      </c>
      <c r="L601">
        <v>154</v>
      </c>
      <c r="M601">
        <v>264</v>
      </c>
      <c r="N601">
        <v>219</v>
      </c>
      <c r="O601">
        <v>201</v>
      </c>
      <c r="P601">
        <v>124</v>
      </c>
      <c r="Q601">
        <v>62</v>
      </c>
      <c r="R601">
        <v>61</v>
      </c>
      <c r="S601">
        <v>78</v>
      </c>
      <c r="T601">
        <v>139805</v>
      </c>
      <c r="U601" s="2">
        <v>63</v>
      </c>
      <c r="V601">
        <v>2.2000000000000002</v>
      </c>
      <c r="W601">
        <f t="shared" si="146"/>
        <v>2.7600000000000002</v>
      </c>
      <c r="X601">
        <f t="shared" ref="X601:X616" si="151">SUM(AB601:AG601)</f>
        <v>10</v>
      </c>
      <c r="Y601" s="3">
        <f>IF(ISBLANK(X601),"",(AB601*5+AC601*4+AD601*3+AE601*2+AF601*1)/(SUM(AB601:AG601)))</f>
        <v>1.6</v>
      </c>
      <c r="Z601" s="3">
        <f t="shared" si="147"/>
        <v>2.2800000000000002</v>
      </c>
      <c r="AA601" s="3">
        <f t="shared" si="148"/>
        <v>1.735111111111111</v>
      </c>
      <c r="AB601">
        <v>1</v>
      </c>
      <c r="AC601">
        <v>1</v>
      </c>
      <c r="AD601">
        <v>0</v>
      </c>
      <c r="AE601">
        <v>1</v>
      </c>
      <c r="AF601">
        <v>5</v>
      </c>
      <c r="AG601">
        <v>2</v>
      </c>
      <c r="AJ601" t="str">
        <f t="shared" si="149"/>
        <v/>
      </c>
      <c r="AR601">
        <v>4</v>
      </c>
      <c r="AS601">
        <v>3</v>
      </c>
      <c r="BA601">
        <v>5</v>
      </c>
      <c r="BB601">
        <v>3</v>
      </c>
      <c r="BJ601">
        <v>10</v>
      </c>
      <c r="BK601">
        <v>3.3</v>
      </c>
      <c r="BL601">
        <f>SUM(BM601:BR601)</f>
        <v>2</v>
      </c>
      <c r="BM601">
        <v>0</v>
      </c>
      <c r="BN601">
        <v>1</v>
      </c>
      <c r="BO601">
        <v>1</v>
      </c>
      <c r="BP601">
        <v>0</v>
      </c>
      <c r="BQ601">
        <v>0</v>
      </c>
      <c r="BR601">
        <v>0</v>
      </c>
      <c r="BY601">
        <v>3229507</v>
      </c>
      <c r="BZ601">
        <f t="shared" si="144"/>
        <v>633</v>
      </c>
      <c r="CA601">
        <v>22</v>
      </c>
      <c r="CB601">
        <v>113</v>
      </c>
      <c r="CC601">
        <v>268</v>
      </c>
      <c r="CD601">
        <v>179</v>
      </c>
      <c r="CE601">
        <v>51</v>
      </c>
    </row>
    <row r="602" spans="1:83" x14ac:dyDescent="0.25">
      <c r="A602">
        <v>2012</v>
      </c>
      <c r="B602" t="s">
        <v>4615</v>
      </c>
      <c r="C602" s="1" t="s">
        <v>4616</v>
      </c>
      <c r="D602" s="1" t="s">
        <v>912</v>
      </c>
      <c r="E602">
        <v>188</v>
      </c>
      <c r="F602" s="3">
        <f>(J602*10+K602*9+L602*8+M602*7+N602*6+O602*5+P602*4+Q602*3+R602*2+S602)/E602</f>
        <v>6.5053191489361701</v>
      </c>
      <c r="G602" s="3">
        <f>IF(E602=1, 0, (J602*POWER(10-F602,2)+K602*POWER(9-F602,2)+L602*POWER(8-F602,2)+M602*POWER(7-F602,2)+N602*POWER(6-F602,2)+O602*POWER(5-F602,2)+P602*POWER(4-F602,2)+Q602*POWER(3-F602,2)+R602*POWER(2-F602,2)+S602*POWER(1-F602,2))/(E602-1))</f>
        <v>4.572164068722266</v>
      </c>
      <c r="H602" s="3">
        <f t="shared" si="145"/>
        <v>3.4468085106382977</v>
      </c>
      <c r="I602" s="3">
        <f>IF(E602=1, 0, (J602*POWER((10-1)*4/9+1-H602,2)+K602*POWER((9-1)*4/9+1-H602,2)+L602*POWER((8-1)*4/9+1-H602,2)+M602*POWER((7-1)*4/9+1-H602,2)+N602*POWER((6-1)*4/9+1-H602,2)+O602*POWER((5-1)*4/9+1-H602,2)+P602*POWER((4-1)*4/9+1-H602,2)+Q602*POWER((3-1)*4/9+1-H602,2)+R602*POWER((2-1)*4/9+1-H602,2)+S602*POWER((1-1)*4/9+1-H602,2))/(E602-1))</f>
        <v>0.90314351974760809</v>
      </c>
      <c r="J602">
        <v>16</v>
      </c>
      <c r="K602">
        <v>7</v>
      </c>
      <c r="L602">
        <v>38</v>
      </c>
      <c r="M602">
        <v>48</v>
      </c>
      <c r="N602">
        <v>32</v>
      </c>
      <c r="O602">
        <v>17</v>
      </c>
      <c r="P602">
        <v>15</v>
      </c>
      <c r="Q602">
        <v>2</v>
      </c>
      <c r="R602">
        <v>4</v>
      </c>
      <c r="S602">
        <v>9</v>
      </c>
      <c r="T602">
        <v>208295</v>
      </c>
      <c r="U602" s="2">
        <v>43</v>
      </c>
      <c r="V602">
        <v>3.4</v>
      </c>
      <c r="W602">
        <f t="shared" si="146"/>
        <v>3.7199999999999998</v>
      </c>
      <c r="X602">
        <f t="shared" si="151"/>
        <v>12</v>
      </c>
      <c r="Y602" s="3">
        <f>IF(ISBLANK(X602),"",(AB602*5+AC602*4+AD602*3+AE602*2+AF602*1)/(SUM(AB602:AG602)))</f>
        <v>3.8333333333333335</v>
      </c>
      <c r="Z602" s="3">
        <f t="shared" si="147"/>
        <v>4.0666666666666664</v>
      </c>
      <c r="AA602" s="3">
        <f t="shared" si="148"/>
        <v>0.79515151515151528</v>
      </c>
      <c r="AB602">
        <v>3</v>
      </c>
      <c r="AC602">
        <v>6</v>
      </c>
      <c r="AD602">
        <v>2</v>
      </c>
      <c r="AE602">
        <v>0</v>
      </c>
      <c r="AF602">
        <v>1</v>
      </c>
      <c r="AG602">
        <v>0</v>
      </c>
      <c r="AH602">
        <v>9</v>
      </c>
      <c r="AI602">
        <v>3.2</v>
      </c>
      <c r="AJ602">
        <f t="shared" si="149"/>
        <v>3.56</v>
      </c>
      <c r="AK602">
        <f>SUM(AL602:AQ602)</f>
        <v>1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0</v>
      </c>
      <c r="BA602">
        <v>18</v>
      </c>
      <c r="BB602">
        <v>2.8</v>
      </c>
      <c r="BC602">
        <f>SUM(BD602:BI602)</f>
        <v>5</v>
      </c>
      <c r="BD602">
        <v>0</v>
      </c>
      <c r="BE602">
        <v>2</v>
      </c>
      <c r="BF602">
        <v>0</v>
      </c>
      <c r="BG602">
        <v>1</v>
      </c>
      <c r="BH602">
        <v>0</v>
      </c>
      <c r="BI602">
        <v>2</v>
      </c>
      <c r="BJ602">
        <v>5</v>
      </c>
      <c r="BK602">
        <v>3.1</v>
      </c>
      <c r="BL602">
        <f>SUM(BM602:BR602)</f>
        <v>1</v>
      </c>
      <c r="BM602">
        <v>0</v>
      </c>
      <c r="BN602">
        <v>1</v>
      </c>
      <c r="BO602">
        <v>0</v>
      </c>
      <c r="BP602">
        <v>0</v>
      </c>
      <c r="BQ602">
        <v>0</v>
      </c>
      <c r="BR602">
        <v>0</v>
      </c>
      <c r="BY602">
        <v>19894195</v>
      </c>
      <c r="BZ602">
        <f t="shared" si="144"/>
        <v>632</v>
      </c>
      <c r="CA602">
        <v>81</v>
      </c>
      <c r="CB602">
        <v>295</v>
      </c>
      <c r="CC602">
        <v>209</v>
      </c>
      <c r="CD602">
        <v>36</v>
      </c>
      <c r="CE602">
        <v>11</v>
      </c>
    </row>
    <row r="603" spans="1:83" x14ac:dyDescent="0.25">
      <c r="A603">
        <v>2011</v>
      </c>
      <c r="B603" t="s">
        <v>907</v>
      </c>
      <c r="C603" s="1" t="s">
        <v>908</v>
      </c>
      <c r="D603" s="1" t="s">
        <v>909</v>
      </c>
      <c r="E603">
        <v>74</v>
      </c>
      <c r="F603" s="3">
        <f>(J603*10+K603*9+L603*8+M603*7+N603*6+O603*5+P603*4+Q603*3+R603*2+S603)/E603</f>
        <v>5.9864864864864868</v>
      </c>
      <c r="G603" s="3">
        <f>IF(E603=1, 0, (J603*POWER(10-F603,2)+K603*POWER(9-F603,2)+L603*POWER(8-F603,2)+M603*POWER(7-F603,2)+N603*POWER(6-F603,2)+O603*POWER(5-F603,2)+P603*POWER(4-F603,2)+Q603*POWER(3-F603,2)+R603*POWER(2-F603,2)+S603*POWER(1-F603,2))/(E603-1))</f>
        <v>5.7395409107737869</v>
      </c>
      <c r="H603" s="3">
        <f t="shared" si="145"/>
        <v>3.2162162162162162</v>
      </c>
      <c r="I603" s="3">
        <f>IF(E603=1, 0, (J603*POWER((10-1)*4/9+1-H603,2)+K603*POWER((9-1)*4/9+1-H603,2)+L603*POWER((8-1)*4/9+1-H603,2)+M603*POWER((7-1)*4/9+1-H603,2)+N603*POWER((6-1)*4/9+1-H603,2)+O603*POWER((5-1)*4/9+1-H603,2)+P603*POWER((4-1)*4/9+1-H603,2)+Q603*POWER((3-1)*4/9+1-H603,2)+R603*POWER((2-1)*4/9+1-H603,2)+S603*POWER((1-1)*4/9+1-H603,2))/(E603-1))</f>
        <v>1.1337364762022295</v>
      </c>
      <c r="J603">
        <v>1</v>
      </c>
      <c r="K603">
        <v>5</v>
      </c>
      <c r="L603">
        <v>14</v>
      </c>
      <c r="M603">
        <v>21</v>
      </c>
      <c r="N603">
        <v>13</v>
      </c>
      <c r="O603">
        <v>3</v>
      </c>
      <c r="P603">
        <v>3</v>
      </c>
      <c r="Q603">
        <v>3</v>
      </c>
      <c r="R603">
        <v>4</v>
      </c>
      <c r="S603">
        <v>7</v>
      </c>
      <c r="T603">
        <v>184706</v>
      </c>
      <c r="U603" s="2">
        <v>1375</v>
      </c>
      <c r="V603">
        <v>3.1</v>
      </c>
      <c r="W603">
        <f t="shared" si="146"/>
        <v>3.48</v>
      </c>
      <c r="X603">
        <f t="shared" si="151"/>
        <v>396</v>
      </c>
      <c r="Y603" s="3">
        <f>IF(ISBLANK(X603),"",(AB603*5+AC603*4+AD603*3+AE603*2+AF603*1)/(SUM(AB603:AG603)))</f>
        <v>2.8358585858585861</v>
      </c>
      <c r="Z603" s="3">
        <f t="shared" si="147"/>
        <v>3.2686868686868689</v>
      </c>
      <c r="AA603" s="3">
        <f t="shared" si="148"/>
        <v>1.0050929548651069</v>
      </c>
      <c r="AB603">
        <v>23</v>
      </c>
      <c r="AC603">
        <v>106</v>
      </c>
      <c r="AD603">
        <v>137</v>
      </c>
      <c r="AE603">
        <v>64</v>
      </c>
      <c r="AF603">
        <v>45</v>
      </c>
      <c r="AG603">
        <v>21</v>
      </c>
      <c r="AH603">
        <v>3</v>
      </c>
      <c r="AI603">
        <v>3</v>
      </c>
      <c r="AJ603">
        <f t="shared" si="149"/>
        <v>3.4</v>
      </c>
      <c r="AR603">
        <v>8</v>
      </c>
      <c r="AS603">
        <v>3.2</v>
      </c>
      <c r="AT603">
        <f>SUM(AU603:AZ603)</f>
        <v>3</v>
      </c>
      <c r="AU603">
        <v>0</v>
      </c>
      <c r="AV603">
        <v>2</v>
      </c>
      <c r="AW603">
        <v>1</v>
      </c>
      <c r="AX603">
        <v>0</v>
      </c>
      <c r="AY603">
        <v>0</v>
      </c>
      <c r="AZ603">
        <v>0</v>
      </c>
      <c r="BA603">
        <v>7</v>
      </c>
      <c r="BB603">
        <v>3.1</v>
      </c>
      <c r="BC603">
        <f>SUM(BD603:BI603)</f>
        <v>1</v>
      </c>
      <c r="BD603">
        <v>0</v>
      </c>
      <c r="BE603">
        <v>0</v>
      </c>
      <c r="BF603">
        <v>1</v>
      </c>
      <c r="BG603">
        <v>0</v>
      </c>
      <c r="BH603">
        <v>0</v>
      </c>
      <c r="BI603">
        <v>0</v>
      </c>
      <c r="BY603">
        <v>3619835</v>
      </c>
      <c r="BZ603">
        <f t="shared" si="144"/>
        <v>629</v>
      </c>
      <c r="CA603">
        <v>35</v>
      </c>
      <c r="CB603">
        <v>113</v>
      </c>
      <c r="CC603">
        <v>352</v>
      </c>
      <c r="CD603">
        <v>111</v>
      </c>
      <c r="CE603">
        <v>18</v>
      </c>
    </row>
    <row r="604" spans="1:83" x14ac:dyDescent="0.25">
      <c r="A604">
        <v>2010</v>
      </c>
      <c r="B604" t="s">
        <v>550</v>
      </c>
      <c r="C604" s="1" t="s">
        <v>551</v>
      </c>
      <c r="D604" s="1" t="s">
        <v>552</v>
      </c>
      <c r="E604">
        <v>673</v>
      </c>
      <c r="F604" s="3">
        <f>(J604*10+K604*9+L604*8+M604*7+N604*6+O604*5+P604*4+Q604*3+R604*2+S604)/E604</f>
        <v>6.1010401188707277</v>
      </c>
      <c r="G604" s="3">
        <f>IF(E604=1, 0, (J604*POWER(10-F604,2)+K604*POWER(9-F604,2)+L604*POWER(8-F604,2)+M604*POWER(7-F604,2)+N604*POWER(6-F604,2)+O604*POWER(5-F604,2)+P604*POWER(4-F604,2)+Q604*POWER(3-F604,2)+R604*POWER(2-F604,2)+S604*POWER(1-F604,2))/(E604-1))</f>
        <v>4.0046566546380813</v>
      </c>
      <c r="H604" s="3">
        <f t="shared" si="145"/>
        <v>3.2671289417203235</v>
      </c>
      <c r="I604" s="3">
        <f>IF(E604=1, 0, (J604*POWER((10-1)*4/9+1-H604,2)+K604*POWER((9-1)*4/9+1-H604,2)+L604*POWER((8-1)*4/9+1-H604,2)+M604*POWER((7-1)*4/9+1-H604,2)+N604*POWER((6-1)*4/9+1-H604,2)+O604*POWER((5-1)*4/9+1-H604,2)+P604*POWER((4-1)*4/9+1-H604,2)+Q604*POWER((3-1)*4/9+1-H604,2)+R604*POWER((2-1)*4/9+1-H604,2)+S604*POWER((1-1)*4/9+1-H604,2))/(E604-1))</f>
        <v>0.79104328980505301</v>
      </c>
      <c r="J604">
        <v>36</v>
      </c>
      <c r="K604">
        <v>32</v>
      </c>
      <c r="L604">
        <v>74</v>
      </c>
      <c r="M604">
        <v>147</v>
      </c>
      <c r="N604">
        <v>169</v>
      </c>
      <c r="O604">
        <v>94</v>
      </c>
      <c r="P604">
        <v>49</v>
      </c>
      <c r="Q604">
        <v>33</v>
      </c>
      <c r="R604">
        <v>19</v>
      </c>
      <c r="S604">
        <v>20</v>
      </c>
      <c r="T604">
        <v>186160</v>
      </c>
      <c r="U604" s="2">
        <v>5</v>
      </c>
      <c r="V604">
        <v>2.9</v>
      </c>
      <c r="W604">
        <f t="shared" si="146"/>
        <v>3.32</v>
      </c>
      <c r="X604">
        <f t="shared" si="151"/>
        <v>1</v>
      </c>
      <c r="Y604" s="3">
        <f>IF(ISBLANK(X604),"",(AB604*5+AC604*4+AD604*3+AE604*2+AF604*1)/(SUM(AB604:AG604)))</f>
        <v>2</v>
      </c>
      <c r="Z604" s="3">
        <f t="shared" si="147"/>
        <v>2.6</v>
      </c>
      <c r="AA604" s="3" t="str">
        <f t="shared" si="148"/>
        <v/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1</v>
      </c>
      <c r="AI604">
        <v>3</v>
      </c>
      <c r="AJ604">
        <f t="shared" si="149"/>
        <v>3.4</v>
      </c>
      <c r="BA604">
        <v>1</v>
      </c>
      <c r="BB604">
        <v>3</v>
      </c>
      <c r="BY604">
        <v>3601338</v>
      </c>
      <c r="BZ604">
        <f t="shared" si="144"/>
        <v>629</v>
      </c>
      <c r="CA604">
        <v>48</v>
      </c>
      <c r="CB604">
        <v>211</v>
      </c>
      <c r="CC604">
        <v>293</v>
      </c>
      <c r="CD604">
        <v>57</v>
      </c>
      <c r="CE604">
        <v>20</v>
      </c>
    </row>
    <row r="605" spans="1:83" x14ac:dyDescent="0.25">
      <c r="A605">
        <v>2012</v>
      </c>
      <c r="B605" t="s">
        <v>3631</v>
      </c>
      <c r="C605" s="1" t="s">
        <v>3632</v>
      </c>
      <c r="D605" s="1" t="s">
        <v>3633</v>
      </c>
      <c r="E605">
        <v>1021</v>
      </c>
      <c r="F605" s="3">
        <f>(J605*10+K605*9+L605*8+M605*7+N605*6+O605*5+P605*4+Q605*3+R605*2+S605)/E605</f>
        <v>4.7257590597453474</v>
      </c>
      <c r="G605" s="3">
        <f>IF(E605=1, 0, (J605*POWER(10-F605,2)+K605*POWER(9-F605,2)+L605*POWER(8-F605,2)+M605*POWER(7-F605,2)+N605*POWER(6-F605,2)+O605*POWER(5-F605,2)+P605*POWER(4-F605,2)+Q605*POWER(3-F605,2)+R605*POWER(2-F605,2)+S605*POWER(1-F605,2))/(E605-1))</f>
        <v>4.5600122909104881</v>
      </c>
      <c r="H605" s="3">
        <f t="shared" si="145"/>
        <v>2.6558929154423767</v>
      </c>
      <c r="I605" s="3">
        <f>IF(E605=1, 0, (J605*POWER((10-1)*4/9+1-H605,2)+K605*POWER((9-1)*4/9+1-H605,2)+L605*POWER((8-1)*4/9+1-H605,2)+M605*POWER((7-1)*4/9+1-H605,2)+N605*POWER((6-1)*4/9+1-H605,2)+O605*POWER((5-1)*4/9+1-H605,2)+P605*POWER((4-1)*4/9+1-H605,2)+Q605*POWER((3-1)*4/9+1-H605,2)+R605*POWER((2-1)*4/9+1-H605,2)+S605*POWER((1-1)*4/9+1-H605,2))/(E605-1))</f>
        <v>0.90074316857491121</v>
      </c>
      <c r="J605">
        <v>34</v>
      </c>
      <c r="K605">
        <v>14</v>
      </c>
      <c r="L605">
        <v>39</v>
      </c>
      <c r="M605">
        <v>89</v>
      </c>
      <c r="N605">
        <v>178</v>
      </c>
      <c r="O605">
        <v>223</v>
      </c>
      <c r="P605">
        <v>171</v>
      </c>
      <c r="Q605">
        <v>109</v>
      </c>
      <c r="R605">
        <v>66</v>
      </c>
      <c r="S605">
        <v>98</v>
      </c>
      <c r="T605">
        <v>206243</v>
      </c>
      <c r="U605" s="2">
        <v>94</v>
      </c>
      <c r="V605">
        <v>1.9</v>
      </c>
      <c r="W605">
        <f t="shared" si="146"/>
        <v>2.52</v>
      </c>
      <c r="X605">
        <f t="shared" si="151"/>
        <v>34</v>
      </c>
      <c r="Y605" s="3">
        <f>IF(ISBLANK(X605),"",(AB605*5+AC605*4+AD605*3+AE605*2+AF605*1)/(SUM(AB605:AG605)))</f>
        <v>1.6176470588235294</v>
      </c>
      <c r="Z605" s="3">
        <f t="shared" si="147"/>
        <v>2.2941176470588234</v>
      </c>
      <c r="AA605" s="3">
        <f t="shared" si="148"/>
        <v>0.62117647058823533</v>
      </c>
      <c r="AB605">
        <v>0</v>
      </c>
      <c r="AC605">
        <v>1</v>
      </c>
      <c r="AD605">
        <v>4</v>
      </c>
      <c r="AE605">
        <v>15</v>
      </c>
      <c r="AF605">
        <v>9</v>
      </c>
      <c r="AG605">
        <v>5</v>
      </c>
      <c r="AH605">
        <v>5</v>
      </c>
      <c r="AI605">
        <v>2.9</v>
      </c>
      <c r="AJ605">
        <f t="shared" si="149"/>
        <v>3.32</v>
      </c>
      <c r="BA605">
        <v>9</v>
      </c>
      <c r="BB605">
        <v>2.9</v>
      </c>
      <c r="BC605">
        <f>SUM(BD605:BI605)</f>
        <v>2</v>
      </c>
      <c r="BD605">
        <v>1</v>
      </c>
      <c r="BE605">
        <v>0</v>
      </c>
      <c r="BF605">
        <v>1</v>
      </c>
      <c r="BG605">
        <v>0</v>
      </c>
      <c r="BH605">
        <v>0</v>
      </c>
      <c r="BI605">
        <v>0</v>
      </c>
      <c r="BJ605">
        <v>11</v>
      </c>
      <c r="BK605">
        <v>2.6</v>
      </c>
      <c r="BL605">
        <f>SUM(BM605:BR605)</f>
        <v>1</v>
      </c>
      <c r="BM605">
        <v>0</v>
      </c>
      <c r="BN605">
        <v>0</v>
      </c>
      <c r="BO605">
        <v>1</v>
      </c>
      <c r="BP605">
        <v>0</v>
      </c>
      <c r="BQ605">
        <v>0</v>
      </c>
      <c r="BR605">
        <v>0</v>
      </c>
      <c r="BY605">
        <v>10583383</v>
      </c>
      <c r="BZ605">
        <f t="shared" si="144"/>
        <v>621</v>
      </c>
      <c r="CA605">
        <v>8</v>
      </c>
      <c r="CB605">
        <v>14</v>
      </c>
      <c r="CC605">
        <v>148</v>
      </c>
      <c r="CD605">
        <v>246</v>
      </c>
      <c r="CE605">
        <v>205</v>
      </c>
    </row>
    <row r="606" spans="1:83" x14ac:dyDescent="0.25">
      <c r="A606">
        <v>2011</v>
      </c>
      <c r="B606" t="s">
        <v>2896</v>
      </c>
      <c r="C606" s="1" t="s">
        <v>2897</v>
      </c>
      <c r="D606" s="1" t="s">
        <v>2898</v>
      </c>
      <c r="E606">
        <v>206</v>
      </c>
      <c r="F606" s="3">
        <f>(J606*10+K606*9+L606*8+M606*7+N606*6+O606*5+P606*4+Q606*3+R606*2+S606)/E606</f>
        <v>6.7427184466019421</v>
      </c>
      <c r="G606" s="3">
        <f>IF(E606=1, 0, (J606*POWER(10-F606,2)+K606*POWER(9-F606,2)+L606*POWER(8-F606,2)+M606*POWER(7-F606,2)+N606*POWER(6-F606,2)+O606*POWER(5-F606,2)+P606*POWER(4-F606,2)+Q606*POWER(3-F606,2)+R606*POWER(2-F606,2)+S606*POWER(1-F606,2))/(E606-1))</f>
        <v>6.9042150130239177</v>
      </c>
      <c r="H606" s="3">
        <f t="shared" si="145"/>
        <v>3.552319309600863</v>
      </c>
      <c r="I606" s="3">
        <f>IF(E606=1, 0, (J606*POWER((10-1)*4/9+1-H606,2)+K606*POWER((9-1)*4/9+1-H606,2)+L606*POWER((8-1)*4/9+1-H606,2)+M606*POWER((7-1)*4/9+1-H606,2)+N606*POWER((6-1)*4/9+1-H606,2)+O606*POWER((5-1)*4/9+1-H606,2)+P606*POWER((4-1)*4/9+1-H606,2)+Q606*POWER((3-1)*4/9+1-H606,2)+R606*POWER((2-1)*4/9+1-H606,2)+S606*POWER((1-1)*4/9+1-H606,2))/(E606-1))</f>
        <v>1.3637955581281809</v>
      </c>
      <c r="J606">
        <v>30</v>
      </c>
      <c r="K606">
        <v>31</v>
      </c>
      <c r="L606">
        <v>29</v>
      </c>
      <c r="M606">
        <v>39</v>
      </c>
      <c r="N606">
        <v>21</v>
      </c>
      <c r="O606">
        <v>21</v>
      </c>
      <c r="P606">
        <v>11</v>
      </c>
      <c r="Q606">
        <v>2</v>
      </c>
      <c r="R606">
        <v>2</v>
      </c>
      <c r="S606">
        <v>20</v>
      </c>
      <c r="T606">
        <v>201688</v>
      </c>
      <c r="U606" s="2">
        <v>616</v>
      </c>
      <c r="V606">
        <v>4.0999999999999996</v>
      </c>
      <c r="W606">
        <f t="shared" si="146"/>
        <v>4.2799999999999994</v>
      </c>
      <c r="X606">
        <f t="shared" si="151"/>
        <v>133</v>
      </c>
      <c r="Y606" s="3">
        <f>IF(ISBLANK(X606),"",(AB606*5+AC606*4+AD606*3+AE606*2+AF606*1)/(SUM(AB606:AG606)))</f>
        <v>3.7218045112781954</v>
      </c>
      <c r="Z606" s="3">
        <f t="shared" si="147"/>
        <v>3.9774436090225564</v>
      </c>
      <c r="AA606" s="3">
        <f t="shared" si="148"/>
        <v>0.57554796081111881</v>
      </c>
      <c r="AB606">
        <v>26</v>
      </c>
      <c r="AC606">
        <v>63</v>
      </c>
      <c r="AD606">
        <v>26</v>
      </c>
      <c r="AE606">
        <v>17</v>
      </c>
      <c r="AF606">
        <v>1</v>
      </c>
      <c r="AG606">
        <v>0</v>
      </c>
      <c r="AJ606" t="str">
        <f t="shared" si="149"/>
        <v/>
      </c>
      <c r="BA606">
        <v>27</v>
      </c>
      <c r="BB606">
        <v>3.4</v>
      </c>
      <c r="BJ606">
        <v>2</v>
      </c>
      <c r="BK606">
        <v>3</v>
      </c>
      <c r="BY606">
        <v>6974569</v>
      </c>
      <c r="BZ606">
        <f t="shared" si="144"/>
        <v>619</v>
      </c>
      <c r="CA606">
        <v>127</v>
      </c>
      <c r="CB606">
        <v>273</v>
      </c>
      <c r="CC606">
        <v>197</v>
      </c>
      <c r="CD606">
        <v>20</v>
      </c>
      <c r="CE606">
        <v>2</v>
      </c>
    </row>
    <row r="607" spans="1:83" x14ac:dyDescent="0.25">
      <c r="A607">
        <v>2011</v>
      </c>
      <c r="B607" t="s">
        <v>2863</v>
      </c>
      <c r="C607" s="1" t="s">
        <v>2864</v>
      </c>
      <c r="D607" s="1" t="s">
        <v>2865</v>
      </c>
      <c r="E607">
        <v>36</v>
      </c>
      <c r="F607" s="3">
        <f>(J607*10+K607*9+L607*8+M607*7+N607*6+O607*5+P607*4+Q607*3+R607*2+S607)/E607</f>
        <v>6.4444444444444446</v>
      </c>
      <c r="G607" s="3">
        <f>IF(E607=1, 0, (J607*POWER(10-F607,2)+K607*POWER(9-F607,2)+L607*POWER(8-F607,2)+M607*POWER(7-F607,2)+N607*POWER(6-F607,2)+O607*POWER(5-F607,2)+P607*POWER(4-F607,2)+Q607*POWER(3-F607,2)+R607*POWER(2-F607,2)+S607*POWER(1-F607,2))/(E607-1))</f>
        <v>6.5968253968253974</v>
      </c>
      <c r="H607" s="3">
        <f t="shared" si="145"/>
        <v>3.4197530864197532</v>
      </c>
      <c r="I607" s="3">
        <f>IF(E607=1, 0, (J607*POWER((10-1)*4/9+1-H607,2)+K607*POWER((9-1)*4/9+1-H607,2)+L607*POWER((8-1)*4/9+1-H607,2)+M607*POWER((7-1)*4/9+1-H607,2)+N607*POWER((6-1)*4/9+1-H607,2)+O607*POWER((5-1)*4/9+1-H607,2)+P607*POWER((4-1)*4/9+1-H607,2)+Q607*POWER((3-1)*4/9+1-H607,2)+R607*POWER((2-1)*4/9+1-H607,2)+S607*POWER((1-1)*4/9+1-H607,2))/(E607-1))</f>
        <v>1.3030766215951399</v>
      </c>
      <c r="J607">
        <v>4</v>
      </c>
      <c r="K607">
        <v>3</v>
      </c>
      <c r="L607">
        <v>7</v>
      </c>
      <c r="M607">
        <v>7</v>
      </c>
      <c r="N607">
        <v>4</v>
      </c>
      <c r="O607">
        <v>4</v>
      </c>
      <c r="P607">
        <v>2</v>
      </c>
      <c r="Q607">
        <v>1</v>
      </c>
      <c r="R607">
        <v>1</v>
      </c>
      <c r="S607">
        <v>3</v>
      </c>
      <c r="T607">
        <v>192884</v>
      </c>
      <c r="U607" s="2">
        <v>85</v>
      </c>
      <c r="V607">
        <v>3.6</v>
      </c>
      <c r="W607">
        <f t="shared" si="146"/>
        <v>3.88</v>
      </c>
      <c r="X607">
        <f t="shared" si="151"/>
        <v>26</v>
      </c>
      <c r="Y607" s="3">
        <f>IF(ISBLANK(X607),"",(AB607*5+AC607*4+AD607*3+AE607*2+AF607*1)/(SUM(AB607:AG607)))</f>
        <v>3.3846153846153846</v>
      </c>
      <c r="Z607" s="3">
        <f t="shared" si="147"/>
        <v>3.7076923076923078</v>
      </c>
      <c r="AA607" s="3">
        <f t="shared" si="148"/>
        <v>0.92553846153846164</v>
      </c>
      <c r="AB607">
        <v>2</v>
      </c>
      <c r="AC607">
        <v>14</v>
      </c>
      <c r="AD607">
        <v>6</v>
      </c>
      <c r="AE607">
        <v>1</v>
      </c>
      <c r="AF607">
        <v>2</v>
      </c>
      <c r="AG607">
        <v>1</v>
      </c>
      <c r="AH607">
        <v>3</v>
      </c>
      <c r="AI607">
        <v>3.1</v>
      </c>
      <c r="AJ607">
        <f t="shared" si="149"/>
        <v>3.48</v>
      </c>
      <c r="AR607">
        <v>3</v>
      </c>
      <c r="AS607">
        <v>3.1</v>
      </c>
      <c r="BA607">
        <v>26</v>
      </c>
      <c r="BB607">
        <v>3.7</v>
      </c>
      <c r="BC607">
        <f>SUM(BD607:BI607)</f>
        <v>2</v>
      </c>
      <c r="BD607">
        <v>2</v>
      </c>
      <c r="BE607">
        <v>0</v>
      </c>
      <c r="BF607">
        <v>0</v>
      </c>
      <c r="BG607">
        <v>0</v>
      </c>
      <c r="BH607">
        <v>0</v>
      </c>
      <c r="BI607">
        <v>0</v>
      </c>
      <c r="BY607">
        <v>5990243</v>
      </c>
      <c r="BZ607">
        <f t="shared" si="144"/>
        <v>614</v>
      </c>
      <c r="CA607">
        <v>104</v>
      </c>
      <c r="CB607">
        <v>282</v>
      </c>
      <c r="CC607">
        <v>202</v>
      </c>
      <c r="CD607">
        <v>19</v>
      </c>
      <c r="CE607">
        <v>7</v>
      </c>
    </row>
    <row r="608" spans="1:83" x14ac:dyDescent="0.25">
      <c r="A608">
        <v>2013</v>
      </c>
      <c r="B608" t="s">
        <v>3963</v>
      </c>
      <c r="C608" s="1" t="s">
        <v>3964</v>
      </c>
      <c r="D608" s="1" t="s">
        <v>3965</v>
      </c>
      <c r="E608">
        <v>1043</v>
      </c>
      <c r="F608" s="3">
        <f>(J608*10+K608*9+L608*8+M608*7+N608*6+O608*5+P608*4+Q608*3+R608*2+S608)/E608</f>
        <v>6.1390220517737299</v>
      </c>
      <c r="G608" s="3">
        <f>IF(E608=1, 0, (J608*POWER(10-F608,2)+K608*POWER(9-F608,2)+L608*POWER(8-F608,2)+M608*POWER(7-F608,2)+N608*POWER(6-F608,2)+O608*POWER(5-F608,2)+P608*POWER(4-F608,2)+Q608*POWER(3-F608,2)+R608*POWER(2-F608,2)+S608*POWER(1-F608,2))/(E608-1))</f>
        <v>3.7512877183232338</v>
      </c>
      <c r="H608" s="3">
        <f t="shared" si="145"/>
        <v>3.2840098007883243</v>
      </c>
      <c r="I608" s="3">
        <f>IF(E608=1, 0, (J608*POWER((10-1)*4/9+1-H608,2)+K608*POWER((9-1)*4/9+1-H608,2)+L608*POWER((8-1)*4/9+1-H608,2)+M608*POWER((7-1)*4/9+1-H608,2)+N608*POWER((6-1)*4/9+1-H608,2)+O608*POWER((5-1)*4/9+1-H608,2)+P608*POWER((4-1)*4/9+1-H608,2)+Q608*POWER((3-1)*4/9+1-H608,2)+R608*POWER((2-1)*4/9+1-H608,2)+S608*POWER((1-1)*4/9+1-H608,2))/(E608-1))</f>
        <v>0.74099510485397191</v>
      </c>
      <c r="J608">
        <v>60</v>
      </c>
      <c r="K608">
        <v>40</v>
      </c>
      <c r="L608">
        <v>102</v>
      </c>
      <c r="M608">
        <v>251</v>
      </c>
      <c r="N608">
        <v>260</v>
      </c>
      <c r="O608">
        <v>163</v>
      </c>
      <c r="P608">
        <v>85</v>
      </c>
      <c r="Q608">
        <v>27</v>
      </c>
      <c r="R608">
        <v>19</v>
      </c>
      <c r="S608">
        <v>36</v>
      </c>
      <c r="T608">
        <v>190529</v>
      </c>
      <c r="U608" s="2">
        <v>21</v>
      </c>
      <c r="V608">
        <v>3.3</v>
      </c>
      <c r="W608">
        <f t="shared" si="146"/>
        <v>3.6399999999999997</v>
      </c>
      <c r="X608">
        <f t="shared" si="151"/>
        <v>4</v>
      </c>
      <c r="Y608" s="3">
        <f>IF(ISBLANK(X608),"",(AB608*5+AC608*4+AD608*3+AE608*2+AF608*1)/(SUM(AB608:AG608)))</f>
        <v>3.75</v>
      </c>
      <c r="Z608" s="3">
        <f t="shared" si="147"/>
        <v>4</v>
      </c>
      <c r="AA608" s="3">
        <f t="shared" si="148"/>
        <v>0.58666666666666678</v>
      </c>
      <c r="AB608">
        <v>1</v>
      </c>
      <c r="AC608">
        <v>1</v>
      </c>
      <c r="AD608">
        <v>2</v>
      </c>
      <c r="AE608">
        <v>0</v>
      </c>
      <c r="AF608">
        <v>0</v>
      </c>
      <c r="AG608">
        <v>0</v>
      </c>
      <c r="AH608">
        <v>24</v>
      </c>
      <c r="AI608">
        <v>2.9</v>
      </c>
      <c r="AJ608">
        <f t="shared" si="149"/>
        <v>3.32</v>
      </c>
      <c r="AK608">
        <f>SUM(AL608:AQ608)</f>
        <v>4</v>
      </c>
      <c r="AL608">
        <v>0</v>
      </c>
      <c r="AM608">
        <v>0</v>
      </c>
      <c r="AN608">
        <v>4</v>
      </c>
      <c r="AO608">
        <v>0</v>
      </c>
      <c r="AP608">
        <v>0</v>
      </c>
      <c r="AQ608">
        <v>0</v>
      </c>
      <c r="BA608">
        <v>5</v>
      </c>
      <c r="BB608">
        <v>2.9</v>
      </c>
      <c r="BJ608">
        <v>7</v>
      </c>
      <c r="BK608">
        <v>2.7</v>
      </c>
      <c r="BL608">
        <f>SUM(BM608:BR608)</f>
        <v>3</v>
      </c>
      <c r="BM608">
        <v>0</v>
      </c>
      <c r="BN608">
        <v>0</v>
      </c>
      <c r="BO608">
        <v>1</v>
      </c>
      <c r="BP608">
        <v>0</v>
      </c>
      <c r="BQ608">
        <v>0</v>
      </c>
      <c r="BR608">
        <v>2</v>
      </c>
      <c r="BY608">
        <v>10481115</v>
      </c>
      <c r="BZ608">
        <f t="shared" si="144"/>
        <v>611</v>
      </c>
      <c r="CA608">
        <v>26</v>
      </c>
      <c r="CB608">
        <v>118</v>
      </c>
      <c r="CC608">
        <v>282</v>
      </c>
      <c r="CD608">
        <v>133</v>
      </c>
      <c r="CE608">
        <v>52</v>
      </c>
    </row>
    <row r="609" spans="1:83" x14ac:dyDescent="0.25">
      <c r="A609">
        <v>2011</v>
      </c>
      <c r="B609" t="s">
        <v>2317</v>
      </c>
      <c r="C609" s="1" t="s">
        <v>2318</v>
      </c>
      <c r="D609" s="1" t="s">
        <v>2319</v>
      </c>
      <c r="E609">
        <v>2293</v>
      </c>
      <c r="F609" s="3">
        <f>(J609*10+K609*9+L609*8+M609*7+N609*6+O609*5+P609*4+Q609*3+R609*2+S609)/E609</f>
        <v>6.7544701264718707</v>
      </c>
      <c r="G609" s="3">
        <f>IF(E609=1, 0, (J609*POWER(10-F609,2)+K609*POWER(9-F609,2)+L609*POWER(8-F609,2)+M609*POWER(7-F609,2)+N609*POWER(6-F609,2)+O609*POWER(5-F609,2)+P609*POWER(4-F609,2)+Q609*POWER(3-F609,2)+R609*POWER(2-F609,2)+S609*POWER(1-F609,2))/(E609-1))</f>
        <v>3.3275596340330118</v>
      </c>
      <c r="H609" s="3">
        <f t="shared" si="145"/>
        <v>3.5575422784319426</v>
      </c>
      <c r="I609" s="3">
        <f>IF(E609=1, 0, (J609*POWER((10-1)*4/9+1-H609,2)+K609*POWER((9-1)*4/9+1-H609,2)+L609*POWER((8-1)*4/9+1-H609,2)+M609*POWER((7-1)*4/9+1-H609,2)+N609*POWER((6-1)*4/9+1-H609,2)+O609*POWER((5-1)*4/9+1-H609,2)+P609*POWER((4-1)*4/9+1-H609,2)+Q609*POWER((3-1)*4/9+1-H609,2)+R609*POWER((2-1)*4/9+1-H609,2)+S609*POWER((1-1)*4/9+1-H609,2))/(E609-1))</f>
        <v>0.65729573017936038</v>
      </c>
      <c r="J609">
        <v>166</v>
      </c>
      <c r="K609">
        <v>143</v>
      </c>
      <c r="L609">
        <v>412</v>
      </c>
      <c r="M609">
        <v>704</v>
      </c>
      <c r="N609">
        <v>437</v>
      </c>
      <c r="O609">
        <v>212</v>
      </c>
      <c r="P609">
        <v>100</v>
      </c>
      <c r="Q609">
        <v>47</v>
      </c>
      <c r="R609">
        <v>22</v>
      </c>
      <c r="S609">
        <v>50</v>
      </c>
      <c r="T609">
        <v>192561</v>
      </c>
      <c r="U609" s="2">
        <v>289</v>
      </c>
      <c r="V609">
        <v>3</v>
      </c>
      <c r="W609">
        <f t="shared" si="146"/>
        <v>3.4</v>
      </c>
      <c r="X609">
        <f t="shared" si="151"/>
        <v>48</v>
      </c>
      <c r="Y609" s="3">
        <f>IF(ISBLANK(X609),"",(AB609*5+AC609*4+AD609*3+AE609*2+AF609*1)/(SUM(AB609:AG609)))</f>
        <v>2.7083333333333335</v>
      </c>
      <c r="Z609" s="3">
        <f t="shared" si="147"/>
        <v>3.166666666666667</v>
      </c>
      <c r="AA609" s="3">
        <f t="shared" si="148"/>
        <v>0.51631205673758862</v>
      </c>
      <c r="AB609">
        <v>0</v>
      </c>
      <c r="AC609">
        <v>9</v>
      </c>
      <c r="AD609">
        <v>21</v>
      </c>
      <c r="AE609">
        <v>13</v>
      </c>
      <c r="AF609">
        <v>5</v>
      </c>
      <c r="AG609">
        <v>0</v>
      </c>
      <c r="AH609">
        <v>4</v>
      </c>
      <c r="AI609">
        <v>3</v>
      </c>
      <c r="AJ609">
        <f t="shared" si="149"/>
        <v>3.4</v>
      </c>
      <c r="BA609">
        <v>3</v>
      </c>
      <c r="BB609">
        <v>3</v>
      </c>
      <c r="BJ609">
        <v>3</v>
      </c>
      <c r="BK609">
        <v>3</v>
      </c>
      <c r="BY609">
        <v>5385558</v>
      </c>
      <c r="BZ609">
        <f t="shared" si="144"/>
        <v>610</v>
      </c>
      <c r="CA609">
        <v>51</v>
      </c>
      <c r="CB609">
        <v>202</v>
      </c>
      <c r="CC609">
        <v>298</v>
      </c>
      <c r="CD609">
        <v>51</v>
      </c>
      <c r="CE609">
        <v>8</v>
      </c>
    </row>
    <row r="610" spans="1:83" x14ac:dyDescent="0.25">
      <c r="A610">
        <v>2011</v>
      </c>
      <c r="B610" t="s">
        <v>2736</v>
      </c>
      <c r="C610" s="1" t="s">
        <v>2737</v>
      </c>
      <c r="D610" s="1" t="s">
        <v>2738</v>
      </c>
      <c r="E610">
        <v>32</v>
      </c>
      <c r="F610" s="3">
        <f>(J610*10+K610*9+L610*8+M610*7+N610*6+O610*5+P610*4+Q610*3+R610*2+S610)/E610</f>
        <v>6.34375</v>
      </c>
      <c r="G610" s="3">
        <f>IF(E610=1, 0, (J610*POWER(10-F610,2)+K610*POWER(9-F610,2)+L610*POWER(8-F610,2)+M610*POWER(7-F610,2)+N610*POWER(6-F610,2)+O610*POWER(5-F610,2)+P610*POWER(4-F610,2)+Q610*POWER(3-F610,2)+R610*POWER(2-F610,2)+S610*POWER(1-F610,2))/(E610-1))</f>
        <v>6.813508064516129</v>
      </c>
      <c r="H610" s="3">
        <f t="shared" si="145"/>
        <v>3.375</v>
      </c>
      <c r="I610" s="3">
        <f>IF(E610=1, 0, (J610*POWER((10-1)*4/9+1-H610,2)+K610*POWER((9-1)*4/9+1-H610,2)+L610*POWER((8-1)*4/9+1-H610,2)+M610*POWER((7-1)*4/9+1-H610,2)+N610*POWER((6-1)*4/9+1-H610,2)+O610*POWER((5-1)*4/9+1-H610,2)+P610*POWER((4-1)*4/9+1-H610,2)+Q610*POWER((3-1)*4/9+1-H610,2)+R610*POWER((2-1)*4/9+1-H610,2)+S610*POWER((1-1)*4/9+1-H610,2))/(E610-1))</f>
        <v>1.3458781362007168</v>
      </c>
      <c r="J610">
        <v>4</v>
      </c>
      <c r="K610">
        <v>3</v>
      </c>
      <c r="L610">
        <v>3</v>
      </c>
      <c r="M610">
        <v>7</v>
      </c>
      <c r="N610">
        <v>6</v>
      </c>
      <c r="O610">
        <v>2</v>
      </c>
      <c r="P610">
        <v>3</v>
      </c>
      <c r="Q610">
        <v>0</v>
      </c>
      <c r="R610">
        <v>1</v>
      </c>
      <c r="S610">
        <v>3</v>
      </c>
      <c r="T610">
        <v>203997</v>
      </c>
      <c r="U610" s="2">
        <v>20</v>
      </c>
      <c r="V610">
        <v>3.3</v>
      </c>
      <c r="W610">
        <f t="shared" si="146"/>
        <v>3.6399999999999997</v>
      </c>
      <c r="X610">
        <f t="shared" si="151"/>
        <v>4</v>
      </c>
      <c r="Y610" s="3">
        <f>IF(ISBLANK(X610),"",(AB610*5+AC610*4+AD610*3+AE610*2+AF610*1)/(SUM(AB610:AG610)))</f>
        <v>2.25</v>
      </c>
      <c r="Z610" s="3">
        <f t="shared" si="147"/>
        <v>2.8</v>
      </c>
      <c r="AA610" s="3">
        <f t="shared" si="148"/>
        <v>0.15999999999999992</v>
      </c>
      <c r="AB610">
        <v>0</v>
      </c>
      <c r="AC610">
        <v>0</v>
      </c>
      <c r="AD610">
        <v>1</v>
      </c>
      <c r="AE610">
        <v>3</v>
      </c>
      <c r="AF610">
        <v>0</v>
      </c>
      <c r="AG610">
        <v>0</v>
      </c>
      <c r="AH610">
        <v>2</v>
      </c>
      <c r="AI610">
        <v>3</v>
      </c>
      <c r="AJ610">
        <f t="shared" si="149"/>
        <v>3.4</v>
      </c>
      <c r="BA610">
        <v>2</v>
      </c>
      <c r="BB610">
        <v>3</v>
      </c>
      <c r="BJ610">
        <v>2</v>
      </c>
      <c r="BK610">
        <v>3</v>
      </c>
      <c r="BY610">
        <v>6724955</v>
      </c>
      <c r="BZ610">
        <f t="shared" si="144"/>
        <v>608</v>
      </c>
      <c r="CA610">
        <v>104</v>
      </c>
      <c r="CB610">
        <v>310</v>
      </c>
      <c r="CC610">
        <v>178</v>
      </c>
      <c r="CD610">
        <v>11</v>
      </c>
      <c r="CE610">
        <v>5</v>
      </c>
    </row>
    <row r="611" spans="1:83" x14ac:dyDescent="0.25">
      <c r="A611">
        <v>2010</v>
      </c>
      <c r="B611" t="s">
        <v>1454</v>
      </c>
      <c r="C611" s="1" t="s">
        <v>1455</v>
      </c>
      <c r="D611" s="1" t="s">
        <v>1456</v>
      </c>
      <c r="E611">
        <v>98</v>
      </c>
      <c r="F611" s="3">
        <f>(J611*10+K611*9+L611*8+M611*7+N611*6+O611*5+P611*4+Q611*3+R611*2+S611)/E611</f>
        <v>7.0306122448979593</v>
      </c>
      <c r="G611" s="3">
        <f>IF(E611=1, 0, (J611*POWER(10-F611,2)+K611*POWER(9-F611,2)+L611*POWER(8-F611,2)+M611*POWER(7-F611,2)+N611*POWER(6-F611,2)+O611*POWER(5-F611,2)+P611*POWER(4-F611,2)+Q611*POWER(3-F611,2)+R611*POWER(2-F611,2)+S611*POWER(1-F611,2))/(E611-1))</f>
        <v>6.9578161161371765</v>
      </c>
      <c r="H611" s="3">
        <f t="shared" si="145"/>
        <v>3.6802721088435373</v>
      </c>
      <c r="I611" s="3">
        <f>IF(E611=1, 0, (J611*POWER((10-1)*4/9+1-H611,2)+K611*POWER((9-1)*4/9+1-H611,2)+L611*POWER((8-1)*4/9+1-H611,2)+M611*POWER((7-1)*4/9+1-H611,2)+N611*POWER((6-1)*4/9+1-H611,2)+O611*POWER((5-1)*4/9+1-H611,2)+P611*POWER((4-1)*4/9+1-H611,2)+Q611*POWER((3-1)*4/9+1-H611,2)+R611*POWER((2-1)*4/9+1-H611,2)+S611*POWER((1-1)*4/9+1-H611,2))/(E611-1))</f>
        <v>1.3743834303480844</v>
      </c>
      <c r="J611">
        <v>29</v>
      </c>
      <c r="K611">
        <v>4</v>
      </c>
      <c r="L611">
        <v>9</v>
      </c>
      <c r="M611">
        <v>17</v>
      </c>
      <c r="N611">
        <v>15</v>
      </c>
      <c r="O611">
        <v>10</v>
      </c>
      <c r="P611">
        <v>4</v>
      </c>
      <c r="Q611">
        <v>2</v>
      </c>
      <c r="R611">
        <v>2</v>
      </c>
      <c r="S611">
        <v>6</v>
      </c>
      <c r="T611">
        <v>184917</v>
      </c>
      <c r="U611" s="2">
        <v>38</v>
      </c>
      <c r="V611">
        <v>3</v>
      </c>
      <c r="W611">
        <f t="shared" si="146"/>
        <v>3.4</v>
      </c>
      <c r="X611">
        <f t="shared" si="151"/>
        <v>9</v>
      </c>
      <c r="Y611" s="3">
        <f>IF(ISBLANK(X611),"",(AB611*5+AC611*4+AD611*3+AE611*2+AF611*1)/(SUM(AB611:AG611)))</f>
        <v>3.1111111111111112</v>
      </c>
      <c r="Z611" s="3">
        <f t="shared" si="147"/>
        <v>3.4888888888888889</v>
      </c>
      <c r="AA611" s="3">
        <f t="shared" si="148"/>
        <v>1.3511111111111112</v>
      </c>
      <c r="AB611">
        <v>1</v>
      </c>
      <c r="AC611">
        <v>3</v>
      </c>
      <c r="AD611">
        <v>3</v>
      </c>
      <c r="AE611">
        <v>1</v>
      </c>
      <c r="AF611">
        <v>0</v>
      </c>
      <c r="AG611">
        <v>1</v>
      </c>
      <c r="AH611">
        <v>2</v>
      </c>
      <c r="AI611">
        <v>3</v>
      </c>
      <c r="AJ611">
        <f t="shared" si="149"/>
        <v>3.4</v>
      </c>
      <c r="BA611">
        <v>2</v>
      </c>
      <c r="BB611">
        <v>3</v>
      </c>
      <c r="BY611">
        <v>4116003</v>
      </c>
      <c r="BZ611">
        <f t="shared" si="144"/>
        <v>607</v>
      </c>
      <c r="CA611">
        <v>25</v>
      </c>
      <c r="CB611">
        <v>63</v>
      </c>
      <c r="CC611">
        <v>222</v>
      </c>
      <c r="CD611">
        <v>205</v>
      </c>
      <c r="CE611">
        <v>92</v>
      </c>
    </row>
    <row r="612" spans="1:83" x14ac:dyDescent="0.25">
      <c r="A612">
        <v>2011</v>
      </c>
      <c r="B612" t="s">
        <v>2104</v>
      </c>
      <c r="C612" s="1" t="s">
        <v>2105</v>
      </c>
      <c r="D612" s="1" t="s">
        <v>2106</v>
      </c>
      <c r="E612">
        <v>752</v>
      </c>
      <c r="F612" s="3">
        <f>(J612*10+K612*9+L612*8+M612*7+N612*6+O612*5+P612*4+Q612*3+R612*2+S612)/E612</f>
        <v>5.9920212765957448</v>
      </c>
      <c r="G612" s="3">
        <f>IF(E612=1, 0, (J612*POWER(10-F612,2)+K612*POWER(9-F612,2)+L612*POWER(8-F612,2)+M612*POWER(7-F612,2)+N612*POWER(6-F612,2)+O612*POWER(5-F612,2)+P612*POWER(4-F612,2)+Q612*POWER(3-F612,2)+R612*POWER(2-F612,2)+S612*POWER(1-F612,2))/(E612-1))</f>
        <v>4.7562611553389811</v>
      </c>
      <c r="H612" s="3">
        <f t="shared" si="145"/>
        <v>3.2186761229314422</v>
      </c>
      <c r="I612" s="3">
        <f>IF(E612=1, 0, (J612*POWER((10-1)*4/9+1-H612,2)+K612*POWER((9-1)*4/9+1-H612,2)+L612*POWER((8-1)*4/9+1-H612,2)+M612*POWER((7-1)*4/9+1-H612,2)+N612*POWER((6-1)*4/9+1-H612,2)+O612*POWER((5-1)*4/9+1-H612,2)+P612*POWER((4-1)*4/9+1-H612,2)+Q612*POWER((3-1)*4/9+1-H612,2)+R612*POWER((2-1)*4/9+1-H612,2)+S612*POWER((1-1)*4/9+1-H612,2))/(E612-1))</f>
        <v>0.93950837636325546</v>
      </c>
      <c r="J612">
        <v>49</v>
      </c>
      <c r="K612">
        <v>25</v>
      </c>
      <c r="L612">
        <v>87</v>
      </c>
      <c r="M612">
        <v>156</v>
      </c>
      <c r="N612">
        <v>180</v>
      </c>
      <c r="O612">
        <v>114</v>
      </c>
      <c r="P612">
        <v>47</v>
      </c>
      <c r="Q612">
        <v>23</v>
      </c>
      <c r="R612">
        <v>25</v>
      </c>
      <c r="S612">
        <v>46</v>
      </c>
      <c r="T612">
        <v>192340</v>
      </c>
      <c r="U612" s="2">
        <v>99</v>
      </c>
      <c r="V612">
        <v>2.9</v>
      </c>
      <c r="W612">
        <f t="shared" si="146"/>
        <v>3.32</v>
      </c>
      <c r="X612">
        <f t="shared" si="151"/>
        <v>19</v>
      </c>
      <c r="Y612" s="3">
        <f>IF(ISBLANK(X612),"",(AB612*5+AC612*4+AD612*3+AE612*2+AF612*1)/(SUM(AB612:AG612)))</f>
        <v>2.736842105263158</v>
      </c>
      <c r="Z612" s="3">
        <f t="shared" si="147"/>
        <v>3.1894736842105265</v>
      </c>
      <c r="AA612" s="3">
        <f t="shared" si="148"/>
        <v>1.0554385964912281</v>
      </c>
      <c r="AB612">
        <v>2</v>
      </c>
      <c r="AC612">
        <v>2</v>
      </c>
      <c r="AD612">
        <v>8</v>
      </c>
      <c r="AE612">
        <v>4</v>
      </c>
      <c r="AF612">
        <v>2</v>
      </c>
      <c r="AG612">
        <v>1</v>
      </c>
      <c r="AH612">
        <v>2</v>
      </c>
      <c r="AI612">
        <v>3</v>
      </c>
      <c r="AJ612">
        <f t="shared" si="149"/>
        <v>3.4</v>
      </c>
      <c r="AR612">
        <v>2</v>
      </c>
      <c r="AS612">
        <v>3</v>
      </c>
      <c r="BA612">
        <v>10</v>
      </c>
      <c r="BB612">
        <v>3</v>
      </c>
      <c r="BC612">
        <f>SUM(BD612:BI612)</f>
        <v>2</v>
      </c>
      <c r="BD612">
        <v>0</v>
      </c>
      <c r="BE612">
        <v>0</v>
      </c>
      <c r="BF612">
        <v>1</v>
      </c>
      <c r="BG612">
        <v>1</v>
      </c>
      <c r="BH612">
        <v>0</v>
      </c>
      <c r="BI612">
        <v>0</v>
      </c>
      <c r="BY612">
        <v>4890978</v>
      </c>
      <c r="BZ612">
        <f t="shared" si="144"/>
        <v>606</v>
      </c>
      <c r="CA612">
        <v>42</v>
      </c>
      <c r="CB612">
        <v>146</v>
      </c>
      <c r="CC612">
        <v>302</v>
      </c>
      <c r="CD612">
        <v>92</v>
      </c>
      <c r="CE612">
        <v>24</v>
      </c>
    </row>
    <row r="613" spans="1:83" x14ac:dyDescent="0.25">
      <c r="A613">
        <v>2013</v>
      </c>
      <c r="B613" t="s">
        <v>4617</v>
      </c>
      <c r="C613" s="1" t="s">
        <v>4618</v>
      </c>
      <c r="D613" s="1" t="s">
        <v>912</v>
      </c>
      <c r="E613">
        <v>163</v>
      </c>
      <c r="F613" s="3">
        <f>(J613*10+K613*9+L613*8+M613*7+N613*6+O613*5+P613*4+Q613*3+R613*2+S613)/E613</f>
        <v>6.5460122699386503</v>
      </c>
      <c r="G613" s="3">
        <f>IF(E613=1, 0, (J613*POWER(10-F613,2)+K613*POWER(9-F613,2)+L613*POWER(8-F613,2)+M613*POWER(7-F613,2)+N613*POWER(6-F613,2)+O613*POWER(5-F613,2)+P613*POWER(4-F613,2)+Q613*POWER(3-F613,2)+R613*POWER(2-F613,2)+S613*POWER(1-F613,2))/(E613-1))</f>
        <v>3.6568204196016048</v>
      </c>
      <c r="H613" s="3">
        <f t="shared" si="145"/>
        <v>3.4648943421949556</v>
      </c>
      <c r="I613" s="3">
        <f>IF(E613=1, 0, (J613*POWER((10-1)*4/9+1-H613,2)+K613*POWER((9-1)*4/9+1-H613,2)+L613*POWER((8-1)*4/9+1-H613,2)+M613*POWER((7-1)*4/9+1-H613,2)+N613*POWER((6-1)*4/9+1-H613,2)+O613*POWER((5-1)*4/9+1-H613,2)+P613*POWER((4-1)*4/9+1-H613,2)+Q613*POWER((3-1)*4/9+1-H613,2)+R613*POWER((2-1)*4/9+1-H613,2)+S613*POWER((1-1)*4/9+1-H613,2))/(E613-1))</f>
        <v>0.72233489769908266</v>
      </c>
      <c r="J613">
        <v>10</v>
      </c>
      <c r="K613">
        <v>10</v>
      </c>
      <c r="L613">
        <v>23</v>
      </c>
      <c r="M613">
        <v>51</v>
      </c>
      <c r="N613">
        <v>33</v>
      </c>
      <c r="O613">
        <v>19</v>
      </c>
      <c r="P613">
        <v>5</v>
      </c>
      <c r="Q613">
        <v>4</v>
      </c>
      <c r="R613">
        <v>3</v>
      </c>
      <c r="S613">
        <v>5</v>
      </c>
      <c r="T613">
        <v>214014</v>
      </c>
      <c r="U613" s="2">
        <v>43</v>
      </c>
      <c r="V613">
        <v>3.4</v>
      </c>
      <c r="W613">
        <f t="shared" si="146"/>
        <v>3.7199999999999998</v>
      </c>
      <c r="X613">
        <f t="shared" si="151"/>
        <v>12</v>
      </c>
      <c r="Y613" s="3">
        <f>IF(ISBLANK(X613),"",(AB613*5+AC613*4+AD613*3+AE613*2+AF613*1)/(SUM(AB613:AG613)))</f>
        <v>3.1666666666666665</v>
      </c>
      <c r="Z613" s="3">
        <f t="shared" si="147"/>
        <v>3.5333333333333332</v>
      </c>
      <c r="AA613" s="3">
        <f t="shared" si="148"/>
        <v>0.79515151515151505</v>
      </c>
      <c r="AB613">
        <v>1</v>
      </c>
      <c r="AC613">
        <v>4</v>
      </c>
      <c r="AD613">
        <v>4</v>
      </c>
      <c r="AE613">
        <v>2</v>
      </c>
      <c r="AF613">
        <v>1</v>
      </c>
      <c r="AG613">
        <v>0</v>
      </c>
      <c r="AH613">
        <v>6</v>
      </c>
      <c r="AI613">
        <v>3.1</v>
      </c>
      <c r="AJ613">
        <f t="shared" si="149"/>
        <v>3.48</v>
      </c>
      <c r="AK613">
        <f>SUM(AL613:AQ613)</f>
        <v>1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BA613">
        <v>13</v>
      </c>
      <c r="BB613">
        <v>3</v>
      </c>
      <c r="BC613">
        <f>SUM(BD613:BI613)</f>
        <v>1</v>
      </c>
      <c r="BD613">
        <v>0</v>
      </c>
      <c r="BE613">
        <v>1</v>
      </c>
      <c r="BF613">
        <v>0</v>
      </c>
      <c r="BG613">
        <v>0</v>
      </c>
      <c r="BH613">
        <v>0</v>
      </c>
      <c r="BI613">
        <v>0</v>
      </c>
      <c r="BY613">
        <v>19896160</v>
      </c>
      <c r="BZ613">
        <f t="shared" si="144"/>
        <v>602</v>
      </c>
      <c r="CA613">
        <v>39</v>
      </c>
      <c r="CB613">
        <v>229</v>
      </c>
      <c r="CC613">
        <v>287</v>
      </c>
      <c r="CD613">
        <v>37</v>
      </c>
      <c r="CE613">
        <v>10</v>
      </c>
    </row>
    <row r="614" spans="1:83" x14ac:dyDescent="0.25">
      <c r="A614">
        <v>2010</v>
      </c>
      <c r="B614" t="s">
        <v>371</v>
      </c>
      <c r="C614" s="1" t="s">
        <v>372</v>
      </c>
      <c r="D614" s="1" t="s">
        <v>373</v>
      </c>
      <c r="E614">
        <v>217</v>
      </c>
      <c r="F614" s="3">
        <f>(J614*10+K614*9+L614*8+M614*7+N614*6+O614*5+P614*4+Q614*3+R614*2+S614)/E614</f>
        <v>5.8894009216589858</v>
      </c>
      <c r="G614" s="3">
        <f>IF(E614=1, 0, (J614*POWER(10-F614,2)+K614*POWER(9-F614,2)+L614*POWER(8-F614,2)+M614*POWER(7-F614,2)+N614*POWER(6-F614,2)+O614*POWER(5-F614,2)+P614*POWER(4-F614,2)+Q614*POWER(3-F614,2)+R614*POWER(2-F614,2)+S614*POWER(1-F614,2))/(E614-1))</f>
        <v>7.6728963987028509</v>
      </c>
      <c r="H614" s="3">
        <f t="shared" si="145"/>
        <v>3.1730670762928828</v>
      </c>
      <c r="I614" s="3">
        <f>IF(E614=1, 0, (J614*POWER((10-1)*4/9+1-H614,2)+K614*POWER((9-1)*4/9+1-H614,2)+L614*POWER((8-1)*4/9+1-H614,2)+M614*POWER((7-1)*4/9+1-H614,2)+N614*POWER((6-1)*4/9+1-H614,2)+O614*POWER((5-1)*4/9+1-H614,2)+P614*POWER((4-1)*4/9+1-H614,2)+Q614*POWER((3-1)*4/9+1-H614,2)+R614*POWER((2-1)*4/9+1-H614,2)+S614*POWER((1-1)*4/9+1-H614,2))/(E614-1))</f>
        <v>1.5156338565338965</v>
      </c>
      <c r="J614">
        <v>29</v>
      </c>
      <c r="K614">
        <v>19</v>
      </c>
      <c r="L614">
        <v>17</v>
      </c>
      <c r="M614">
        <v>24</v>
      </c>
      <c r="N614">
        <v>36</v>
      </c>
      <c r="O614">
        <v>29</v>
      </c>
      <c r="P614">
        <v>16</v>
      </c>
      <c r="Q614">
        <v>17</v>
      </c>
      <c r="R614">
        <v>7</v>
      </c>
      <c r="S614">
        <v>23</v>
      </c>
      <c r="T614">
        <v>134458</v>
      </c>
      <c r="U614" s="2">
        <v>451</v>
      </c>
      <c r="V614">
        <v>2.8</v>
      </c>
      <c r="W614">
        <f t="shared" si="146"/>
        <v>3.2399999999999998</v>
      </c>
      <c r="X614">
        <f t="shared" si="151"/>
        <v>109</v>
      </c>
      <c r="Y614" s="3">
        <f>IF(ISBLANK(X614),"",(AB614*5+AC614*4+AD614*3+AE614*2+AF614*1)/(SUM(AB614:AG614)))</f>
        <v>2.7247706422018347</v>
      </c>
      <c r="Z614" s="3">
        <f t="shared" si="147"/>
        <v>3.1798165137614678</v>
      </c>
      <c r="AA614" s="3">
        <f t="shared" si="148"/>
        <v>1.2192184845395857</v>
      </c>
      <c r="AB614">
        <v>10</v>
      </c>
      <c r="AC614">
        <v>25</v>
      </c>
      <c r="AD614">
        <v>28</v>
      </c>
      <c r="AE614">
        <v>25</v>
      </c>
      <c r="AF614">
        <v>13</v>
      </c>
      <c r="AG614">
        <v>8</v>
      </c>
      <c r="AH614">
        <v>8</v>
      </c>
      <c r="AI614">
        <v>2.9</v>
      </c>
      <c r="AJ614">
        <f t="shared" si="149"/>
        <v>3.32</v>
      </c>
      <c r="AK614">
        <f>SUM(AL614:AQ614)</f>
        <v>5</v>
      </c>
      <c r="AL614">
        <v>0</v>
      </c>
      <c r="AM614">
        <v>1</v>
      </c>
      <c r="AN614">
        <v>3</v>
      </c>
      <c r="AO614">
        <v>0</v>
      </c>
      <c r="AP614">
        <v>1</v>
      </c>
      <c r="AQ614">
        <v>0</v>
      </c>
      <c r="AR614">
        <v>7</v>
      </c>
      <c r="AS614">
        <v>3.2</v>
      </c>
      <c r="BA614">
        <v>3</v>
      </c>
      <c r="BB614">
        <v>3</v>
      </c>
      <c r="BY614">
        <v>3001186</v>
      </c>
      <c r="BZ614">
        <f t="shared" si="144"/>
        <v>599</v>
      </c>
      <c r="CA614">
        <v>58</v>
      </c>
      <c r="CB614">
        <v>209</v>
      </c>
      <c r="CC614">
        <v>285</v>
      </c>
      <c r="CD614">
        <v>38</v>
      </c>
      <c r="CE614">
        <v>9</v>
      </c>
    </row>
    <row r="615" spans="1:83" x14ac:dyDescent="0.25">
      <c r="A615">
        <v>2012</v>
      </c>
      <c r="B615" t="s">
        <v>4819</v>
      </c>
      <c r="C615" s="1" t="s">
        <v>4820</v>
      </c>
      <c r="D615" s="1" t="s">
        <v>4821</v>
      </c>
      <c r="E615">
        <v>52</v>
      </c>
      <c r="F615" s="3">
        <f>(J615*10+K615*9+L615*8+M615*7+N615*6+O615*5+P615*4+Q615*3+R615*2+S615)/E615</f>
        <v>5.5</v>
      </c>
      <c r="G615" s="3">
        <f>IF(E615=1, 0, (J615*POWER(10-F615,2)+K615*POWER(9-F615,2)+L615*POWER(8-F615,2)+M615*POWER(7-F615,2)+N615*POWER(6-F615,2)+O615*POWER(5-F615,2)+P615*POWER(4-F615,2)+Q615*POWER(3-F615,2)+R615*POWER(2-F615,2)+S615*POWER(1-F615,2))/(E615-1))</f>
        <v>8.2549019607843146</v>
      </c>
      <c r="H615" s="3">
        <f t="shared" si="145"/>
        <v>3</v>
      </c>
      <c r="I615" s="3">
        <f>IF(E615=1, 0, (J615*POWER((10-1)*4/9+1-H615,2)+K615*POWER((9-1)*4/9+1-H615,2)+L615*POWER((8-1)*4/9+1-H615,2)+M615*POWER((7-1)*4/9+1-H615,2)+N615*POWER((6-1)*4/9+1-H615,2)+O615*POWER((5-1)*4/9+1-H615,2)+P615*POWER((4-1)*4/9+1-H615,2)+Q615*POWER((3-1)*4/9+1-H615,2)+R615*POWER((2-1)*4/9+1-H615,2)+S615*POWER((1-1)*4/9+1-H615,2))/(E615-1))</f>
        <v>1.6305979181796177</v>
      </c>
      <c r="J615">
        <v>9</v>
      </c>
      <c r="K615">
        <v>2</v>
      </c>
      <c r="L615">
        <v>1</v>
      </c>
      <c r="M615">
        <v>4</v>
      </c>
      <c r="N615">
        <v>10</v>
      </c>
      <c r="O615">
        <v>6</v>
      </c>
      <c r="P615">
        <v>6</v>
      </c>
      <c r="Q615">
        <v>5</v>
      </c>
      <c r="R615">
        <v>4</v>
      </c>
      <c r="S615">
        <v>5</v>
      </c>
      <c r="T615">
        <v>218834</v>
      </c>
      <c r="U615" s="2">
        <v>20</v>
      </c>
      <c r="V615">
        <v>2.9</v>
      </c>
      <c r="W615">
        <f t="shared" si="146"/>
        <v>3.32</v>
      </c>
      <c r="X615">
        <f t="shared" si="151"/>
        <v>3</v>
      </c>
      <c r="Y615" s="3">
        <f>IF(ISBLANK(X615),"",(AB615*5+AC615*4+AD615*3+AE615*2+AF615*1)/(SUM(AB615:AG615)))</f>
        <v>2</v>
      </c>
      <c r="Z615" s="3">
        <f t="shared" si="147"/>
        <v>2.6</v>
      </c>
      <c r="AA615" s="3">
        <f t="shared" si="148"/>
        <v>2.5600000000000005</v>
      </c>
      <c r="AB615">
        <v>0</v>
      </c>
      <c r="AC615">
        <v>1</v>
      </c>
      <c r="AD615">
        <v>0</v>
      </c>
      <c r="AE615">
        <v>1</v>
      </c>
      <c r="AF615">
        <v>0</v>
      </c>
      <c r="AG615">
        <v>1</v>
      </c>
      <c r="AH615">
        <v>1</v>
      </c>
      <c r="AI615">
        <v>3</v>
      </c>
      <c r="AJ615">
        <f t="shared" si="149"/>
        <v>3.4</v>
      </c>
      <c r="BA615">
        <v>1</v>
      </c>
      <c r="BB615">
        <v>3</v>
      </c>
      <c r="BY615">
        <v>7161698</v>
      </c>
      <c r="BZ615">
        <f t="shared" si="144"/>
        <v>599</v>
      </c>
      <c r="CA615">
        <v>34</v>
      </c>
      <c r="CB615">
        <v>77</v>
      </c>
      <c r="CC615">
        <v>295</v>
      </c>
      <c r="CD615">
        <v>161</v>
      </c>
      <c r="CE615">
        <v>32</v>
      </c>
    </row>
    <row r="616" spans="1:83" x14ac:dyDescent="0.25">
      <c r="A616">
        <v>2012</v>
      </c>
      <c r="B616" t="s">
        <v>3853</v>
      </c>
      <c r="C616" s="1" t="s">
        <v>3854</v>
      </c>
      <c r="D616" s="1" t="s">
        <v>2492</v>
      </c>
      <c r="E616">
        <v>2557</v>
      </c>
      <c r="F616" s="3">
        <f>(J616*10+K616*9+L616*8+M616*7+N616*6+O616*5+P616*4+Q616*3+R616*2+S616)/E616</f>
        <v>7.0308955807587017</v>
      </c>
      <c r="G616" s="3">
        <f>IF(E616=1, 0, (J616*POWER(10-F616,2)+K616*POWER(9-F616,2)+L616*POWER(8-F616,2)+M616*POWER(7-F616,2)+N616*POWER(6-F616,2)+O616*POWER(5-F616,2)+P616*POWER(4-F616,2)+Q616*POWER(3-F616,2)+R616*POWER(2-F616,2)+S616*POWER(1-F616,2))/(E616-1))</f>
        <v>2.5409073744601183</v>
      </c>
      <c r="H616" s="3">
        <f t="shared" si="145"/>
        <v>3.6803980358927562</v>
      </c>
      <c r="I616" s="3">
        <f>IF(E616=1, 0, (J616*POWER((10-1)*4/9+1-H616,2)+K616*POWER((9-1)*4/9+1-H616,2)+L616*POWER((8-1)*4/9+1-H616,2)+M616*POWER((7-1)*4/9+1-H616,2)+N616*POWER((6-1)*4/9+1-H616,2)+O616*POWER((5-1)*4/9+1-H616,2)+P616*POWER((4-1)*4/9+1-H616,2)+Q616*POWER((3-1)*4/9+1-H616,2)+R616*POWER((2-1)*4/9+1-H616,2)+S616*POWER((1-1)*4/9+1-H616,2))/(E616-1))</f>
        <v>0.50190762952298618</v>
      </c>
      <c r="J616">
        <v>179</v>
      </c>
      <c r="K616">
        <v>194</v>
      </c>
      <c r="L616">
        <v>529</v>
      </c>
      <c r="M616">
        <v>865</v>
      </c>
      <c r="N616">
        <v>477</v>
      </c>
      <c r="O616">
        <v>186</v>
      </c>
      <c r="P616">
        <v>54</v>
      </c>
      <c r="Q616">
        <v>30</v>
      </c>
      <c r="R616">
        <v>14</v>
      </c>
      <c r="S616">
        <v>29</v>
      </c>
      <c r="T616">
        <v>200349</v>
      </c>
      <c r="U616" s="2">
        <v>146</v>
      </c>
      <c r="V616">
        <v>3.2</v>
      </c>
      <c r="W616">
        <f t="shared" si="146"/>
        <v>3.56</v>
      </c>
      <c r="X616">
        <f t="shared" si="151"/>
        <v>23</v>
      </c>
      <c r="Y616" s="3">
        <f>IF(ISBLANK(X616),"",(AB616*5+AC616*4+AD616*3+AE616*2+AF616*1)/(SUM(AB616:AG616)))</f>
        <v>2.8260869565217392</v>
      </c>
      <c r="Z616" s="3">
        <f t="shared" si="147"/>
        <v>3.2608695652173916</v>
      </c>
      <c r="AA616" s="3">
        <f t="shared" si="148"/>
        <v>0.67794466403162057</v>
      </c>
      <c r="AB616">
        <v>0</v>
      </c>
      <c r="AC616">
        <v>6</v>
      </c>
      <c r="AD616">
        <v>10</v>
      </c>
      <c r="AE616">
        <v>5</v>
      </c>
      <c r="AF616">
        <v>1</v>
      </c>
      <c r="AG616">
        <v>1</v>
      </c>
      <c r="AH616">
        <v>6</v>
      </c>
      <c r="AI616">
        <v>3.1</v>
      </c>
      <c r="AJ616">
        <f t="shared" si="149"/>
        <v>3.48</v>
      </c>
      <c r="AK616">
        <f>SUM(AL616:AQ616)</f>
        <v>2</v>
      </c>
      <c r="AL616">
        <v>0</v>
      </c>
      <c r="AM616">
        <v>1</v>
      </c>
      <c r="AN616">
        <v>0</v>
      </c>
      <c r="AO616">
        <v>1</v>
      </c>
      <c r="AP616">
        <v>0</v>
      </c>
      <c r="AQ616">
        <v>0</v>
      </c>
      <c r="AR616">
        <v>12</v>
      </c>
      <c r="AS616">
        <v>3.2</v>
      </c>
      <c r="AT616">
        <f>SUM(AU616:AZ616)</f>
        <v>3</v>
      </c>
      <c r="AU616">
        <v>0</v>
      </c>
      <c r="AV616">
        <v>2</v>
      </c>
      <c r="AW616">
        <v>0</v>
      </c>
      <c r="AX616">
        <v>0</v>
      </c>
      <c r="AY616">
        <v>1</v>
      </c>
      <c r="AZ616">
        <v>0</v>
      </c>
      <c r="BA616">
        <v>19</v>
      </c>
      <c r="BB616">
        <v>3.2</v>
      </c>
      <c r="BC616">
        <f>SUM(BD616:BI616)</f>
        <v>1</v>
      </c>
      <c r="BD616">
        <v>0</v>
      </c>
      <c r="BE616">
        <v>0</v>
      </c>
      <c r="BF616">
        <v>1</v>
      </c>
      <c r="BG616">
        <v>0</v>
      </c>
      <c r="BH616">
        <v>0</v>
      </c>
      <c r="BI616">
        <v>0</v>
      </c>
      <c r="BY616">
        <v>7015722</v>
      </c>
      <c r="BZ616">
        <f t="shared" si="144"/>
        <v>596</v>
      </c>
      <c r="CA616">
        <v>21</v>
      </c>
      <c r="CB616">
        <v>114</v>
      </c>
      <c r="CC616">
        <v>342</v>
      </c>
      <c r="CD616">
        <v>105</v>
      </c>
      <c r="CE616">
        <v>14</v>
      </c>
    </row>
    <row r="617" spans="1:83" x14ac:dyDescent="0.25">
      <c r="A617">
        <v>2012</v>
      </c>
      <c r="B617" t="s">
        <v>4243</v>
      </c>
      <c r="C617" s="1" t="s">
        <v>4244</v>
      </c>
      <c r="D617" s="1" t="s">
        <v>4245</v>
      </c>
      <c r="E617">
        <v>46</v>
      </c>
      <c r="F617" s="3">
        <f>(J617*10+K617*9+L617*8+M617*7+N617*6+O617*5+P617*4+Q617*3+R617*2+S617)/E617</f>
        <v>5.8695652173913047</v>
      </c>
      <c r="G617" s="3">
        <f>IF(E617=1, 0, (J617*POWER(10-F617,2)+K617*POWER(9-F617,2)+L617*POWER(8-F617,2)+M617*POWER(7-F617,2)+N617*POWER(6-F617,2)+O617*POWER(5-F617,2)+P617*POWER(4-F617,2)+Q617*POWER(3-F617,2)+R617*POWER(2-F617,2)+S617*POWER(1-F617,2))/(E617-1))</f>
        <v>4.7381642512077295</v>
      </c>
      <c r="H617" s="3">
        <f t="shared" si="145"/>
        <v>3.1642512077294689</v>
      </c>
      <c r="I617" s="3">
        <f>IF(E617=1, 0, (J617*POWER((10-1)*4/9+1-H617,2)+K617*POWER((9-1)*4/9+1-H617,2)+L617*POWER((8-1)*4/9+1-H617,2)+M617*POWER((7-1)*4/9+1-H617,2)+N617*POWER((6-1)*4/9+1-H617,2)+O617*POWER((5-1)*4/9+1-H617,2)+P617*POWER((4-1)*4/9+1-H617,2)+Q617*POWER((3-1)*4/9+1-H617,2)+R617*POWER((2-1)*4/9+1-H617,2)+S617*POWER((1-1)*4/9+1-H617,2))/(E617-1))</f>
        <v>0.93593367925090942</v>
      </c>
      <c r="J617">
        <v>2</v>
      </c>
      <c r="K617">
        <v>1</v>
      </c>
      <c r="L617">
        <v>7</v>
      </c>
      <c r="M617">
        <v>10</v>
      </c>
      <c r="N617">
        <v>10</v>
      </c>
      <c r="O617">
        <v>4</v>
      </c>
      <c r="P617">
        <v>6</v>
      </c>
      <c r="Q617">
        <v>1</v>
      </c>
      <c r="R617">
        <v>3</v>
      </c>
      <c r="S617">
        <v>2</v>
      </c>
      <c r="T617">
        <v>212060</v>
      </c>
      <c r="U617" s="2">
        <v>2</v>
      </c>
      <c r="V617">
        <v>2.9</v>
      </c>
      <c r="W617">
        <f t="shared" si="146"/>
        <v>3.32</v>
      </c>
      <c r="Y617" s="3" t="str">
        <f>IF(ISBLANK(X617),"",(AB617*5+AC617*4+AD617*3+AE617*2+AF617*1)/(SUM(AB617:AG617)))</f>
        <v/>
      </c>
      <c r="Z617" s="3" t="str">
        <f t="shared" si="147"/>
        <v/>
      </c>
      <c r="AA617" s="3" t="str">
        <f t="shared" si="148"/>
        <v/>
      </c>
      <c r="AJ617" t="str">
        <f t="shared" si="149"/>
        <v/>
      </c>
      <c r="BA617">
        <v>2</v>
      </c>
      <c r="BB617">
        <v>2.9</v>
      </c>
      <c r="BY617">
        <v>10569020</v>
      </c>
      <c r="BZ617">
        <f t="shared" si="144"/>
        <v>596</v>
      </c>
      <c r="CA617">
        <v>20</v>
      </c>
      <c r="CB617">
        <v>76</v>
      </c>
      <c r="CC617">
        <v>199</v>
      </c>
      <c r="CD617">
        <v>194</v>
      </c>
      <c r="CE617">
        <v>107</v>
      </c>
    </row>
    <row r="618" spans="1:83" x14ac:dyDescent="0.25">
      <c r="A618">
        <v>2013</v>
      </c>
      <c r="B618" t="s">
        <v>2976</v>
      </c>
      <c r="C618" s="1" t="s">
        <v>2977</v>
      </c>
      <c r="D618" s="1" t="s">
        <v>2978</v>
      </c>
      <c r="E618">
        <v>206</v>
      </c>
      <c r="F618" s="3">
        <f>(J618*10+K618*9+L618*8+M618*7+N618*6+O618*5+P618*4+Q618*3+R618*2+S618)/E618</f>
        <v>6.325242718446602</v>
      </c>
      <c r="G618" s="3">
        <f>IF(E618=1, 0, (J618*POWER(10-F618,2)+K618*POWER(9-F618,2)+L618*POWER(8-F618,2)+M618*POWER(7-F618,2)+N618*POWER(6-F618,2)+O618*POWER(5-F618,2)+P618*POWER(4-F618,2)+Q618*POWER(3-F618,2)+R618*POWER(2-F618,2)+S618*POWER(1-F618,2))/(E618-1))</f>
        <v>7.4400426237272077</v>
      </c>
      <c r="H618" s="3">
        <f t="shared" si="145"/>
        <v>3.3667745415318233</v>
      </c>
      <c r="I618" s="3">
        <f>IF(E618=1, 0, (J618*POWER((10-1)*4/9+1-H618,2)+K618*POWER((9-1)*4/9+1-H618,2)+L618*POWER((8-1)*4/9+1-H618,2)+M618*POWER((7-1)*4/9+1-H618,2)+N618*POWER((6-1)*4/9+1-H618,2)+O618*POWER((5-1)*4/9+1-H618,2)+P618*POWER((4-1)*4/9+1-H618,2)+Q618*POWER((3-1)*4/9+1-H618,2)+R618*POWER((2-1)*4/9+1-H618,2)+S618*POWER((1-1)*4/9+1-H618,2))/(E618-1))</f>
        <v>1.4696380491313004</v>
      </c>
      <c r="J618">
        <v>45</v>
      </c>
      <c r="K618">
        <v>8</v>
      </c>
      <c r="L618">
        <v>19</v>
      </c>
      <c r="M618">
        <v>19</v>
      </c>
      <c r="N618">
        <v>36</v>
      </c>
      <c r="O618">
        <v>30</v>
      </c>
      <c r="P618">
        <v>20</v>
      </c>
      <c r="Q618">
        <v>7</v>
      </c>
      <c r="R618">
        <v>7</v>
      </c>
      <c r="S618">
        <v>15</v>
      </c>
      <c r="T618">
        <v>201623</v>
      </c>
      <c r="U618" s="2">
        <v>29</v>
      </c>
      <c r="V618">
        <v>3.3</v>
      </c>
      <c r="W618">
        <f t="shared" si="146"/>
        <v>3.6399999999999997</v>
      </c>
      <c r="X618">
        <f t="shared" ref="X618:X623" si="152">SUM(AB618:AG618)</f>
        <v>2</v>
      </c>
      <c r="Y618" s="3">
        <f>IF(ISBLANK(X618),"",(AB618*5+AC618*4+AD618*3+AE618*2+AF618*1)/(SUM(AB618:AG618)))</f>
        <v>4.5</v>
      </c>
      <c r="Z618" s="3">
        <f t="shared" si="147"/>
        <v>4.5999999999999996</v>
      </c>
      <c r="AA618" s="3">
        <f t="shared" si="148"/>
        <v>0.31999999999999984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0</v>
      </c>
      <c r="AJ618" t="str">
        <f t="shared" si="149"/>
        <v/>
      </c>
      <c r="AR618">
        <v>3</v>
      </c>
      <c r="AS618">
        <v>3</v>
      </c>
      <c r="BA618">
        <v>3</v>
      </c>
      <c r="BB618">
        <v>3</v>
      </c>
      <c r="BY618">
        <v>6875591</v>
      </c>
      <c r="BZ618">
        <f t="shared" si="144"/>
        <v>594</v>
      </c>
      <c r="CA618">
        <v>98</v>
      </c>
      <c r="CB618">
        <v>241</v>
      </c>
      <c r="CC618">
        <v>211</v>
      </c>
      <c r="CD618">
        <v>37</v>
      </c>
      <c r="CE618">
        <v>7</v>
      </c>
    </row>
    <row r="619" spans="1:83" x14ac:dyDescent="0.25">
      <c r="A619">
        <v>2010</v>
      </c>
      <c r="B619" t="s">
        <v>318</v>
      </c>
      <c r="C619" s="1" t="s">
        <v>319</v>
      </c>
      <c r="D619" s="1" t="s">
        <v>320</v>
      </c>
      <c r="E619">
        <v>1344</v>
      </c>
      <c r="F619" s="3">
        <f>(J619*10+K619*9+L619*8+M619*7+N619*6+O619*5+P619*4+Q619*3+R619*2+S619)/E619</f>
        <v>6.3325892857142856</v>
      </c>
      <c r="G619" s="3">
        <f>IF(E619=1, 0, (J619*POWER(10-F619,2)+K619*POWER(9-F619,2)+L619*POWER(8-F619,2)+M619*POWER(7-F619,2)+N619*POWER(6-F619,2)+O619*POWER(5-F619,2)+P619*POWER(4-F619,2)+Q619*POWER(3-F619,2)+R619*POWER(2-F619,2)+S619*POWER(1-F619,2))/(E619-1))</f>
        <v>3.4879617194979256</v>
      </c>
      <c r="H619" s="3">
        <f t="shared" si="145"/>
        <v>3.3700396825396823</v>
      </c>
      <c r="I619" s="3">
        <f>IF(E619=1, 0, (J619*POWER((10-1)*4/9+1-H619,2)+K619*POWER((9-1)*4/9+1-H619,2)+L619*POWER((8-1)*4/9+1-H619,2)+M619*POWER((7-1)*4/9+1-H619,2)+N619*POWER((6-1)*4/9+1-H619,2)+O619*POWER((5-1)*4/9+1-H619,2)+P619*POWER((4-1)*4/9+1-H619,2)+Q619*POWER((3-1)*4/9+1-H619,2)+R619*POWER((2-1)*4/9+1-H619,2)+S619*POWER((1-1)*4/9+1-H619,2))/(E619-1))</f>
        <v>0.68898009274033101</v>
      </c>
      <c r="J619">
        <v>83</v>
      </c>
      <c r="K619">
        <v>59</v>
      </c>
      <c r="L619">
        <v>153</v>
      </c>
      <c r="M619">
        <v>342</v>
      </c>
      <c r="N619">
        <v>342</v>
      </c>
      <c r="O619">
        <v>199</v>
      </c>
      <c r="P619">
        <v>80</v>
      </c>
      <c r="Q619">
        <v>31</v>
      </c>
      <c r="R619">
        <v>17</v>
      </c>
      <c r="S619">
        <v>38</v>
      </c>
      <c r="T619">
        <v>132642</v>
      </c>
      <c r="U619" s="2">
        <v>632</v>
      </c>
      <c r="V619">
        <v>2.5</v>
      </c>
      <c r="W619">
        <f t="shared" si="146"/>
        <v>3</v>
      </c>
      <c r="X619">
        <f t="shared" si="152"/>
        <v>109</v>
      </c>
      <c r="Y619" s="3">
        <f>IF(ISBLANK(X619),"",(AB619*5+AC619*4+AD619*3+AE619*2+AF619*1)/(SUM(AB619:AG619)))</f>
        <v>2.3853211009174311</v>
      </c>
      <c r="Z619" s="3">
        <f t="shared" si="147"/>
        <v>2.9082568807339451</v>
      </c>
      <c r="AA619" s="3">
        <f t="shared" si="148"/>
        <v>0.65076452599388379</v>
      </c>
      <c r="AB619">
        <v>2</v>
      </c>
      <c r="AC619">
        <v>10</v>
      </c>
      <c r="AD619">
        <v>37</v>
      </c>
      <c r="AE619">
        <v>44</v>
      </c>
      <c r="AF619">
        <v>11</v>
      </c>
      <c r="AG619">
        <v>5</v>
      </c>
      <c r="AH619">
        <v>1</v>
      </c>
      <c r="AI619">
        <v>3</v>
      </c>
      <c r="AJ619">
        <f t="shared" si="149"/>
        <v>3.4</v>
      </c>
      <c r="AR619">
        <v>1</v>
      </c>
      <c r="AS619">
        <v>3</v>
      </c>
      <c r="BA619">
        <v>1</v>
      </c>
      <c r="BB619">
        <v>3</v>
      </c>
      <c r="BY619">
        <v>3421317</v>
      </c>
      <c r="BZ619">
        <f t="shared" si="144"/>
        <v>593</v>
      </c>
      <c r="CA619">
        <v>50</v>
      </c>
      <c r="CB619">
        <v>152</v>
      </c>
      <c r="CC619">
        <v>318</v>
      </c>
      <c r="CD619">
        <v>62</v>
      </c>
      <c r="CE619">
        <v>11</v>
      </c>
    </row>
    <row r="620" spans="1:83" x14ac:dyDescent="0.25">
      <c r="A620">
        <v>2012</v>
      </c>
      <c r="B620" t="s">
        <v>3327</v>
      </c>
      <c r="C620" s="1" t="s">
        <v>3328</v>
      </c>
      <c r="D620" s="1" t="s">
        <v>3329</v>
      </c>
      <c r="E620">
        <v>400</v>
      </c>
      <c r="F620" s="3">
        <f>(J620*10+K620*9+L620*8+M620*7+N620*6+O620*5+P620*4+Q620*3+R620*2+S620)/E620</f>
        <v>5.3449999999999998</v>
      </c>
      <c r="G620" s="3">
        <f>IF(E620=1, 0, (J620*POWER(10-F620,2)+K620*POWER(9-F620,2)+L620*POWER(8-F620,2)+M620*POWER(7-F620,2)+N620*POWER(6-F620,2)+O620*POWER(5-F620,2)+P620*POWER(4-F620,2)+Q620*POWER(3-F620,2)+R620*POWER(2-F620,2)+S620*POWER(1-F620,2))/(E620-1))</f>
        <v>4.7678947368421056</v>
      </c>
      <c r="H620" s="3">
        <f t="shared" si="145"/>
        <v>2.931111111111111</v>
      </c>
      <c r="I620" s="3">
        <f>IF(E620=1, 0, (J620*POWER((10-1)*4/9+1-H620,2)+K620*POWER((9-1)*4/9+1-H620,2)+L620*POWER((8-1)*4/9+1-H620,2)+M620*POWER((7-1)*4/9+1-H620,2)+N620*POWER((6-1)*4/9+1-H620,2)+O620*POWER((5-1)*4/9+1-H620,2)+P620*POWER((4-1)*4/9+1-H620,2)+Q620*POWER((3-1)*4/9+1-H620,2)+R620*POWER((2-1)*4/9+1-H620,2)+S620*POWER((1-1)*4/9+1-H620,2))/(E620-1))</f>
        <v>0.94180636777128002</v>
      </c>
      <c r="J620">
        <v>26</v>
      </c>
      <c r="K620">
        <v>10</v>
      </c>
      <c r="L620">
        <v>20</v>
      </c>
      <c r="M620">
        <v>48</v>
      </c>
      <c r="N620">
        <v>70</v>
      </c>
      <c r="O620">
        <v>103</v>
      </c>
      <c r="P620">
        <v>50</v>
      </c>
      <c r="Q620">
        <v>34</v>
      </c>
      <c r="R620">
        <v>16</v>
      </c>
      <c r="S620">
        <v>23</v>
      </c>
      <c r="T620">
        <v>215587</v>
      </c>
      <c r="U620" s="2">
        <v>56</v>
      </c>
      <c r="V620">
        <v>2.2999999999999998</v>
      </c>
      <c r="W620">
        <f t="shared" si="146"/>
        <v>2.84</v>
      </c>
      <c r="X620">
        <f t="shared" si="152"/>
        <v>16</v>
      </c>
      <c r="Y620" s="3">
        <f>IF(ISBLANK(X620),"",(AB620*5+AC620*4+AD620*3+AE620*2+AF620*1)/(SUM(AB620:AG620)))</f>
        <v>1.875</v>
      </c>
      <c r="Z620" s="3">
        <f t="shared" si="147"/>
        <v>2.5</v>
      </c>
      <c r="AA620" s="3">
        <f t="shared" si="148"/>
        <v>0.5013333333333333</v>
      </c>
      <c r="AB620">
        <v>0</v>
      </c>
      <c r="AC620">
        <v>0</v>
      </c>
      <c r="AD620">
        <v>4</v>
      </c>
      <c r="AE620">
        <v>7</v>
      </c>
      <c r="AF620">
        <v>4</v>
      </c>
      <c r="AG620">
        <v>1</v>
      </c>
      <c r="AJ620" t="str">
        <f t="shared" si="149"/>
        <v/>
      </c>
      <c r="AR620">
        <v>10</v>
      </c>
      <c r="AS620">
        <v>3.2</v>
      </c>
      <c r="AT620">
        <f>SUM(AU620:AZ620)</f>
        <v>2</v>
      </c>
      <c r="AU620">
        <v>0</v>
      </c>
      <c r="AV620">
        <v>1</v>
      </c>
      <c r="AW620">
        <v>0</v>
      </c>
      <c r="AX620">
        <v>0</v>
      </c>
      <c r="AY620">
        <v>1</v>
      </c>
      <c r="AZ620">
        <v>0</v>
      </c>
      <c r="BA620">
        <v>8</v>
      </c>
      <c r="BB620">
        <v>3</v>
      </c>
      <c r="BC620">
        <f>SUM(BD620:BI620)</f>
        <v>1</v>
      </c>
      <c r="BD620">
        <v>0</v>
      </c>
      <c r="BE620">
        <v>0</v>
      </c>
      <c r="BF620">
        <v>0</v>
      </c>
      <c r="BG620">
        <v>1</v>
      </c>
      <c r="BH620">
        <v>0</v>
      </c>
      <c r="BI620">
        <v>0</v>
      </c>
      <c r="BY620">
        <v>10441410</v>
      </c>
      <c r="BZ620">
        <f t="shared" si="144"/>
        <v>590</v>
      </c>
      <c r="CA620">
        <v>13</v>
      </c>
      <c r="CB620">
        <v>38</v>
      </c>
      <c r="CC620">
        <v>198</v>
      </c>
      <c r="CD620">
        <v>245</v>
      </c>
      <c r="CE620">
        <v>96</v>
      </c>
    </row>
    <row r="621" spans="1:83" x14ac:dyDescent="0.25">
      <c r="A621">
        <v>2011</v>
      </c>
      <c r="B621" t="s">
        <v>1376</v>
      </c>
      <c r="C621" s="1" t="s">
        <v>1377</v>
      </c>
      <c r="D621" s="1" t="s">
        <v>1378</v>
      </c>
      <c r="E621">
        <v>440</v>
      </c>
      <c r="F621" s="3">
        <f>(J621*10+K621*9+L621*8+M621*7+N621*6+O621*5+P621*4+Q621*3+R621*2+S621)/E621</f>
        <v>5.875</v>
      </c>
      <c r="G621" s="3">
        <f>IF(E621=1, 0, (J621*POWER(10-F621,2)+K621*POWER(9-F621,2)+L621*POWER(8-F621,2)+M621*POWER(7-F621,2)+N621*POWER(6-F621,2)+O621*POWER(5-F621,2)+P621*POWER(4-F621,2)+Q621*POWER(3-F621,2)+R621*POWER(2-F621,2)+S621*POWER(1-F621,2))/(E621-1))</f>
        <v>4.5697608200455582</v>
      </c>
      <c r="H621" s="3">
        <f t="shared" si="145"/>
        <v>3.1666666666666665</v>
      </c>
      <c r="I621" s="3">
        <f>IF(E621=1, 0, (J621*POWER((10-1)*4/9+1-H621,2)+K621*POWER((9-1)*4/9+1-H621,2)+L621*POWER((8-1)*4/9+1-H621,2)+M621*POWER((7-1)*4/9+1-H621,2)+N621*POWER((6-1)*4/9+1-H621,2)+O621*POWER((5-1)*4/9+1-H621,2)+P621*POWER((4-1)*4/9+1-H621,2)+Q621*POWER((3-1)*4/9+1-H621,2)+R621*POWER((2-1)*4/9+1-H621,2)+S621*POWER((1-1)*4/9+1-H621,2))/(E621-1))</f>
        <v>0.90266880395961646</v>
      </c>
      <c r="J621">
        <v>33</v>
      </c>
      <c r="K621">
        <v>18</v>
      </c>
      <c r="L621">
        <v>40</v>
      </c>
      <c r="M621">
        <v>64</v>
      </c>
      <c r="N621">
        <v>99</v>
      </c>
      <c r="O621">
        <v>89</v>
      </c>
      <c r="P621">
        <v>38</v>
      </c>
      <c r="Q621">
        <v>29</v>
      </c>
      <c r="R621">
        <v>17</v>
      </c>
      <c r="S621">
        <v>13</v>
      </c>
      <c r="T621">
        <v>194855</v>
      </c>
      <c r="U621" s="2">
        <v>35</v>
      </c>
      <c r="V621">
        <v>2.4</v>
      </c>
      <c r="W621">
        <f t="shared" si="146"/>
        <v>2.92</v>
      </c>
      <c r="X621">
        <f t="shared" si="152"/>
        <v>2</v>
      </c>
      <c r="Y621" s="3">
        <f>IF(ISBLANK(X621),"",(AB621*5+AC621*4+AD621*3+AE621*2+AF621*1)/(SUM(AB621:AG621)))</f>
        <v>1.5</v>
      </c>
      <c r="Z621" s="3">
        <f t="shared" si="147"/>
        <v>2.2000000000000002</v>
      </c>
      <c r="AA621" s="3">
        <f t="shared" si="148"/>
        <v>0.32000000000000006</v>
      </c>
      <c r="AB621">
        <v>0</v>
      </c>
      <c r="AC621">
        <v>0</v>
      </c>
      <c r="AD621">
        <v>0</v>
      </c>
      <c r="AE621">
        <v>1</v>
      </c>
      <c r="AF621">
        <v>1</v>
      </c>
      <c r="AG621">
        <v>0</v>
      </c>
      <c r="AH621">
        <v>2</v>
      </c>
      <c r="AI621">
        <v>3</v>
      </c>
      <c r="AJ621">
        <f t="shared" si="149"/>
        <v>3.4</v>
      </c>
      <c r="BA621">
        <v>2</v>
      </c>
      <c r="BB621">
        <v>3</v>
      </c>
      <c r="BY621">
        <v>4067202</v>
      </c>
      <c r="BZ621">
        <f t="shared" si="144"/>
        <v>590</v>
      </c>
      <c r="CA621">
        <v>8</v>
      </c>
      <c r="CB621">
        <v>50</v>
      </c>
      <c r="CC621">
        <v>348</v>
      </c>
      <c r="CD621">
        <v>156</v>
      </c>
      <c r="CE621">
        <v>28</v>
      </c>
    </row>
    <row r="622" spans="1:83" x14ac:dyDescent="0.25">
      <c r="A622">
        <v>2013</v>
      </c>
      <c r="B622" t="s">
        <v>5016</v>
      </c>
      <c r="C622" s="1" t="s">
        <v>5017</v>
      </c>
      <c r="D622" s="1" t="s">
        <v>1661</v>
      </c>
      <c r="E622">
        <v>158</v>
      </c>
      <c r="F622" s="3">
        <f>(J622*10+K622*9+L622*8+M622*7+N622*6+O622*5+P622*4+Q622*3+R622*2+S622)/E622</f>
        <v>7.5506329113924053</v>
      </c>
      <c r="G622" s="3">
        <f>IF(E622=1, 0, (J622*POWER(10-F622,2)+K622*POWER(9-F622,2)+L622*POWER(8-F622,2)+M622*POWER(7-F622,2)+N622*POWER(6-F622,2)+O622*POWER(5-F622,2)+P622*POWER(4-F622,2)+Q622*POWER(3-F622,2)+R622*POWER(2-F622,2)+S622*POWER(1-F622,2))/(E622-1))</f>
        <v>6.1980569217124888</v>
      </c>
      <c r="H622" s="3">
        <f t="shared" si="145"/>
        <v>3.9113924050632911</v>
      </c>
      <c r="I622" s="3">
        <f>IF(E622=1, 0, (J622*POWER((10-1)*4/9+1-H622,2)+K622*POWER((9-1)*4/9+1-H622,2)+L622*POWER((8-1)*4/9+1-H622,2)+M622*POWER((7-1)*4/9+1-H622,2)+N622*POWER((6-1)*4/9+1-H622,2)+O622*POWER((5-1)*4/9+1-H622,2)+P622*POWER((4-1)*4/9+1-H622,2)+Q622*POWER((3-1)*4/9+1-H622,2)+R622*POWER((2-1)*4/9+1-H622,2)+S622*POWER((1-1)*4/9+1-H622,2))/(E622-1))</f>
        <v>1.2243075400913557</v>
      </c>
      <c r="J622">
        <v>32</v>
      </c>
      <c r="K622">
        <v>33</v>
      </c>
      <c r="L622">
        <v>42</v>
      </c>
      <c r="M622">
        <v>17</v>
      </c>
      <c r="N622">
        <v>11</v>
      </c>
      <c r="O622">
        <v>5</v>
      </c>
      <c r="P622">
        <v>1</v>
      </c>
      <c r="Q622">
        <v>3</v>
      </c>
      <c r="R622">
        <v>3</v>
      </c>
      <c r="S622">
        <v>11</v>
      </c>
      <c r="T622">
        <v>220946</v>
      </c>
      <c r="U622" s="2">
        <v>184</v>
      </c>
      <c r="V622">
        <v>3.3</v>
      </c>
      <c r="W622">
        <f t="shared" si="146"/>
        <v>3.6399999999999997</v>
      </c>
      <c r="X622">
        <f t="shared" si="152"/>
        <v>34</v>
      </c>
      <c r="Y622" s="3">
        <f>IF(ISBLANK(X622),"",(AB622*5+AC622*4+AD622*3+AE622*2+AF622*1)/(SUM(AB622:AG622)))</f>
        <v>3</v>
      </c>
      <c r="Z622" s="3">
        <f t="shared" si="147"/>
        <v>3.4</v>
      </c>
      <c r="AA622" s="3">
        <f t="shared" si="148"/>
        <v>0.93090909090909113</v>
      </c>
      <c r="AB622">
        <v>2</v>
      </c>
      <c r="AC622">
        <v>12</v>
      </c>
      <c r="AD622">
        <v>9</v>
      </c>
      <c r="AE622">
        <v>7</v>
      </c>
      <c r="AF622">
        <v>3</v>
      </c>
      <c r="AG622">
        <v>1</v>
      </c>
      <c r="AJ622" t="str">
        <f t="shared" si="149"/>
        <v/>
      </c>
      <c r="BA622">
        <v>3</v>
      </c>
      <c r="BB622">
        <v>3</v>
      </c>
      <c r="BJ622">
        <v>3</v>
      </c>
      <c r="BK622">
        <v>3</v>
      </c>
      <c r="BS622">
        <f>SUM(BT622:BX622)</f>
        <v>1147</v>
      </c>
      <c r="BT622">
        <v>370</v>
      </c>
      <c r="BU622">
        <v>287</v>
      </c>
      <c r="BV622">
        <v>257</v>
      </c>
      <c r="BW622">
        <v>114</v>
      </c>
      <c r="BX622">
        <v>119</v>
      </c>
      <c r="BY622">
        <v>24324732</v>
      </c>
      <c r="BZ622">
        <f t="shared" si="144"/>
        <v>584</v>
      </c>
      <c r="CA622">
        <v>70</v>
      </c>
      <c r="CB622">
        <v>336</v>
      </c>
      <c r="CC622">
        <v>164</v>
      </c>
      <c r="CD622">
        <v>13</v>
      </c>
      <c r="CE622">
        <v>1</v>
      </c>
    </row>
    <row r="623" spans="1:83" x14ac:dyDescent="0.25">
      <c r="A623">
        <v>2013</v>
      </c>
      <c r="B623" t="s">
        <v>4503</v>
      </c>
      <c r="C623" s="1" t="s">
        <v>4504</v>
      </c>
      <c r="D623" s="1" t="s">
        <v>1192</v>
      </c>
      <c r="E623">
        <v>2436</v>
      </c>
      <c r="F623" s="3">
        <f>(J623*10+K623*9+L623*8+M623*7+N623*6+O623*5+P623*4+Q623*3+R623*2+S623)/E623</f>
        <v>6.0738916256157633</v>
      </c>
      <c r="G623" s="3">
        <f>IF(E623=1, 0, (J623*POWER(10-F623,2)+K623*POWER(9-F623,2)+L623*POWER(8-F623,2)+M623*POWER(7-F623,2)+N623*POWER(6-F623,2)+O623*POWER(5-F623,2)+P623*POWER(4-F623,2)+Q623*POWER(3-F623,2)+R623*POWER(2-F623,2)+S623*POWER(1-F623,2))/(E623-1))</f>
        <v>3.9740039044719349</v>
      </c>
      <c r="H623" s="3">
        <f t="shared" si="145"/>
        <v>3.2550629447181172</v>
      </c>
      <c r="I623" s="3">
        <f>IF(E623=1, 0, (J623*POWER((10-1)*4/9+1-H623,2)+K623*POWER((9-1)*4/9+1-H623,2)+L623*POWER((8-1)*4/9+1-H623,2)+M623*POWER((7-1)*4/9+1-H623,2)+N623*POWER((6-1)*4/9+1-H623,2)+O623*POWER((5-1)*4/9+1-H623,2)+P623*POWER((4-1)*4/9+1-H623,2)+Q623*POWER((3-1)*4/9+1-H623,2)+R623*POWER((2-1)*4/9+1-H623,2)+S623*POWER((1-1)*4/9+1-H623,2))/(E623-1))</f>
        <v>0.78498842557470316</v>
      </c>
      <c r="J623">
        <v>106</v>
      </c>
      <c r="K623">
        <v>127</v>
      </c>
      <c r="L623">
        <v>292</v>
      </c>
      <c r="M623">
        <v>529</v>
      </c>
      <c r="N623">
        <v>554</v>
      </c>
      <c r="O623">
        <v>393</v>
      </c>
      <c r="P623">
        <v>197</v>
      </c>
      <c r="Q623">
        <v>87</v>
      </c>
      <c r="R623">
        <v>65</v>
      </c>
      <c r="S623">
        <v>86</v>
      </c>
      <c r="T623">
        <v>207102</v>
      </c>
      <c r="U623" s="2">
        <v>274</v>
      </c>
      <c r="V623">
        <v>2.7</v>
      </c>
      <c r="W623">
        <f t="shared" si="146"/>
        <v>3.16</v>
      </c>
      <c r="X623">
        <f t="shared" si="152"/>
        <v>51</v>
      </c>
      <c r="Y623" s="3">
        <f>IF(ISBLANK(X623),"",(AB623*5+AC623*4+AD623*3+AE623*2+AF623*1)/(SUM(AB623:AG623)))</f>
        <v>2.7450980392156863</v>
      </c>
      <c r="Z623" s="3">
        <f t="shared" si="147"/>
        <v>3.1960784313725492</v>
      </c>
      <c r="AA623" s="3">
        <f t="shared" si="148"/>
        <v>0.96878431372549012</v>
      </c>
      <c r="AB623">
        <v>4</v>
      </c>
      <c r="AC623">
        <v>10</v>
      </c>
      <c r="AD623">
        <v>15</v>
      </c>
      <c r="AE623">
        <v>15</v>
      </c>
      <c r="AF623">
        <v>5</v>
      </c>
      <c r="AG623">
        <v>2</v>
      </c>
      <c r="AH623">
        <v>12</v>
      </c>
      <c r="AI623">
        <v>2.8</v>
      </c>
      <c r="AJ623">
        <f t="shared" si="149"/>
        <v>3.2399999999999998</v>
      </c>
      <c r="AK623">
        <f>SUM(AL623:AQ623)</f>
        <v>1</v>
      </c>
      <c r="AL623">
        <v>0</v>
      </c>
      <c r="AM623">
        <v>0</v>
      </c>
      <c r="AN623">
        <v>0</v>
      </c>
      <c r="AO623">
        <v>1</v>
      </c>
      <c r="AP623">
        <v>0</v>
      </c>
      <c r="AQ623">
        <v>0</v>
      </c>
      <c r="AR623">
        <v>51</v>
      </c>
      <c r="AS623">
        <v>3.3</v>
      </c>
      <c r="AT623">
        <f>SUM(AU623:AZ623)</f>
        <v>15</v>
      </c>
      <c r="AU623">
        <v>1</v>
      </c>
      <c r="AV623">
        <v>5</v>
      </c>
      <c r="AW623">
        <v>4</v>
      </c>
      <c r="AX623">
        <v>2</v>
      </c>
      <c r="AY623">
        <v>1</v>
      </c>
      <c r="AZ623">
        <v>2</v>
      </c>
      <c r="BA623">
        <v>15</v>
      </c>
      <c r="BB623">
        <v>3.1</v>
      </c>
      <c r="BC623">
        <f>SUM(BD623:BI623)</f>
        <v>4</v>
      </c>
      <c r="BD623">
        <v>0</v>
      </c>
      <c r="BE623">
        <v>3</v>
      </c>
      <c r="BF623">
        <v>0</v>
      </c>
      <c r="BG623">
        <v>1</v>
      </c>
      <c r="BH623">
        <v>0</v>
      </c>
      <c r="BI623">
        <v>0</v>
      </c>
      <c r="BJ623">
        <v>7</v>
      </c>
      <c r="BK623">
        <v>2.9</v>
      </c>
      <c r="BL623">
        <f>SUM(BM623:BR623)</f>
        <v>1</v>
      </c>
      <c r="BM623">
        <v>0</v>
      </c>
      <c r="BN623">
        <v>0</v>
      </c>
      <c r="BO623">
        <v>0</v>
      </c>
      <c r="BP623">
        <v>1</v>
      </c>
      <c r="BQ623">
        <v>0</v>
      </c>
      <c r="BR623">
        <v>0</v>
      </c>
      <c r="BY623">
        <v>11637682</v>
      </c>
      <c r="BZ623">
        <f t="shared" si="144"/>
        <v>582</v>
      </c>
      <c r="CA623">
        <v>8</v>
      </c>
      <c r="CB623">
        <v>68</v>
      </c>
      <c r="CC623">
        <v>247</v>
      </c>
      <c r="CD623">
        <v>203</v>
      </c>
      <c r="CE623">
        <v>56</v>
      </c>
    </row>
    <row r="624" spans="1:83" x14ac:dyDescent="0.25">
      <c r="A624">
        <v>2011</v>
      </c>
      <c r="B624" t="s">
        <v>1262</v>
      </c>
      <c r="C624" s="1" t="s">
        <v>1263</v>
      </c>
      <c r="D624" s="1" t="s">
        <v>1264</v>
      </c>
      <c r="E624">
        <v>447</v>
      </c>
      <c r="F624" s="3">
        <f>(J624*10+K624*9+L624*8+M624*7+N624*6+O624*5+P624*4+Q624*3+R624*2+S624)/E624</f>
        <v>5.782997762863535</v>
      </c>
      <c r="G624" s="3">
        <f>IF(E624=1, 0, (J624*POWER(10-F624,2)+K624*POWER(9-F624,2)+L624*POWER(8-F624,2)+M624*POWER(7-F624,2)+N624*POWER(6-F624,2)+O624*POWER(5-F624,2)+P624*POWER(4-F624,2)+Q624*POWER(3-F624,2)+R624*POWER(2-F624,2)+S624*POWER(1-F624,2))/(E624-1))</f>
        <v>4.5290376300398263</v>
      </c>
      <c r="H624" s="3">
        <f t="shared" si="145"/>
        <v>3.1257767834949046</v>
      </c>
      <c r="I624" s="3">
        <f>IF(E624=1, 0, (J624*POWER((10-1)*4/9+1-H624,2)+K624*POWER((9-1)*4/9+1-H624,2)+L624*POWER((8-1)*4/9+1-H624,2)+M624*POWER((7-1)*4/9+1-H624,2)+N624*POWER((6-1)*4/9+1-H624,2)+O624*POWER((5-1)*4/9+1-H624,2)+P624*POWER((4-1)*4/9+1-H624,2)+Q624*POWER((3-1)*4/9+1-H624,2)+R624*POWER((2-1)*4/9+1-H624,2)+S624*POWER((1-1)*4/9+1-H624,2))/(E624-1))</f>
        <v>0.89462471704490398</v>
      </c>
      <c r="J624">
        <v>35</v>
      </c>
      <c r="K624">
        <v>13</v>
      </c>
      <c r="L624">
        <v>32</v>
      </c>
      <c r="M624">
        <v>71</v>
      </c>
      <c r="N624">
        <v>93</v>
      </c>
      <c r="O624">
        <v>96</v>
      </c>
      <c r="P624">
        <v>55</v>
      </c>
      <c r="Q624">
        <v>22</v>
      </c>
      <c r="R624">
        <v>11</v>
      </c>
      <c r="S624">
        <v>19</v>
      </c>
      <c r="T624">
        <v>170627</v>
      </c>
      <c r="W624" t="str">
        <f t="shared" si="146"/>
        <v/>
      </c>
      <c r="Y624" s="3" t="str">
        <f>IF(ISBLANK(X624),"",(AB624*5+AC624*4+AD624*3+AE624*2+AF624*1)/(SUM(AB624:AG624)))</f>
        <v/>
      </c>
      <c r="Z624" s="3" t="str">
        <f t="shared" si="147"/>
        <v/>
      </c>
      <c r="AA624" s="3" t="str">
        <f t="shared" si="148"/>
        <v/>
      </c>
      <c r="AJ624" t="str">
        <f t="shared" si="149"/>
        <v/>
      </c>
      <c r="BA624">
        <v>2</v>
      </c>
      <c r="BB624">
        <v>3</v>
      </c>
      <c r="BY624">
        <v>3898739</v>
      </c>
      <c r="BZ624">
        <f t="shared" si="144"/>
        <v>582</v>
      </c>
      <c r="CA624">
        <v>30</v>
      </c>
      <c r="CB624">
        <v>89</v>
      </c>
      <c r="CC624">
        <v>266</v>
      </c>
      <c r="CD624">
        <v>150</v>
      </c>
      <c r="CE624">
        <v>47</v>
      </c>
    </row>
    <row r="625" spans="1:83" x14ac:dyDescent="0.25">
      <c r="A625">
        <v>2012</v>
      </c>
      <c r="B625" t="s">
        <v>4053</v>
      </c>
      <c r="C625" s="1" t="s">
        <v>4054</v>
      </c>
      <c r="D625" s="1" t="s">
        <v>4055</v>
      </c>
      <c r="E625">
        <v>686</v>
      </c>
      <c r="F625" s="3">
        <f>(J625*10+K625*9+L625*8+M625*7+N625*6+O625*5+P625*4+Q625*3+R625*2+S625)/E625</f>
        <v>5.2492711370262395</v>
      </c>
      <c r="G625" s="3">
        <f>IF(E625=1, 0, (J625*POWER(10-F625,2)+K625*POWER(9-F625,2)+L625*POWER(8-F625,2)+M625*POWER(7-F625,2)+N625*POWER(6-F625,2)+O625*POWER(5-F625,2)+P625*POWER(4-F625,2)+Q625*POWER(3-F625,2)+R625*POWER(2-F625,2)+S625*POWER(1-F625,2))/(E625-1))</f>
        <v>6.1056564022898003</v>
      </c>
      <c r="H625" s="3">
        <f t="shared" si="145"/>
        <v>2.8885649497894397</v>
      </c>
      <c r="I625" s="3">
        <f>IF(E625=1, 0, (J625*POWER((10-1)*4/9+1-H625,2)+K625*POWER((9-1)*4/9+1-H625,2)+L625*POWER((8-1)*4/9+1-H625,2)+M625*POWER((7-1)*4/9+1-H625,2)+N625*POWER((6-1)*4/9+1-H625,2)+O625*POWER((5-1)*4/9+1-H625,2)+P625*POWER((4-1)*4/9+1-H625,2)+Q625*POWER((3-1)*4/9+1-H625,2)+R625*POWER((2-1)*4/9+1-H625,2)+S625*POWER((1-1)*4/9+1-H625,2))/(E625-1))</f>
        <v>1.2060555856374915</v>
      </c>
      <c r="J625">
        <v>63</v>
      </c>
      <c r="K625">
        <v>13</v>
      </c>
      <c r="L625">
        <v>41</v>
      </c>
      <c r="M625">
        <v>66</v>
      </c>
      <c r="N625">
        <v>115</v>
      </c>
      <c r="O625">
        <v>148</v>
      </c>
      <c r="P625">
        <v>88</v>
      </c>
      <c r="Q625">
        <v>42</v>
      </c>
      <c r="R625">
        <v>46</v>
      </c>
      <c r="S625">
        <v>64</v>
      </c>
      <c r="T625">
        <v>203604</v>
      </c>
      <c r="U625" s="2">
        <v>54</v>
      </c>
      <c r="V625">
        <v>2.2000000000000002</v>
      </c>
      <c r="W625">
        <f t="shared" si="146"/>
        <v>2.7600000000000002</v>
      </c>
      <c r="X625">
        <f>SUM(AB625:AG625)</f>
        <v>12</v>
      </c>
      <c r="Y625" s="3">
        <f>IF(ISBLANK(X625),"",(AB625*5+AC625*4+AD625*3+AE625*2+AF625*1)/(SUM(AB625:AG625)))</f>
        <v>2.1666666666666665</v>
      </c>
      <c r="Z625" s="3">
        <f t="shared" si="147"/>
        <v>2.7333333333333334</v>
      </c>
      <c r="AA625" s="3">
        <f t="shared" si="148"/>
        <v>0.44606060606060605</v>
      </c>
      <c r="AB625">
        <v>0</v>
      </c>
      <c r="AC625">
        <v>1</v>
      </c>
      <c r="AD625">
        <v>2</v>
      </c>
      <c r="AE625">
        <v>7</v>
      </c>
      <c r="AF625">
        <v>2</v>
      </c>
      <c r="AG625">
        <v>0</v>
      </c>
      <c r="AH625">
        <v>4</v>
      </c>
      <c r="AI625">
        <v>2.9</v>
      </c>
      <c r="AJ625">
        <f t="shared" si="149"/>
        <v>3.32</v>
      </c>
      <c r="AR625">
        <v>7</v>
      </c>
      <c r="AS625">
        <v>2.9</v>
      </c>
      <c r="AT625">
        <f>SUM(AU625:AZ625)</f>
        <v>2</v>
      </c>
      <c r="AU625">
        <v>0</v>
      </c>
      <c r="AV625">
        <v>1</v>
      </c>
      <c r="AW625">
        <v>0</v>
      </c>
      <c r="AX625">
        <v>0</v>
      </c>
      <c r="AY625">
        <v>0</v>
      </c>
      <c r="AZ625">
        <v>1</v>
      </c>
      <c r="BA625">
        <v>10</v>
      </c>
      <c r="BB625">
        <v>2.9</v>
      </c>
      <c r="BJ625">
        <v>4</v>
      </c>
      <c r="BK625">
        <v>2.9</v>
      </c>
      <c r="BY625">
        <v>11594985</v>
      </c>
      <c r="BZ625">
        <f t="shared" si="144"/>
        <v>580</v>
      </c>
      <c r="CA625">
        <v>12</v>
      </c>
      <c r="CB625">
        <v>35</v>
      </c>
      <c r="CC625">
        <v>212</v>
      </c>
      <c r="CD625">
        <v>218</v>
      </c>
      <c r="CE625">
        <v>103</v>
      </c>
    </row>
    <row r="626" spans="1:83" x14ac:dyDescent="0.25">
      <c r="A626">
        <v>2013</v>
      </c>
      <c r="B626" t="s">
        <v>4693</v>
      </c>
      <c r="C626" s="1" t="s">
        <v>4694</v>
      </c>
      <c r="D626" s="1" t="s">
        <v>4695</v>
      </c>
      <c r="E626">
        <v>177</v>
      </c>
      <c r="F626" s="3">
        <f>(J626*10+K626*9+L626*8+M626*7+N626*6+O626*5+P626*4+Q626*3+R626*2+S626)/E626</f>
        <v>6.5593220338983054</v>
      </c>
      <c r="G626" s="3">
        <f>IF(E626=1, 0, (J626*POWER(10-F626,2)+K626*POWER(9-F626,2)+L626*POWER(8-F626,2)+M626*POWER(7-F626,2)+N626*POWER(6-F626,2)+O626*POWER(5-F626,2)+P626*POWER(4-F626,2)+Q626*POWER(3-F626,2)+R626*POWER(2-F626,2)+S626*POWER(1-F626,2))/(E626-1))</f>
        <v>4.713790446841295</v>
      </c>
      <c r="H626" s="3">
        <f t="shared" si="145"/>
        <v>3.4708097928436912</v>
      </c>
      <c r="I626" s="3">
        <f>IF(E626=1, 0, (J626*POWER((10-1)*4/9+1-H626,2)+K626*POWER((9-1)*4/9+1-H626,2)+L626*POWER((8-1)*4/9+1-H626,2)+M626*POWER((7-1)*4/9+1-H626,2)+N626*POWER((6-1)*4/9+1-H626,2)+O626*POWER((5-1)*4/9+1-H626,2)+P626*POWER((4-1)*4/9+1-H626,2)+Q626*POWER((3-1)*4/9+1-H626,2)+R626*POWER((2-1)*4/9+1-H626,2)+S626*POWER((1-1)*4/9+1-H626,2))/(E626-1))</f>
        <v>0.93111910061062597</v>
      </c>
      <c r="J626">
        <v>9</v>
      </c>
      <c r="K626">
        <v>20</v>
      </c>
      <c r="L626">
        <v>30</v>
      </c>
      <c r="M626">
        <v>48</v>
      </c>
      <c r="N626">
        <v>29</v>
      </c>
      <c r="O626">
        <v>19</v>
      </c>
      <c r="P626">
        <v>6</v>
      </c>
      <c r="Q626">
        <v>2</v>
      </c>
      <c r="R626">
        <v>2</v>
      </c>
      <c r="S626">
        <v>12</v>
      </c>
      <c r="T626">
        <v>223448</v>
      </c>
      <c r="U626" s="2">
        <v>40</v>
      </c>
      <c r="V626">
        <v>3.5</v>
      </c>
      <c r="W626">
        <f t="shared" si="146"/>
        <v>3.8</v>
      </c>
      <c r="X626">
        <f>SUM(AB626:AG626)</f>
        <v>7</v>
      </c>
      <c r="Y626" s="3">
        <f>IF(ISBLANK(X626),"",(AB626*5+AC626*4+AD626*3+AE626*2+AF626*1)/(SUM(AB626:AG626)))</f>
        <v>3.2857142857142856</v>
      </c>
      <c r="Z626" s="3">
        <f t="shared" si="147"/>
        <v>3.6285714285714286</v>
      </c>
      <c r="AA626" s="3">
        <f t="shared" si="148"/>
        <v>0.36571428571428582</v>
      </c>
      <c r="AB626">
        <v>0</v>
      </c>
      <c r="AC626">
        <v>3</v>
      </c>
      <c r="AD626">
        <v>3</v>
      </c>
      <c r="AE626">
        <v>1</v>
      </c>
      <c r="AF626">
        <v>0</v>
      </c>
      <c r="AG626">
        <v>0</v>
      </c>
      <c r="AJ626" t="str">
        <f t="shared" si="149"/>
        <v/>
      </c>
      <c r="BA626">
        <v>6</v>
      </c>
      <c r="BB626">
        <v>3.2</v>
      </c>
      <c r="BJ626">
        <v>3</v>
      </c>
      <c r="BK626">
        <v>3.1</v>
      </c>
      <c r="BY626">
        <v>24700079</v>
      </c>
      <c r="BZ626">
        <f t="shared" si="144"/>
        <v>577</v>
      </c>
      <c r="CA626">
        <v>52</v>
      </c>
      <c r="CB626">
        <v>162</v>
      </c>
      <c r="CC626">
        <v>309</v>
      </c>
      <c r="CD626">
        <v>43</v>
      </c>
      <c r="CE626">
        <v>11</v>
      </c>
    </row>
    <row r="627" spans="1:83" x14ac:dyDescent="0.25">
      <c r="A627">
        <v>2010</v>
      </c>
      <c r="B627" t="s">
        <v>1098</v>
      </c>
      <c r="C627" s="1" t="s">
        <v>1099</v>
      </c>
      <c r="D627" s="1" t="s">
        <v>1100</v>
      </c>
      <c r="E627">
        <v>89</v>
      </c>
      <c r="F627" s="3">
        <f>(J627*10+K627*9+L627*8+M627*7+N627*6+O627*5+P627*4+Q627*3+R627*2+S627)/E627</f>
        <v>6.8314606741573032</v>
      </c>
      <c r="G627" s="3">
        <f>IF(E627=1, 0, (J627*POWER(10-F627,2)+K627*POWER(9-F627,2)+L627*POWER(8-F627,2)+M627*POWER(7-F627,2)+N627*POWER(6-F627,2)+O627*POWER(5-F627,2)+P627*POWER(4-F627,2)+Q627*POWER(3-F627,2)+R627*POWER(2-F627,2)+S627*POWER(1-F627,2))/(E627-1))</f>
        <v>5.4826353421859038</v>
      </c>
      <c r="H627" s="3">
        <f t="shared" si="145"/>
        <v>3.5917602996254683</v>
      </c>
      <c r="I627" s="3">
        <f>IF(E627=1, 0, (J627*POWER((10-1)*4/9+1-H627,2)+K627*POWER((9-1)*4/9+1-H627,2)+L627*POWER((8-1)*4/9+1-H627,2)+M627*POWER((7-1)*4/9+1-H627,2)+N627*POWER((6-1)*4/9+1-H627,2)+O627*POWER((5-1)*4/9+1-H627,2)+P627*POWER((4-1)*4/9+1-H627,2)+Q627*POWER((3-1)*4/9+1-H627,2)+R627*POWER((2-1)*4/9+1-H627,2)+S627*POWER((1-1)*4/9+1-H627,2))/(E627-1))</f>
        <v>1.0829896972219071</v>
      </c>
      <c r="J627">
        <v>15</v>
      </c>
      <c r="K627">
        <v>6</v>
      </c>
      <c r="L627">
        <v>12</v>
      </c>
      <c r="M627">
        <v>22</v>
      </c>
      <c r="N627">
        <v>15</v>
      </c>
      <c r="O627">
        <v>6</v>
      </c>
      <c r="P627">
        <v>6</v>
      </c>
      <c r="Q627">
        <v>1</v>
      </c>
      <c r="R627">
        <v>1</v>
      </c>
      <c r="S627">
        <v>5</v>
      </c>
      <c r="T627">
        <v>186170</v>
      </c>
      <c r="U627" s="2">
        <v>10</v>
      </c>
      <c r="V627">
        <v>3.3</v>
      </c>
      <c r="W627">
        <f t="shared" si="146"/>
        <v>3.6399999999999997</v>
      </c>
      <c r="Y627" s="3" t="str">
        <f>IF(ISBLANK(X627),"",(AB627*5+AC627*4+AD627*3+AE627*2+AF627*1)/(SUM(AB627:AG627)))</f>
        <v/>
      </c>
      <c r="Z627" s="3" t="str">
        <f t="shared" si="147"/>
        <v/>
      </c>
      <c r="AA627" s="3" t="str">
        <f t="shared" si="148"/>
        <v/>
      </c>
      <c r="AH627">
        <v>7</v>
      </c>
      <c r="AI627">
        <v>3.3</v>
      </c>
      <c r="AJ627">
        <f t="shared" si="149"/>
        <v>3.6399999999999997</v>
      </c>
      <c r="AK627">
        <f>SUM(AL627:AQ627)</f>
        <v>1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BA627">
        <v>4</v>
      </c>
      <c r="BB627">
        <v>3.1</v>
      </c>
      <c r="BY627">
        <v>3769466</v>
      </c>
      <c r="BZ627">
        <f t="shared" si="144"/>
        <v>572</v>
      </c>
      <c r="CA627">
        <v>186</v>
      </c>
      <c r="CB627">
        <v>261</v>
      </c>
      <c r="CC627">
        <v>115</v>
      </c>
      <c r="CD627">
        <v>7</v>
      </c>
      <c r="CE627">
        <v>3</v>
      </c>
    </row>
    <row r="628" spans="1:83" x14ac:dyDescent="0.25">
      <c r="A628">
        <v>2012</v>
      </c>
      <c r="B628" t="s">
        <v>3899</v>
      </c>
      <c r="C628" s="1" t="s">
        <v>3900</v>
      </c>
      <c r="D628" s="1" t="s">
        <v>3901</v>
      </c>
      <c r="E628">
        <v>44</v>
      </c>
      <c r="F628" s="3">
        <f>(J628*10+K628*9+L628*8+M628*7+N628*6+O628*5+P628*4+Q628*3+R628*2+S628)/E628</f>
        <v>6.5681818181818183</v>
      </c>
      <c r="G628" s="3">
        <f>IF(E628=1, 0, (J628*POWER(10-F628,2)+K628*POWER(9-F628,2)+L628*POWER(8-F628,2)+M628*POWER(7-F628,2)+N628*POWER(6-F628,2)+O628*POWER(5-F628,2)+P628*POWER(4-F628,2)+Q628*POWER(3-F628,2)+R628*POWER(2-F628,2)+S628*POWER(1-F628,2))/(E628-1))</f>
        <v>5.6464059196617349</v>
      </c>
      <c r="H628" s="3">
        <f t="shared" si="145"/>
        <v>3.4747474747474749</v>
      </c>
      <c r="I628" s="3">
        <f>IF(E628=1, 0, (J628*POWER((10-1)*4/9+1-H628,2)+K628*POWER((9-1)*4/9+1-H628,2)+L628*POWER((8-1)*4/9+1-H628,2)+M628*POWER((7-1)*4/9+1-H628,2)+N628*POWER((6-1)*4/9+1-H628,2)+O628*POWER((5-1)*4/9+1-H628,2)+P628*POWER((4-1)*4/9+1-H628,2)+Q628*POWER((3-1)*4/9+1-H628,2)+R628*POWER((2-1)*4/9+1-H628,2)+S628*POWER((1-1)*4/9+1-H628,2))/(E628-1))</f>
        <v>1.1153394409208361</v>
      </c>
      <c r="J628">
        <v>6</v>
      </c>
      <c r="K628">
        <v>3</v>
      </c>
      <c r="L628">
        <v>6</v>
      </c>
      <c r="M628">
        <v>7</v>
      </c>
      <c r="N628">
        <v>12</v>
      </c>
      <c r="O628">
        <v>4</v>
      </c>
      <c r="P628">
        <v>2</v>
      </c>
      <c r="Q628">
        <v>0</v>
      </c>
      <c r="R628">
        <v>1</v>
      </c>
      <c r="S628">
        <v>3</v>
      </c>
      <c r="T628">
        <v>174018</v>
      </c>
      <c r="U628" s="2">
        <v>804</v>
      </c>
      <c r="V628">
        <v>3.9</v>
      </c>
      <c r="W628">
        <f t="shared" si="146"/>
        <v>4.12</v>
      </c>
      <c r="X628">
        <f t="shared" ref="X628:X640" si="153">SUM(AB628:AG628)</f>
        <v>157</v>
      </c>
      <c r="Y628" s="3">
        <f>IF(ISBLANK(X628),"",(AB628*5+AC628*4+AD628*3+AE628*2+AF628*1)/(SUM(AB628:AG628)))</f>
        <v>3.4331210191082802</v>
      </c>
      <c r="Z628" s="3">
        <f t="shared" si="147"/>
        <v>3.746496815286624</v>
      </c>
      <c r="AA628" s="3">
        <f t="shared" si="148"/>
        <v>0.7489139310795363</v>
      </c>
      <c r="AB628">
        <v>21</v>
      </c>
      <c r="AC628">
        <v>63</v>
      </c>
      <c r="AD628">
        <v>47</v>
      </c>
      <c r="AE628">
        <v>18</v>
      </c>
      <c r="AF628">
        <v>5</v>
      </c>
      <c r="AG628">
        <v>3</v>
      </c>
      <c r="AH628">
        <v>6</v>
      </c>
      <c r="AI628">
        <v>3.1</v>
      </c>
      <c r="AJ628">
        <f t="shared" si="149"/>
        <v>3.48</v>
      </c>
      <c r="AK628">
        <f>SUM(AL628:AQ628)</f>
        <v>1</v>
      </c>
      <c r="AL628">
        <v>0</v>
      </c>
      <c r="AM628">
        <v>0</v>
      </c>
      <c r="AN628">
        <v>1</v>
      </c>
      <c r="AO628">
        <v>0</v>
      </c>
      <c r="AP628">
        <v>0</v>
      </c>
      <c r="AQ628">
        <v>0</v>
      </c>
      <c r="AR628">
        <v>20</v>
      </c>
      <c r="AS628">
        <v>3.7</v>
      </c>
      <c r="AT628">
        <f>SUM(AU628:AZ628)</f>
        <v>2</v>
      </c>
      <c r="AU628">
        <v>0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9</v>
      </c>
      <c r="BB628">
        <v>3</v>
      </c>
      <c r="BJ628">
        <v>9</v>
      </c>
      <c r="BK628">
        <v>3.3</v>
      </c>
      <c r="BL628">
        <f>SUM(BM628:BR628)</f>
        <v>3</v>
      </c>
      <c r="BM628">
        <v>0</v>
      </c>
      <c r="BN628">
        <v>3</v>
      </c>
      <c r="BO628">
        <v>0</v>
      </c>
      <c r="BP628">
        <v>0</v>
      </c>
      <c r="BQ628">
        <v>0</v>
      </c>
      <c r="BR628">
        <v>0</v>
      </c>
      <c r="BY628">
        <v>6877725</v>
      </c>
      <c r="BZ628">
        <f t="shared" si="144"/>
        <v>570</v>
      </c>
      <c r="CA628">
        <v>60</v>
      </c>
      <c r="CB628">
        <v>177</v>
      </c>
      <c r="CC628">
        <v>287</v>
      </c>
      <c r="CD628">
        <v>41</v>
      </c>
      <c r="CE628">
        <v>5</v>
      </c>
    </row>
    <row r="629" spans="1:83" x14ac:dyDescent="0.25">
      <c r="A629">
        <v>2011</v>
      </c>
      <c r="B629" t="s">
        <v>2553</v>
      </c>
      <c r="C629" s="1" t="s">
        <v>2554</v>
      </c>
      <c r="D629" s="1" t="s">
        <v>2555</v>
      </c>
      <c r="E629">
        <v>45</v>
      </c>
      <c r="F629" s="3">
        <f>(J629*10+K629*9+L629*8+M629*7+N629*6+O629*5+P629*4+Q629*3+R629*2+S629)/E629</f>
        <v>5.177777777777778</v>
      </c>
      <c r="G629" s="3">
        <f>IF(E629=1, 0, (J629*POWER(10-F629,2)+K629*POWER(9-F629,2)+L629*POWER(8-F629,2)+M629*POWER(7-F629,2)+N629*POWER(6-F629,2)+O629*POWER(5-F629,2)+P629*POWER(4-F629,2)+Q629*POWER(3-F629,2)+R629*POWER(2-F629,2)+S629*POWER(1-F629,2))/(E629-1))</f>
        <v>7.3313131313131317</v>
      </c>
      <c r="H629" s="3">
        <f t="shared" si="145"/>
        <v>2.8567901234567903</v>
      </c>
      <c r="I629" s="3">
        <f>IF(E629=1, 0, (J629*POWER((10-1)*4/9+1-H629,2)+K629*POWER((9-1)*4/9+1-H629,2)+L629*POWER((8-1)*4/9+1-H629,2)+M629*POWER((7-1)*4/9+1-H629,2)+N629*POWER((6-1)*4/9+1-H629,2)+O629*POWER((5-1)*4/9+1-H629,2)+P629*POWER((4-1)*4/9+1-H629,2)+Q629*POWER((3-1)*4/9+1-H629,2)+R629*POWER((2-1)*4/9+1-H629,2)+S629*POWER((1-1)*4/9+1-H629,2))/(E629-1))</f>
        <v>1.4481606185309888</v>
      </c>
      <c r="J629">
        <v>4</v>
      </c>
      <c r="K629">
        <v>2</v>
      </c>
      <c r="L629">
        <v>1</v>
      </c>
      <c r="M629">
        <v>6</v>
      </c>
      <c r="N629">
        <v>9</v>
      </c>
      <c r="O629">
        <v>8</v>
      </c>
      <c r="P629">
        <v>3</v>
      </c>
      <c r="Q629">
        <v>2</v>
      </c>
      <c r="R629">
        <v>3</v>
      </c>
      <c r="S629">
        <v>7</v>
      </c>
      <c r="T629">
        <v>183098</v>
      </c>
      <c r="U629" s="2">
        <v>932</v>
      </c>
      <c r="V629">
        <v>1.8</v>
      </c>
      <c r="W629">
        <f t="shared" si="146"/>
        <v>2.44</v>
      </c>
      <c r="X629">
        <f t="shared" si="153"/>
        <v>224</v>
      </c>
      <c r="Y629" s="3">
        <f>IF(ISBLANK(X629),"",(AB629*5+AC629*4+AD629*3+AE629*2+AF629*1)/(SUM(AB629:AG629)))</f>
        <v>1.65625</v>
      </c>
      <c r="Z629" s="3">
        <f t="shared" si="147"/>
        <v>2.3250000000000002</v>
      </c>
      <c r="AA629" s="3">
        <f t="shared" si="148"/>
        <v>1.4078026905829597</v>
      </c>
      <c r="AB629">
        <v>13</v>
      </c>
      <c r="AC629">
        <v>17</v>
      </c>
      <c r="AD629">
        <v>31</v>
      </c>
      <c r="AE629">
        <v>42</v>
      </c>
      <c r="AF629">
        <v>61</v>
      </c>
      <c r="AG629">
        <v>60</v>
      </c>
      <c r="AH629">
        <v>2</v>
      </c>
      <c r="AI629">
        <v>3</v>
      </c>
      <c r="AJ629">
        <f t="shared" si="149"/>
        <v>3.4</v>
      </c>
      <c r="BA629">
        <v>3</v>
      </c>
      <c r="BB629">
        <v>3</v>
      </c>
      <c r="BC629">
        <f>SUM(BD629:BI629)</f>
        <v>1</v>
      </c>
      <c r="BD629">
        <v>0</v>
      </c>
      <c r="BE629">
        <v>0</v>
      </c>
      <c r="BF629">
        <v>1</v>
      </c>
      <c r="BG629">
        <v>0</v>
      </c>
      <c r="BH629">
        <v>0</v>
      </c>
      <c r="BI629">
        <v>0</v>
      </c>
      <c r="BY629">
        <v>5342506</v>
      </c>
      <c r="BZ629">
        <f t="shared" si="144"/>
        <v>564</v>
      </c>
      <c r="CA629">
        <v>19</v>
      </c>
      <c r="CB629">
        <v>54</v>
      </c>
      <c r="CC629">
        <v>289</v>
      </c>
      <c r="CD629">
        <v>166</v>
      </c>
      <c r="CE629">
        <v>36</v>
      </c>
    </row>
    <row r="630" spans="1:83" x14ac:dyDescent="0.25">
      <c r="A630">
        <v>2010</v>
      </c>
      <c r="B630" t="s">
        <v>744</v>
      </c>
      <c r="C630" s="1" t="s">
        <v>745</v>
      </c>
      <c r="D630" s="1" t="s">
        <v>746</v>
      </c>
      <c r="E630">
        <v>2499</v>
      </c>
      <c r="F630" s="3">
        <f>(J630*10+K630*9+L630*8+M630*7+N630*6+O630*5+P630*4+Q630*3+R630*2+S630)/E630</f>
        <v>6.0724289715886357</v>
      </c>
      <c r="G630" s="3">
        <f>IF(E630=1, 0, (J630*POWER(10-F630,2)+K630*POWER(9-F630,2)+L630*POWER(8-F630,2)+M630*POWER(7-F630,2)+N630*POWER(6-F630,2)+O630*POWER(5-F630,2)+P630*POWER(4-F630,2)+Q630*POWER(3-F630,2)+R630*POWER(2-F630,2)+S630*POWER(1-F630,2))/(E630-1))</f>
        <v>4.2585629928512638</v>
      </c>
      <c r="H630" s="3">
        <f t="shared" si="145"/>
        <v>3.254412876261616</v>
      </c>
      <c r="I630" s="3">
        <f>IF(E630=1, 0, (J630*POWER((10-1)*4/9+1-H630,2)+K630*POWER((9-1)*4/9+1-H630,2)+L630*POWER((8-1)*4/9+1-H630,2)+M630*POWER((7-1)*4/9+1-H630,2)+N630*POWER((6-1)*4/9+1-H630,2)+O630*POWER((5-1)*4/9+1-H630,2)+P630*POWER((4-1)*4/9+1-H630,2)+Q630*POWER((3-1)*4/9+1-H630,2)+R630*POWER((2-1)*4/9+1-H630,2)+S630*POWER((1-1)*4/9+1-H630,2))/(E630-1))</f>
        <v>0.84119762821753363</v>
      </c>
      <c r="J630">
        <v>183</v>
      </c>
      <c r="K630">
        <v>86</v>
      </c>
      <c r="L630">
        <v>267</v>
      </c>
      <c r="M630">
        <v>510</v>
      </c>
      <c r="N630">
        <v>578</v>
      </c>
      <c r="O630">
        <v>384</v>
      </c>
      <c r="P630">
        <v>226</v>
      </c>
      <c r="Q630">
        <v>115</v>
      </c>
      <c r="R630">
        <v>78</v>
      </c>
      <c r="S630">
        <v>72</v>
      </c>
      <c r="T630">
        <v>186157</v>
      </c>
      <c r="U630" s="2">
        <v>29</v>
      </c>
      <c r="V630">
        <v>2.7</v>
      </c>
      <c r="W630">
        <f t="shared" si="146"/>
        <v>3.16</v>
      </c>
      <c r="X630">
        <f t="shared" si="153"/>
        <v>6</v>
      </c>
      <c r="Y630" s="3">
        <f>IF(ISBLANK(X630),"",(AB630*5+AC630*4+AD630*3+AE630*2+AF630*1)/(SUM(AB630:AG630)))</f>
        <v>2.6666666666666665</v>
      </c>
      <c r="Z630" s="3">
        <f t="shared" si="147"/>
        <v>3.1333333333333333</v>
      </c>
      <c r="AA630" s="3">
        <f t="shared" si="148"/>
        <v>0.68266666666666664</v>
      </c>
      <c r="AB630">
        <v>0</v>
      </c>
      <c r="AC630">
        <v>1</v>
      </c>
      <c r="AD630">
        <v>3</v>
      </c>
      <c r="AE630">
        <v>1</v>
      </c>
      <c r="AF630">
        <v>1</v>
      </c>
      <c r="AG630">
        <v>0</v>
      </c>
      <c r="AH630">
        <v>2</v>
      </c>
      <c r="AI630">
        <v>3</v>
      </c>
      <c r="AJ630">
        <f t="shared" si="149"/>
        <v>3.4</v>
      </c>
      <c r="BA630">
        <v>2</v>
      </c>
      <c r="BB630">
        <v>3</v>
      </c>
      <c r="BY630">
        <v>3389603</v>
      </c>
      <c r="BZ630">
        <f t="shared" si="144"/>
        <v>561</v>
      </c>
      <c r="CA630">
        <v>21</v>
      </c>
      <c r="CB630">
        <v>120</v>
      </c>
      <c r="CC630">
        <v>245</v>
      </c>
      <c r="CD630">
        <v>144</v>
      </c>
      <c r="CE630">
        <v>31</v>
      </c>
    </row>
    <row r="631" spans="1:83" x14ac:dyDescent="0.25">
      <c r="A631">
        <v>2012</v>
      </c>
      <c r="B631" t="s">
        <v>2472</v>
      </c>
      <c r="C631" s="1" t="s">
        <v>2473</v>
      </c>
      <c r="D631" s="1" t="s">
        <v>2474</v>
      </c>
      <c r="E631">
        <v>1313</v>
      </c>
      <c r="F631" s="3">
        <f>(J631*10+K631*9+L631*8+M631*7+N631*6+O631*5+P631*4+Q631*3+R631*2+S631)/E631</f>
        <v>5.5552170601675552</v>
      </c>
      <c r="G631" s="3">
        <f>IF(E631=1, 0, (J631*POWER(10-F631,2)+K631*POWER(9-F631,2)+L631*POWER(8-F631,2)+M631*POWER(7-F631,2)+N631*POWER(6-F631,2)+O631*POWER(5-F631,2)+P631*POWER(4-F631,2)+Q631*POWER(3-F631,2)+R631*POWER(2-F631,2)+S631*POWER(1-F631,2))/(E631-1))</f>
        <v>4.7501880816599487</v>
      </c>
      <c r="H631" s="3">
        <f t="shared" si="145"/>
        <v>3.0245409156300247</v>
      </c>
      <c r="I631" s="3">
        <f>IF(E631=1, 0, (J631*POWER((10-1)*4/9+1-H631,2)+K631*POWER((9-1)*4/9+1-H631,2)+L631*POWER((8-1)*4/9+1-H631,2)+M631*POWER((7-1)*4/9+1-H631,2)+N631*POWER((6-1)*4/9+1-H631,2)+O631*POWER((5-1)*4/9+1-H631,2)+P631*POWER((4-1)*4/9+1-H631,2)+Q631*POWER((3-1)*4/9+1-H631,2)+R631*POWER((2-1)*4/9+1-H631,2)+S631*POWER((1-1)*4/9+1-H631,2))/(E631-1))</f>
        <v>0.93830875687110094</v>
      </c>
      <c r="J631">
        <v>58</v>
      </c>
      <c r="K631">
        <v>41</v>
      </c>
      <c r="L631">
        <v>107</v>
      </c>
      <c r="M631">
        <v>235</v>
      </c>
      <c r="N631">
        <v>285</v>
      </c>
      <c r="O631">
        <v>230</v>
      </c>
      <c r="P631">
        <v>145</v>
      </c>
      <c r="Q631">
        <v>75</v>
      </c>
      <c r="R631">
        <v>42</v>
      </c>
      <c r="S631">
        <v>95</v>
      </c>
      <c r="T631">
        <v>193417</v>
      </c>
      <c r="U631" s="2">
        <v>156</v>
      </c>
      <c r="V631">
        <v>2.5</v>
      </c>
      <c r="W631">
        <f t="shared" si="146"/>
        <v>3</v>
      </c>
      <c r="X631">
        <f t="shared" si="153"/>
        <v>16</v>
      </c>
      <c r="Y631" s="3">
        <f>IF(ISBLANK(X631),"",(AB631*5+AC631*4+AD631*3+AE631*2+AF631*1)/(SUM(AB631:AG631)))</f>
        <v>2.6875</v>
      </c>
      <c r="Z631" s="3">
        <f t="shared" si="147"/>
        <v>3.15</v>
      </c>
      <c r="AA631" s="3">
        <f t="shared" si="148"/>
        <v>1.0853333333333335</v>
      </c>
      <c r="AB631">
        <v>1</v>
      </c>
      <c r="AC631">
        <v>4</v>
      </c>
      <c r="AD631">
        <v>3</v>
      </c>
      <c r="AE631">
        <v>6</v>
      </c>
      <c r="AF631">
        <v>1</v>
      </c>
      <c r="AG631">
        <v>1</v>
      </c>
      <c r="AH631">
        <v>10</v>
      </c>
      <c r="AI631">
        <v>2.9</v>
      </c>
      <c r="AJ631">
        <f t="shared" si="149"/>
        <v>3.32</v>
      </c>
      <c r="AK631">
        <f>SUM(AL631:AQ631)</f>
        <v>1</v>
      </c>
      <c r="AL631">
        <v>0</v>
      </c>
      <c r="AM631">
        <v>0</v>
      </c>
      <c r="AN631">
        <v>0</v>
      </c>
      <c r="AO631">
        <v>1</v>
      </c>
      <c r="AP631">
        <v>0</v>
      </c>
      <c r="AQ631">
        <v>0</v>
      </c>
      <c r="BA631">
        <v>9</v>
      </c>
      <c r="BB631">
        <v>2.7</v>
      </c>
      <c r="BJ631">
        <v>7</v>
      </c>
      <c r="BK631">
        <v>3</v>
      </c>
      <c r="BY631">
        <v>6522896</v>
      </c>
      <c r="BZ631">
        <f t="shared" si="144"/>
        <v>560</v>
      </c>
      <c r="CA631">
        <v>31</v>
      </c>
      <c r="CB631">
        <v>98</v>
      </c>
      <c r="CC631">
        <v>312</v>
      </c>
      <c r="CD631">
        <v>103</v>
      </c>
      <c r="CE631">
        <v>16</v>
      </c>
    </row>
    <row r="632" spans="1:83" x14ac:dyDescent="0.25">
      <c r="A632">
        <v>2013</v>
      </c>
      <c r="B632" t="s">
        <v>4716</v>
      </c>
      <c r="C632" s="1" t="s">
        <v>4717</v>
      </c>
      <c r="D632" s="1" t="s">
        <v>4718</v>
      </c>
      <c r="E632">
        <v>204</v>
      </c>
      <c r="F632" s="3">
        <f>(J632*10+K632*9+L632*8+M632*7+N632*6+O632*5+P632*4+Q632*3+R632*2+S632)/E632</f>
        <v>6.1225490196078427</v>
      </c>
      <c r="G632" s="3">
        <f>IF(E632=1, 0, (J632*POWER(10-F632,2)+K632*POWER(9-F632,2)+L632*POWER(8-F632,2)+M632*POWER(7-F632,2)+N632*POWER(6-F632,2)+O632*POWER(5-F632,2)+P632*POWER(4-F632,2)+Q632*POWER(3-F632,2)+R632*POWER(2-F632,2)+S632*POWER(1-F632,2))/(E632-1))</f>
        <v>6.8765333719694777</v>
      </c>
      <c r="H632" s="3">
        <f t="shared" si="145"/>
        <v>3.276688453159041</v>
      </c>
      <c r="I632" s="3">
        <f>IF(E632=1, 0, (J632*POWER((10-1)*4/9+1-H632,2)+K632*POWER((9-1)*4/9+1-H632,2)+L632*POWER((8-1)*4/9+1-H632,2)+M632*POWER((7-1)*4/9+1-H632,2)+N632*POWER((6-1)*4/9+1-H632,2)+O632*POWER((5-1)*4/9+1-H632,2)+P632*POWER((4-1)*4/9+1-H632,2)+Q632*POWER((3-1)*4/9+1-H632,2)+R632*POWER((2-1)*4/9+1-H632,2)+S632*POWER((1-1)*4/9+1-H632,2))/(E632-1))</f>
        <v>1.3583275796482916</v>
      </c>
      <c r="J632">
        <v>29</v>
      </c>
      <c r="K632">
        <v>8</v>
      </c>
      <c r="L632">
        <v>26</v>
      </c>
      <c r="M632">
        <v>30</v>
      </c>
      <c r="N632">
        <v>41</v>
      </c>
      <c r="O632">
        <v>22</v>
      </c>
      <c r="P632">
        <v>12</v>
      </c>
      <c r="Q632">
        <v>10</v>
      </c>
      <c r="R632">
        <v>9</v>
      </c>
      <c r="S632">
        <v>17</v>
      </c>
      <c r="T632">
        <v>203871</v>
      </c>
      <c r="U632" s="2">
        <v>388</v>
      </c>
      <c r="V632">
        <v>3.7</v>
      </c>
      <c r="W632">
        <f t="shared" si="146"/>
        <v>3.96</v>
      </c>
      <c r="X632">
        <f t="shared" si="153"/>
        <v>46</v>
      </c>
      <c r="Y632" s="3">
        <f>IF(ISBLANK(X632),"",(AB632*5+AC632*4+AD632*3+AE632*2+AF632*1)/(SUM(AB632:AG632)))</f>
        <v>2.9347826086956523</v>
      </c>
      <c r="Z632" s="3">
        <f t="shared" si="147"/>
        <v>3.347826086956522</v>
      </c>
      <c r="AA632" s="3">
        <f t="shared" si="148"/>
        <v>1.661217391304348</v>
      </c>
      <c r="AB632">
        <v>10</v>
      </c>
      <c r="AC632">
        <v>10</v>
      </c>
      <c r="AD632">
        <v>6</v>
      </c>
      <c r="AE632">
        <v>11</v>
      </c>
      <c r="AF632">
        <v>5</v>
      </c>
      <c r="AG632">
        <v>4</v>
      </c>
      <c r="AH632">
        <v>15</v>
      </c>
      <c r="AI632">
        <v>3.6</v>
      </c>
      <c r="AJ632">
        <f t="shared" si="149"/>
        <v>3.88</v>
      </c>
      <c r="AK632">
        <f>SUM(AL632:AQ632)</f>
        <v>2</v>
      </c>
      <c r="AL632">
        <v>2</v>
      </c>
      <c r="AM632">
        <v>0</v>
      </c>
      <c r="AN632">
        <v>0</v>
      </c>
      <c r="AO632">
        <v>0</v>
      </c>
      <c r="AP632">
        <v>0</v>
      </c>
      <c r="AQ632">
        <v>0</v>
      </c>
      <c r="BA632">
        <v>135</v>
      </c>
      <c r="BB632">
        <v>3.5</v>
      </c>
      <c r="BC632">
        <f t="shared" ref="BC632:BC637" si="154">SUM(BD632:BI632)</f>
        <v>26</v>
      </c>
      <c r="BD632">
        <v>6</v>
      </c>
      <c r="BE632">
        <v>3</v>
      </c>
      <c r="BF632">
        <v>2</v>
      </c>
      <c r="BG632">
        <v>6</v>
      </c>
      <c r="BH632">
        <v>1</v>
      </c>
      <c r="BI632">
        <v>8</v>
      </c>
      <c r="BJ632">
        <v>3</v>
      </c>
      <c r="BK632">
        <v>3</v>
      </c>
      <c r="BY632">
        <v>20395435</v>
      </c>
      <c r="BZ632">
        <f t="shared" si="144"/>
        <v>560</v>
      </c>
      <c r="CA632">
        <v>32</v>
      </c>
      <c r="CB632">
        <v>88</v>
      </c>
      <c r="CC632">
        <v>246</v>
      </c>
      <c r="CD632">
        <v>151</v>
      </c>
      <c r="CE632">
        <v>43</v>
      </c>
    </row>
    <row r="633" spans="1:83" x14ac:dyDescent="0.25">
      <c r="A633">
        <v>2011</v>
      </c>
      <c r="B633" t="s">
        <v>250</v>
      </c>
      <c r="C633" s="1" t="s">
        <v>251</v>
      </c>
      <c r="D633" s="1" t="s">
        <v>252</v>
      </c>
      <c r="E633">
        <v>455</v>
      </c>
      <c r="F633" s="3">
        <f>(J633*10+K633*9+L633*8+M633*7+N633*6+O633*5+P633*4+Q633*3+R633*2+S633)/E633</f>
        <v>4.8659340659340655</v>
      </c>
      <c r="G633" s="3">
        <f>IF(E633=1, 0, (J633*POWER(10-F633,2)+K633*POWER(9-F633,2)+L633*POWER(8-F633,2)+M633*POWER(7-F633,2)+N633*POWER(6-F633,2)+O633*POWER(5-F633,2)+P633*POWER(4-F633,2)+Q633*POWER(3-F633,2)+R633*POWER(2-F633,2)+S633*POWER(1-F633,2))/(E633-1))</f>
        <v>7.7154669119426824</v>
      </c>
      <c r="H633" s="3">
        <f t="shared" si="145"/>
        <v>2.7181929181929183</v>
      </c>
      <c r="I633" s="3">
        <f>IF(E633=1, 0, (J633*POWER((10-1)*4/9+1-H633,2)+K633*POWER((9-1)*4/9+1-H633,2)+L633*POWER((8-1)*4/9+1-H633,2)+M633*POWER((7-1)*4/9+1-H633,2)+N633*POWER((6-1)*4/9+1-H633,2)+O633*POWER((5-1)*4/9+1-H633,2)+P633*POWER((4-1)*4/9+1-H633,2)+Q633*POWER((3-1)*4/9+1-H633,2)+R633*POWER((2-1)*4/9+1-H633,2)+S633*POWER((1-1)*4/9+1-H633,2))/(E633-1))</f>
        <v>1.524042846803493</v>
      </c>
      <c r="J633">
        <v>49</v>
      </c>
      <c r="K633">
        <v>10</v>
      </c>
      <c r="L633">
        <v>27</v>
      </c>
      <c r="M633">
        <v>35</v>
      </c>
      <c r="N633">
        <v>49</v>
      </c>
      <c r="O633">
        <v>68</v>
      </c>
      <c r="P633">
        <v>66</v>
      </c>
      <c r="Q633">
        <v>40</v>
      </c>
      <c r="R633">
        <v>44</v>
      </c>
      <c r="S633">
        <v>67</v>
      </c>
      <c r="T633">
        <v>131379</v>
      </c>
      <c r="U633" s="2">
        <v>49</v>
      </c>
      <c r="V633">
        <v>2.4</v>
      </c>
      <c r="W633">
        <f t="shared" si="146"/>
        <v>2.92</v>
      </c>
      <c r="X633">
        <f t="shared" si="153"/>
        <v>16</v>
      </c>
      <c r="Y633" s="3">
        <f>IF(ISBLANK(X633),"",(AB633*5+AC633*4+AD633*3+AE633*2+AF633*1)/(SUM(AB633:AG633)))</f>
        <v>1.9375</v>
      </c>
      <c r="Z633" s="3">
        <f t="shared" si="147"/>
        <v>2.5499999999999998</v>
      </c>
      <c r="AA633" s="3">
        <f t="shared" si="148"/>
        <v>1.8320000000000003</v>
      </c>
      <c r="AB633">
        <v>1</v>
      </c>
      <c r="AC633">
        <v>3</v>
      </c>
      <c r="AD633">
        <v>2</v>
      </c>
      <c r="AE633">
        <v>2</v>
      </c>
      <c r="AF633">
        <v>4</v>
      </c>
      <c r="AG633">
        <v>4</v>
      </c>
      <c r="AJ633" t="str">
        <f t="shared" si="149"/>
        <v/>
      </c>
      <c r="BA633">
        <v>5</v>
      </c>
      <c r="BB633">
        <v>2.8</v>
      </c>
      <c r="BC633">
        <f t="shared" si="154"/>
        <v>1</v>
      </c>
      <c r="BD633">
        <v>0</v>
      </c>
      <c r="BE633">
        <v>0</v>
      </c>
      <c r="BF633">
        <v>0</v>
      </c>
      <c r="BG633">
        <v>0</v>
      </c>
      <c r="BH633">
        <v>1</v>
      </c>
      <c r="BI633">
        <v>0</v>
      </c>
      <c r="BY633">
        <v>5191939</v>
      </c>
      <c r="BZ633">
        <f t="shared" si="144"/>
        <v>557</v>
      </c>
      <c r="CA633">
        <v>28</v>
      </c>
      <c r="CB633">
        <v>53</v>
      </c>
      <c r="CC633">
        <v>270</v>
      </c>
      <c r="CD633">
        <v>134</v>
      </c>
      <c r="CE633">
        <v>72</v>
      </c>
    </row>
    <row r="634" spans="1:83" x14ac:dyDescent="0.25">
      <c r="A634">
        <v>2013</v>
      </c>
      <c r="B634" t="s">
        <v>4761</v>
      </c>
      <c r="C634" s="1" t="s">
        <v>4762</v>
      </c>
      <c r="D634" s="1" t="s">
        <v>4763</v>
      </c>
      <c r="E634">
        <v>2413</v>
      </c>
      <c r="F634" s="3">
        <f>(J634*10+K634*9+L634*8+M634*7+N634*6+O634*5+P634*4+Q634*3+R634*2+S634)/E634</f>
        <v>6.322420223787816</v>
      </c>
      <c r="G634" s="3">
        <f>IF(E634=1, 0, (J634*POWER(10-F634,2)+K634*POWER(9-F634,2)+L634*POWER(8-F634,2)+M634*POWER(7-F634,2)+N634*POWER(6-F634,2)+O634*POWER(5-F634,2)+P634*POWER(4-F634,2)+Q634*POWER(3-F634,2)+R634*POWER(2-F634,2)+S634*POWER(1-F634,2))/(E634-1))</f>
        <v>4.3047914866886732</v>
      </c>
      <c r="H634" s="3">
        <f t="shared" si="145"/>
        <v>3.3655200994612517</v>
      </c>
      <c r="I634" s="3">
        <f>IF(E634=1, 0, (J634*POWER((10-1)*4/9+1-H634,2)+K634*POWER((9-1)*4/9+1-H634,2)+L634*POWER((8-1)*4/9+1-H634,2)+M634*POWER((7-1)*4/9+1-H634,2)+N634*POWER((6-1)*4/9+1-H634,2)+O634*POWER((5-1)*4/9+1-H634,2)+P634*POWER((4-1)*4/9+1-H634,2)+Q634*POWER((3-1)*4/9+1-H634,2)+R634*POWER((2-1)*4/9+1-H634,2)+S634*POWER((1-1)*4/9+1-H634,2))/(E634-1))</f>
        <v>0.85032918255578727</v>
      </c>
      <c r="J634">
        <v>161</v>
      </c>
      <c r="K634">
        <v>143</v>
      </c>
      <c r="L634">
        <v>342</v>
      </c>
      <c r="M634">
        <v>555</v>
      </c>
      <c r="N634">
        <v>519</v>
      </c>
      <c r="O634">
        <v>325</v>
      </c>
      <c r="P634">
        <v>142</v>
      </c>
      <c r="Q634">
        <v>75</v>
      </c>
      <c r="R634">
        <v>55</v>
      </c>
      <c r="S634">
        <v>96</v>
      </c>
      <c r="T634">
        <v>223474</v>
      </c>
      <c r="U634" s="2">
        <v>793</v>
      </c>
      <c r="V634">
        <v>3.3</v>
      </c>
      <c r="W634">
        <f t="shared" si="146"/>
        <v>3.6399999999999997</v>
      </c>
      <c r="X634">
        <f t="shared" si="153"/>
        <v>89</v>
      </c>
      <c r="Y634" s="3">
        <f>IF(ISBLANK(X634),"",(AB634*5+AC634*4+AD634*3+AE634*2+AF634*1)/(SUM(AB634:AG634)))</f>
        <v>2.8539325842696628</v>
      </c>
      <c r="Z634" s="3">
        <f t="shared" si="147"/>
        <v>3.2831460674157302</v>
      </c>
      <c r="AA634" s="3">
        <f t="shared" si="148"/>
        <v>0.70618998978549541</v>
      </c>
      <c r="AB634">
        <v>6</v>
      </c>
      <c r="AC634">
        <v>14</v>
      </c>
      <c r="AD634">
        <v>39</v>
      </c>
      <c r="AE634">
        <v>23</v>
      </c>
      <c r="AF634">
        <v>5</v>
      </c>
      <c r="AG634">
        <v>2</v>
      </c>
      <c r="AH634">
        <v>4</v>
      </c>
      <c r="AI634">
        <v>3.2</v>
      </c>
      <c r="AJ634">
        <f t="shared" si="149"/>
        <v>3.56</v>
      </c>
      <c r="BA634">
        <v>4</v>
      </c>
      <c r="BB634">
        <v>3.2</v>
      </c>
      <c r="BC634">
        <f t="shared" si="154"/>
        <v>1</v>
      </c>
      <c r="BD634">
        <v>1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7</v>
      </c>
      <c r="BK634">
        <v>3.3</v>
      </c>
      <c r="BL634">
        <f>SUM(BM634:BR634)</f>
        <v>1</v>
      </c>
      <c r="BM634">
        <v>0</v>
      </c>
      <c r="BN634">
        <v>0</v>
      </c>
      <c r="BO634">
        <v>1</v>
      </c>
      <c r="BP634">
        <v>0</v>
      </c>
      <c r="BQ634">
        <v>0</v>
      </c>
      <c r="BR634">
        <v>0</v>
      </c>
      <c r="BY634">
        <v>20501042</v>
      </c>
      <c r="BZ634">
        <f t="shared" si="144"/>
        <v>546</v>
      </c>
      <c r="CA634">
        <v>23</v>
      </c>
      <c r="CB634">
        <v>126</v>
      </c>
      <c r="CC634">
        <v>281</v>
      </c>
      <c r="CD634">
        <v>91</v>
      </c>
      <c r="CE634">
        <v>25</v>
      </c>
    </row>
    <row r="635" spans="1:83" x14ac:dyDescent="0.25">
      <c r="A635">
        <v>2011</v>
      </c>
      <c r="B635" t="s">
        <v>1499</v>
      </c>
      <c r="C635" s="1" t="s">
        <v>1500</v>
      </c>
      <c r="D635" s="1" t="s">
        <v>1501</v>
      </c>
      <c r="E635">
        <v>1253</v>
      </c>
      <c r="F635" s="3">
        <f>(J635*10+K635*9+L635*8+M635*7+N635*6+O635*5+P635*4+Q635*3+R635*2+S635)/E635</f>
        <v>6.0087789305666401</v>
      </c>
      <c r="G635" s="3">
        <f>IF(E635=1, 0, (J635*POWER(10-F635,2)+K635*POWER(9-F635,2)+L635*POWER(8-F635,2)+M635*POWER(7-F635,2)+N635*POWER(6-F635,2)+O635*POWER(5-F635,2)+P635*POWER(4-F635,2)+Q635*POWER(3-F635,2)+R635*POWER(2-F635,2)+S635*POWER(1-F635,2))/(E635-1))</f>
        <v>6.7419356483736159</v>
      </c>
      <c r="H635" s="3">
        <f t="shared" si="145"/>
        <v>3.2261239691407289</v>
      </c>
      <c r="I635" s="3">
        <f>IF(E635=1, 0, (J635*POWER((10-1)*4/9+1-H635,2)+K635*POWER((9-1)*4/9+1-H635,2)+L635*POWER((8-1)*4/9+1-H635,2)+M635*POWER((7-1)*4/9+1-H635,2)+N635*POWER((6-1)*4/9+1-H635,2)+O635*POWER((5-1)*4/9+1-H635,2)+P635*POWER((4-1)*4/9+1-H635,2)+Q635*POWER((3-1)*4/9+1-H635,2)+R635*POWER((2-1)*4/9+1-H635,2)+S635*POWER((1-1)*4/9+1-H635,2))/(E635-1))</f>
        <v>1.3317403749873811</v>
      </c>
      <c r="J635">
        <v>152</v>
      </c>
      <c r="K635">
        <v>75</v>
      </c>
      <c r="L635">
        <v>147</v>
      </c>
      <c r="M635">
        <v>179</v>
      </c>
      <c r="N635">
        <v>212</v>
      </c>
      <c r="O635">
        <v>159</v>
      </c>
      <c r="P635">
        <v>103</v>
      </c>
      <c r="Q635">
        <v>73</v>
      </c>
      <c r="R635">
        <v>54</v>
      </c>
      <c r="S635">
        <v>99</v>
      </c>
      <c r="T635">
        <v>175082</v>
      </c>
      <c r="U635" s="2">
        <v>214</v>
      </c>
      <c r="V635">
        <v>2.2000000000000002</v>
      </c>
      <c r="W635">
        <f t="shared" si="146"/>
        <v>2.7600000000000002</v>
      </c>
      <c r="X635">
        <f t="shared" si="153"/>
        <v>70</v>
      </c>
      <c r="Y635" s="3">
        <f>IF(ISBLANK(X635),"",(AB635*5+AC635*4+AD635*3+AE635*2+AF635*1)/(SUM(AB635:AG635)))</f>
        <v>1.8</v>
      </c>
      <c r="Z635" s="3">
        <f t="shared" si="147"/>
        <v>2.44</v>
      </c>
      <c r="AA635" s="3">
        <f t="shared" si="148"/>
        <v>1.6806956521739131</v>
      </c>
      <c r="AB635">
        <v>5</v>
      </c>
      <c r="AC635">
        <v>9</v>
      </c>
      <c r="AD635">
        <v>8</v>
      </c>
      <c r="AE635">
        <v>13</v>
      </c>
      <c r="AF635">
        <v>15</v>
      </c>
      <c r="AG635">
        <v>20</v>
      </c>
      <c r="AH635">
        <v>3</v>
      </c>
      <c r="AI635">
        <v>3</v>
      </c>
      <c r="AJ635">
        <f t="shared" si="149"/>
        <v>3.4</v>
      </c>
      <c r="BA635">
        <v>31</v>
      </c>
      <c r="BB635">
        <v>3</v>
      </c>
      <c r="BC635">
        <f t="shared" si="154"/>
        <v>3</v>
      </c>
      <c r="BD635">
        <v>0</v>
      </c>
      <c r="BE635">
        <v>1</v>
      </c>
      <c r="BF635">
        <v>0</v>
      </c>
      <c r="BG635">
        <v>2</v>
      </c>
      <c r="BH635">
        <v>0</v>
      </c>
      <c r="BI635">
        <v>0</v>
      </c>
      <c r="BJ635">
        <v>3</v>
      </c>
      <c r="BK635">
        <v>3</v>
      </c>
      <c r="BY635">
        <v>4122269</v>
      </c>
      <c r="BZ635">
        <f t="shared" si="144"/>
        <v>526</v>
      </c>
      <c r="CA635">
        <v>36</v>
      </c>
      <c r="CB635">
        <v>103</v>
      </c>
      <c r="CC635">
        <v>235</v>
      </c>
      <c r="CD635">
        <v>113</v>
      </c>
      <c r="CE635">
        <v>39</v>
      </c>
    </row>
    <row r="636" spans="1:83" x14ac:dyDescent="0.25">
      <c r="A636">
        <v>2011</v>
      </c>
      <c r="B636" t="s">
        <v>1439</v>
      </c>
      <c r="C636" s="1" t="s">
        <v>1440</v>
      </c>
      <c r="D636" s="1" t="s">
        <v>1441</v>
      </c>
      <c r="E636">
        <v>156</v>
      </c>
      <c r="F636" s="3">
        <f>(J636*10+K636*9+L636*8+M636*7+N636*6+O636*5+P636*4+Q636*3+R636*2+S636)/E636</f>
        <v>5.0641025641025639</v>
      </c>
      <c r="G636" s="3">
        <f>IF(E636=1, 0, (J636*POWER(10-F636,2)+K636*POWER(9-F636,2)+L636*POWER(8-F636,2)+M636*POWER(7-F636,2)+N636*POWER(6-F636,2)+O636*POWER(5-F636,2)+P636*POWER(4-F636,2)+Q636*POWER(3-F636,2)+R636*POWER(2-F636,2)+S636*POWER(1-F636,2))/(E636-1))</f>
        <v>7.6474772539288658</v>
      </c>
      <c r="H636" s="3">
        <f t="shared" si="145"/>
        <v>2.8062678062678064</v>
      </c>
      <c r="I636" s="3">
        <f>IF(E636=1, 0, (J636*POWER((10-1)*4/9+1-H636,2)+K636*POWER((9-1)*4/9+1-H636,2)+L636*POWER((8-1)*4/9+1-H636,2)+M636*POWER((7-1)*4/9+1-H636,2)+N636*POWER((6-1)*4/9+1-H636,2)+O636*POWER((5-1)*4/9+1-H636,2)+P636*POWER((4-1)*4/9+1-H636,2)+Q636*POWER((3-1)*4/9+1-H636,2)+R636*POWER((2-1)*4/9+1-H636,2)+S636*POWER((1-1)*4/9+1-H636,2))/(E636-1))</f>
        <v>1.510612790899529</v>
      </c>
      <c r="J636">
        <v>15</v>
      </c>
      <c r="K636">
        <v>6</v>
      </c>
      <c r="L636">
        <v>5</v>
      </c>
      <c r="M636">
        <v>21</v>
      </c>
      <c r="N636">
        <v>26</v>
      </c>
      <c r="O636">
        <v>19</v>
      </c>
      <c r="P636">
        <v>18</v>
      </c>
      <c r="Q636">
        <v>8</v>
      </c>
      <c r="R636">
        <v>14</v>
      </c>
      <c r="S636">
        <v>24</v>
      </c>
      <c r="T636">
        <v>196222</v>
      </c>
      <c r="U636" s="2">
        <v>171</v>
      </c>
      <c r="V636">
        <v>1.8</v>
      </c>
      <c r="W636">
        <f t="shared" si="146"/>
        <v>2.44</v>
      </c>
      <c r="X636">
        <f t="shared" si="153"/>
        <v>50</v>
      </c>
      <c r="Y636" s="3">
        <f>IF(ISBLANK(X636),"",(AB636*5+AC636*4+AD636*3+AE636*2+AF636*1)/(SUM(AB636:AG636)))</f>
        <v>1.68</v>
      </c>
      <c r="Z636" s="3">
        <f t="shared" si="147"/>
        <v>2.3439999999999999</v>
      </c>
      <c r="AA636" s="3">
        <f t="shared" si="148"/>
        <v>0.84741224489795919</v>
      </c>
      <c r="AB636">
        <v>0</v>
      </c>
      <c r="AC636">
        <v>3</v>
      </c>
      <c r="AD636">
        <v>9</v>
      </c>
      <c r="AE636">
        <v>16</v>
      </c>
      <c r="AF636">
        <v>13</v>
      </c>
      <c r="AG636">
        <v>9</v>
      </c>
      <c r="AH636">
        <v>2</v>
      </c>
      <c r="AI636">
        <v>3</v>
      </c>
      <c r="AJ636">
        <f t="shared" si="149"/>
        <v>3.4</v>
      </c>
      <c r="BA636">
        <v>16</v>
      </c>
      <c r="BB636">
        <v>2.7</v>
      </c>
      <c r="BC636">
        <f t="shared" si="154"/>
        <v>3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2</v>
      </c>
      <c r="BY636">
        <v>5162124</v>
      </c>
      <c r="BZ636">
        <f t="shared" si="144"/>
        <v>524</v>
      </c>
      <c r="CA636">
        <v>15</v>
      </c>
      <c r="CB636">
        <v>22</v>
      </c>
      <c r="CC636">
        <v>89</v>
      </c>
      <c r="CD636">
        <v>168</v>
      </c>
      <c r="CE636">
        <v>230</v>
      </c>
    </row>
    <row r="637" spans="1:83" x14ac:dyDescent="0.25">
      <c r="A637">
        <v>2011</v>
      </c>
      <c r="B637" t="s">
        <v>84</v>
      </c>
      <c r="C637" s="1" t="s">
        <v>85</v>
      </c>
      <c r="D637" s="1" t="s">
        <v>86</v>
      </c>
      <c r="E637">
        <v>300</v>
      </c>
      <c r="F637" s="3">
        <f>(J637*10+K637*9+L637*8+M637*7+N637*6+O637*5+P637*4+Q637*3+R637*2+S637)/E637</f>
        <v>4.4733333333333336</v>
      </c>
      <c r="G637" s="3">
        <f>IF(E637=1, 0, (J637*POWER(10-F637,2)+K637*POWER(9-F637,2)+L637*POWER(8-F637,2)+M637*POWER(7-F637,2)+N637*POWER(6-F637,2)+O637*POWER(5-F637,2)+P637*POWER(4-F637,2)+Q637*POWER(3-F637,2)+R637*POWER(2-F637,2)+S637*POWER(1-F637,2))/(E637-1))</f>
        <v>5.7952731326644367</v>
      </c>
      <c r="H637" s="3">
        <f t="shared" si="145"/>
        <v>2.543703703703704</v>
      </c>
      <c r="I637" s="3">
        <f>IF(E637=1, 0, (J637*POWER((10-1)*4/9+1-H637,2)+K637*POWER((9-1)*4/9+1-H637,2)+L637*POWER((8-1)*4/9+1-H637,2)+M637*POWER((7-1)*4/9+1-H637,2)+N637*POWER((6-1)*4/9+1-H637,2)+O637*POWER((5-1)*4/9+1-H637,2)+P637*POWER((4-1)*4/9+1-H637,2)+Q637*POWER((3-1)*4/9+1-H637,2)+R637*POWER((2-1)*4/9+1-H637,2)+S637*POWER((1-1)*4/9+1-H637,2))/(E637-1))</f>
        <v>1.1447453101559382</v>
      </c>
      <c r="J637">
        <v>20</v>
      </c>
      <c r="K637">
        <v>6</v>
      </c>
      <c r="L637">
        <v>9</v>
      </c>
      <c r="M637">
        <v>17</v>
      </c>
      <c r="N637">
        <v>28</v>
      </c>
      <c r="O637">
        <v>48</v>
      </c>
      <c r="P637">
        <v>71</v>
      </c>
      <c r="Q637">
        <v>42</v>
      </c>
      <c r="R637">
        <v>20</v>
      </c>
      <c r="S637">
        <v>39</v>
      </c>
      <c r="T637">
        <v>198901</v>
      </c>
      <c r="U637" s="2">
        <v>59</v>
      </c>
      <c r="V637">
        <v>1.9</v>
      </c>
      <c r="W637">
        <f t="shared" si="146"/>
        <v>2.52</v>
      </c>
      <c r="X637">
        <f t="shared" si="153"/>
        <v>20</v>
      </c>
      <c r="Y637" s="3">
        <f>IF(ISBLANK(X637),"",(AB637*5+AC637*4+AD637*3+AE637*2+AF637*1)/(SUM(AB637:AG637)))</f>
        <v>1.45</v>
      </c>
      <c r="Z637" s="3">
        <f t="shared" si="147"/>
        <v>2.16</v>
      </c>
      <c r="AA637" s="3">
        <f t="shared" si="148"/>
        <v>0.975157894736842</v>
      </c>
      <c r="AB637">
        <v>0</v>
      </c>
      <c r="AC637">
        <v>1</v>
      </c>
      <c r="AD637">
        <v>3</v>
      </c>
      <c r="AE637">
        <v>6</v>
      </c>
      <c r="AF637">
        <v>4</v>
      </c>
      <c r="AG637">
        <v>6</v>
      </c>
      <c r="AH637">
        <v>2</v>
      </c>
      <c r="AI637">
        <v>3</v>
      </c>
      <c r="AJ637">
        <f t="shared" si="149"/>
        <v>3.4</v>
      </c>
      <c r="BA637">
        <v>6</v>
      </c>
      <c r="BB637">
        <v>2.9</v>
      </c>
      <c r="BC637">
        <f t="shared" si="154"/>
        <v>1</v>
      </c>
      <c r="BD637">
        <v>0</v>
      </c>
      <c r="BE637">
        <v>0</v>
      </c>
      <c r="BF637">
        <v>0</v>
      </c>
      <c r="BG637">
        <v>0</v>
      </c>
      <c r="BH637">
        <v>1</v>
      </c>
      <c r="BI637">
        <v>0</v>
      </c>
      <c r="BY637">
        <v>2257557</v>
      </c>
      <c r="BZ637">
        <f t="shared" si="144"/>
        <v>523</v>
      </c>
      <c r="CA637">
        <v>8</v>
      </c>
      <c r="CB637">
        <v>6</v>
      </c>
      <c r="CC637">
        <v>121</v>
      </c>
      <c r="CD637">
        <v>212</v>
      </c>
      <c r="CE637">
        <v>176</v>
      </c>
    </row>
    <row r="638" spans="1:83" x14ac:dyDescent="0.25">
      <c r="A638">
        <v>2012</v>
      </c>
      <c r="B638" t="s">
        <v>3032</v>
      </c>
      <c r="C638" s="1" t="s">
        <v>3033</v>
      </c>
      <c r="D638" s="1" t="s">
        <v>3034</v>
      </c>
      <c r="E638">
        <v>1707</v>
      </c>
      <c r="F638" s="3">
        <f>(J638*10+K638*9+L638*8+M638*7+N638*6+O638*5+P638*4+Q638*3+R638*2+S638)/E638</f>
        <v>5.4188635032220267</v>
      </c>
      <c r="G638" s="3">
        <f>IF(E638=1, 0, (J638*POWER(10-F638,2)+K638*POWER(9-F638,2)+L638*POWER(8-F638,2)+M638*POWER(7-F638,2)+N638*POWER(6-F638,2)+O638*POWER(5-F638,2)+P638*POWER(4-F638,2)+Q638*POWER(3-F638,2)+R638*POWER(2-F638,2)+S638*POWER(1-F638,2))/(E638-1))</f>
        <v>4.5073344637727146</v>
      </c>
      <c r="H638" s="3">
        <f t="shared" si="145"/>
        <v>2.9639393347653451</v>
      </c>
      <c r="I638" s="3">
        <f>IF(E638=1, 0, (J638*POWER((10-1)*4/9+1-H638,2)+K638*POWER((9-1)*4/9+1-H638,2)+L638*POWER((8-1)*4/9+1-H638,2)+M638*POWER((7-1)*4/9+1-H638,2)+N638*POWER((6-1)*4/9+1-H638,2)+O638*POWER((5-1)*4/9+1-H638,2)+P638*POWER((4-1)*4/9+1-H638,2)+Q638*POWER((3-1)*4/9+1-H638,2)+R638*POWER((2-1)*4/9+1-H638,2)+S638*POWER((1-1)*4/9+1-H638,2))/(E638-1))</f>
        <v>0.89033767185633861</v>
      </c>
      <c r="J638">
        <v>84</v>
      </c>
      <c r="K638">
        <v>33</v>
      </c>
      <c r="L638">
        <v>117</v>
      </c>
      <c r="M638">
        <v>253</v>
      </c>
      <c r="N638">
        <v>375</v>
      </c>
      <c r="O638">
        <v>337</v>
      </c>
      <c r="P638">
        <v>215</v>
      </c>
      <c r="Q638">
        <v>122</v>
      </c>
      <c r="R638">
        <v>74</v>
      </c>
      <c r="S638">
        <v>97</v>
      </c>
      <c r="T638">
        <v>189302</v>
      </c>
      <c r="U638" s="2">
        <v>151</v>
      </c>
      <c r="V638">
        <v>2.2999999999999998</v>
      </c>
      <c r="W638">
        <f t="shared" si="146"/>
        <v>2.84</v>
      </c>
      <c r="X638">
        <f t="shared" si="153"/>
        <v>41</v>
      </c>
      <c r="Y638" s="3">
        <f>IF(ISBLANK(X638),"",(AB638*5+AC638*4+AD638*3+AE638*2+AF638*1)/(SUM(AB638:AG638)))</f>
        <v>2.3170731707317072</v>
      </c>
      <c r="Z638" s="3">
        <f t="shared" si="147"/>
        <v>2.8536585365853657</v>
      </c>
      <c r="AA638" s="3">
        <f t="shared" si="148"/>
        <v>0.6540487804878049</v>
      </c>
      <c r="AB638">
        <v>1</v>
      </c>
      <c r="AC638">
        <v>3</v>
      </c>
      <c r="AD638">
        <v>13</v>
      </c>
      <c r="AE638">
        <v>16</v>
      </c>
      <c r="AF638">
        <v>7</v>
      </c>
      <c r="AG638">
        <v>1</v>
      </c>
      <c r="AH638">
        <v>4</v>
      </c>
      <c r="AI638">
        <v>2.9</v>
      </c>
      <c r="AJ638">
        <f t="shared" si="149"/>
        <v>3.32</v>
      </c>
      <c r="AR638">
        <v>18</v>
      </c>
      <c r="AS638">
        <v>2.9</v>
      </c>
      <c r="AT638">
        <f>SUM(AU638:AZ638)</f>
        <v>3</v>
      </c>
      <c r="AU638">
        <v>0</v>
      </c>
      <c r="AV638">
        <v>0</v>
      </c>
      <c r="AW638">
        <v>2</v>
      </c>
      <c r="AX638">
        <v>0</v>
      </c>
      <c r="AY638">
        <v>1</v>
      </c>
      <c r="AZ638">
        <v>0</v>
      </c>
      <c r="BA638">
        <v>13</v>
      </c>
      <c r="BB638">
        <v>2.9</v>
      </c>
      <c r="BY638">
        <v>6875601</v>
      </c>
      <c r="BZ638">
        <f t="shared" si="144"/>
        <v>521</v>
      </c>
      <c r="CA638">
        <v>35</v>
      </c>
      <c r="CB638">
        <v>108</v>
      </c>
      <c r="CC638">
        <v>195</v>
      </c>
      <c r="CD638">
        <v>127</v>
      </c>
      <c r="CE638">
        <v>56</v>
      </c>
    </row>
    <row r="639" spans="1:83" x14ac:dyDescent="0.25">
      <c r="A639">
        <v>2012</v>
      </c>
      <c r="B639" t="s">
        <v>3359</v>
      </c>
      <c r="C639" s="1" t="s">
        <v>3360</v>
      </c>
      <c r="D639" s="1" t="s">
        <v>1870</v>
      </c>
      <c r="E639">
        <v>901</v>
      </c>
      <c r="F639" s="3">
        <f>(J639*10+K639*9+L639*8+M639*7+N639*6+O639*5+P639*4+Q639*3+R639*2+S639)/E639</f>
        <v>6.1931187569367365</v>
      </c>
      <c r="G639" s="3">
        <f>IF(E639=1, 0, (J639*POWER(10-F639,2)+K639*POWER(9-F639,2)+L639*POWER(8-F639,2)+M639*POWER(7-F639,2)+N639*POWER(6-F639,2)+O639*POWER(5-F639,2)+P639*POWER(4-F639,2)+Q639*POWER(3-F639,2)+R639*POWER(2-F639,2)+S639*POWER(1-F639,2))/(E639-1))</f>
        <v>5.3782192625477867</v>
      </c>
      <c r="H639" s="3">
        <f t="shared" si="145"/>
        <v>3.3080527808607716</v>
      </c>
      <c r="I639" s="3">
        <f>IF(E639=1, 0, (J639*POWER((10-1)*4/9+1-H639,2)+K639*POWER((9-1)*4/9+1-H639,2)+L639*POWER((8-1)*4/9+1-H639,2)+M639*POWER((7-1)*4/9+1-H639,2)+N639*POWER((6-1)*4/9+1-H639,2)+O639*POWER((5-1)*4/9+1-H639,2)+P639*POWER((4-1)*4/9+1-H639,2)+Q639*POWER((3-1)*4/9+1-H639,2)+R639*POWER((2-1)*4/9+1-H639,2)+S639*POWER((1-1)*4/9+1-H639,2))/(E639-1))</f>
        <v>1.0623642987748712</v>
      </c>
      <c r="J639">
        <v>73</v>
      </c>
      <c r="K639">
        <v>52</v>
      </c>
      <c r="L639">
        <v>126</v>
      </c>
      <c r="M639">
        <v>197</v>
      </c>
      <c r="N639">
        <v>176</v>
      </c>
      <c r="O639">
        <v>95</v>
      </c>
      <c r="P639">
        <v>57</v>
      </c>
      <c r="Q639">
        <v>44</v>
      </c>
      <c r="R639">
        <v>23</v>
      </c>
      <c r="S639">
        <v>58</v>
      </c>
      <c r="T639">
        <v>197655</v>
      </c>
      <c r="U639" s="2">
        <v>1092</v>
      </c>
      <c r="V639">
        <v>3.4</v>
      </c>
      <c r="W639">
        <f t="shared" si="146"/>
        <v>3.7199999999999998</v>
      </c>
      <c r="X639">
        <f t="shared" si="153"/>
        <v>188</v>
      </c>
      <c r="Y639" s="3">
        <f>IF(ISBLANK(X639),"",(AB639*5+AC639*4+AD639*3+AE639*2+AF639*1)/(SUM(AB639:AG639)))</f>
        <v>2.9202127659574466</v>
      </c>
      <c r="Z639" s="3">
        <f t="shared" si="147"/>
        <v>3.3361702127659574</v>
      </c>
      <c r="AA639" s="3">
        <f t="shared" si="148"/>
        <v>1.2382569120491524</v>
      </c>
      <c r="AB639">
        <v>19</v>
      </c>
      <c r="AC639">
        <v>55</v>
      </c>
      <c r="AD639">
        <v>54</v>
      </c>
      <c r="AE639">
        <v>26</v>
      </c>
      <c r="AF639">
        <v>20</v>
      </c>
      <c r="AG639">
        <v>14</v>
      </c>
      <c r="AH639">
        <v>4</v>
      </c>
      <c r="AI639">
        <v>3</v>
      </c>
      <c r="AJ639">
        <f t="shared" si="149"/>
        <v>3.4</v>
      </c>
      <c r="AR639">
        <v>8</v>
      </c>
      <c r="AS639">
        <v>2.9</v>
      </c>
      <c r="AT639">
        <f>SUM(AU639:AZ639)</f>
        <v>2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1</v>
      </c>
      <c r="BA639">
        <v>11</v>
      </c>
      <c r="BB639">
        <v>3.2</v>
      </c>
      <c r="BJ639">
        <v>4</v>
      </c>
      <c r="BK639">
        <v>3</v>
      </c>
      <c r="BY639">
        <v>6435223</v>
      </c>
      <c r="BZ639">
        <f t="shared" si="144"/>
        <v>520</v>
      </c>
      <c r="CA639">
        <v>45</v>
      </c>
      <c r="CB639">
        <v>146</v>
      </c>
      <c r="CC639">
        <v>225</v>
      </c>
      <c r="CD639">
        <v>73</v>
      </c>
      <c r="CE639">
        <v>31</v>
      </c>
    </row>
    <row r="640" spans="1:83" x14ac:dyDescent="0.25">
      <c r="A640">
        <v>2012</v>
      </c>
      <c r="B640" t="s">
        <v>247</v>
      </c>
      <c r="C640" s="1" t="s">
        <v>248</v>
      </c>
      <c r="D640" s="1" t="s">
        <v>249</v>
      </c>
      <c r="E640">
        <v>1155</v>
      </c>
      <c r="F640" s="3">
        <f>(J640*10+K640*9+L640*8+M640*7+N640*6+O640*5+P640*4+Q640*3+R640*2+S640)/E640</f>
        <v>5.8961038961038961</v>
      </c>
      <c r="G640" s="3">
        <f>IF(E640=1, 0, (J640*POWER(10-F640,2)+K640*POWER(9-F640,2)+L640*POWER(8-F640,2)+M640*POWER(7-F640,2)+N640*POWER(6-F640,2)+O640*POWER(5-F640,2)+P640*POWER(4-F640,2)+Q640*POWER(3-F640,2)+R640*POWER(2-F640,2)+S640*POWER(1-F640,2))/(E640-1))</f>
        <v>4.3063539580004049</v>
      </c>
      <c r="H640" s="3">
        <f t="shared" si="145"/>
        <v>3.1760461760461762</v>
      </c>
      <c r="I640" s="3">
        <f>IF(E640=1, 0, (J640*POWER((10-1)*4/9+1-H640,2)+K640*POWER((9-1)*4/9+1-H640,2)+L640*POWER((8-1)*4/9+1-H640,2)+M640*POWER((7-1)*4/9+1-H640,2)+N640*POWER((6-1)*4/9+1-H640,2)+O640*POWER((5-1)*4/9+1-H640,2)+P640*POWER((4-1)*4/9+1-H640,2)+Q640*POWER((3-1)*4/9+1-H640,2)+R640*POWER((2-1)*4/9+1-H640,2)+S640*POWER((1-1)*4/9+1-H640,2))/(E640-1))</f>
        <v>0.85063781886427747</v>
      </c>
      <c r="J640">
        <v>70</v>
      </c>
      <c r="K640">
        <v>41</v>
      </c>
      <c r="L640">
        <v>110</v>
      </c>
      <c r="M640">
        <v>207</v>
      </c>
      <c r="N640">
        <v>278</v>
      </c>
      <c r="O640">
        <v>219</v>
      </c>
      <c r="P640">
        <v>90</v>
      </c>
      <c r="Q640">
        <v>54</v>
      </c>
      <c r="R640">
        <v>41</v>
      </c>
      <c r="S640">
        <v>45</v>
      </c>
      <c r="T640">
        <v>201348</v>
      </c>
      <c r="U640" s="2">
        <v>132</v>
      </c>
      <c r="V640">
        <v>3</v>
      </c>
      <c r="W640">
        <f t="shared" si="146"/>
        <v>3.4</v>
      </c>
      <c r="X640">
        <f t="shared" si="153"/>
        <v>38</v>
      </c>
      <c r="Y640" s="3">
        <f>IF(ISBLANK(X640),"",(AB640*5+AC640*4+AD640*3+AE640*2+AF640*1)/(SUM(AB640:AG640)))</f>
        <v>3.0263157894736841</v>
      </c>
      <c r="Z640" s="3">
        <f t="shared" si="147"/>
        <v>3.4210526315789473</v>
      </c>
      <c r="AA640" s="3">
        <f t="shared" si="148"/>
        <v>0.46657183499288762</v>
      </c>
      <c r="AB640">
        <v>2</v>
      </c>
      <c r="AC640">
        <v>7</v>
      </c>
      <c r="AD640">
        <v>20</v>
      </c>
      <c r="AE640">
        <v>8</v>
      </c>
      <c r="AF640">
        <v>1</v>
      </c>
      <c r="AG640">
        <v>0</v>
      </c>
      <c r="AH640">
        <v>6</v>
      </c>
      <c r="AI640">
        <v>2.8</v>
      </c>
      <c r="AJ640">
        <f t="shared" si="149"/>
        <v>3.2399999999999998</v>
      </c>
      <c r="AK640">
        <f>SUM(AL640:AQ640)</f>
        <v>1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0</v>
      </c>
      <c r="AR640">
        <v>13</v>
      </c>
      <c r="AS640">
        <v>3.3</v>
      </c>
      <c r="AT640">
        <f>SUM(AU640:AZ640)</f>
        <v>3</v>
      </c>
      <c r="AU640">
        <v>0</v>
      </c>
      <c r="AV640">
        <v>3</v>
      </c>
      <c r="AW640">
        <v>0</v>
      </c>
      <c r="AX640">
        <v>0</v>
      </c>
      <c r="AY640">
        <v>0</v>
      </c>
      <c r="AZ640">
        <v>0</v>
      </c>
      <c r="BA640">
        <v>19</v>
      </c>
      <c r="BB640">
        <v>2.9</v>
      </c>
      <c r="BC640">
        <f>SUM(BD640:BI640)</f>
        <v>3</v>
      </c>
      <c r="BD640">
        <v>0</v>
      </c>
      <c r="BE640">
        <v>1</v>
      </c>
      <c r="BF640">
        <v>1</v>
      </c>
      <c r="BG640">
        <v>0</v>
      </c>
      <c r="BH640">
        <v>1</v>
      </c>
      <c r="BI640">
        <v>0</v>
      </c>
      <c r="BY640">
        <v>4160595</v>
      </c>
      <c r="BZ640">
        <f t="shared" si="144"/>
        <v>517</v>
      </c>
      <c r="CA640">
        <v>19</v>
      </c>
      <c r="CB640">
        <v>130</v>
      </c>
      <c r="CC640">
        <v>267</v>
      </c>
      <c r="CD640">
        <v>84</v>
      </c>
      <c r="CE640">
        <v>17</v>
      </c>
    </row>
    <row r="641" spans="1:83" x14ac:dyDescent="0.25">
      <c r="A641">
        <v>2013</v>
      </c>
      <c r="B641" t="s">
        <v>126</v>
      </c>
      <c r="C641" s="1" t="s">
        <v>127</v>
      </c>
      <c r="D641" s="1" t="s">
        <v>128</v>
      </c>
      <c r="E641">
        <v>709</v>
      </c>
      <c r="F641" s="3">
        <f>(J641*10+K641*9+L641*8+M641*7+N641*6+O641*5+P641*4+Q641*3+R641*2+S641)/E641</f>
        <v>6.361071932299013</v>
      </c>
      <c r="G641" s="3">
        <f>IF(E641=1, 0, (J641*POWER(10-F641,2)+K641*POWER(9-F641,2)+L641*POWER(8-F641,2)+M641*POWER(7-F641,2)+N641*POWER(6-F641,2)+O641*POWER(5-F641,2)+P641*POWER(4-F641,2)+Q641*POWER(3-F641,2)+R641*POWER(2-F641,2)+S641*POWER(1-F641,2))/(E641-1))</f>
        <v>6.8072960244794523</v>
      </c>
      <c r="H641" s="3">
        <f t="shared" si="145"/>
        <v>3.3826986365773393</v>
      </c>
      <c r="I641" s="3">
        <f>IF(E641=1, 0, (J641*POWER((10-1)*4/9+1-H641,2)+K641*POWER((9-1)*4/9+1-H641,2)+L641*POWER((8-1)*4/9+1-H641,2)+M641*POWER((7-1)*4/9+1-H641,2)+N641*POWER((6-1)*4/9+1-H641,2)+O641*POWER((5-1)*4/9+1-H641,2)+P641*POWER((4-1)*4/9+1-H641,2)+Q641*POWER((3-1)*4/9+1-H641,2)+R641*POWER((2-1)*4/9+1-H641,2)+S641*POWER((1-1)*4/9+1-H641,2))/(E641-1))</f>
        <v>1.3446510665638425</v>
      </c>
      <c r="J641">
        <v>95</v>
      </c>
      <c r="K641">
        <v>92</v>
      </c>
      <c r="L641">
        <v>75</v>
      </c>
      <c r="M641">
        <v>96</v>
      </c>
      <c r="N641">
        <v>92</v>
      </c>
      <c r="O641">
        <v>90</v>
      </c>
      <c r="P641">
        <v>62</v>
      </c>
      <c r="Q641">
        <v>41</v>
      </c>
      <c r="R641">
        <v>21</v>
      </c>
      <c r="S641">
        <v>45</v>
      </c>
      <c r="T641">
        <v>217472</v>
      </c>
      <c r="U641" s="2">
        <v>7</v>
      </c>
      <c r="V641">
        <v>3.2</v>
      </c>
      <c r="W641">
        <f t="shared" si="146"/>
        <v>3.56</v>
      </c>
      <c r="Y641" s="3" t="str">
        <f>IF(ISBLANK(X641),"",(AB641*5+AC641*4+AD641*3+AE641*2+AF641*1)/(SUM(AB641:AG641)))</f>
        <v/>
      </c>
      <c r="Z641" s="3" t="str">
        <f t="shared" si="147"/>
        <v/>
      </c>
      <c r="AA641" s="3" t="str">
        <f t="shared" si="148"/>
        <v/>
      </c>
      <c r="AJ641" t="str">
        <f t="shared" si="149"/>
        <v/>
      </c>
      <c r="BA641">
        <v>7</v>
      </c>
      <c r="BB641">
        <v>3</v>
      </c>
      <c r="BC641">
        <f>SUM(BD641:BI641)</f>
        <v>2</v>
      </c>
      <c r="BD641">
        <v>0</v>
      </c>
      <c r="BE641">
        <v>1</v>
      </c>
      <c r="BF641">
        <v>0</v>
      </c>
      <c r="BG641">
        <v>1</v>
      </c>
      <c r="BH641">
        <v>0</v>
      </c>
      <c r="BI641">
        <v>0</v>
      </c>
      <c r="BY641">
        <v>10441034</v>
      </c>
      <c r="BZ641">
        <f t="shared" si="144"/>
        <v>517</v>
      </c>
      <c r="CA641">
        <v>45</v>
      </c>
      <c r="CB641">
        <v>121</v>
      </c>
      <c r="CC641">
        <v>221</v>
      </c>
      <c r="CD641">
        <v>90</v>
      </c>
      <c r="CE641">
        <v>40</v>
      </c>
    </row>
    <row r="642" spans="1:83" x14ac:dyDescent="0.25">
      <c r="A642">
        <v>2013</v>
      </c>
      <c r="B642" t="s">
        <v>3926</v>
      </c>
      <c r="C642" s="1" t="s">
        <v>3927</v>
      </c>
      <c r="D642" s="1" t="s">
        <v>3928</v>
      </c>
      <c r="E642">
        <v>353</v>
      </c>
      <c r="F642" s="3">
        <f>(J642*10+K642*9+L642*8+M642*7+N642*6+O642*5+P642*4+Q642*3+R642*2+S642)/E642</f>
        <v>4.9150141643059486</v>
      </c>
      <c r="G642" s="3">
        <f>IF(E642=1, 0, (J642*POWER(10-F642,2)+K642*POWER(9-F642,2)+L642*POWER(8-F642,2)+M642*POWER(7-F642,2)+N642*POWER(6-F642,2)+O642*POWER(5-F642,2)+P642*POWER(4-F642,2)+Q642*POWER(3-F642,2)+R642*POWER(2-F642,2)+S642*POWER(1-F642,2))/(E642-1))</f>
        <v>4.8393477980942574</v>
      </c>
      <c r="H642" s="3">
        <f t="shared" si="145"/>
        <v>2.7400062952470883</v>
      </c>
      <c r="I642" s="3">
        <f>IF(E642=1, 0, (J642*POWER((10-1)*4/9+1-H642,2)+K642*POWER((9-1)*4/9+1-H642,2)+L642*POWER((8-1)*4/9+1-H642,2)+M642*POWER((7-1)*4/9+1-H642,2)+N642*POWER((6-1)*4/9+1-H642,2)+O642*POWER((5-1)*4/9+1-H642,2)+P642*POWER((4-1)*4/9+1-H642,2)+Q642*POWER((3-1)*4/9+1-H642,2)+R642*POWER((2-1)*4/9+1-H642,2)+S642*POWER((1-1)*4/9+1-H642,2))/(E642-1))</f>
        <v>0.95592055270997678</v>
      </c>
      <c r="J642">
        <v>19</v>
      </c>
      <c r="K642">
        <v>4</v>
      </c>
      <c r="L642">
        <v>13</v>
      </c>
      <c r="M642">
        <v>27</v>
      </c>
      <c r="N642">
        <v>68</v>
      </c>
      <c r="O642">
        <v>87</v>
      </c>
      <c r="P642">
        <v>55</v>
      </c>
      <c r="Q642">
        <v>25</v>
      </c>
      <c r="R642">
        <v>23</v>
      </c>
      <c r="S642">
        <v>32</v>
      </c>
      <c r="T642">
        <v>198266</v>
      </c>
      <c r="W642" t="str">
        <f t="shared" si="146"/>
        <v/>
      </c>
      <c r="Y642" s="3" t="str">
        <f>IF(ISBLANK(X642),"",(AB642*5+AC642*4+AD642*3+AE642*2+AF642*1)/(SUM(AB642:AG642)))</f>
        <v/>
      </c>
      <c r="Z642" s="3" t="str">
        <f t="shared" si="147"/>
        <v/>
      </c>
      <c r="AA642" s="3" t="str">
        <f t="shared" si="148"/>
        <v/>
      </c>
      <c r="AH642">
        <v>4</v>
      </c>
      <c r="AI642">
        <v>3.1</v>
      </c>
      <c r="AJ642">
        <f t="shared" si="149"/>
        <v>3.48</v>
      </c>
      <c r="AR642">
        <v>4</v>
      </c>
      <c r="AS642">
        <v>3.1</v>
      </c>
      <c r="AT642">
        <f>SUM(AU642:AZ642)</f>
        <v>1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8</v>
      </c>
      <c r="BB642">
        <v>2.9</v>
      </c>
      <c r="BJ642">
        <v>4</v>
      </c>
      <c r="BK642">
        <v>3.1</v>
      </c>
      <c r="BY642">
        <v>6957283</v>
      </c>
      <c r="BZ642">
        <f t="shared" ref="BZ642:BZ705" si="155">SUM(CA642:CE642)</f>
        <v>516</v>
      </c>
      <c r="CA642">
        <v>14</v>
      </c>
      <c r="CB642">
        <v>29</v>
      </c>
      <c r="CC642">
        <v>200</v>
      </c>
      <c r="CD642">
        <v>213</v>
      </c>
      <c r="CE642">
        <v>60</v>
      </c>
    </row>
    <row r="643" spans="1:83" x14ac:dyDescent="0.25">
      <c r="A643">
        <v>2011</v>
      </c>
      <c r="B643" t="s">
        <v>2657</v>
      </c>
      <c r="C643" s="1" t="s">
        <v>2658</v>
      </c>
      <c r="D643" s="1" t="s">
        <v>2659</v>
      </c>
      <c r="E643">
        <v>327</v>
      </c>
      <c r="F643" s="3">
        <f>(J643*10+K643*9+L643*8+M643*7+N643*6+O643*5+P643*4+Q643*3+R643*2+S643)/E643</f>
        <v>6.8685015290519882</v>
      </c>
      <c r="G643" s="3">
        <f>IF(E643=1, 0, (J643*POWER(10-F643,2)+K643*POWER(9-F643,2)+L643*POWER(8-F643,2)+M643*POWER(7-F643,2)+N643*POWER(6-F643,2)+O643*POWER(5-F643,2)+P643*POWER(4-F643,2)+Q643*POWER(3-F643,2)+R643*POWER(2-F643,2)+S643*POWER(1-F643,2))/(E643-1))</f>
        <v>2.5930845575129924</v>
      </c>
      <c r="H643" s="3">
        <f t="shared" ref="H643:H706" si="156">(F643-1)*4/9+1</f>
        <v>3.6082229018008838</v>
      </c>
      <c r="I643" s="3">
        <f>IF(E643=1, 0, (J643*POWER((10-1)*4/9+1-H643,2)+K643*POWER((9-1)*4/9+1-H643,2)+L643*POWER((8-1)*4/9+1-H643,2)+M643*POWER((7-1)*4/9+1-H643,2)+N643*POWER((6-1)*4/9+1-H643,2)+O643*POWER((5-1)*4/9+1-H643,2)+P643*POWER((4-1)*4/9+1-H643,2)+Q643*POWER((3-1)*4/9+1-H643,2)+R643*POWER((2-1)*4/9+1-H643,2)+S643*POWER((1-1)*4/9+1-H643,2))/(E643-1))</f>
        <v>0.51221423358281315</v>
      </c>
      <c r="J643">
        <v>15</v>
      </c>
      <c r="K643">
        <v>22</v>
      </c>
      <c r="L643">
        <v>70</v>
      </c>
      <c r="M643">
        <v>109</v>
      </c>
      <c r="N643">
        <v>65</v>
      </c>
      <c r="O643">
        <v>24</v>
      </c>
      <c r="P643">
        <v>12</v>
      </c>
      <c r="Q643">
        <v>3</v>
      </c>
      <c r="R643">
        <v>1</v>
      </c>
      <c r="S643">
        <v>6</v>
      </c>
      <c r="T643">
        <v>176731</v>
      </c>
      <c r="U643" s="2">
        <v>1329</v>
      </c>
      <c r="V643">
        <v>3.5</v>
      </c>
      <c r="W643">
        <f t="shared" ref="W643:W706" si="157">IF(ISBLANK(V643),"",V643*4/5+1)</f>
        <v>3.8</v>
      </c>
      <c r="X643">
        <f>SUM(AB643:AG643)</f>
        <v>338</v>
      </c>
      <c r="Y643" s="3">
        <f>IF(ISBLANK(X643),"",(AB643*5+AC643*4+AD643*3+AE643*2+AF643*1)/(SUM(AB643:AG643)))</f>
        <v>3.2869822485207099</v>
      </c>
      <c r="Z643" s="3">
        <f t="shared" ref="Z643:Z706" si="158">IF(ISBLANK(X643),"",(Y643*4/5+1))</f>
        <v>3.6295857988165681</v>
      </c>
      <c r="AA643" s="3">
        <f t="shared" ref="AA643:AA706" si="159">IF(OR(X643=1, ISBLANK(X643)), "", (AB643*POWER((5*4/5+1)-Z643,2)+AC643*POWER((4*4/5+1)-Z643,2)+AD643*POWER((3*4/5+1)-Z643,2)+AE643*POWER((2*4/5+1)-Z643,2)+AF643*POWER((1*4/5+1)-Z643,2)+AG643*POWER((1)-Z643,2))/(SUM(AB643:AG643)-1))</f>
        <v>0.79603602970870724</v>
      </c>
      <c r="AB643">
        <v>36</v>
      </c>
      <c r="AC643">
        <v>121</v>
      </c>
      <c r="AD643">
        <v>117</v>
      </c>
      <c r="AE643">
        <v>43</v>
      </c>
      <c r="AF643">
        <v>10</v>
      </c>
      <c r="AG643">
        <v>11</v>
      </c>
      <c r="AJ643" t="str">
        <f t="shared" ref="AJ643:AJ706" si="160">IF(ISBLANK(AI643),"",AI643*4/5+1)</f>
        <v/>
      </c>
      <c r="BA643">
        <v>10</v>
      </c>
      <c r="BB643">
        <v>3.2</v>
      </c>
      <c r="BY643">
        <v>5915346</v>
      </c>
      <c r="BZ643">
        <f t="shared" si="155"/>
        <v>516</v>
      </c>
      <c r="CA643">
        <v>36</v>
      </c>
      <c r="CB643">
        <v>135</v>
      </c>
      <c r="CC643">
        <v>293</v>
      </c>
      <c r="CD643">
        <v>41</v>
      </c>
      <c r="CE643">
        <v>11</v>
      </c>
    </row>
    <row r="644" spans="1:83" x14ac:dyDescent="0.25">
      <c r="A644">
        <v>2011</v>
      </c>
      <c r="B644" t="s">
        <v>2352</v>
      </c>
      <c r="C644" s="1" t="s">
        <v>2353</v>
      </c>
      <c r="D644" s="1" t="s">
        <v>2354</v>
      </c>
      <c r="E644">
        <v>175</v>
      </c>
      <c r="F644" s="3">
        <f>(J644*10+K644*9+L644*8+M644*7+N644*6+O644*5+P644*4+Q644*3+R644*2+S644)/E644</f>
        <v>5.8514285714285714</v>
      </c>
      <c r="G644" s="3">
        <f>IF(E644=1, 0, (J644*POWER(10-F644,2)+K644*POWER(9-F644,2)+L644*POWER(8-F644,2)+M644*POWER(7-F644,2)+N644*POWER(6-F644,2)+O644*POWER(5-F644,2)+P644*POWER(4-F644,2)+Q644*POWER(3-F644,2)+R644*POWER(2-F644,2)+S644*POWER(1-F644,2))/(E644-1))</f>
        <v>8.1387192118226608</v>
      </c>
      <c r="H644" s="3">
        <f t="shared" si="156"/>
        <v>3.156190476190476</v>
      </c>
      <c r="I644" s="3">
        <f>IF(E644=1, 0, (J644*POWER((10-1)*4/9+1-H644,2)+K644*POWER((9-1)*4/9+1-H644,2)+L644*POWER((8-1)*4/9+1-H644,2)+M644*POWER((7-1)*4/9+1-H644,2)+N644*POWER((6-1)*4/9+1-H644,2)+O644*POWER((5-1)*4/9+1-H644,2)+P644*POWER((4-1)*4/9+1-H644,2)+Q644*POWER((3-1)*4/9+1-H644,2)+R644*POWER((2-1)*4/9+1-H644,2)+S644*POWER((1-1)*4/9+1-H644,2))/(E644-1))</f>
        <v>1.607648239372377</v>
      </c>
      <c r="J644">
        <v>22</v>
      </c>
      <c r="K644">
        <v>10</v>
      </c>
      <c r="L644">
        <v>23</v>
      </c>
      <c r="M644">
        <v>23</v>
      </c>
      <c r="N644">
        <v>28</v>
      </c>
      <c r="O644">
        <v>23</v>
      </c>
      <c r="P644">
        <v>5</v>
      </c>
      <c r="Q644">
        <v>10</v>
      </c>
      <c r="R644">
        <v>5</v>
      </c>
      <c r="S644">
        <v>26</v>
      </c>
      <c r="T644">
        <v>187541</v>
      </c>
      <c r="U644" s="2">
        <v>362</v>
      </c>
      <c r="V644">
        <v>3.1</v>
      </c>
      <c r="W644">
        <f t="shared" si="157"/>
        <v>3.48</v>
      </c>
      <c r="X644">
        <f>SUM(AB644:AG644)</f>
        <v>93</v>
      </c>
      <c r="Y644" s="3">
        <f>IF(ISBLANK(X644),"",(AB644*5+AC644*4+AD644*3+AE644*2+AF644*1)/(SUM(AB644:AG644)))</f>
        <v>2.935483870967742</v>
      </c>
      <c r="Z644" s="3">
        <f t="shared" si="158"/>
        <v>3.3483870967741938</v>
      </c>
      <c r="AA644" s="3">
        <f t="shared" si="159"/>
        <v>1.207741935483871</v>
      </c>
      <c r="AB644">
        <v>13</v>
      </c>
      <c r="AC644">
        <v>20</v>
      </c>
      <c r="AD644">
        <v>27</v>
      </c>
      <c r="AE644">
        <v>20</v>
      </c>
      <c r="AF644">
        <v>7</v>
      </c>
      <c r="AG644">
        <v>6</v>
      </c>
      <c r="AH644">
        <v>2</v>
      </c>
      <c r="AI644">
        <v>3</v>
      </c>
      <c r="AJ644">
        <f t="shared" si="160"/>
        <v>3.4</v>
      </c>
      <c r="BA644">
        <v>7</v>
      </c>
      <c r="BB644">
        <v>3.3</v>
      </c>
      <c r="BC644">
        <f>SUM(BD644:BI644)</f>
        <v>1</v>
      </c>
      <c r="BD644">
        <v>0</v>
      </c>
      <c r="BE644">
        <v>1</v>
      </c>
      <c r="BF644">
        <v>0</v>
      </c>
      <c r="BG644">
        <v>0</v>
      </c>
      <c r="BH644">
        <v>0</v>
      </c>
      <c r="BI644">
        <v>0</v>
      </c>
      <c r="BY644">
        <v>5244258</v>
      </c>
      <c r="BZ644">
        <f t="shared" si="155"/>
        <v>514</v>
      </c>
      <c r="CA644">
        <v>22</v>
      </c>
      <c r="CB644">
        <v>102</v>
      </c>
      <c r="CC644">
        <v>283</v>
      </c>
      <c r="CD644">
        <v>83</v>
      </c>
      <c r="CE644">
        <v>24</v>
      </c>
    </row>
    <row r="645" spans="1:83" x14ac:dyDescent="0.25">
      <c r="A645">
        <v>2012</v>
      </c>
      <c r="B645" t="s">
        <v>2119</v>
      </c>
      <c r="C645" s="1" t="s">
        <v>2120</v>
      </c>
      <c r="D645" s="1" t="s">
        <v>2121</v>
      </c>
      <c r="E645">
        <v>674</v>
      </c>
      <c r="F645" s="3">
        <f>(J645*10+K645*9+L645*8+M645*7+N645*6+O645*5+P645*4+Q645*3+R645*2+S645)/E645</f>
        <v>6.5771513353115729</v>
      </c>
      <c r="G645" s="3">
        <f>IF(E645=1, 0, (J645*POWER(10-F645,2)+K645*POWER(9-F645,2)+L645*POWER(8-F645,2)+M645*POWER(7-F645,2)+N645*POWER(6-F645,2)+O645*POWER(5-F645,2)+P645*POWER(4-F645,2)+Q645*POWER(3-F645,2)+R645*POWER(2-F645,2)+S645*POWER(1-F645,2))/(E645-1))</f>
        <v>4.9992394213429394</v>
      </c>
      <c r="H645" s="3">
        <f t="shared" si="156"/>
        <v>3.4787339268051434</v>
      </c>
      <c r="I645" s="3">
        <f>IF(E645=1, 0, (J645*POWER((10-1)*4/9+1-H645,2)+K645*POWER((9-1)*4/9+1-H645,2)+L645*POWER((8-1)*4/9+1-H645,2)+M645*POWER((7-1)*4/9+1-H645,2)+N645*POWER((6-1)*4/9+1-H645,2)+O645*POWER((5-1)*4/9+1-H645,2)+P645*POWER((4-1)*4/9+1-H645,2)+Q645*POWER((3-1)*4/9+1-H645,2)+R645*POWER((2-1)*4/9+1-H645,2)+S645*POWER((1-1)*4/9+1-H645,2))/(E645-1))</f>
        <v>0.9875040832282348</v>
      </c>
      <c r="J645">
        <v>73</v>
      </c>
      <c r="K645">
        <v>56</v>
      </c>
      <c r="L645">
        <v>108</v>
      </c>
      <c r="M645">
        <v>122</v>
      </c>
      <c r="N645">
        <v>149</v>
      </c>
      <c r="O645">
        <v>57</v>
      </c>
      <c r="P645">
        <v>48</v>
      </c>
      <c r="Q645">
        <v>15</v>
      </c>
      <c r="R645">
        <v>19</v>
      </c>
      <c r="S645">
        <v>27</v>
      </c>
      <c r="T645">
        <v>181866</v>
      </c>
      <c r="W645" t="str">
        <f t="shared" si="157"/>
        <v/>
      </c>
      <c r="Y645" s="3" t="str">
        <f>IF(ISBLANK(X645),"",(AB645*5+AC645*4+AD645*3+AE645*2+AF645*1)/(SUM(AB645:AG645)))</f>
        <v/>
      </c>
      <c r="Z645" s="3" t="str">
        <f t="shared" si="158"/>
        <v/>
      </c>
      <c r="AA645" s="3" t="str">
        <f t="shared" si="159"/>
        <v/>
      </c>
      <c r="AJ645" t="str">
        <f t="shared" si="160"/>
        <v/>
      </c>
      <c r="BA645">
        <v>3</v>
      </c>
      <c r="BB645">
        <v>3.1</v>
      </c>
      <c r="BY645">
        <v>6875400</v>
      </c>
      <c r="BZ645">
        <f t="shared" si="155"/>
        <v>513</v>
      </c>
      <c r="CA645">
        <v>38</v>
      </c>
      <c r="CB645">
        <v>105</v>
      </c>
      <c r="CC645">
        <v>232</v>
      </c>
      <c r="CD645">
        <v>88</v>
      </c>
      <c r="CE645">
        <v>50</v>
      </c>
    </row>
    <row r="646" spans="1:83" x14ac:dyDescent="0.25">
      <c r="A646">
        <v>2012</v>
      </c>
      <c r="B646" t="s">
        <v>4444</v>
      </c>
      <c r="C646" s="1" t="s">
        <v>4445</v>
      </c>
      <c r="D646" s="1" t="s">
        <v>4446</v>
      </c>
      <c r="E646">
        <v>76</v>
      </c>
      <c r="F646" s="3">
        <f>(J646*10+K646*9+L646*8+M646*7+N646*6+O646*5+P646*4+Q646*3+R646*2+S646)/E646</f>
        <v>6.6447368421052628</v>
      </c>
      <c r="G646" s="3">
        <f>IF(E646=1, 0, (J646*POWER(10-F646,2)+K646*POWER(9-F646,2)+L646*POWER(8-F646,2)+M646*POWER(7-F646,2)+N646*POWER(6-F646,2)+O646*POWER(5-F646,2)+P646*POWER(4-F646,2)+Q646*POWER(3-F646,2)+R646*POWER(2-F646,2)+S646*POWER(1-F646,2))/(E646-1))</f>
        <v>5.2721052631578944</v>
      </c>
      <c r="H646" s="3">
        <f t="shared" si="156"/>
        <v>3.5087719298245612</v>
      </c>
      <c r="I646" s="3">
        <f>IF(E646=1, 0, (J646*POWER((10-1)*4/9+1-H646,2)+K646*POWER((9-1)*4/9+1-H646,2)+L646*POWER((8-1)*4/9+1-H646,2)+M646*POWER((7-1)*4/9+1-H646,2)+N646*POWER((6-1)*4/9+1-H646,2)+O646*POWER((5-1)*4/9+1-H646,2)+P646*POWER((4-1)*4/9+1-H646,2)+Q646*POWER((3-1)*4/9+1-H646,2)+R646*POWER((2-1)*4/9+1-H646,2)+S646*POWER((1-1)*4/9+1-H646,2))/(E646-1))</f>
        <v>1.0414035087719298</v>
      </c>
      <c r="J646">
        <v>11</v>
      </c>
      <c r="K646">
        <v>7</v>
      </c>
      <c r="L646">
        <v>11</v>
      </c>
      <c r="M646">
        <v>12</v>
      </c>
      <c r="N646">
        <v>9</v>
      </c>
      <c r="O646">
        <v>12</v>
      </c>
      <c r="P646">
        <v>9</v>
      </c>
      <c r="Q646">
        <v>2</v>
      </c>
      <c r="R646">
        <v>1</v>
      </c>
      <c r="S646">
        <v>2</v>
      </c>
      <c r="T646">
        <v>206393</v>
      </c>
      <c r="U646" s="2">
        <v>144</v>
      </c>
      <c r="V646">
        <v>3.5</v>
      </c>
      <c r="W646">
        <f t="shared" si="157"/>
        <v>3.8</v>
      </c>
      <c r="X646">
        <f t="shared" ref="X646:X652" si="161">SUM(AB646:AG646)</f>
        <v>35</v>
      </c>
      <c r="Y646" s="3">
        <f>IF(ISBLANK(X646),"",(AB646*5+AC646*4+AD646*3+AE646*2+AF646*1)/(SUM(AB646:AG646)))</f>
        <v>3.0857142857142859</v>
      </c>
      <c r="Z646" s="3">
        <f t="shared" si="158"/>
        <v>3.4685714285714289</v>
      </c>
      <c r="AA646" s="3">
        <f t="shared" si="159"/>
        <v>0.95515966386554652</v>
      </c>
      <c r="AB646">
        <v>3</v>
      </c>
      <c r="AC646">
        <v>13</v>
      </c>
      <c r="AD646">
        <v>8</v>
      </c>
      <c r="AE646">
        <v>6</v>
      </c>
      <c r="AF646">
        <v>5</v>
      </c>
      <c r="AG646">
        <v>0</v>
      </c>
      <c r="AH646">
        <v>1</v>
      </c>
      <c r="AI646">
        <v>3</v>
      </c>
      <c r="AJ646">
        <f t="shared" si="160"/>
        <v>3.4</v>
      </c>
      <c r="AR646">
        <v>1</v>
      </c>
      <c r="AS646">
        <v>3</v>
      </c>
      <c r="BA646">
        <v>1</v>
      </c>
      <c r="BB646">
        <v>3</v>
      </c>
      <c r="BJ646">
        <v>3</v>
      </c>
      <c r="BK646">
        <v>0</v>
      </c>
      <c r="BY646">
        <v>10458658</v>
      </c>
      <c r="BZ646">
        <f t="shared" si="155"/>
        <v>509</v>
      </c>
      <c r="CA646">
        <v>42</v>
      </c>
      <c r="CB646">
        <v>148</v>
      </c>
      <c r="CC646">
        <v>260</v>
      </c>
      <c r="CD646">
        <v>47</v>
      </c>
      <c r="CE646">
        <v>12</v>
      </c>
    </row>
    <row r="647" spans="1:83" x14ac:dyDescent="0.25">
      <c r="A647">
        <v>2011</v>
      </c>
      <c r="B647" t="s">
        <v>2020</v>
      </c>
      <c r="C647" s="1" t="s">
        <v>2021</v>
      </c>
      <c r="D647" s="1" t="s">
        <v>2022</v>
      </c>
      <c r="E647">
        <v>153</v>
      </c>
      <c r="F647" s="3">
        <f>(J647*10+K647*9+L647*8+M647*7+N647*6+O647*5+P647*4+Q647*3+R647*2+S647)/E647</f>
        <v>6.8235294117647056</v>
      </c>
      <c r="G647" s="3">
        <f>IF(E647=1, 0, (J647*POWER(10-F647,2)+K647*POWER(9-F647,2)+L647*POWER(8-F647,2)+M647*POWER(7-F647,2)+N647*POWER(6-F647,2)+O647*POWER(5-F647,2)+P647*POWER(4-F647,2)+Q647*POWER(3-F647,2)+R647*POWER(2-F647,2)+S647*POWER(1-F647,2))/(E647-1))</f>
        <v>4.3699690402476783</v>
      </c>
      <c r="H647" s="3">
        <f t="shared" si="156"/>
        <v>3.5882352941176467</v>
      </c>
      <c r="I647" s="3">
        <f>IF(E647=1, 0, (J647*POWER((10-1)*4/9+1-H647,2)+K647*POWER((9-1)*4/9+1-H647,2)+L647*POWER((8-1)*4/9+1-H647,2)+M647*POWER((7-1)*4/9+1-H647,2)+N647*POWER((6-1)*4/9+1-H647,2)+O647*POWER((5-1)*4/9+1-H647,2)+P647*POWER((4-1)*4/9+1-H647,2)+Q647*POWER((3-1)*4/9+1-H647,2)+R647*POWER((2-1)*4/9+1-H647,2)+S647*POWER((1-1)*4/9+1-H647,2))/(E647-1))</f>
        <v>0.86320376103657848</v>
      </c>
      <c r="J647">
        <v>11</v>
      </c>
      <c r="K647">
        <v>20</v>
      </c>
      <c r="L647">
        <v>27</v>
      </c>
      <c r="M647">
        <v>43</v>
      </c>
      <c r="N647">
        <v>21</v>
      </c>
      <c r="O647">
        <v>13</v>
      </c>
      <c r="P647">
        <v>8</v>
      </c>
      <c r="Q647">
        <v>1</v>
      </c>
      <c r="R647">
        <v>2</v>
      </c>
      <c r="S647">
        <v>7</v>
      </c>
      <c r="T647">
        <v>192769</v>
      </c>
      <c r="U647" s="2">
        <v>299</v>
      </c>
      <c r="V647">
        <v>3.6</v>
      </c>
      <c r="W647">
        <f t="shared" si="157"/>
        <v>3.88</v>
      </c>
      <c r="X647">
        <f t="shared" si="161"/>
        <v>59</v>
      </c>
      <c r="Y647" s="3">
        <f>IF(ISBLANK(X647),"",(AB647*5+AC647*4+AD647*3+AE647*2+AF647*1)/(SUM(AB647:AG647)))</f>
        <v>3.1186440677966103</v>
      </c>
      <c r="Z647" s="3">
        <f t="shared" si="158"/>
        <v>3.4949152542372883</v>
      </c>
      <c r="AA647" s="3">
        <f t="shared" si="159"/>
        <v>0.5977323202805378</v>
      </c>
      <c r="AB647">
        <v>2</v>
      </c>
      <c r="AC647">
        <v>21</v>
      </c>
      <c r="AD647">
        <v>21</v>
      </c>
      <c r="AE647">
        <v>13</v>
      </c>
      <c r="AF647">
        <v>1</v>
      </c>
      <c r="AG647">
        <v>1</v>
      </c>
      <c r="AH647">
        <v>5</v>
      </c>
      <c r="AI647">
        <v>3</v>
      </c>
      <c r="AJ647">
        <f t="shared" si="160"/>
        <v>3.4</v>
      </c>
      <c r="AR647">
        <v>6</v>
      </c>
      <c r="AS647">
        <v>3</v>
      </c>
      <c r="AT647">
        <f>SUM(AU647:AZ647)</f>
        <v>2</v>
      </c>
      <c r="AU647">
        <v>0</v>
      </c>
      <c r="AV647">
        <v>1</v>
      </c>
      <c r="AW647">
        <v>0</v>
      </c>
      <c r="AX647">
        <v>1</v>
      </c>
      <c r="AY647">
        <v>0</v>
      </c>
      <c r="AZ647">
        <v>0</v>
      </c>
      <c r="BA647">
        <v>4</v>
      </c>
      <c r="BB647">
        <v>3</v>
      </c>
      <c r="BJ647">
        <v>4</v>
      </c>
      <c r="BK647">
        <v>3</v>
      </c>
      <c r="BY647">
        <v>5153008</v>
      </c>
      <c r="BZ647">
        <f t="shared" si="155"/>
        <v>503</v>
      </c>
      <c r="CA647">
        <v>34</v>
      </c>
      <c r="CB647">
        <v>246</v>
      </c>
      <c r="CC647">
        <v>198</v>
      </c>
      <c r="CD647">
        <v>20</v>
      </c>
      <c r="CE647">
        <v>5</v>
      </c>
    </row>
    <row r="648" spans="1:83" x14ac:dyDescent="0.25">
      <c r="A648">
        <v>2010</v>
      </c>
      <c r="B648" t="s">
        <v>1538</v>
      </c>
      <c r="C648" s="1" t="s">
        <v>1539</v>
      </c>
      <c r="D648" s="1" t="s">
        <v>1540</v>
      </c>
      <c r="E648">
        <v>305</v>
      </c>
      <c r="F648" s="3">
        <f>(J648*10+K648*9+L648*8+M648*7+N648*6+O648*5+P648*4+Q648*3+R648*2+S648)/E648</f>
        <v>3.918032786885246</v>
      </c>
      <c r="G648" s="3">
        <f>IF(E648=1, 0, (J648*POWER(10-F648,2)+K648*POWER(9-F648,2)+L648*POWER(8-F648,2)+M648*POWER(7-F648,2)+N648*POWER(6-F648,2)+O648*POWER(5-F648,2)+P648*POWER(4-F648,2)+Q648*POWER(3-F648,2)+R648*POWER(2-F648,2)+S648*POWER(1-F648,2))/(E648-1))</f>
        <v>5.2333908541846412</v>
      </c>
      <c r="H648" s="3">
        <f t="shared" si="156"/>
        <v>2.2969034608378873</v>
      </c>
      <c r="I648" s="3">
        <f>IF(E648=1, 0, (J648*POWER((10-1)*4/9+1-H648,2)+K648*POWER((9-1)*4/9+1-H648,2)+L648*POWER((8-1)*4/9+1-H648,2)+M648*POWER((7-1)*4/9+1-H648,2)+N648*POWER((6-1)*4/9+1-H648,2)+O648*POWER((5-1)*4/9+1-H648,2)+P648*POWER((4-1)*4/9+1-H648,2)+Q648*POWER((3-1)*4/9+1-H648,2)+R648*POWER((2-1)*4/9+1-H648,2)+S648*POWER((1-1)*4/9+1-H648,2))/(E648-1))</f>
        <v>1.0337562181105464</v>
      </c>
      <c r="J648">
        <v>14</v>
      </c>
      <c r="K648">
        <v>4</v>
      </c>
      <c r="L648">
        <v>5</v>
      </c>
      <c r="M648">
        <v>16</v>
      </c>
      <c r="N648">
        <v>23</v>
      </c>
      <c r="O648">
        <v>35</v>
      </c>
      <c r="P648">
        <v>65</v>
      </c>
      <c r="Q648">
        <v>53</v>
      </c>
      <c r="R648">
        <v>45</v>
      </c>
      <c r="S648">
        <v>45</v>
      </c>
      <c r="T648">
        <v>193329</v>
      </c>
      <c r="U648" s="2">
        <v>58</v>
      </c>
      <c r="V648">
        <v>1.8</v>
      </c>
      <c r="W648">
        <f t="shared" si="157"/>
        <v>2.44</v>
      </c>
      <c r="X648">
        <f t="shared" si="161"/>
        <v>19</v>
      </c>
      <c r="Y648" s="3">
        <f>IF(ISBLANK(X648),"",(AB648*5+AC648*4+AD648*3+AE648*2+AF648*1)/(SUM(AB648:AG648)))</f>
        <v>1.2105263157894737</v>
      </c>
      <c r="Z648" s="3">
        <f t="shared" si="158"/>
        <v>1.9684210526315788</v>
      </c>
      <c r="AA648" s="3">
        <f t="shared" si="159"/>
        <v>0.96561403508771926</v>
      </c>
      <c r="AB648">
        <v>1</v>
      </c>
      <c r="AC648">
        <v>0</v>
      </c>
      <c r="AD648">
        <v>0</v>
      </c>
      <c r="AE648">
        <v>6</v>
      </c>
      <c r="AF648">
        <v>6</v>
      </c>
      <c r="AG648">
        <v>6</v>
      </c>
      <c r="AH648">
        <v>2</v>
      </c>
      <c r="AI648">
        <v>2.9</v>
      </c>
      <c r="AJ648">
        <f t="shared" si="160"/>
        <v>3.32</v>
      </c>
      <c r="BA648">
        <v>5</v>
      </c>
      <c r="BB648">
        <v>2.8</v>
      </c>
      <c r="BC648">
        <f>SUM(BD648:BI648)</f>
        <v>1</v>
      </c>
      <c r="BD648">
        <v>0</v>
      </c>
      <c r="BE648">
        <v>0</v>
      </c>
      <c r="BF648">
        <v>0</v>
      </c>
      <c r="BG648">
        <v>0</v>
      </c>
      <c r="BH648">
        <v>1</v>
      </c>
      <c r="BI648">
        <v>0</v>
      </c>
      <c r="BY648">
        <v>5160466</v>
      </c>
      <c r="BZ648">
        <f t="shared" si="155"/>
        <v>496</v>
      </c>
      <c r="CA648">
        <v>9</v>
      </c>
      <c r="CB648">
        <v>17</v>
      </c>
      <c r="CC648">
        <v>98</v>
      </c>
      <c r="CD648">
        <v>193</v>
      </c>
      <c r="CE648">
        <v>179</v>
      </c>
    </row>
    <row r="649" spans="1:83" x14ac:dyDescent="0.25">
      <c r="A649">
        <v>2013</v>
      </c>
      <c r="B649" t="s">
        <v>4861</v>
      </c>
      <c r="C649" s="1" t="s">
        <v>4862</v>
      </c>
      <c r="D649" s="1" t="s">
        <v>4863</v>
      </c>
      <c r="E649">
        <v>16</v>
      </c>
      <c r="F649" s="3">
        <f>(J649*10+K649*9+L649*8+M649*7+N649*6+O649*5+P649*4+Q649*3+R649*2+S649)/E649</f>
        <v>4.8125</v>
      </c>
      <c r="G649" s="3">
        <f>IF(E649=1, 0, (J649*POWER(10-F649,2)+K649*POWER(9-F649,2)+L649*POWER(8-F649,2)+M649*POWER(7-F649,2)+N649*POWER(6-F649,2)+O649*POWER(5-F649,2)+P649*POWER(4-F649,2)+Q649*POWER(3-F649,2)+R649*POWER(2-F649,2)+S649*POWER(1-F649,2))/(E649-1))</f>
        <v>6.2958333333333334</v>
      </c>
      <c r="H649" s="3">
        <f t="shared" si="156"/>
        <v>2.6944444444444446</v>
      </c>
      <c r="I649" s="3">
        <f>IF(E649=1, 0, (J649*POWER((10-1)*4/9+1-H649,2)+K649*POWER((9-1)*4/9+1-H649,2)+L649*POWER((8-1)*4/9+1-H649,2)+M649*POWER((7-1)*4/9+1-H649,2)+N649*POWER((6-1)*4/9+1-H649,2)+O649*POWER((5-1)*4/9+1-H649,2)+P649*POWER((4-1)*4/9+1-H649,2)+Q649*POWER((3-1)*4/9+1-H649,2)+R649*POWER((2-1)*4/9+1-H649,2)+S649*POWER((1-1)*4/9+1-H649,2))/(E649-1))</f>
        <v>1.2436213991769547</v>
      </c>
      <c r="J649">
        <v>1</v>
      </c>
      <c r="K649">
        <v>0</v>
      </c>
      <c r="L649">
        <v>0</v>
      </c>
      <c r="M649">
        <v>3</v>
      </c>
      <c r="N649">
        <v>4</v>
      </c>
      <c r="O649">
        <v>0</v>
      </c>
      <c r="P649">
        <v>4</v>
      </c>
      <c r="Q649">
        <v>0</v>
      </c>
      <c r="R649">
        <v>2</v>
      </c>
      <c r="S649">
        <v>2</v>
      </c>
      <c r="T649">
        <v>213538</v>
      </c>
      <c r="U649" s="2">
        <v>1442</v>
      </c>
      <c r="V649">
        <v>3.2</v>
      </c>
      <c r="W649">
        <f t="shared" si="157"/>
        <v>3.56</v>
      </c>
      <c r="X649">
        <f t="shared" si="161"/>
        <v>312</v>
      </c>
      <c r="Y649" s="3">
        <f>IF(ISBLANK(X649),"",(AB649*5+AC649*4+AD649*3+AE649*2+AF649*1)/(SUM(AB649:AG649)))</f>
        <v>3.1634615384615383</v>
      </c>
      <c r="Z649" s="3">
        <f t="shared" si="158"/>
        <v>3.5307692307692307</v>
      </c>
      <c r="AA649" s="3">
        <f t="shared" si="159"/>
        <v>0.91506307197625536</v>
      </c>
      <c r="AB649">
        <v>29</v>
      </c>
      <c r="AC649">
        <v>112</v>
      </c>
      <c r="AD649">
        <v>91</v>
      </c>
      <c r="AE649">
        <v>55</v>
      </c>
      <c r="AF649">
        <v>11</v>
      </c>
      <c r="AG649">
        <v>14</v>
      </c>
      <c r="AJ649" t="str">
        <f t="shared" si="160"/>
        <v/>
      </c>
      <c r="BA649">
        <v>7</v>
      </c>
      <c r="BB649">
        <v>3</v>
      </c>
      <c r="BC649">
        <f>SUM(BD649:BI649)</f>
        <v>1</v>
      </c>
      <c r="BD649">
        <v>0</v>
      </c>
      <c r="BE649">
        <v>0</v>
      </c>
      <c r="BF649">
        <v>1</v>
      </c>
      <c r="BG649">
        <v>0</v>
      </c>
      <c r="BH649">
        <v>0</v>
      </c>
      <c r="BI649">
        <v>0</v>
      </c>
      <c r="BY649">
        <v>24741638</v>
      </c>
      <c r="BZ649">
        <f t="shared" si="155"/>
        <v>495</v>
      </c>
      <c r="CA649">
        <v>104</v>
      </c>
      <c r="CB649">
        <v>206</v>
      </c>
      <c r="CC649">
        <v>161</v>
      </c>
      <c r="CD649">
        <v>23</v>
      </c>
      <c r="CE649">
        <v>1</v>
      </c>
    </row>
    <row r="650" spans="1:83" x14ac:dyDescent="0.25">
      <c r="A650">
        <v>2013</v>
      </c>
      <c r="B650" t="s">
        <v>4603</v>
      </c>
      <c r="C650" s="1" t="s">
        <v>4604</v>
      </c>
      <c r="D650" s="1" t="s">
        <v>4605</v>
      </c>
      <c r="E650">
        <v>869</v>
      </c>
      <c r="F650" s="3">
        <f>(J650*10+K650*9+L650*8+M650*7+N650*6+O650*5+P650*4+Q650*3+R650*2+S650)/E650</f>
        <v>7.5327963176064445</v>
      </c>
      <c r="G650" s="3">
        <f>IF(E650=1, 0, (J650*POWER(10-F650,2)+K650*POWER(9-F650,2)+L650*POWER(8-F650,2)+M650*POWER(7-F650,2)+N650*POWER(6-F650,2)+O650*POWER(5-F650,2)+P650*POWER(4-F650,2)+Q650*POWER(3-F650,2)+R650*POWER(2-F650,2)+S650*POWER(1-F650,2))/(E650-1))</f>
        <v>2.7676443605394199</v>
      </c>
      <c r="H650" s="3">
        <f t="shared" si="156"/>
        <v>3.9034650300473088</v>
      </c>
      <c r="I650" s="3">
        <f>IF(E650=1, 0, (J650*POWER((10-1)*4/9+1-H650,2)+K650*POWER((9-1)*4/9+1-H650,2)+L650*POWER((8-1)*4/9+1-H650,2)+M650*POWER((7-1)*4/9+1-H650,2)+N650*POWER((6-1)*4/9+1-H650,2)+O650*POWER((5-1)*4/9+1-H650,2)+P650*POWER((4-1)*4/9+1-H650,2)+Q650*POWER((3-1)*4/9+1-H650,2)+R650*POWER((2-1)*4/9+1-H650,2)+S650*POWER((1-1)*4/9+1-H650,2))/(E650-1))</f>
        <v>0.54669518232877412</v>
      </c>
      <c r="J650">
        <v>72</v>
      </c>
      <c r="K650">
        <v>152</v>
      </c>
      <c r="L650">
        <v>276</v>
      </c>
      <c r="M650">
        <v>215</v>
      </c>
      <c r="N650">
        <v>81</v>
      </c>
      <c r="O650">
        <v>29</v>
      </c>
      <c r="P650">
        <v>16</v>
      </c>
      <c r="Q650">
        <v>5</v>
      </c>
      <c r="R650">
        <v>12</v>
      </c>
      <c r="S650">
        <v>11</v>
      </c>
      <c r="T650">
        <v>215656</v>
      </c>
      <c r="U650" s="2">
        <v>49</v>
      </c>
      <c r="V650">
        <v>3.5</v>
      </c>
      <c r="W650">
        <f t="shared" si="157"/>
        <v>3.8</v>
      </c>
      <c r="X650">
        <f t="shared" si="161"/>
        <v>13</v>
      </c>
      <c r="Y650" s="3">
        <f>IF(ISBLANK(X650),"",(AB650*5+AC650*4+AD650*3+AE650*2+AF650*1)/(SUM(AB650:AG650)))</f>
        <v>3.3076923076923075</v>
      </c>
      <c r="Z650" s="3">
        <f t="shared" si="158"/>
        <v>3.6461538461538461</v>
      </c>
      <c r="AA650" s="3">
        <f t="shared" si="159"/>
        <v>1.1076923076923075</v>
      </c>
      <c r="AB650">
        <v>2</v>
      </c>
      <c r="AC650">
        <v>4</v>
      </c>
      <c r="AD650">
        <v>5</v>
      </c>
      <c r="AE650">
        <v>1</v>
      </c>
      <c r="AF650">
        <v>0</v>
      </c>
      <c r="AG650">
        <v>1</v>
      </c>
      <c r="AH650">
        <v>3</v>
      </c>
      <c r="AI650">
        <v>3.1</v>
      </c>
      <c r="AJ650">
        <f t="shared" si="160"/>
        <v>3.48</v>
      </c>
      <c r="AR650">
        <v>7</v>
      </c>
      <c r="AS650">
        <v>3.1</v>
      </c>
      <c r="AT650">
        <f>SUM(AU650:AZ650)</f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1</v>
      </c>
      <c r="BA650">
        <v>3</v>
      </c>
      <c r="BB650">
        <v>3.1</v>
      </c>
      <c r="BJ650">
        <v>3</v>
      </c>
      <c r="BK650">
        <v>3.1</v>
      </c>
      <c r="BL650">
        <f>SUM(BM650:BR650)</f>
        <v>1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0</v>
      </c>
      <c r="BY650">
        <v>10754795</v>
      </c>
      <c r="BZ650">
        <f t="shared" si="155"/>
        <v>494</v>
      </c>
      <c r="CA650">
        <v>66</v>
      </c>
      <c r="CB650">
        <v>221</v>
      </c>
      <c r="CC650">
        <v>185</v>
      </c>
      <c r="CD650">
        <v>18</v>
      </c>
      <c r="CE650">
        <v>4</v>
      </c>
    </row>
    <row r="651" spans="1:83" x14ac:dyDescent="0.25">
      <c r="A651">
        <v>2012</v>
      </c>
      <c r="B651" t="s">
        <v>3278</v>
      </c>
      <c r="C651" s="1" t="s">
        <v>3279</v>
      </c>
      <c r="D651" s="1" t="s">
        <v>3280</v>
      </c>
      <c r="E651">
        <v>1143</v>
      </c>
      <c r="F651" s="3">
        <f>(J651*10+K651*9+L651*8+M651*7+N651*6+O651*5+P651*4+Q651*3+R651*2+S651)/E651</f>
        <v>5.7366579177602803</v>
      </c>
      <c r="G651" s="3">
        <f>IF(E651=1, 0, (J651*POWER(10-F651,2)+K651*POWER(9-F651,2)+L651*POWER(8-F651,2)+M651*POWER(7-F651,2)+N651*POWER(6-F651,2)+O651*POWER(5-F651,2)+P651*POWER(4-F651,2)+Q651*POWER(3-F651,2)+R651*POWER(2-F651,2)+S651*POWER(1-F651,2))/(E651-1))</f>
        <v>3.6424991534552054</v>
      </c>
      <c r="H651" s="3">
        <f t="shared" si="156"/>
        <v>3.1051812967823467</v>
      </c>
      <c r="I651" s="3">
        <f>IF(E651=1, 0, (J651*POWER((10-1)*4/9+1-H651,2)+K651*POWER((9-1)*4/9+1-H651,2)+L651*POWER((8-1)*4/9+1-H651,2)+M651*POWER((7-1)*4/9+1-H651,2)+N651*POWER((6-1)*4/9+1-H651,2)+O651*POWER((5-1)*4/9+1-H651,2)+P651*POWER((4-1)*4/9+1-H651,2)+Q651*POWER((3-1)*4/9+1-H651,2)+R651*POWER((2-1)*4/9+1-H651,2)+S651*POWER((1-1)*4/9+1-H651,2))/(E651-1))</f>
        <v>0.71950600562078115</v>
      </c>
      <c r="J651">
        <v>39</v>
      </c>
      <c r="K651">
        <v>27</v>
      </c>
      <c r="L651">
        <v>98</v>
      </c>
      <c r="M651">
        <v>216</v>
      </c>
      <c r="N651">
        <v>293</v>
      </c>
      <c r="O651">
        <v>243</v>
      </c>
      <c r="P651">
        <v>100</v>
      </c>
      <c r="Q651">
        <v>49</v>
      </c>
      <c r="R651">
        <v>30</v>
      </c>
      <c r="S651">
        <v>48</v>
      </c>
      <c r="T651">
        <v>191876</v>
      </c>
      <c r="U651" s="2">
        <v>137</v>
      </c>
      <c r="V651">
        <v>2.6</v>
      </c>
      <c r="W651">
        <f t="shared" si="157"/>
        <v>3.08</v>
      </c>
      <c r="X651">
        <f t="shared" si="161"/>
        <v>29</v>
      </c>
      <c r="Y651" s="3">
        <f>IF(ISBLANK(X651),"",(AB651*5+AC651*4+AD651*3+AE651*2+AF651*1)/(SUM(AB651:AG651)))</f>
        <v>1.8620689655172413</v>
      </c>
      <c r="Z651" s="3">
        <f t="shared" si="158"/>
        <v>2.489655172413793</v>
      </c>
      <c r="AA651" s="3">
        <f t="shared" si="159"/>
        <v>0.81024630541871911</v>
      </c>
      <c r="AB651">
        <v>1</v>
      </c>
      <c r="AC651">
        <v>1</v>
      </c>
      <c r="AD651">
        <v>5</v>
      </c>
      <c r="AE651">
        <v>10</v>
      </c>
      <c r="AF651">
        <v>10</v>
      </c>
      <c r="AG651">
        <v>2</v>
      </c>
      <c r="AH651">
        <v>6</v>
      </c>
      <c r="AI651">
        <v>3.1</v>
      </c>
      <c r="AJ651">
        <f t="shared" si="160"/>
        <v>3.48</v>
      </c>
      <c r="BA651">
        <v>10</v>
      </c>
      <c r="BB651">
        <v>3.1</v>
      </c>
      <c r="BC651">
        <f>SUM(BD651:BI651)</f>
        <v>2</v>
      </c>
      <c r="BD651">
        <v>0</v>
      </c>
      <c r="BE651">
        <v>0</v>
      </c>
      <c r="BF651">
        <v>0</v>
      </c>
      <c r="BG651">
        <v>2</v>
      </c>
      <c r="BH651">
        <v>0</v>
      </c>
      <c r="BI651">
        <v>0</v>
      </c>
      <c r="BY651">
        <v>6875607</v>
      </c>
      <c r="BZ651">
        <f t="shared" si="155"/>
        <v>494</v>
      </c>
      <c r="CA651">
        <v>9</v>
      </c>
      <c r="CB651">
        <v>69</v>
      </c>
      <c r="CC651">
        <v>276</v>
      </c>
      <c r="CD651">
        <v>119</v>
      </c>
      <c r="CE651">
        <v>21</v>
      </c>
    </row>
    <row r="652" spans="1:83" x14ac:dyDescent="0.25">
      <c r="A652">
        <v>2011</v>
      </c>
      <c r="B652" t="s">
        <v>2810</v>
      </c>
      <c r="C652" s="1" t="s">
        <v>2811</v>
      </c>
      <c r="D652" s="1" t="s">
        <v>773</v>
      </c>
      <c r="E652">
        <v>540</v>
      </c>
      <c r="F652" s="3">
        <f>(J652*10+K652*9+L652*8+M652*7+N652*6+O652*5+P652*4+Q652*3+R652*2+S652)/E652</f>
        <v>3.5537037037037038</v>
      </c>
      <c r="G652" s="3">
        <f>IF(E652=1, 0, (J652*POWER(10-F652,2)+K652*POWER(9-F652,2)+L652*POWER(8-F652,2)+M652*POWER(7-F652,2)+N652*POWER(6-F652,2)+O652*POWER(5-F652,2)+P652*POWER(4-F652,2)+Q652*POWER(3-F652,2)+R652*POWER(2-F652,2)+S652*POWER(1-F652,2))/(E652-1))</f>
        <v>5.6019343090771665</v>
      </c>
      <c r="H652" s="3">
        <f t="shared" si="156"/>
        <v>2.1349794238683129</v>
      </c>
      <c r="I652" s="3">
        <f>IF(E652=1, 0, (J652*POWER((10-1)*4/9+1-H652,2)+K652*POWER((9-1)*4/9+1-H652,2)+L652*POWER((8-1)*4/9+1-H652,2)+M652*POWER((7-1)*4/9+1-H652,2)+N652*POWER((6-1)*4/9+1-H652,2)+O652*POWER((5-1)*4/9+1-H652,2)+P652*POWER((4-1)*4/9+1-H652,2)+Q652*POWER((3-1)*4/9+1-H652,2)+R652*POWER((2-1)*4/9+1-H652,2)+S652*POWER((1-1)*4/9+1-H652,2))/(E652-1))</f>
        <v>1.1065549252498108</v>
      </c>
      <c r="J652">
        <v>22</v>
      </c>
      <c r="K652">
        <v>4</v>
      </c>
      <c r="L652">
        <v>10</v>
      </c>
      <c r="M652">
        <v>30</v>
      </c>
      <c r="N652">
        <v>34</v>
      </c>
      <c r="O652">
        <v>57</v>
      </c>
      <c r="P652">
        <v>84</v>
      </c>
      <c r="Q652">
        <v>83</v>
      </c>
      <c r="R652">
        <v>83</v>
      </c>
      <c r="S652">
        <v>133</v>
      </c>
      <c r="T652">
        <v>187451</v>
      </c>
      <c r="U652" s="2">
        <v>94</v>
      </c>
      <c r="V652">
        <v>1.7</v>
      </c>
      <c r="W652">
        <f t="shared" si="157"/>
        <v>2.36</v>
      </c>
      <c r="X652">
        <f t="shared" si="161"/>
        <v>29</v>
      </c>
      <c r="Y652" s="3">
        <f>IF(ISBLANK(X652),"",(AB652*5+AC652*4+AD652*3+AE652*2+AF652*1)/(SUM(AB652:AG652)))</f>
        <v>1.2413793103448276</v>
      </c>
      <c r="Z652" s="3">
        <f t="shared" si="158"/>
        <v>1.9931034482758621</v>
      </c>
      <c r="AA652" s="3">
        <f t="shared" si="159"/>
        <v>1.2642364532019703</v>
      </c>
      <c r="AB652">
        <v>2</v>
      </c>
      <c r="AC652">
        <v>0</v>
      </c>
      <c r="AD652">
        <v>1</v>
      </c>
      <c r="AE652">
        <v>9</v>
      </c>
      <c r="AF652">
        <v>5</v>
      </c>
      <c r="AG652">
        <v>12</v>
      </c>
      <c r="AH652">
        <v>3</v>
      </c>
      <c r="AI652">
        <v>2.9</v>
      </c>
      <c r="AJ652">
        <f t="shared" si="160"/>
        <v>3.32</v>
      </c>
      <c r="AR652">
        <v>5</v>
      </c>
      <c r="AS652">
        <v>2.8</v>
      </c>
      <c r="BA652">
        <v>14</v>
      </c>
      <c r="BB652">
        <v>2.2999999999999998</v>
      </c>
      <c r="BC652">
        <f>SUM(BD652:BI652)</f>
        <v>2</v>
      </c>
      <c r="BD652">
        <v>0</v>
      </c>
      <c r="BE652">
        <v>0</v>
      </c>
      <c r="BF652">
        <v>0</v>
      </c>
      <c r="BG652">
        <v>1</v>
      </c>
      <c r="BH652">
        <v>1</v>
      </c>
      <c r="BI652">
        <v>0</v>
      </c>
      <c r="BY652">
        <v>6511706</v>
      </c>
      <c r="BZ652">
        <f t="shared" si="155"/>
        <v>492</v>
      </c>
      <c r="CA652">
        <v>3</v>
      </c>
      <c r="CB652">
        <v>5</v>
      </c>
      <c r="CC652">
        <v>45</v>
      </c>
      <c r="CD652">
        <v>143</v>
      </c>
      <c r="CE652">
        <v>296</v>
      </c>
    </row>
    <row r="653" spans="1:83" x14ac:dyDescent="0.25">
      <c r="A653">
        <v>2012</v>
      </c>
      <c r="B653" t="s">
        <v>1288</v>
      </c>
      <c r="C653" s="1" t="s">
        <v>1289</v>
      </c>
      <c r="D653" s="1" t="s">
        <v>1290</v>
      </c>
      <c r="E653">
        <v>699</v>
      </c>
      <c r="F653" s="3">
        <f>(J653*10+K653*9+L653*8+M653*7+N653*6+O653*5+P653*4+Q653*3+R653*2+S653)/E653</f>
        <v>4.2532188841201712</v>
      </c>
      <c r="G653" s="3">
        <f>IF(E653=1, 0, (J653*POWER(10-F653,2)+K653*POWER(9-F653,2)+L653*POWER(8-F653,2)+M653*POWER(7-F653,2)+N653*POWER(6-F653,2)+O653*POWER(5-F653,2)+P653*POWER(4-F653,2)+Q653*POWER(3-F653,2)+R653*POWER(2-F653,2)+S653*POWER(1-F653,2))/(E653-1))</f>
        <v>5.2638685637689546</v>
      </c>
      <c r="H653" s="3">
        <f t="shared" si="156"/>
        <v>2.4458750596089649</v>
      </c>
      <c r="I653" s="3">
        <f>IF(E653=1, 0, (J653*POWER((10-1)*4/9+1-H653,2)+K653*POWER((9-1)*4/9+1-H653,2)+L653*POWER((8-1)*4/9+1-H653,2)+M653*POWER((7-1)*4/9+1-H653,2)+N653*POWER((6-1)*4/9+1-H653,2)+O653*POWER((5-1)*4/9+1-H653,2)+P653*POWER((4-1)*4/9+1-H653,2)+Q653*POWER((3-1)*4/9+1-H653,2)+R653*POWER((2-1)*4/9+1-H653,2)+S653*POWER((1-1)*4/9+1-H653,2))/(E653-1))</f>
        <v>1.0397765064234969</v>
      </c>
      <c r="J653">
        <v>36</v>
      </c>
      <c r="K653">
        <v>6</v>
      </c>
      <c r="L653">
        <v>19</v>
      </c>
      <c r="M653">
        <v>32</v>
      </c>
      <c r="N653">
        <v>86</v>
      </c>
      <c r="O653">
        <v>115</v>
      </c>
      <c r="P653">
        <v>135</v>
      </c>
      <c r="Q653">
        <v>101</v>
      </c>
      <c r="R653">
        <v>80</v>
      </c>
      <c r="S653">
        <v>89</v>
      </c>
      <c r="T653">
        <v>196985</v>
      </c>
      <c r="U653" s="2">
        <v>3</v>
      </c>
      <c r="V653">
        <v>2.8</v>
      </c>
      <c r="W653">
        <f t="shared" si="157"/>
        <v>3.2399999999999998</v>
      </c>
      <c r="Y653" s="3" t="str">
        <f>IF(ISBLANK(X653),"",(AB653*5+AC653*4+AD653*3+AE653*2+AF653*1)/(SUM(AB653:AG653)))</f>
        <v/>
      </c>
      <c r="Z653" s="3" t="str">
        <f t="shared" si="158"/>
        <v/>
      </c>
      <c r="AA653" s="3" t="str">
        <f t="shared" si="159"/>
        <v/>
      </c>
      <c r="AH653">
        <v>2</v>
      </c>
      <c r="AI653">
        <v>2.9</v>
      </c>
      <c r="AJ653">
        <f t="shared" si="160"/>
        <v>3.32</v>
      </c>
      <c r="BA653">
        <v>2</v>
      </c>
      <c r="BB653">
        <v>2.9</v>
      </c>
      <c r="BC653">
        <f>SUM(BD653:BI653)</f>
        <v>1</v>
      </c>
      <c r="BD653">
        <v>0</v>
      </c>
      <c r="BE653">
        <v>0</v>
      </c>
      <c r="BF653">
        <v>0</v>
      </c>
      <c r="BG653">
        <v>0</v>
      </c>
      <c r="BH653">
        <v>1</v>
      </c>
      <c r="BI653">
        <v>0</v>
      </c>
      <c r="BY653">
        <v>3986114</v>
      </c>
      <c r="BZ653">
        <f t="shared" si="155"/>
        <v>488</v>
      </c>
      <c r="CA653">
        <v>8</v>
      </c>
      <c r="CB653">
        <v>10</v>
      </c>
      <c r="CC653">
        <v>147</v>
      </c>
      <c r="CD653">
        <v>200</v>
      </c>
      <c r="CE653">
        <v>123</v>
      </c>
    </row>
    <row r="654" spans="1:83" x14ac:dyDescent="0.25">
      <c r="A654">
        <v>2012</v>
      </c>
      <c r="B654" t="s">
        <v>3035</v>
      </c>
      <c r="C654" s="1" t="s">
        <v>3036</v>
      </c>
      <c r="D654" s="1" t="s">
        <v>3037</v>
      </c>
      <c r="E654">
        <v>971</v>
      </c>
      <c r="F654" s="3">
        <f>(J654*10+K654*9+L654*8+M654*7+N654*6+O654*5+P654*4+Q654*3+R654*2+S654)/E654</f>
        <v>4.6869207003089599</v>
      </c>
      <c r="G654" s="3">
        <f>IF(E654=1, 0, (J654*POWER(10-F654,2)+K654*POWER(9-F654,2)+L654*POWER(8-F654,2)+M654*POWER(7-F654,2)+N654*POWER(6-F654,2)+O654*POWER(5-F654,2)+P654*POWER(4-F654,2)+Q654*POWER(3-F654,2)+R654*POWER(2-F654,2)+S654*POWER(1-F654,2))/(E654-1))</f>
        <v>5.3822926730865195</v>
      </c>
      <c r="H654" s="3">
        <f t="shared" si="156"/>
        <v>2.6386314223595377</v>
      </c>
      <c r="I654" s="3">
        <f>IF(E654=1, 0, (J654*POWER((10-1)*4/9+1-H654,2)+K654*POWER((9-1)*4/9+1-H654,2)+L654*POWER((8-1)*4/9+1-H654,2)+M654*POWER((7-1)*4/9+1-H654,2)+N654*POWER((6-1)*4/9+1-H654,2)+O654*POWER((5-1)*4/9+1-H654,2)+P654*POWER((4-1)*4/9+1-H654,2)+Q654*POWER((3-1)*4/9+1-H654,2)+R654*POWER((2-1)*4/9+1-H654,2)+S654*POWER((1-1)*4/9+1-H654,2))/(E654-1))</f>
        <v>1.0631689230788186</v>
      </c>
      <c r="J654">
        <v>50</v>
      </c>
      <c r="K654">
        <v>16</v>
      </c>
      <c r="L654">
        <v>38</v>
      </c>
      <c r="M654">
        <v>77</v>
      </c>
      <c r="N654">
        <v>139</v>
      </c>
      <c r="O654">
        <v>211</v>
      </c>
      <c r="P654">
        <v>152</v>
      </c>
      <c r="Q654">
        <v>107</v>
      </c>
      <c r="R654">
        <v>65</v>
      </c>
      <c r="S654">
        <v>116</v>
      </c>
      <c r="T654">
        <v>192207</v>
      </c>
      <c r="U654" s="2">
        <v>305</v>
      </c>
      <c r="V654">
        <v>2.2000000000000002</v>
      </c>
      <c r="W654">
        <f t="shared" si="157"/>
        <v>2.7600000000000002</v>
      </c>
      <c r="X654">
        <f>SUM(AB654:AG654)</f>
        <v>53</v>
      </c>
      <c r="Y654" s="3">
        <f>IF(ISBLANK(X654),"",(AB654*5+AC654*4+AD654*3+AE654*2+AF654*1)/(SUM(AB654:AG654)))</f>
        <v>1.5660377358490567</v>
      </c>
      <c r="Z654" s="3">
        <f t="shared" si="158"/>
        <v>2.2528301886792454</v>
      </c>
      <c r="AA654" s="3">
        <f t="shared" si="159"/>
        <v>1.0956168359941942</v>
      </c>
      <c r="AB654">
        <v>2</v>
      </c>
      <c r="AC654">
        <v>1</v>
      </c>
      <c r="AD654">
        <v>8</v>
      </c>
      <c r="AE654">
        <v>18</v>
      </c>
      <c r="AF654">
        <v>9</v>
      </c>
      <c r="AG654">
        <v>15</v>
      </c>
      <c r="AH654">
        <v>4</v>
      </c>
      <c r="AI654">
        <v>3</v>
      </c>
      <c r="AJ654">
        <f t="shared" si="160"/>
        <v>3.4</v>
      </c>
      <c r="AR654">
        <v>26</v>
      </c>
      <c r="AS654">
        <v>3.6</v>
      </c>
      <c r="AT654">
        <f>SUM(AU654:AZ654)</f>
        <v>1</v>
      </c>
      <c r="AU654">
        <v>0</v>
      </c>
      <c r="AV654">
        <v>0</v>
      </c>
      <c r="AW654">
        <v>1</v>
      </c>
      <c r="AX654">
        <v>0</v>
      </c>
      <c r="AY654">
        <v>0</v>
      </c>
      <c r="AZ654">
        <v>0</v>
      </c>
      <c r="BA654">
        <v>17</v>
      </c>
      <c r="BB654">
        <v>2.7</v>
      </c>
      <c r="BC654">
        <f>SUM(BD654:BI654)</f>
        <v>4</v>
      </c>
      <c r="BD654">
        <v>0</v>
      </c>
      <c r="BE654">
        <v>0</v>
      </c>
      <c r="BF654">
        <v>2</v>
      </c>
      <c r="BG654">
        <v>0</v>
      </c>
      <c r="BH654">
        <v>2</v>
      </c>
      <c r="BI654">
        <v>0</v>
      </c>
      <c r="BJ654">
        <v>8</v>
      </c>
      <c r="BK654">
        <v>2.9</v>
      </c>
      <c r="BY654">
        <v>6431078</v>
      </c>
      <c r="BZ654">
        <f t="shared" si="155"/>
        <v>486</v>
      </c>
      <c r="CA654">
        <v>13</v>
      </c>
      <c r="CB654">
        <v>41</v>
      </c>
      <c r="CC654">
        <v>219</v>
      </c>
      <c r="CD654">
        <v>171</v>
      </c>
      <c r="CE654">
        <v>42</v>
      </c>
    </row>
    <row r="655" spans="1:83" x14ac:dyDescent="0.25">
      <c r="A655">
        <v>2011</v>
      </c>
      <c r="B655" t="s">
        <v>3187</v>
      </c>
      <c r="C655" s="1" t="s">
        <v>3188</v>
      </c>
      <c r="D655" s="1" t="s">
        <v>3189</v>
      </c>
      <c r="E655">
        <v>27</v>
      </c>
      <c r="F655" s="3">
        <f>(J655*10+K655*9+L655*8+M655*7+N655*6+O655*5+P655*4+Q655*3+R655*2+S655)/E655</f>
        <v>7.3703703703703702</v>
      </c>
      <c r="G655" s="3">
        <f>IF(E655=1, 0, (J655*POWER(10-F655,2)+K655*POWER(9-F655,2)+L655*POWER(8-F655,2)+M655*POWER(7-F655,2)+N655*POWER(6-F655,2)+O655*POWER(5-F655,2)+P655*POWER(4-F655,2)+Q655*POWER(3-F655,2)+R655*POWER(2-F655,2)+S655*POWER(1-F655,2))/(E655-1))</f>
        <v>4.6267806267806275</v>
      </c>
      <c r="H655" s="3">
        <f t="shared" si="156"/>
        <v>3.831275720164609</v>
      </c>
      <c r="I655" s="3">
        <f>IF(E655=1, 0, (J655*POWER((10-1)*4/9+1-H655,2)+K655*POWER((9-1)*4/9+1-H655,2)+L655*POWER((8-1)*4/9+1-H655,2)+M655*POWER((7-1)*4/9+1-H655,2)+N655*POWER((6-1)*4/9+1-H655,2)+O655*POWER((5-1)*4/9+1-H655,2)+P655*POWER((4-1)*4/9+1-H655,2)+Q655*POWER((3-1)*4/9+1-H655,2)+R655*POWER((2-1)*4/9+1-H655,2)+S655*POWER((1-1)*4/9+1-H655,2))/(E655-1))</f>
        <v>0.91393197566037065</v>
      </c>
      <c r="J655">
        <v>4</v>
      </c>
      <c r="K655">
        <v>3</v>
      </c>
      <c r="L655">
        <v>8</v>
      </c>
      <c r="M655">
        <v>6</v>
      </c>
      <c r="N655">
        <v>3</v>
      </c>
      <c r="O655">
        <v>1</v>
      </c>
      <c r="P655">
        <v>0</v>
      </c>
      <c r="Q655">
        <v>0</v>
      </c>
      <c r="R655">
        <v>1</v>
      </c>
      <c r="S655">
        <v>1</v>
      </c>
      <c r="T655">
        <v>196550</v>
      </c>
      <c r="U655" s="2">
        <v>2</v>
      </c>
      <c r="V655">
        <v>3</v>
      </c>
      <c r="W655">
        <f t="shared" si="157"/>
        <v>3.4</v>
      </c>
      <c r="Y655" s="3" t="str">
        <f>IF(ISBLANK(X655),"",(AB655*5+AC655*4+AD655*3+AE655*2+AF655*1)/(SUM(AB655:AG655)))</f>
        <v/>
      </c>
      <c r="Z655" s="3" t="str">
        <f t="shared" si="158"/>
        <v/>
      </c>
      <c r="AA655" s="3" t="str">
        <f t="shared" si="159"/>
        <v/>
      </c>
      <c r="AH655">
        <v>1</v>
      </c>
      <c r="AI655">
        <v>3</v>
      </c>
      <c r="AJ655">
        <f t="shared" si="160"/>
        <v>3.4</v>
      </c>
      <c r="BA655">
        <v>1</v>
      </c>
      <c r="BB655">
        <v>3</v>
      </c>
      <c r="BY655">
        <v>5951244</v>
      </c>
      <c r="BZ655">
        <f t="shared" si="155"/>
        <v>482</v>
      </c>
      <c r="CA655">
        <v>86</v>
      </c>
      <c r="CB655">
        <v>175</v>
      </c>
      <c r="CC655">
        <v>180</v>
      </c>
      <c r="CD655">
        <v>38</v>
      </c>
      <c r="CE655">
        <v>3</v>
      </c>
    </row>
    <row r="656" spans="1:83" x14ac:dyDescent="0.25">
      <c r="A656">
        <v>2010</v>
      </c>
      <c r="B656" t="s">
        <v>2733</v>
      </c>
      <c r="C656" s="1" t="s">
        <v>2734</v>
      </c>
      <c r="D656" s="1" t="s">
        <v>2735</v>
      </c>
      <c r="E656">
        <v>930</v>
      </c>
      <c r="F656" s="3">
        <f>(J656*10+K656*9+L656*8+M656*7+N656*6+O656*5+P656*4+Q656*3+R656*2+S656)/E656</f>
        <v>8.8215053763440867</v>
      </c>
      <c r="G656" s="3">
        <f>IF(E656=1, 0, (J656*POWER(10-F656,2)+K656*POWER(9-F656,2)+L656*POWER(8-F656,2)+M656*POWER(7-F656,2)+N656*POWER(6-F656,2)+O656*POWER(5-F656,2)+P656*POWER(4-F656,2)+Q656*POWER(3-F656,2)+R656*POWER(2-F656,2)+S656*POWER(1-F656,2))/(E656-1))</f>
        <v>3.0574487540076625</v>
      </c>
      <c r="H656" s="3">
        <f t="shared" si="156"/>
        <v>4.4762246117084832</v>
      </c>
      <c r="I656" s="3">
        <f>IF(E656=1, 0, (J656*POWER((10-1)*4/9+1-H656,2)+K656*POWER((9-1)*4/9+1-H656,2)+L656*POWER((8-1)*4/9+1-H656,2)+M656*POWER((7-1)*4/9+1-H656,2)+N656*POWER((6-1)*4/9+1-H656,2)+O656*POWER((5-1)*4/9+1-H656,2)+P656*POWER((4-1)*4/9+1-H656,2)+Q656*POWER((3-1)*4/9+1-H656,2)+R656*POWER((2-1)*4/9+1-H656,2)+S656*POWER((1-1)*4/9+1-H656,2))/(E656-1))</f>
        <v>0.60394049461879751</v>
      </c>
      <c r="J656">
        <v>425</v>
      </c>
      <c r="K656">
        <v>254</v>
      </c>
      <c r="L656">
        <v>127</v>
      </c>
      <c r="M656">
        <v>57</v>
      </c>
      <c r="N656">
        <v>21</v>
      </c>
      <c r="O656">
        <v>9</v>
      </c>
      <c r="P656">
        <v>8</v>
      </c>
      <c r="Q656">
        <v>8</v>
      </c>
      <c r="R656">
        <v>5</v>
      </c>
      <c r="S656">
        <v>16</v>
      </c>
      <c r="T656">
        <v>207962</v>
      </c>
      <c r="U656" s="2">
        <v>2</v>
      </c>
      <c r="V656">
        <v>3.1</v>
      </c>
      <c r="W656">
        <f t="shared" si="157"/>
        <v>3.48</v>
      </c>
      <c r="Y656" s="3" t="str">
        <f>IF(ISBLANK(X656),"",(AB656*5+AC656*4+AD656*3+AE656*2+AF656*1)/(SUM(AB656:AG656)))</f>
        <v/>
      </c>
      <c r="Z656" s="3" t="str">
        <f t="shared" si="158"/>
        <v/>
      </c>
      <c r="AA656" s="3" t="str">
        <f t="shared" si="159"/>
        <v/>
      </c>
      <c r="AJ656" t="str">
        <f t="shared" si="160"/>
        <v/>
      </c>
      <c r="BY656">
        <v>24882562</v>
      </c>
      <c r="BZ656">
        <f t="shared" si="155"/>
        <v>481</v>
      </c>
      <c r="CA656">
        <v>376</v>
      </c>
      <c r="CB656">
        <v>90</v>
      </c>
      <c r="CC656">
        <v>14</v>
      </c>
      <c r="CD656">
        <v>1</v>
      </c>
      <c r="CE656">
        <v>0</v>
      </c>
    </row>
    <row r="657" spans="1:83" x14ac:dyDescent="0.25">
      <c r="A657">
        <v>2010</v>
      </c>
      <c r="B657" t="s">
        <v>1957</v>
      </c>
      <c r="C657" s="1" t="s">
        <v>1958</v>
      </c>
      <c r="D657" s="1" t="s">
        <v>1959</v>
      </c>
      <c r="E657">
        <v>196</v>
      </c>
      <c r="F657" s="3">
        <f>(J657*10+K657*9+L657*8+M657*7+N657*6+O657*5+P657*4+Q657*3+R657*2+S657)/E657</f>
        <v>5.7142857142857144</v>
      </c>
      <c r="G657" s="3">
        <f>IF(E657=1, 0, (J657*POWER(10-F657,2)+K657*POWER(9-F657,2)+L657*POWER(8-F657,2)+M657*POWER(7-F657,2)+N657*POWER(6-F657,2)+O657*POWER(5-F657,2)+P657*POWER(4-F657,2)+Q657*POWER(3-F657,2)+R657*POWER(2-F657,2)+S657*POWER(1-F657,2))/(E657-1))</f>
        <v>6.1435897435897449</v>
      </c>
      <c r="H657" s="3">
        <f t="shared" si="156"/>
        <v>3.0952380952380953</v>
      </c>
      <c r="I657" s="3">
        <f>IF(E657=1, 0, (J657*POWER((10-1)*4/9+1-H657,2)+K657*POWER((9-1)*4/9+1-H657,2)+L657*POWER((8-1)*4/9+1-H657,2)+M657*POWER((7-1)*4/9+1-H657,2)+N657*POWER((6-1)*4/9+1-H657,2)+O657*POWER((5-1)*4/9+1-H657,2)+P657*POWER((4-1)*4/9+1-H657,2)+Q657*POWER((3-1)*4/9+1-H657,2)+R657*POWER((2-1)*4/9+1-H657,2)+S657*POWER((1-1)*4/9+1-H657,2))/(E657-1))</f>
        <v>1.2135485913263691</v>
      </c>
      <c r="J657">
        <v>17</v>
      </c>
      <c r="K657">
        <v>12</v>
      </c>
      <c r="L657">
        <v>19</v>
      </c>
      <c r="M657">
        <v>28</v>
      </c>
      <c r="N657">
        <v>31</v>
      </c>
      <c r="O657">
        <v>27</v>
      </c>
      <c r="P657">
        <v>20</v>
      </c>
      <c r="Q657">
        <v>16</v>
      </c>
      <c r="R657">
        <v>19</v>
      </c>
      <c r="S657">
        <v>7</v>
      </c>
      <c r="T657">
        <v>190475</v>
      </c>
      <c r="U657" s="2">
        <v>1</v>
      </c>
      <c r="V657">
        <v>3</v>
      </c>
      <c r="W657">
        <f t="shared" si="157"/>
        <v>3.4</v>
      </c>
      <c r="Y657" s="3" t="str">
        <f>IF(ISBLANK(X657),"",(AB657*5+AC657*4+AD657*3+AE657*2+AF657*1)/(SUM(AB657:AG657)))</f>
        <v/>
      </c>
      <c r="Z657" s="3" t="str">
        <f t="shared" si="158"/>
        <v/>
      </c>
      <c r="AA657" s="3" t="str">
        <f t="shared" si="159"/>
        <v/>
      </c>
      <c r="AH657">
        <v>1</v>
      </c>
      <c r="AI657">
        <v>3</v>
      </c>
      <c r="AJ657">
        <f t="shared" si="160"/>
        <v>3.4</v>
      </c>
      <c r="BA657">
        <v>1</v>
      </c>
      <c r="BB657">
        <v>3</v>
      </c>
      <c r="BY657">
        <v>5240749</v>
      </c>
      <c r="BZ657">
        <f t="shared" si="155"/>
        <v>480</v>
      </c>
      <c r="CA657">
        <v>29</v>
      </c>
      <c r="CB657">
        <v>93</v>
      </c>
      <c r="CC657">
        <v>212</v>
      </c>
      <c r="CD657">
        <v>123</v>
      </c>
      <c r="CE657">
        <v>23</v>
      </c>
    </row>
    <row r="658" spans="1:83" x14ac:dyDescent="0.25">
      <c r="A658">
        <v>2012</v>
      </c>
      <c r="B658" t="s">
        <v>3318</v>
      </c>
      <c r="C658" s="1" t="s">
        <v>3319</v>
      </c>
      <c r="D658" s="1" t="s">
        <v>3320</v>
      </c>
      <c r="E658">
        <v>490</v>
      </c>
      <c r="F658" s="3">
        <f>(J658*10+K658*9+L658*8+M658*7+N658*6+O658*5+P658*4+Q658*3+R658*2+S658)/E658</f>
        <v>5.4897959183673466</v>
      </c>
      <c r="G658" s="3">
        <f>IF(E658=1, 0, (J658*POWER(10-F658,2)+K658*POWER(9-F658,2)+L658*POWER(8-F658,2)+M658*POWER(7-F658,2)+N658*POWER(6-F658,2)+O658*POWER(5-F658,2)+P658*POWER(4-F658,2)+Q658*POWER(3-F658,2)+R658*POWER(2-F658,2)+S658*POWER(1-F658,2))/(E658-1))</f>
        <v>5.2238220441550851</v>
      </c>
      <c r="H658" s="3">
        <f t="shared" si="156"/>
        <v>2.9954648526077099</v>
      </c>
      <c r="I658" s="3">
        <f>IF(E658=1, 0, (J658*POWER((10-1)*4/9+1-H658,2)+K658*POWER((9-1)*4/9+1-H658,2)+L658*POWER((8-1)*4/9+1-H658,2)+M658*POWER((7-1)*4/9+1-H658,2)+N658*POWER((6-1)*4/9+1-H658,2)+O658*POWER((5-1)*4/9+1-H658,2)+P658*POWER((4-1)*4/9+1-H658,2)+Q658*POWER((3-1)*4/9+1-H658,2)+R658*POWER((2-1)*4/9+1-H658,2)+S658*POWER((1-1)*4/9+1-H658,2))/(E658-1))</f>
        <v>1.0318660827960662</v>
      </c>
      <c r="J658">
        <v>35</v>
      </c>
      <c r="K658">
        <v>15</v>
      </c>
      <c r="L658">
        <v>35</v>
      </c>
      <c r="M658">
        <v>53</v>
      </c>
      <c r="N658">
        <v>110</v>
      </c>
      <c r="O658">
        <v>101</v>
      </c>
      <c r="P658">
        <v>57</v>
      </c>
      <c r="Q658">
        <v>29</v>
      </c>
      <c r="R658">
        <v>19</v>
      </c>
      <c r="S658">
        <v>36</v>
      </c>
      <c r="T658">
        <v>206618</v>
      </c>
      <c r="U658" s="2">
        <v>54</v>
      </c>
      <c r="V658">
        <v>2.4</v>
      </c>
      <c r="W658">
        <f t="shared" si="157"/>
        <v>2.92</v>
      </c>
      <c r="X658">
        <f>SUM(AB658:AG658)</f>
        <v>15</v>
      </c>
      <c r="Y658" s="3">
        <f>IF(ISBLANK(X658),"",(AB658*5+AC658*4+AD658*3+AE658*2+AF658*1)/(SUM(AB658:AG658)))</f>
        <v>2.3333333333333335</v>
      </c>
      <c r="Z658" s="3">
        <f t="shared" si="158"/>
        <v>2.8666666666666667</v>
      </c>
      <c r="AA658" s="3">
        <f t="shared" si="159"/>
        <v>0.60952380952380936</v>
      </c>
      <c r="AB658">
        <v>0</v>
      </c>
      <c r="AC658">
        <v>0</v>
      </c>
      <c r="AD658">
        <v>10</v>
      </c>
      <c r="AE658">
        <v>0</v>
      </c>
      <c r="AF658">
        <v>5</v>
      </c>
      <c r="AG658">
        <v>0</v>
      </c>
      <c r="AH658">
        <v>5</v>
      </c>
      <c r="AI658">
        <v>2.9</v>
      </c>
      <c r="AJ658">
        <f t="shared" si="160"/>
        <v>3.32</v>
      </c>
      <c r="AR658">
        <v>9</v>
      </c>
      <c r="AS658">
        <v>3.3</v>
      </c>
      <c r="AT658">
        <f>SUM(AU658:AZ658)</f>
        <v>1</v>
      </c>
      <c r="AU658">
        <v>0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12</v>
      </c>
      <c r="BB658">
        <v>3</v>
      </c>
      <c r="BJ658">
        <v>5</v>
      </c>
      <c r="BK658">
        <v>2.9</v>
      </c>
      <c r="BY658">
        <v>10441405</v>
      </c>
      <c r="BZ658">
        <f t="shared" si="155"/>
        <v>478</v>
      </c>
      <c r="CA658">
        <v>14</v>
      </c>
      <c r="CB658">
        <v>39</v>
      </c>
      <c r="CC658">
        <v>186</v>
      </c>
      <c r="CD658">
        <v>180</v>
      </c>
      <c r="CE658">
        <v>59</v>
      </c>
    </row>
    <row r="659" spans="1:83" x14ac:dyDescent="0.25">
      <c r="A659">
        <v>2013</v>
      </c>
      <c r="B659" t="s">
        <v>2158</v>
      </c>
      <c r="C659" s="1" t="s">
        <v>2159</v>
      </c>
      <c r="D659" s="1" t="s">
        <v>2160</v>
      </c>
      <c r="E659">
        <v>1330</v>
      </c>
      <c r="F659" s="3">
        <f>(J659*10+K659*9+L659*8+M659*7+N659*6+O659*5+P659*4+Q659*3+R659*2+S659)/E659</f>
        <v>5.9142857142857146</v>
      </c>
      <c r="G659" s="3">
        <f>IF(E659=1, 0, (J659*POWER(10-F659,2)+K659*POWER(9-F659,2)+L659*POWER(8-F659,2)+M659*POWER(7-F659,2)+N659*POWER(6-F659,2)+O659*POWER(5-F659,2)+P659*POWER(4-F659,2)+Q659*POWER(3-F659,2)+R659*POWER(2-F659,2)+S659*POWER(1-F659,2))/(E659-1))</f>
        <v>3.5396753735354189</v>
      </c>
      <c r="H659" s="3">
        <f t="shared" si="156"/>
        <v>3.1841269841269844</v>
      </c>
      <c r="I659" s="3">
        <f>IF(E659=1, 0, (J659*POWER((10-1)*4/9+1-H659,2)+K659*POWER((9-1)*4/9+1-H659,2)+L659*POWER((8-1)*4/9+1-H659,2)+M659*POWER((7-1)*4/9+1-H659,2)+N659*POWER((6-1)*4/9+1-H659,2)+O659*POWER((5-1)*4/9+1-H659,2)+P659*POWER((4-1)*4/9+1-H659,2)+Q659*POWER((3-1)*4/9+1-H659,2)+R659*POWER((2-1)*4/9+1-H659,2)+S659*POWER((1-1)*4/9+1-H659,2))/(E659-1))</f>
        <v>0.69919513551316914</v>
      </c>
      <c r="J659">
        <v>58</v>
      </c>
      <c r="K659">
        <v>32</v>
      </c>
      <c r="L659">
        <v>97</v>
      </c>
      <c r="M659">
        <v>299</v>
      </c>
      <c r="N659">
        <v>378</v>
      </c>
      <c r="O659">
        <v>264</v>
      </c>
      <c r="P659">
        <v>80</v>
      </c>
      <c r="Q659">
        <v>34</v>
      </c>
      <c r="R659">
        <v>31</v>
      </c>
      <c r="S659">
        <v>57</v>
      </c>
      <c r="T659">
        <v>179186</v>
      </c>
      <c r="W659" t="str">
        <f t="shared" si="157"/>
        <v/>
      </c>
      <c r="Y659" s="3" t="str">
        <f>IF(ISBLANK(X659),"",(AB659*5+AC659*4+AD659*3+AE659*2+AF659*1)/(SUM(AB659:AG659)))</f>
        <v/>
      </c>
      <c r="Z659" s="3" t="str">
        <f t="shared" si="158"/>
        <v/>
      </c>
      <c r="AA659" s="3" t="str">
        <f t="shared" si="159"/>
        <v/>
      </c>
      <c r="AH659">
        <v>4</v>
      </c>
      <c r="AI659">
        <v>3</v>
      </c>
      <c r="AJ659">
        <f t="shared" si="160"/>
        <v>3.4</v>
      </c>
      <c r="AR659">
        <v>13</v>
      </c>
      <c r="AS659">
        <v>2.7</v>
      </c>
      <c r="AT659">
        <f>SUM(AU659:AZ659)</f>
        <v>3</v>
      </c>
      <c r="AU659">
        <v>0</v>
      </c>
      <c r="AV659">
        <v>0</v>
      </c>
      <c r="AW659">
        <v>1</v>
      </c>
      <c r="AX659">
        <v>0</v>
      </c>
      <c r="AY659">
        <v>1</v>
      </c>
      <c r="AZ659">
        <v>1</v>
      </c>
      <c r="BA659">
        <v>5</v>
      </c>
      <c r="BB659">
        <v>3</v>
      </c>
      <c r="BJ659">
        <v>9</v>
      </c>
      <c r="BK659">
        <v>2.8</v>
      </c>
      <c r="BL659">
        <f>SUM(BM659:BR659)</f>
        <v>1</v>
      </c>
      <c r="BM659">
        <v>0</v>
      </c>
      <c r="BN659">
        <v>0</v>
      </c>
      <c r="BO659">
        <v>0</v>
      </c>
      <c r="BP659">
        <v>1</v>
      </c>
      <c r="BQ659">
        <v>0</v>
      </c>
      <c r="BR659">
        <v>0</v>
      </c>
      <c r="BS659">
        <f>SUM(BT659:BX659)</f>
        <v>72</v>
      </c>
      <c r="BT659">
        <v>12</v>
      </c>
      <c r="BU659">
        <v>25</v>
      </c>
      <c r="BV659">
        <v>19</v>
      </c>
      <c r="BW659">
        <v>11</v>
      </c>
      <c r="BX659">
        <v>5</v>
      </c>
      <c r="BY659">
        <v>5327266</v>
      </c>
      <c r="BZ659">
        <f t="shared" si="155"/>
        <v>476</v>
      </c>
      <c r="CA659">
        <v>15</v>
      </c>
      <c r="CB659">
        <v>39</v>
      </c>
      <c r="CC659">
        <v>250</v>
      </c>
      <c r="CD659">
        <v>148</v>
      </c>
      <c r="CE659">
        <v>24</v>
      </c>
    </row>
    <row r="660" spans="1:83" x14ac:dyDescent="0.25">
      <c r="A660">
        <v>2013</v>
      </c>
      <c r="B660" t="s">
        <v>383</v>
      </c>
      <c r="C660" s="1" t="s">
        <v>384</v>
      </c>
      <c r="D660" s="1" t="s">
        <v>385</v>
      </c>
      <c r="E660">
        <v>385</v>
      </c>
      <c r="F660" s="3">
        <f>(J660*10+K660*9+L660*8+M660*7+N660*6+O660*5+P660*4+Q660*3+R660*2+S660)/E660</f>
        <v>6.755844155844156</v>
      </c>
      <c r="G660" s="3">
        <f>IF(E660=1, 0, (J660*POWER(10-F660,2)+K660*POWER(9-F660,2)+L660*POWER(8-F660,2)+M660*POWER(7-F660,2)+N660*POWER(6-F660,2)+O660*POWER(5-F660,2)+P660*POWER(4-F660,2)+Q660*POWER(3-F660,2)+R660*POWER(2-F660,2)+S660*POWER(1-F660,2))/(E660-1))</f>
        <v>5.3464826839826829</v>
      </c>
      <c r="H660" s="3">
        <f t="shared" si="156"/>
        <v>3.5581529581529581</v>
      </c>
      <c r="I660" s="3">
        <f>IF(E660=1, 0, (J660*POWER((10-1)*4/9+1-H660,2)+K660*POWER((9-1)*4/9+1-H660,2)+L660*POWER((8-1)*4/9+1-H660,2)+M660*POWER((7-1)*4/9+1-H660,2)+N660*POWER((6-1)*4/9+1-H660,2)+O660*POWER((5-1)*4/9+1-H660,2)+P660*POWER((4-1)*4/9+1-H660,2)+Q660*POWER((3-1)*4/9+1-H660,2)+R660*POWER((2-1)*4/9+1-H660,2)+S660*POWER((1-1)*4/9+1-H660,2))/(E660-1))</f>
        <v>1.0560953449842339</v>
      </c>
      <c r="J660">
        <v>47</v>
      </c>
      <c r="K660">
        <v>40</v>
      </c>
      <c r="L660">
        <v>53</v>
      </c>
      <c r="M660">
        <v>104</v>
      </c>
      <c r="N660">
        <v>57</v>
      </c>
      <c r="O660">
        <v>31</v>
      </c>
      <c r="P660">
        <v>15</v>
      </c>
      <c r="Q660">
        <v>10</v>
      </c>
      <c r="R660">
        <v>4</v>
      </c>
      <c r="S660">
        <v>24</v>
      </c>
      <c r="T660">
        <v>212649</v>
      </c>
      <c r="W660" t="str">
        <f t="shared" si="157"/>
        <v/>
      </c>
      <c r="Y660" s="3" t="str">
        <f>IF(ISBLANK(X660),"",(AB660*5+AC660*4+AD660*3+AE660*2+AF660*1)/(SUM(AB660:AG660)))</f>
        <v/>
      </c>
      <c r="Z660" s="3" t="str">
        <f t="shared" si="158"/>
        <v/>
      </c>
      <c r="AA660" s="3" t="str">
        <f t="shared" si="159"/>
        <v/>
      </c>
      <c r="AH660">
        <v>4</v>
      </c>
      <c r="AI660">
        <v>3</v>
      </c>
      <c r="AJ660">
        <f t="shared" si="160"/>
        <v>3.4</v>
      </c>
      <c r="AK660">
        <f>SUM(AL660:AQ660)</f>
        <v>1</v>
      </c>
      <c r="AL660">
        <v>0</v>
      </c>
      <c r="AM660">
        <v>0</v>
      </c>
      <c r="AN660">
        <v>1</v>
      </c>
      <c r="AO660">
        <v>0</v>
      </c>
      <c r="AP660">
        <v>0</v>
      </c>
      <c r="AQ660">
        <v>0</v>
      </c>
      <c r="AR660">
        <v>44</v>
      </c>
      <c r="AS660">
        <v>4</v>
      </c>
      <c r="AT660">
        <f>SUM(AU660:AZ660)</f>
        <v>8</v>
      </c>
      <c r="AU660">
        <v>5</v>
      </c>
      <c r="AV660">
        <v>2</v>
      </c>
      <c r="AW660">
        <v>1</v>
      </c>
      <c r="AX660">
        <v>0</v>
      </c>
      <c r="AY660">
        <v>0</v>
      </c>
      <c r="AZ660">
        <v>0</v>
      </c>
      <c r="BA660">
        <v>9</v>
      </c>
      <c r="BB660">
        <v>2.9</v>
      </c>
      <c r="BY660">
        <v>3005606</v>
      </c>
      <c r="BZ660">
        <f t="shared" si="155"/>
        <v>476</v>
      </c>
      <c r="CA660">
        <v>41</v>
      </c>
      <c r="CB660">
        <v>178</v>
      </c>
      <c r="CC660">
        <v>227</v>
      </c>
      <c r="CD660">
        <v>29</v>
      </c>
      <c r="CE660">
        <v>1</v>
      </c>
    </row>
    <row r="661" spans="1:83" x14ac:dyDescent="0.25">
      <c r="A661">
        <v>2011</v>
      </c>
      <c r="B661" t="s">
        <v>2775</v>
      </c>
      <c r="C661" s="1" t="s">
        <v>2776</v>
      </c>
      <c r="D661" s="1" t="s">
        <v>2777</v>
      </c>
      <c r="E661">
        <v>1578</v>
      </c>
      <c r="F661" s="3">
        <f>(J661*10+K661*9+L661*8+M661*7+N661*6+O661*5+P661*4+Q661*3+R661*2+S661)/E661</f>
        <v>5.0684410646387832</v>
      </c>
      <c r="G661" s="3">
        <f>IF(E661=1, 0, (J661*POWER(10-F661,2)+K661*POWER(9-F661,2)+L661*POWER(8-F661,2)+M661*POWER(7-F661,2)+N661*POWER(6-F661,2)+O661*POWER(5-F661,2)+P661*POWER(4-F661,2)+Q661*POWER(3-F661,2)+R661*POWER(2-F661,2)+S661*POWER(1-F661,2))/(E661-1))</f>
        <v>5.8215652282936032</v>
      </c>
      <c r="H661" s="3">
        <f t="shared" si="156"/>
        <v>2.8081960287283483</v>
      </c>
      <c r="I661" s="3">
        <f>IF(E661=1, 0, (J661*POWER((10-1)*4/9+1-H661,2)+K661*POWER((9-1)*4/9+1-H661,2)+L661*POWER((8-1)*4/9+1-H661,2)+M661*POWER((7-1)*4/9+1-H661,2)+N661*POWER((6-1)*4/9+1-H661,2)+O661*POWER((5-1)*4/9+1-H661,2)+P661*POWER((4-1)*4/9+1-H661,2)+Q661*POWER((3-1)*4/9+1-H661,2)+R661*POWER((2-1)*4/9+1-H661,2)+S661*POWER((1-1)*4/9+1-H661,2))/(E661-1))</f>
        <v>1.1499388105271313</v>
      </c>
      <c r="J661">
        <v>98</v>
      </c>
      <c r="K661">
        <v>35</v>
      </c>
      <c r="L661">
        <v>117</v>
      </c>
      <c r="M661">
        <v>178</v>
      </c>
      <c r="N661">
        <v>239</v>
      </c>
      <c r="O661">
        <v>260</v>
      </c>
      <c r="P661">
        <v>230</v>
      </c>
      <c r="Q661">
        <v>165</v>
      </c>
      <c r="R661">
        <v>116</v>
      </c>
      <c r="S661">
        <v>140</v>
      </c>
      <c r="T661">
        <v>187192</v>
      </c>
      <c r="U661" s="2">
        <v>1402</v>
      </c>
      <c r="V661">
        <v>2.5</v>
      </c>
      <c r="W661">
        <f t="shared" si="157"/>
        <v>3</v>
      </c>
      <c r="X661">
        <f>SUM(AB661:AG661)</f>
        <v>293</v>
      </c>
      <c r="Y661" s="3">
        <f>IF(ISBLANK(X661),"",(AB661*5+AC661*4+AD661*3+AE661*2+AF661*1)/(SUM(AB661:AG661)))</f>
        <v>2.3959044368600684</v>
      </c>
      <c r="Z661" s="3">
        <f t="shared" si="158"/>
        <v>2.9167235494880548</v>
      </c>
      <c r="AA661" s="3">
        <f t="shared" si="159"/>
        <v>1.157424844546262</v>
      </c>
      <c r="AB661">
        <v>15</v>
      </c>
      <c r="AC661">
        <v>47</v>
      </c>
      <c r="AD661">
        <v>84</v>
      </c>
      <c r="AE661">
        <v>70</v>
      </c>
      <c r="AF661">
        <v>47</v>
      </c>
      <c r="AG661">
        <v>30</v>
      </c>
      <c r="AH661">
        <v>4</v>
      </c>
      <c r="AI661">
        <v>2.8</v>
      </c>
      <c r="AJ661">
        <f t="shared" si="160"/>
        <v>3.2399999999999998</v>
      </c>
      <c r="AR661">
        <v>20</v>
      </c>
      <c r="AS661">
        <v>2.7</v>
      </c>
      <c r="AT661">
        <f>SUM(AU661:AZ661)</f>
        <v>1</v>
      </c>
      <c r="AU661">
        <v>0</v>
      </c>
      <c r="AV661">
        <v>0</v>
      </c>
      <c r="AW661">
        <v>0</v>
      </c>
      <c r="AX661">
        <v>0</v>
      </c>
      <c r="AY661">
        <v>1</v>
      </c>
      <c r="AZ661">
        <v>0</v>
      </c>
      <c r="BA661">
        <v>17</v>
      </c>
      <c r="BB661">
        <v>2.7</v>
      </c>
      <c r="BC661">
        <f>SUM(BD661:BI661)</f>
        <v>2</v>
      </c>
      <c r="BD661">
        <v>0</v>
      </c>
      <c r="BE661">
        <v>1</v>
      </c>
      <c r="BF661">
        <v>1</v>
      </c>
      <c r="BG661">
        <v>0</v>
      </c>
      <c r="BH661">
        <v>0</v>
      </c>
      <c r="BI661">
        <v>0</v>
      </c>
      <c r="BJ661">
        <v>4</v>
      </c>
      <c r="BK661">
        <v>2.8</v>
      </c>
      <c r="BY661">
        <v>5343622</v>
      </c>
      <c r="BZ661">
        <f t="shared" si="155"/>
        <v>470</v>
      </c>
      <c r="CA661">
        <v>19</v>
      </c>
      <c r="CB661">
        <v>86</v>
      </c>
      <c r="CC661">
        <v>202</v>
      </c>
      <c r="CD661">
        <v>119</v>
      </c>
      <c r="CE661">
        <v>44</v>
      </c>
    </row>
    <row r="662" spans="1:83" x14ac:dyDescent="0.25">
      <c r="A662">
        <v>2013</v>
      </c>
      <c r="B662" t="s">
        <v>1517</v>
      </c>
      <c r="C662" s="1" t="s">
        <v>1518</v>
      </c>
      <c r="D662" s="1" t="s">
        <v>1519</v>
      </c>
      <c r="E662">
        <v>2545</v>
      </c>
      <c r="F662" s="3">
        <f>(J662*10+K662*9+L662*8+M662*7+N662*6+O662*5+P662*4+Q662*3+R662*2+S662)/E662</f>
        <v>6.0593320235756387</v>
      </c>
      <c r="G662" s="3">
        <f>IF(E662=1, 0, (J662*POWER(10-F662,2)+K662*POWER(9-F662,2)+L662*POWER(8-F662,2)+M662*POWER(7-F662,2)+N662*POWER(6-F662,2)+O662*POWER(5-F662,2)+P662*POWER(4-F662,2)+Q662*POWER(3-F662,2)+R662*POWER(2-F662,2)+S662*POWER(1-F662,2))/(E662-1))</f>
        <v>5.0739154341352508</v>
      </c>
      <c r="H662" s="3">
        <f t="shared" si="156"/>
        <v>3.2485920104780615</v>
      </c>
      <c r="I662" s="3">
        <f>IF(E662=1, 0, (J662*POWER((10-1)*4/9+1-H662,2)+K662*POWER((9-1)*4/9+1-H662,2)+L662*POWER((8-1)*4/9+1-H662,2)+M662*POWER((7-1)*4/9+1-H662,2)+N662*POWER((6-1)*4/9+1-H662,2)+O662*POWER((5-1)*4/9+1-H662,2)+P662*POWER((4-1)*4/9+1-H662,2)+Q662*POWER((3-1)*4/9+1-H662,2)+R662*POWER((2-1)*4/9+1-H662,2)+S662*POWER((1-1)*4/9+1-H662,2))/(E662-1))</f>
        <v>1.0022549005699259</v>
      </c>
      <c r="J662">
        <v>235</v>
      </c>
      <c r="K662">
        <v>129</v>
      </c>
      <c r="L662">
        <v>264</v>
      </c>
      <c r="M662">
        <v>425</v>
      </c>
      <c r="N662">
        <v>539</v>
      </c>
      <c r="O662">
        <v>397</v>
      </c>
      <c r="P662">
        <v>225</v>
      </c>
      <c r="Q662">
        <v>150</v>
      </c>
      <c r="R662">
        <v>73</v>
      </c>
      <c r="S662">
        <v>108</v>
      </c>
      <c r="T662">
        <v>182828</v>
      </c>
      <c r="U662" s="2">
        <v>75</v>
      </c>
      <c r="V662">
        <v>3</v>
      </c>
      <c r="W662">
        <f t="shared" si="157"/>
        <v>3.4</v>
      </c>
      <c r="X662">
        <f>SUM(AB662:AG662)</f>
        <v>12</v>
      </c>
      <c r="Y662" s="3">
        <f>IF(ISBLANK(X662),"",(AB662*5+AC662*4+AD662*3+AE662*2+AF662*1)/(SUM(AB662:AG662)))</f>
        <v>2.6666666666666665</v>
      </c>
      <c r="Z662" s="3">
        <f t="shared" si="158"/>
        <v>3.1333333333333333</v>
      </c>
      <c r="AA662" s="3">
        <f t="shared" si="159"/>
        <v>0.96969696969696983</v>
      </c>
      <c r="AB662">
        <v>0</v>
      </c>
      <c r="AC662">
        <v>3</v>
      </c>
      <c r="AD662">
        <v>5</v>
      </c>
      <c r="AE662">
        <v>2</v>
      </c>
      <c r="AF662">
        <v>1</v>
      </c>
      <c r="AG662">
        <v>1</v>
      </c>
      <c r="AJ662" t="str">
        <f t="shared" si="160"/>
        <v/>
      </c>
      <c r="BA662">
        <v>8</v>
      </c>
      <c r="BB662">
        <v>3</v>
      </c>
      <c r="BY662">
        <v>5160720</v>
      </c>
      <c r="BZ662">
        <f t="shared" si="155"/>
        <v>467</v>
      </c>
      <c r="CA662">
        <v>7</v>
      </c>
      <c r="CB662">
        <v>33</v>
      </c>
      <c r="CC662">
        <v>118</v>
      </c>
      <c r="CD662">
        <v>177</v>
      </c>
      <c r="CE662">
        <v>132</v>
      </c>
    </row>
    <row r="663" spans="1:83" x14ac:dyDescent="0.25">
      <c r="A663">
        <v>2010</v>
      </c>
      <c r="B663" t="s">
        <v>1616</v>
      </c>
      <c r="C663" s="1" t="s">
        <v>1617</v>
      </c>
      <c r="D663" s="1" t="s">
        <v>1618</v>
      </c>
      <c r="E663">
        <v>3303</v>
      </c>
      <c r="F663" s="3">
        <f>(J663*10+K663*9+L663*8+M663*7+N663*6+O663*5+P663*4+Q663*3+R663*2+S663)/E663</f>
        <v>6.2549197699061461</v>
      </c>
      <c r="G663" s="3">
        <f>IF(E663=1, 0, (J663*POWER(10-F663,2)+K663*POWER(9-F663,2)+L663*POWER(8-F663,2)+M663*POWER(7-F663,2)+N663*POWER(6-F663,2)+O663*POWER(5-F663,2)+P663*POWER(4-F663,2)+Q663*POWER(3-F663,2)+R663*POWER(2-F663,2)+S663*POWER(1-F663,2))/(E663-1))</f>
        <v>4.8756382658204194</v>
      </c>
      <c r="H663" s="3">
        <f t="shared" si="156"/>
        <v>3.3355198977360647</v>
      </c>
      <c r="I663" s="3">
        <f>IF(E663=1, 0, (J663*POWER((10-1)*4/9+1-H663,2)+K663*POWER((9-1)*4/9+1-H663,2)+L663*POWER((8-1)*4/9+1-H663,2)+M663*POWER((7-1)*4/9+1-H663,2)+N663*POWER((6-1)*4/9+1-H663,2)+O663*POWER((5-1)*4/9+1-H663,2)+P663*POWER((4-1)*4/9+1-H663,2)+Q663*POWER((3-1)*4/9+1-H663,2)+R663*POWER((2-1)*4/9+1-H663,2)+S663*POWER((1-1)*4/9+1-H663,2))/(E663-1))</f>
        <v>0.96308904016205799</v>
      </c>
      <c r="J663">
        <v>204</v>
      </c>
      <c r="K663">
        <v>187</v>
      </c>
      <c r="L663">
        <v>550</v>
      </c>
      <c r="M663">
        <v>777</v>
      </c>
      <c r="N663">
        <v>630</v>
      </c>
      <c r="O663">
        <v>363</v>
      </c>
      <c r="P663">
        <v>203</v>
      </c>
      <c r="Q663">
        <v>104</v>
      </c>
      <c r="R663">
        <v>94</v>
      </c>
      <c r="S663">
        <v>191</v>
      </c>
      <c r="T663">
        <v>186151</v>
      </c>
      <c r="U663" s="2">
        <v>22</v>
      </c>
      <c r="V663">
        <v>3.3</v>
      </c>
      <c r="W663">
        <f t="shared" si="157"/>
        <v>3.6399999999999997</v>
      </c>
      <c r="Y663" s="3" t="str">
        <f>IF(ISBLANK(X663),"",(AB663*5+AC663*4+AD663*3+AE663*2+AF663*1)/(SUM(AB663:AG663)))</f>
        <v/>
      </c>
      <c r="Z663" s="3" t="str">
        <f t="shared" si="158"/>
        <v/>
      </c>
      <c r="AA663" s="3" t="str">
        <f t="shared" si="159"/>
        <v/>
      </c>
      <c r="AH663">
        <v>1</v>
      </c>
      <c r="AI663">
        <v>3</v>
      </c>
      <c r="AJ663">
        <f t="shared" si="160"/>
        <v>3.4</v>
      </c>
      <c r="BA663">
        <v>1</v>
      </c>
      <c r="BB663">
        <v>3</v>
      </c>
      <c r="BY663">
        <v>5158678</v>
      </c>
      <c r="BZ663">
        <f t="shared" si="155"/>
        <v>465</v>
      </c>
      <c r="CA663">
        <v>55</v>
      </c>
      <c r="CB663">
        <v>186</v>
      </c>
      <c r="CC663">
        <v>178</v>
      </c>
      <c r="CD663">
        <v>39</v>
      </c>
      <c r="CE663">
        <v>7</v>
      </c>
    </row>
    <row r="664" spans="1:83" x14ac:dyDescent="0.25">
      <c r="A664">
        <v>2013</v>
      </c>
      <c r="B664" t="s">
        <v>4564</v>
      </c>
      <c r="C664" s="1" t="s">
        <v>4565</v>
      </c>
      <c r="D664" s="1" t="s">
        <v>4566</v>
      </c>
      <c r="E664">
        <v>2193</v>
      </c>
      <c r="F664" s="3">
        <f>(J664*10+K664*9+L664*8+M664*7+N664*6+O664*5+P664*4+Q664*3+R664*2+S664)/E664</f>
        <v>6.738714090287278</v>
      </c>
      <c r="G664" s="3">
        <f>IF(E664=1, 0, (J664*POWER(10-F664,2)+K664*POWER(9-F664,2)+L664*POWER(8-F664,2)+M664*POWER(7-F664,2)+N664*POWER(6-F664,2)+O664*POWER(5-F664,2)+P664*POWER(4-F664,2)+Q664*POWER(3-F664,2)+R664*POWER(2-F664,2)+S664*POWER(1-F664,2))/(E664-1))</f>
        <v>3.3518627617402417</v>
      </c>
      <c r="H664" s="3">
        <f t="shared" si="156"/>
        <v>3.5505395956832349</v>
      </c>
      <c r="I664" s="3">
        <f>IF(E664=1, 0, (J664*POWER((10-1)*4/9+1-H664,2)+K664*POWER((9-1)*4/9+1-H664,2)+L664*POWER((8-1)*4/9+1-H664,2)+M664*POWER((7-1)*4/9+1-H664,2)+N664*POWER((6-1)*4/9+1-H664,2)+O664*POWER((5-1)*4/9+1-H664,2)+P664*POWER((4-1)*4/9+1-H664,2)+Q664*POWER((3-1)*4/9+1-H664,2)+R664*POWER((2-1)*4/9+1-H664,2)+S664*POWER((1-1)*4/9+1-H664,2))/(E664-1))</f>
        <v>0.66209634799807238</v>
      </c>
      <c r="J664">
        <v>156</v>
      </c>
      <c r="K664">
        <v>132</v>
      </c>
      <c r="L664">
        <v>425</v>
      </c>
      <c r="M664">
        <v>593</v>
      </c>
      <c r="N664">
        <v>478</v>
      </c>
      <c r="O664">
        <v>214</v>
      </c>
      <c r="P664">
        <v>86</v>
      </c>
      <c r="Q664">
        <v>38</v>
      </c>
      <c r="R664">
        <v>12</v>
      </c>
      <c r="S664">
        <v>59</v>
      </c>
      <c r="T664">
        <v>211703</v>
      </c>
      <c r="U664" s="2">
        <v>574</v>
      </c>
      <c r="V664">
        <v>3.1</v>
      </c>
      <c r="W664">
        <f t="shared" si="157"/>
        <v>3.48</v>
      </c>
      <c r="X664">
        <f t="shared" ref="X664:X676" si="162">SUM(AB664:AG664)</f>
        <v>113</v>
      </c>
      <c r="Y664" s="3">
        <f>IF(ISBLANK(X664),"",(AB664*5+AC664*4+AD664*3+AE664*2+AF664*1)/(SUM(AB664:AG664)))</f>
        <v>2.8849557522123894</v>
      </c>
      <c r="Z664" s="3">
        <f t="shared" si="158"/>
        <v>3.3079646017699114</v>
      </c>
      <c r="AA664" s="3">
        <f t="shared" si="159"/>
        <v>0.75145385587863467</v>
      </c>
      <c r="AB664">
        <v>7</v>
      </c>
      <c r="AC664">
        <v>25</v>
      </c>
      <c r="AD664">
        <v>40</v>
      </c>
      <c r="AE664">
        <v>33</v>
      </c>
      <c r="AF664">
        <v>5</v>
      </c>
      <c r="AG664">
        <v>3</v>
      </c>
      <c r="AH664">
        <v>3</v>
      </c>
      <c r="AI664">
        <v>3.1</v>
      </c>
      <c r="AJ664">
        <f t="shared" si="160"/>
        <v>3.48</v>
      </c>
      <c r="AR664">
        <v>26</v>
      </c>
      <c r="AS664">
        <v>3.7</v>
      </c>
      <c r="AT664">
        <f>SUM(AU664:AZ664)</f>
        <v>2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13</v>
      </c>
      <c r="BB664">
        <v>3.3</v>
      </c>
      <c r="BC664">
        <f>SUM(BD664:BI664)</f>
        <v>1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0</v>
      </c>
      <c r="BY664">
        <v>20514798</v>
      </c>
      <c r="BZ664">
        <f t="shared" si="155"/>
        <v>459</v>
      </c>
      <c r="CA664">
        <v>23</v>
      </c>
      <c r="CB664">
        <v>85</v>
      </c>
      <c r="CC664">
        <v>273</v>
      </c>
      <c r="CD664">
        <v>67</v>
      </c>
      <c r="CE664">
        <v>11</v>
      </c>
    </row>
    <row r="665" spans="1:83" x14ac:dyDescent="0.25">
      <c r="A665">
        <v>2011</v>
      </c>
      <c r="B665" t="s">
        <v>3425</v>
      </c>
      <c r="C665" s="1" t="s">
        <v>3426</v>
      </c>
      <c r="D665" s="1" t="s">
        <v>3427</v>
      </c>
      <c r="E665">
        <v>63</v>
      </c>
      <c r="F665" s="3">
        <f>(J665*10+K665*9+L665*8+M665*7+N665*6+O665*5+P665*4+Q665*3+R665*2+S665)/E665</f>
        <v>7.1587301587301591</v>
      </c>
      <c r="G665" s="3">
        <f>IF(E665=1, 0, (J665*POWER(10-F665,2)+K665*POWER(9-F665,2)+L665*POWER(8-F665,2)+M665*POWER(7-F665,2)+N665*POWER(6-F665,2)+O665*POWER(5-F665,2)+P665*POWER(4-F665,2)+Q665*POWER(3-F665,2)+R665*POWER(2-F665,2)+S665*POWER(1-F665,2))/(E665-1))</f>
        <v>3.2002048131080394</v>
      </c>
      <c r="H665" s="3">
        <f t="shared" si="156"/>
        <v>3.7372134038800708</v>
      </c>
      <c r="I665" s="3">
        <f>IF(E665=1, 0, (J665*POWER((10-1)*4/9+1-H665,2)+K665*POWER((9-1)*4/9+1-H665,2)+L665*POWER((8-1)*4/9+1-H665,2)+M665*POWER((7-1)*4/9+1-H665,2)+N665*POWER((6-1)*4/9+1-H665,2)+O665*POWER((5-1)*4/9+1-H665,2)+P665*POWER((4-1)*4/9+1-H665,2)+Q665*POWER((3-1)*4/9+1-H665,2)+R665*POWER((2-1)*4/9+1-H665,2)+S665*POWER((1-1)*4/9+1-H665,2))/(E665-1))</f>
        <v>0.63213922234232867</v>
      </c>
      <c r="J665">
        <v>6</v>
      </c>
      <c r="K665">
        <v>2</v>
      </c>
      <c r="L665">
        <v>23</v>
      </c>
      <c r="M665">
        <v>16</v>
      </c>
      <c r="N665">
        <v>8</v>
      </c>
      <c r="O665">
        <v>3</v>
      </c>
      <c r="P665">
        <v>2</v>
      </c>
      <c r="Q665">
        <v>1</v>
      </c>
      <c r="R665">
        <v>1</v>
      </c>
      <c r="S665">
        <v>1</v>
      </c>
      <c r="T665">
        <v>192688</v>
      </c>
      <c r="U665" s="2">
        <v>81</v>
      </c>
      <c r="V665">
        <v>3.1</v>
      </c>
      <c r="W665">
        <f t="shared" si="157"/>
        <v>3.48</v>
      </c>
      <c r="X665">
        <f t="shared" si="162"/>
        <v>19</v>
      </c>
      <c r="Y665" s="3">
        <f>IF(ISBLANK(X665),"",(AB665*5+AC665*4+AD665*3+AE665*2+AF665*1)/(SUM(AB665:AG665)))</f>
        <v>3.0526315789473686</v>
      </c>
      <c r="Z665" s="3">
        <f t="shared" si="158"/>
        <v>3.4421052631578948</v>
      </c>
      <c r="AA665" s="3">
        <f t="shared" si="159"/>
        <v>1.0292397660818715</v>
      </c>
      <c r="AB665">
        <v>0</v>
      </c>
      <c r="AC665">
        <v>10</v>
      </c>
      <c r="AD665">
        <v>4</v>
      </c>
      <c r="AE665">
        <v>2</v>
      </c>
      <c r="AF665">
        <v>2</v>
      </c>
      <c r="AG665">
        <v>1</v>
      </c>
      <c r="AH665">
        <v>1</v>
      </c>
      <c r="AI665">
        <v>3</v>
      </c>
      <c r="AJ665">
        <f t="shared" si="160"/>
        <v>3.4</v>
      </c>
      <c r="BA665">
        <v>1</v>
      </c>
      <c r="BB665">
        <v>3</v>
      </c>
      <c r="BY665">
        <v>5919108</v>
      </c>
      <c r="BZ665">
        <f t="shared" si="155"/>
        <v>451</v>
      </c>
      <c r="CA665">
        <v>119</v>
      </c>
      <c r="CB665">
        <v>230</v>
      </c>
      <c r="CC665">
        <v>89</v>
      </c>
      <c r="CD665">
        <v>8</v>
      </c>
      <c r="CE665">
        <v>5</v>
      </c>
    </row>
    <row r="666" spans="1:83" x14ac:dyDescent="0.25">
      <c r="A666">
        <v>2012</v>
      </c>
      <c r="B666" t="s">
        <v>4106</v>
      </c>
      <c r="C666" s="1" t="s">
        <v>4107</v>
      </c>
      <c r="D666" s="1" t="s">
        <v>4108</v>
      </c>
      <c r="E666">
        <v>138</v>
      </c>
      <c r="F666" s="3">
        <f>(J666*10+K666*9+L666*8+M666*7+N666*6+O666*5+P666*4+Q666*3+R666*2+S666)/E666</f>
        <v>2.6956521739130435</v>
      </c>
      <c r="G666" s="3">
        <f>IF(E666=1, 0, (J666*POWER(10-F666,2)+K666*POWER(9-F666,2)+L666*POWER(8-F666,2)+M666*POWER(7-F666,2)+N666*POWER(6-F666,2)+O666*POWER(5-F666,2)+P666*POWER(4-F666,2)+Q666*POWER(3-F666,2)+R666*POWER(2-F666,2)+S666*POWER(1-F666,2))/(E666-1))</f>
        <v>5.3519517613456058</v>
      </c>
      <c r="H666" s="3">
        <f t="shared" si="156"/>
        <v>1.7536231884057971</v>
      </c>
      <c r="I666" s="3">
        <f>IF(E666=1, 0, (J666*POWER((10-1)*4/9+1-H666,2)+K666*POWER((9-1)*4/9+1-H666,2)+L666*POWER((8-1)*4/9+1-H666,2)+M666*POWER((7-1)*4/9+1-H666,2)+N666*POWER((6-1)*4/9+1-H666,2)+O666*POWER((5-1)*4/9+1-H666,2)+P666*POWER((4-1)*4/9+1-H666,2)+Q666*POWER((3-1)*4/9+1-H666,2)+R666*POWER((2-1)*4/9+1-H666,2)+S666*POWER((1-1)*4/9+1-H666,2))/(E666-1))</f>
        <v>1.0571756565620949</v>
      </c>
      <c r="J666">
        <v>7</v>
      </c>
      <c r="K666">
        <v>1</v>
      </c>
      <c r="L666">
        <v>0</v>
      </c>
      <c r="M666">
        <v>2</v>
      </c>
      <c r="N666">
        <v>2</v>
      </c>
      <c r="O666">
        <v>11</v>
      </c>
      <c r="P666">
        <v>11</v>
      </c>
      <c r="Q666">
        <v>19</v>
      </c>
      <c r="R666">
        <v>26</v>
      </c>
      <c r="S666">
        <v>59</v>
      </c>
      <c r="T666">
        <v>202758</v>
      </c>
      <c r="U666" s="2">
        <v>49</v>
      </c>
      <c r="V666">
        <v>1.8</v>
      </c>
      <c r="W666">
        <f t="shared" si="157"/>
        <v>2.44</v>
      </c>
      <c r="X666">
        <f t="shared" si="162"/>
        <v>27</v>
      </c>
      <c r="Y666" s="3">
        <f>IF(ISBLANK(X666),"",(AB666*5+AC666*4+AD666*3+AE666*2+AF666*1)/(SUM(AB666:AG666)))</f>
        <v>0.59259259259259256</v>
      </c>
      <c r="Z666" s="3">
        <f t="shared" si="158"/>
        <v>1.4740740740740741</v>
      </c>
      <c r="AA666" s="3">
        <f t="shared" si="159"/>
        <v>0.80045584045584062</v>
      </c>
      <c r="AB666">
        <v>0</v>
      </c>
      <c r="AC666">
        <v>1</v>
      </c>
      <c r="AD666">
        <v>2</v>
      </c>
      <c r="AE666">
        <v>1</v>
      </c>
      <c r="AF666">
        <v>4</v>
      </c>
      <c r="AG666">
        <v>19</v>
      </c>
      <c r="AH666">
        <v>2</v>
      </c>
      <c r="AI666">
        <v>2.9</v>
      </c>
      <c r="AJ666">
        <f t="shared" si="160"/>
        <v>3.32</v>
      </c>
      <c r="BA666">
        <v>4</v>
      </c>
      <c r="BB666">
        <v>2.8</v>
      </c>
      <c r="BC666">
        <f>SUM(BD666:BI666)</f>
        <v>1</v>
      </c>
      <c r="BD666">
        <v>0</v>
      </c>
      <c r="BE666">
        <v>0</v>
      </c>
      <c r="BF666">
        <v>0</v>
      </c>
      <c r="BG666">
        <v>0</v>
      </c>
      <c r="BH666">
        <v>1</v>
      </c>
      <c r="BI666">
        <v>0</v>
      </c>
      <c r="BY666">
        <v>10566003</v>
      </c>
      <c r="BZ666">
        <f t="shared" si="155"/>
        <v>450</v>
      </c>
      <c r="CA666">
        <v>7</v>
      </c>
      <c r="CB666">
        <v>2</v>
      </c>
      <c r="CC666">
        <v>36</v>
      </c>
      <c r="CD666">
        <v>90</v>
      </c>
      <c r="CE666">
        <v>315</v>
      </c>
    </row>
    <row r="667" spans="1:83" x14ac:dyDescent="0.25">
      <c r="A667">
        <v>2012</v>
      </c>
      <c r="B667" t="s">
        <v>3301</v>
      </c>
      <c r="C667" s="1" t="s">
        <v>3302</v>
      </c>
      <c r="D667" s="1" t="s">
        <v>2010</v>
      </c>
      <c r="E667">
        <v>1633</v>
      </c>
      <c r="F667" s="3">
        <f>(J667*10+K667*9+L667*8+M667*7+N667*6+O667*5+P667*4+Q667*3+R667*2+S667)/E667</f>
        <v>6.1016533986527861</v>
      </c>
      <c r="G667" s="3">
        <f>IF(E667=1, 0, (J667*POWER(10-F667,2)+K667*POWER(9-F667,2)+L667*POWER(8-F667,2)+M667*POWER(7-F667,2)+N667*POWER(6-F667,2)+O667*POWER(5-F667,2)+P667*POWER(4-F667,2)+Q667*POWER(3-F667,2)+R667*POWER(2-F667,2)+S667*POWER(1-F667,2))/(E667-1))</f>
        <v>6.739660254793896</v>
      </c>
      <c r="H667" s="3">
        <f t="shared" si="156"/>
        <v>3.2674015105123493</v>
      </c>
      <c r="I667" s="3">
        <f>IF(E667=1, 0, (J667*POWER((10-1)*4/9+1-H667,2)+K667*POWER((9-1)*4/9+1-H667,2)+L667*POWER((8-1)*4/9+1-H667,2)+M667*POWER((7-1)*4/9+1-H667,2)+N667*POWER((6-1)*4/9+1-H667,2)+O667*POWER((5-1)*4/9+1-H667,2)+P667*POWER((4-1)*4/9+1-H667,2)+Q667*POWER((3-1)*4/9+1-H667,2)+R667*POWER((2-1)*4/9+1-H667,2)+S667*POWER((1-1)*4/9+1-H667,2))/(E667-1))</f>
        <v>1.3312909145271892</v>
      </c>
      <c r="J667">
        <v>218</v>
      </c>
      <c r="K667">
        <v>93</v>
      </c>
      <c r="L667">
        <v>192</v>
      </c>
      <c r="M667">
        <v>233</v>
      </c>
      <c r="N667">
        <v>272</v>
      </c>
      <c r="O667">
        <v>246</v>
      </c>
      <c r="P667">
        <v>109</v>
      </c>
      <c r="Q667">
        <v>83</v>
      </c>
      <c r="R667">
        <v>46</v>
      </c>
      <c r="S667">
        <v>141</v>
      </c>
      <c r="T667">
        <v>197378</v>
      </c>
      <c r="U667" s="2">
        <v>73</v>
      </c>
      <c r="V667">
        <v>3.6</v>
      </c>
      <c r="W667">
        <f t="shared" si="157"/>
        <v>3.88</v>
      </c>
      <c r="X667">
        <f t="shared" si="162"/>
        <v>9</v>
      </c>
      <c r="Y667" s="3">
        <f>IF(ISBLANK(X667),"",(AB667*5+AC667*4+AD667*3+AE667*2+AF667*1)/(SUM(AB667:AG667)))</f>
        <v>3.6666666666666665</v>
      </c>
      <c r="Z667" s="3">
        <f t="shared" si="158"/>
        <v>3.9333333333333331</v>
      </c>
      <c r="AA667" s="3">
        <f t="shared" si="159"/>
        <v>1.1199999999999999</v>
      </c>
      <c r="AB667">
        <v>4</v>
      </c>
      <c r="AC667">
        <v>0</v>
      </c>
      <c r="AD667">
        <v>3</v>
      </c>
      <c r="AE667">
        <v>2</v>
      </c>
      <c r="AF667">
        <v>0</v>
      </c>
      <c r="AG667">
        <v>0</v>
      </c>
      <c r="AJ667" t="str">
        <f t="shared" si="160"/>
        <v/>
      </c>
      <c r="AR667">
        <v>28</v>
      </c>
      <c r="AS667">
        <v>3.7</v>
      </c>
      <c r="AT667">
        <f>SUM(AU667:AZ667)</f>
        <v>4</v>
      </c>
      <c r="AU667">
        <v>1</v>
      </c>
      <c r="AV667">
        <v>0</v>
      </c>
      <c r="AW667">
        <v>2</v>
      </c>
      <c r="AX667">
        <v>0</v>
      </c>
      <c r="AY667">
        <v>1</v>
      </c>
      <c r="AZ667">
        <v>0</v>
      </c>
      <c r="BA667">
        <v>7</v>
      </c>
      <c r="BB667">
        <v>3.1</v>
      </c>
      <c r="BJ667">
        <v>4</v>
      </c>
      <c r="BK667">
        <v>3</v>
      </c>
      <c r="BS667">
        <f>SUM(BT667:BX667)</f>
        <v>3</v>
      </c>
      <c r="BT667">
        <v>0</v>
      </c>
      <c r="BU667">
        <v>3</v>
      </c>
      <c r="BV667">
        <v>0</v>
      </c>
      <c r="BW667">
        <v>0</v>
      </c>
      <c r="BX667">
        <v>0</v>
      </c>
      <c r="BY667">
        <v>6390830</v>
      </c>
      <c r="BZ667">
        <f t="shared" si="155"/>
        <v>449</v>
      </c>
      <c r="CA667">
        <v>26</v>
      </c>
      <c r="CB667">
        <v>100</v>
      </c>
      <c r="CC667">
        <v>272</v>
      </c>
      <c r="CD667">
        <v>45</v>
      </c>
      <c r="CE667">
        <v>6</v>
      </c>
    </row>
    <row r="668" spans="1:83" x14ac:dyDescent="0.25">
      <c r="A668">
        <v>2010</v>
      </c>
      <c r="B668" t="s">
        <v>2818</v>
      </c>
      <c r="C668" s="1" t="s">
        <v>2819</v>
      </c>
      <c r="D668" s="1" t="s">
        <v>2820</v>
      </c>
      <c r="E668">
        <v>204</v>
      </c>
      <c r="F668" s="3">
        <f>(J668*10+K668*9+L668*8+M668*7+N668*6+O668*5+P668*4+Q668*3+R668*2+S668)/E668</f>
        <v>6.1127450980392153</v>
      </c>
      <c r="G668" s="3">
        <f>IF(E668=1, 0, (J668*POWER(10-F668,2)+K668*POWER(9-F668,2)+L668*POWER(8-F668,2)+M668*POWER(7-F668,2)+N668*POWER(6-F668,2)+O668*POWER(5-F668,2)+P668*POWER(4-F668,2)+Q668*POWER(3-F668,2)+R668*POWER(2-F668,2)+S668*POWER(1-F668,2))/(E668-1))</f>
        <v>6.4059451366753599</v>
      </c>
      <c r="H668" s="3">
        <f t="shared" si="156"/>
        <v>3.2723311546840956</v>
      </c>
      <c r="I668" s="3">
        <f>IF(E668=1, 0, (J668*POWER((10-1)*4/9+1-H668,2)+K668*POWER((9-1)*4/9+1-H668,2)+L668*POWER((8-1)*4/9+1-H668,2)+M668*POWER((7-1)*4/9+1-H668,2)+N668*POWER((6-1)*4/9+1-H668,2)+O668*POWER((5-1)*4/9+1-H668,2)+P668*POWER((4-1)*4/9+1-H668,2)+Q668*POWER((3-1)*4/9+1-H668,2)+R668*POWER((2-1)*4/9+1-H668,2)+S668*POWER((1-1)*4/9+1-H668,2))/(E668-1))</f>
        <v>1.2653718788494537</v>
      </c>
      <c r="J668">
        <v>23</v>
      </c>
      <c r="K668">
        <v>11</v>
      </c>
      <c r="L668">
        <v>27</v>
      </c>
      <c r="M668">
        <v>35</v>
      </c>
      <c r="N668">
        <v>41</v>
      </c>
      <c r="O668">
        <v>16</v>
      </c>
      <c r="P668">
        <v>16</v>
      </c>
      <c r="Q668">
        <v>13</v>
      </c>
      <c r="R668">
        <v>6</v>
      </c>
      <c r="S668">
        <v>16</v>
      </c>
      <c r="T668">
        <v>196278</v>
      </c>
      <c r="U668" s="2">
        <v>33</v>
      </c>
      <c r="V668">
        <v>2.2000000000000002</v>
      </c>
      <c r="W668">
        <f t="shared" si="157"/>
        <v>2.7600000000000002</v>
      </c>
      <c r="X668">
        <f t="shared" si="162"/>
        <v>11</v>
      </c>
      <c r="Y668" s="3">
        <f>IF(ISBLANK(X668),"",(AB668*5+AC668*4+AD668*3+AE668*2+AF668*1)/(SUM(AB668:AG668)))</f>
        <v>1.4545454545454546</v>
      </c>
      <c r="Z668" s="3">
        <f t="shared" si="158"/>
        <v>2.1636363636363636</v>
      </c>
      <c r="AA668" s="3">
        <f t="shared" si="159"/>
        <v>1.8385454545454547</v>
      </c>
      <c r="AB668">
        <v>1</v>
      </c>
      <c r="AC668">
        <v>1</v>
      </c>
      <c r="AD668">
        <v>0</v>
      </c>
      <c r="AE668">
        <v>2</v>
      </c>
      <c r="AF668">
        <v>3</v>
      </c>
      <c r="AG668">
        <v>4</v>
      </c>
      <c r="AH668">
        <v>2</v>
      </c>
      <c r="AI668">
        <v>2.9</v>
      </c>
      <c r="AJ668">
        <f t="shared" si="160"/>
        <v>3.32</v>
      </c>
      <c r="BA668">
        <v>3</v>
      </c>
      <c r="BB668">
        <v>2.8</v>
      </c>
      <c r="BC668">
        <f>SUM(BD668:BI668)</f>
        <v>1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1</v>
      </c>
      <c r="BY668">
        <v>5394977</v>
      </c>
      <c r="BZ668">
        <f t="shared" si="155"/>
        <v>449</v>
      </c>
      <c r="CA668">
        <v>25</v>
      </c>
      <c r="CB668">
        <v>49</v>
      </c>
      <c r="CC668">
        <v>180</v>
      </c>
      <c r="CD668">
        <v>138</v>
      </c>
      <c r="CE668">
        <v>57</v>
      </c>
    </row>
    <row r="669" spans="1:83" x14ac:dyDescent="0.25">
      <c r="A669">
        <v>2013</v>
      </c>
      <c r="B669" t="s">
        <v>3732</v>
      </c>
      <c r="C669" s="1" t="s">
        <v>3733</v>
      </c>
      <c r="D669" s="1" t="s">
        <v>3734</v>
      </c>
      <c r="E669">
        <v>34</v>
      </c>
      <c r="F669" s="3">
        <f>(J669*10+K669*9+L669*8+M669*7+N669*6+O669*5+P669*4+Q669*3+R669*2+S669)/E669</f>
        <v>6.7352941176470589</v>
      </c>
      <c r="G669" s="3">
        <f>IF(E669=1, 0, (J669*POWER(10-F669,2)+K669*POWER(9-F669,2)+L669*POWER(8-F669,2)+M669*POWER(7-F669,2)+N669*POWER(6-F669,2)+O669*POWER(5-F669,2)+P669*POWER(4-F669,2)+Q669*POWER(3-F669,2)+R669*POWER(2-F669,2)+S669*POWER(1-F669,2))/(E669-1))</f>
        <v>7.1096256684491976</v>
      </c>
      <c r="H669" s="3">
        <f t="shared" si="156"/>
        <v>3.5490196078431371</v>
      </c>
      <c r="I669" s="3">
        <f>IF(E669=1, 0, (J669*POWER((10-1)*4/9+1-H669,2)+K669*POWER((9-1)*4/9+1-H669,2)+L669*POWER((8-1)*4/9+1-H669,2)+M669*POWER((7-1)*4/9+1-H669,2)+N669*POWER((6-1)*4/9+1-H669,2)+O669*POWER((5-1)*4/9+1-H669,2)+P669*POWER((4-1)*4/9+1-H669,2)+Q669*POWER((3-1)*4/9+1-H669,2)+R669*POWER((2-1)*4/9+1-H669,2)+S669*POWER((1-1)*4/9+1-H669,2))/(E669-1))</f>
        <v>1.4043705024097179</v>
      </c>
      <c r="J669">
        <v>6</v>
      </c>
      <c r="K669">
        <v>4</v>
      </c>
      <c r="L669">
        <v>5</v>
      </c>
      <c r="M669">
        <v>7</v>
      </c>
      <c r="N669">
        <v>1</v>
      </c>
      <c r="O669">
        <v>3</v>
      </c>
      <c r="P669">
        <v>4</v>
      </c>
      <c r="Q669">
        <v>1</v>
      </c>
      <c r="R669">
        <v>1</v>
      </c>
      <c r="S669">
        <v>2</v>
      </c>
      <c r="T669">
        <v>175607</v>
      </c>
      <c r="U669" s="2">
        <v>4610</v>
      </c>
      <c r="V669">
        <v>4.2</v>
      </c>
      <c r="W669">
        <f t="shared" si="157"/>
        <v>4.3600000000000003</v>
      </c>
      <c r="X669">
        <f t="shared" si="162"/>
        <v>929</v>
      </c>
      <c r="Y669" s="3">
        <f>IF(ISBLANK(X669),"",(AB669*5+AC669*4+AD669*3+AE669*2+AF669*1)/(SUM(AB669:AG669)))</f>
        <v>3.8503767491926801</v>
      </c>
      <c r="Z669" s="3">
        <f t="shared" si="158"/>
        <v>4.0803013993541439</v>
      </c>
      <c r="AA669" s="3">
        <f t="shared" si="159"/>
        <v>0.91186370216398804</v>
      </c>
      <c r="AB669">
        <v>297</v>
      </c>
      <c r="AC669">
        <v>379</v>
      </c>
      <c r="AD669">
        <v>157</v>
      </c>
      <c r="AE669">
        <v>44</v>
      </c>
      <c r="AF669">
        <v>17</v>
      </c>
      <c r="AG669">
        <v>35</v>
      </c>
      <c r="AH669">
        <v>6</v>
      </c>
      <c r="AI669">
        <v>3.1</v>
      </c>
      <c r="AJ669">
        <f t="shared" si="160"/>
        <v>3.48</v>
      </c>
      <c r="AK669">
        <f>SUM(AL669:AQ669)</f>
        <v>2</v>
      </c>
      <c r="AL669">
        <v>0</v>
      </c>
      <c r="AM669">
        <v>0</v>
      </c>
      <c r="AN669">
        <v>2</v>
      </c>
      <c r="AO669">
        <v>0</v>
      </c>
      <c r="AP669">
        <v>0</v>
      </c>
      <c r="AQ669">
        <v>0</v>
      </c>
      <c r="BA669">
        <v>9</v>
      </c>
      <c r="BB669">
        <v>3.2</v>
      </c>
      <c r="BC669">
        <f>SUM(BD669:BI669)</f>
        <v>4</v>
      </c>
      <c r="BD669">
        <v>0</v>
      </c>
      <c r="BE669">
        <v>3</v>
      </c>
      <c r="BF669">
        <v>1</v>
      </c>
      <c r="BG669">
        <v>0</v>
      </c>
      <c r="BH669">
        <v>0</v>
      </c>
      <c r="BI669">
        <v>0</v>
      </c>
      <c r="BY669">
        <v>6875425</v>
      </c>
      <c r="BZ669">
        <f t="shared" si="155"/>
        <v>447</v>
      </c>
      <c r="CA669">
        <v>54</v>
      </c>
      <c r="CB669">
        <v>150</v>
      </c>
      <c r="CC669">
        <v>222</v>
      </c>
      <c r="CD669">
        <v>19</v>
      </c>
      <c r="CE669">
        <v>2</v>
      </c>
    </row>
    <row r="670" spans="1:83" x14ac:dyDescent="0.25">
      <c r="A670">
        <v>2013</v>
      </c>
      <c r="B670" t="s">
        <v>4646</v>
      </c>
      <c r="C670" s="1" t="s">
        <v>4647</v>
      </c>
      <c r="D670" s="1" t="s">
        <v>4648</v>
      </c>
      <c r="E670">
        <v>54</v>
      </c>
      <c r="F670" s="3">
        <f>(J670*10+K670*9+L670*8+M670*7+N670*6+O670*5+P670*4+Q670*3+R670*2+S670)/E670</f>
        <v>6.0185185185185182</v>
      </c>
      <c r="G670" s="3">
        <f>IF(E670=1, 0, (J670*POWER(10-F670,2)+K670*POWER(9-F670,2)+L670*POWER(8-F670,2)+M670*POWER(7-F670,2)+N670*POWER(6-F670,2)+O670*POWER(5-F670,2)+P670*POWER(4-F670,2)+Q670*POWER(3-F670,2)+R670*POWER(2-F670,2)+S670*POWER(1-F670,2))/(E670-1))</f>
        <v>4.9241788958770103</v>
      </c>
      <c r="H670" s="3">
        <f t="shared" si="156"/>
        <v>3.2304526748971192</v>
      </c>
      <c r="I670" s="3">
        <f>IF(E670=1, 0, (J670*POWER((10-1)*4/9+1-H670,2)+K670*POWER((9-1)*4/9+1-H670,2)+L670*POWER((8-1)*4/9+1-H670,2)+M670*POWER((7-1)*4/9+1-H670,2)+N670*POWER((6-1)*4/9+1-H670,2)+O670*POWER((5-1)*4/9+1-H670,2)+P670*POWER((4-1)*4/9+1-H670,2)+Q670*POWER((3-1)*4/9+1-H670,2)+R670*POWER((2-1)*4/9+1-H670,2)+S670*POWER((1-1)*4/9+1-H670,2))/(E670-1))</f>
        <v>0.97267731276582892</v>
      </c>
      <c r="J670">
        <v>3</v>
      </c>
      <c r="K670">
        <v>2</v>
      </c>
      <c r="L670">
        <v>8</v>
      </c>
      <c r="M670">
        <v>11</v>
      </c>
      <c r="N670">
        <v>12</v>
      </c>
      <c r="O670">
        <v>8</v>
      </c>
      <c r="P670">
        <v>3</v>
      </c>
      <c r="Q670">
        <v>1</v>
      </c>
      <c r="R670">
        <v>3</v>
      </c>
      <c r="S670">
        <v>3</v>
      </c>
      <c r="T670">
        <v>220800</v>
      </c>
      <c r="U670" s="2">
        <v>77</v>
      </c>
      <c r="V670">
        <v>3</v>
      </c>
      <c r="W670">
        <f t="shared" si="157"/>
        <v>3.4</v>
      </c>
      <c r="X670">
        <f t="shared" si="162"/>
        <v>17</v>
      </c>
      <c r="Y670" s="3">
        <f>IF(ISBLANK(X670),"",(AB670*5+AC670*4+AD670*3+AE670*2+AF670*1)/(SUM(AB670:AG670)))</f>
        <v>2.7058823529411766</v>
      </c>
      <c r="Z670" s="3">
        <f t="shared" si="158"/>
        <v>3.1647058823529415</v>
      </c>
      <c r="AA670" s="3">
        <f t="shared" si="159"/>
        <v>1.3411764705882354</v>
      </c>
      <c r="AB670">
        <v>3</v>
      </c>
      <c r="AC670">
        <v>1</v>
      </c>
      <c r="AD670">
        <v>6</v>
      </c>
      <c r="AE670">
        <v>2</v>
      </c>
      <c r="AF670">
        <v>5</v>
      </c>
      <c r="AG670">
        <v>0</v>
      </c>
      <c r="AH670">
        <v>1</v>
      </c>
      <c r="AI670">
        <v>3</v>
      </c>
      <c r="AJ670">
        <f t="shared" si="160"/>
        <v>3.4</v>
      </c>
      <c r="BA670">
        <v>1</v>
      </c>
      <c r="BB670">
        <v>3</v>
      </c>
      <c r="BJ670">
        <v>3</v>
      </c>
      <c r="BK670">
        <v>0</v>
      </c>
      <c r="BY670">
        <v>24292294</v>
      </c>
      <c r="BZ670">
        <f t="shared" si="155"/>
        <v>444</v>
      </c>
      <c r="CA670">
        <v>29</v>
      </c>
      <c r="CB670">
        <v>136</v>
      </c>
      <c r="CC670">
        <v>248</v>
      </c>
      <c r="CD670">
        <v>28</v>
      </c>
      <c r="CE670">
        <v>3</v>
      </c>
    </row>
    <row r="671" spans="1:83" x14ac:dyDescent="0.25">
      <c r="A671">
        <v>2013</v>
      </c>
      <c r="B671" t="s">
        <v>3153</v>
      </c>
      <c r="C671" s="1" t="s">
        <v>3154</v>
      </c>
      <c r="D671" s="1" t="s">
        <v>3155</v>
      </c>
      <c r="E671">
        <v>754</v>
      </c>
      <c r="F671" s="3">
        <f>(J671*10+K671*9+L671*8+M671*7+N671*6+O671*5+P671*4+Q671*3+R671*2+S671)/E671</f>
        <v>6.2320954907161807</v>
      </c>
      <c r="G671" s="3">
        <f>IF(E671=1, 0, (J671*POWER(10-F671,2)+K671*POWER(9-F671,2)+L671*POWER(8-F671,2)+M671*POWER(7-F671,2)+N671*POWER(6-F671,2)+O671*POWER(5-F671,2)+P671*POWER(4-F671,2)+Q671*POWER(3-F671,2)+R671*POWER(2-F671,2)+S671*POWER(1-F671,2))/(E671-1))</f>
        <v>4.4892208354909275</v>
      </c>
      <c r="H671" s="3">
        <f t="shared" si="156"/>
        <v>3.3253757736516358</v>
      </c>
      <c r="I671" s="3">
        <f>IF(E671=1, 0, (J671*POWER((10-1)*4/9+1-H671,2)+K671*POWER((9-1)*4/9+1-H671,2)+L671*POWER((8-1)*4/9+1-H671,2)+M671*POWER((7-1)*4/9+1-H671,2)+N671*POWER((6-1)*4/9+1-H671,2)+O671*POWER((5-1)*4/9+1-H671,2)+P671*POWER((4-1)*4/9+1-H671,2)+Q671*POWER((3-1)*4/9+1-H671,2)+R671*POWER((2-1)*4/9+1-H671,2)+S671*POWER((1-1)*4/9+1-H671,2))/(E671-1))</f>
        <v>0.8867596712080843</v>
      </c>
      <c r="J671">
        <v>60</v>
      </c>
      <c r="K671">
        <v>38</v>
      </c>
      <c r="L671">
        <v>88</v>
      </c>
      <c r="M671">
        <v>167</v>
      </c>
      <c r="N671">
        <v>165</v>
      </c>
      <c r="O671">
        <v>103</v>
      </c>
      <c r="P671">
        <v>52</v>
      </c>
      <c r="Q671">
        <v>37</v>
      </c>
      <c r="R671">
        <v>16</v>
      </c>
      <c r="S671">
        <v>28</v>
      </c>
      <c r="T671">
        <v>190352</v>
      </c>
      <c r="U671" s="2">
        <v>86</v>
      </c>
      <c r="V671">
        <v>3.7</v>
      </c>
      <c r="W671">
        <f t="shared" si="157"/>
        <v>3.96</v>
      </c>
      <c r="X671">
        <f t="shared" si="162"/>
        <v>9</v>
      </c>
      <c r="Y671" s="3">
        <f>IF(ISBLANK(X671),"",(AB671*5+AC671*4+AD671*3+AE671*2+AF671*1)/(SUM(AB671:AG671)))</f>
        <v>3.5555555555555554</v>
      </c>
      <c r="Z671" s="3">
        <f t="shared" si="158"/>
        <v>3.8444444444444441</v>
      </c>
      <c r="AA671" s="3">
        <f t="shared" si="159"/>
        <v>0.49777777777777787</v>
      </c>
      <c r="AB671">
        <v>1</v>
      </c>
      <c r="AC671">
        <v>4</v>
      </c>
      <c r="AD671">
        <v>3</v>
      </c>
      <c r="AE671">
        <v>1</v>
      </c>
      <c r="AF671">
        <v>0</v>
      </c>
      <c r="AG671">
        <v>0</v>
      </c>
      <c r="AH671">
        <v>4</v>
      </c>
      <c r="AI671">
        <v>3.1</v>
      </c>
      <c r="AJ671">
        <f t="shared" si="160"/>
        <v>3.48</v>
      </c>
      <c r="BA671">
        <v>7</v>
      </c>
      <c r="BB671">
        <v>3</v>
      </c>
      <c r="BY671">
        <v>6847817</v>
      </c>
      <c r="BZ671">
        <f t="shared" si="155"/>
        <v>440</v>
      </c>
      <c r="CA671">
        <v>36</v>
      </c>
      <c r="CB671">
        <v>96</v>
      </c>
      <c r="CC671">
        <v>241</v>
      </c>
      <c r="CD671">
        <v>60</v>
      </c>
      <c r="CE671">
        <v>7</v>
      </c>
    </row>
    <row r="672" spans="1:83" x14ac:dyDescent="0.25">
      <c r="A672">
        <v>2010</v>
      </c>
      <c r="B672" t="s">
        <v>859</v>
      </c>
      <c r="C672" s="1" t="s">
        <v>860</v>
      </c>
      <c r="D672" s="1" t="s">
        <v>861</v>
      </c>
      <c r="E672">
        <v>2969</v>
      </c>
      <c r="F672" s="3">
        <f>(J672*10+K672*9+L672*8+M672*7+N672*6+O672*5+P672*4+Q672*3+R672*2+S672)/E672</f>
        <v>4.8076793533176154</v>
      </c>
      <c r="G672" s="3">
        <f>IF(E672=1, 0, (J672*POWER(10-F672,2)+K672*POWER(9-F672,2)+L672*POWER(8-F672,2)+M672*POWER(7-F672,2)+N672*POWER(6-F672,2)+O672*POWER(5-F672,2)+P672*POWER(4-F672,2)+Q672*POWER(3-F672,2)+R672*POWER(2-F672,2)+S672*POWER(1-F672,2))/(E672-1))</f>
        <v>11.055655293377479</v>
      </c>
      <c r="H672" s="3">
        <f t="shared" si="156"/>
        <v>2.692301934807829</v>
      </c>
      <c r="I672" s="3">
        <f>IF(E672=1, 0, (J672*POWER((10-1)*4/9+1-H672,2)+K672*POWER((9-1)*4/9+1-H672,2)+L672*POWER((8-1)*4/9+1-H672,2)+M672*POWER((7-1)*4/9+1-H672,2)+N672*POWER((6-1)*4/9+1-H672,2)+O672*POWER((5-1)*4/9+1-H672,2)+P672*POWER((4-1)*4/9+1-H672,2)+Q672*POWER((3-1)*4/9+1-H672,2)+R672*POWER((2-1)*4/9+1-H672,2)+S672*POWER((1-1)*4/9+1-H672,2))/(E672-1))</f>
        <v>2.1838331443708601</v>
      </c>
      <c r="J672">
        <v>430</v>
      </c>
      <c r="K672">
        <v>125</v>
      </c>
      <c r="L672">
        <v>232</v>
      </c>
      <c r="M672">
        <v>244</v>
      </c>
      <c r="N672">
        <v>252</v>
      </c>
      <c r="O672">
        <v>250</v>
      </c>
      <c r="P672">
        <v>196</v>
      </c>
      <c r="Q672">
        <v>157</v>
      </c>
      <c r="R672">
        <v>185</v>
      </c>
      <c r="S672">
        <v>898</v>
      </c>
      <c r="T672">
        <v>193230</v>
      </c>
      <c r="U672" s="2">
        <v>47</v>
      </c>
      <c r="V672">
        <v>3.6</v>
      </c>
      <c r="W672">
        <f t="shared" si="157"/>
        <v>3.88</v>
      </c>
      <c r="X672">
        <f t="shared" si="162"/>
        <v>7</v>
      </c>
      <c r="Y672" s="3">
        <f>IF(ISBLANK(X672),"",(AB672*5+AC672*4+AD672*3+AE672*2+AF672*1)/(SUM(AB672:AG672)))</f>
        <v>4.1428571428571432</v>
      </c>
      <c r="Z672" s="3">
        <f t="shared" si="158"/>
        <v>4.3142857142857149</v>
      </c>
      <c r="AA672" s="3">
        <f t="shared" si="159"/>
        <v>0.51809523809523816</v>
      </c>
      <c r="AB672">
        <v>3</v>
      </c>
      <c r="AC672">
        <v>2</v>
      </c>
      <c r="AD672">
        <v>2</v>
      </c>
      <c r="AE672">
        <v>0</v>
      </c>
      <c r="AF672">
        <v>0</v>
      </c>
      <c r="AG672">
        <v>0</v>
      </c>
      <c r="AH672">
        <v>3</v>
      </c>
      <c r="AI672">
        <v>3</v>
      </c>
      <c r="AJ672">
        <f t="shared" si="160"/>
        <v>3.4</v>
      </c>
      <c r="AR672">
        <v>9</v>
      </c>
      <c r="AS672">
        <v>3.2</v>
      </c>
      <c r="AT672">
        <f>SUM(AU672:AZ672)</f>
        <v>4</v>
      </c>
      <c r="AU672">
        <v>3</v>
      </c>
      <c r="AV672">
        <v>0</v>
      </c>
      <c r="AW672">
        <v>0</v>
      </c>
      <c r="AX672">
        <v>0</v>
      </c>
      <c r="AY672">
        <v>0</v>
      </c>
      <c r="AZ672">
        <v>1</v>
      </c>
      <c r="BA672">
        <v>6</v>
      </c>
      <c r="BB672">
        <v>3.1</v>
      </c>
      <c r="BY672">
        <v>3583825</v>
      </c>
      <c r="BZ672">
        <f t="shared" si="155"/>
        <v>438</v>
      </c>
      <c r="CA672">
        <v>44</v>
      </c>
      <c r="CB672">
        <v>183</v>
      </c>
      <c r="CC672">
        <v>156</v>
      </c>
      <c r="CD672">
        <v>44</v>
      </c>
      <c r="CE672">
        <v>11</v>
      </c>
    </row>
    <row r="673" spans="1:83" x14ac:dyDescent="0.25">
      <c r="A673">
        <v>2010</v>
      </c>
      <c r="B673" t="s">
        <v>1418</v>
      </c>
      <c r="C673" s="1" t="s">
        <v>1419</v>
      </c>
      <c r="D673" s="1" t="s">
        <v>1420</v>
      </c>
      <c r="E673">
        <v>316</v>
      </c>
      <c r="F673" s="3">
        <f>(J673*10+K673*9+L673*8+M673*7+N673*6+O673*5+P673*4+Q673*3+R673*2+S673)/E673</f>
        <v>4.8227848101265822</v>
      </c>
      <c r="G673" s="3">
        <f>IF(E673=1, 0, (J673*POWER(10-F673,2)+K673*POWER(9-F673,2)+L673*POWER(8-F673,2)+M673*POWER(7-F673,2)+N673*POWER(6-F673,2)+O673*POWER(5-F673,2)+P673*POWER(4-F673,2)+Q673*POWER(3-F673,2)+R673*POWER(2-F673,2)+S673*POWER(1-F673,2))/(E673-1))</f>
        <v>7.3399236487844082</v>
      </c>
      <c r="H673" s="3">
        <f t="shared" si="156"/>
        <v>2.6990154711673702</v>
      </c>
      <c r="I673" s="3">
        <f>IF(E673=1, 0, (J673*POWER((10-1)*4/9+1-H673,2)+K673*POWER((9-1)*4/9+1-H673,2)+L673*POWER((8-1)*4/9+1-H673,2)+M673*POWER((7-1)*4/9+1-H673,2)+N673*POWER((6-1)*4/9+1-H673,2)+O673*POWER((5-1)*4/9+1-H673,2)+P673*POWER((4-1)*4/9+1-H673,2)+Q673*POWER((3-1)*4/9+1-H673,2)+R673*POWER((2-1)*4/9+1-H673,2)+S673*POWER((1-1)*4/9+1-H673,2))/(E673-1))</f>
        <v>1.4498614614882781</v>
      </c>
      <c r="J673">
        <v>35</v>
      </c>
      <c r="K673">
        <v>2</v>
      </c>
      <c r="L673">
        <v>12</v>
      </c>
      <c r="M673">
        <v>30</v>
      </c>
      <c r="N673">
        <v>39</v>
      </c>
      <c r="O673">
        <v>41</v>
      </c>
      <c r="P673">
        <v>61</v>
      </c>
      <c r="Q673">
        <v>24</v>
      </c>
      <c r="R673">
        <v>23</v>
      </c>
      <c r="S673">
        <v>49</v>
      </c>
      <c r="T673">
        <v>186120</v>
      </c>
      <c r="U673" s="2">
        <v>38</v>
      </c>
      <c r="V673">
        <v>2.2999999999999998</v>
      </c>
      <c r="W673">
        <f t="shared" si="157"/>
        <v>2.84</v>
      </c>
      <c r="X673">
        <f t="shared" si="162"/>
        <v>18</v>
      </c>
      <c r="Y673" s="3">
        <f>IF(ISBLANK(X673),"",(AB673*5+AC673*4+AD673*3+AE673*2+AF673*1)/(SUM(AB673:AG673)))</f>
        <v>2</v>
      </c>
      <c r="Z673" s="3">
        <f t="shared" si="158"/>
        <v>2.6</v>
      </c>
      <c r="AA673" s="3">
        <f t="shared" si="159"/>
        <v>1.28</v>
      </c>
      <c r="AB673">
        <v>1</v>
      </c>
      <c r="AC673">
        <v>0</v>
      </c>
      <c r="AD673">
        <v>7</v>
      </c>
      <c r="AE673">
        <v>4</v>
      </c>
      <c r="AF673">
        <v>2</v>
      </c>
      <c r="AG673">
        <v>4</v>
      </c>
      <c r="AH673">
        <v>3</v>
      </c>
      <c r="AI673">
        <v>2.9</v>
      </c>
      <c r="AJ673">
        <f t="shared" si="160"/>
        <v>3.32</v>
      </c>
      <c r="AR673">
        <v>6</v>
      </c>
      <c r="AS673">
        <v>2.9</v>
      </c>
      <c r="BA673">
        <v>6</v>
      </c>
      <c r="BB673">
        <v>2.8</v>
      </c>
      <c r="BY673">
        <v>4097125</v>
      </c>
      <c r="BZ673">
        <f t="shared" si="155"/>
        <v>432</v>
      </c>
      <c r="CA673">
        <v>9</v>
      </c>
      <c r="CB673">
        <v>22</v>
      </c>
      <c r="CC673">
        <v>192</v>
      </c>
      <c r="CD673">
        <v>154</v>
      </c>
      <c r="CE673">
        <v>55</v>
      </c>
    </row>
    <row r="674" spans="1:83" x14ac:dyDescent="0.25">
      <c r="A674">
        <v>2011</v>
      </c>
      <c r="B674" t="s">
        <v>3785</v>
      </c>
      <c r="C674" s="1" t="s">
        <v>3786</v>
      </c>
      <c r="D674" s="1" t="s">
        <v>2063</v>
      </c>
      <c r="E674">
        <v>136</v>
      </c>
      <c r="F674" s="3">
        <f>(J674*10+K674*9+L674*8+M674*7+N674*6+O674*5+P674*4+Q674*3+R674*2+S674)/E674</f>
        <v>5.6029411764705879</v>
      </c>
      <c r="G674" s="3">
        <f>IF(E674=1, 0, (J674*POWER(10-F674,2)+K674*POWER(9-F674,2)+L674*POWER(8-F674,2)+M674*POWER(7-F674,2)+N674*POWER(6-F674,2)+O674*POWER(5-F674,2)+P674*POWER(4-F674,2)+Q674*POWER(3-F674,2)+R674*POWER(2-F674,2)+S674*POWER(1-F674,2))/(E674-1))</f>
        <v>7.1004357298474945</v>
      </c>
      <c r="H674" s="3">
        <f t="shared" si="156"/>
        <v>3.0457516339869279</v>
      </c>
      <c r="I674" s="3">
        <f>IF(E674=1, 0, (J674*POWER((10-1)*4/9+1-H674,2)+K674*POWER((9-1)*4/9+1-H674,2)+L674*POWER((8-1)*4/9+1-H674,2)+M674*POWER((7-1)*4/9+1-H674,2)+N674*POWER((6-1)*4/9+1-H674,2)+O674*POWER((5-1)*4/9+1-H674,2)+P674*POWER((4-1)*4/9+1-H674,2)+Q674*POWER((3-1)*4/9+1-H674,2)+R674*POWER((2-1)*4/9+1-H674,2)+S674*POWER((1-1)*4/9+1-H674,2))/(E674-1))</f>
        <v>1.4025552058958013</v>
      </c>
      <c r="J674">
        <v>16</v>
      </c>
      <c r="K674">
        <v>6</v>
      </c>
      <c r="L674">
        <v>7</v>
      </c>
      <c r="M674">
        <v>17</v>
      </c>
      <c r="N674">
        <v>34</v>
      </c>
      <c r="O674">
        <v>12</v>
      </c>
      <c r="P674">
        <v>14</v>
      </c>
      <c r="Q674">
        <v>7</v>
      </c>
      <c r="R674">
        <v>9</v>
      </c>
      <c r="S674">
        <v>14</v>
      </c>
      <c r="T674">
        <v>193205</v>
      </c>
      <c r="U674" s="2">
        <v>28</v>
      </c>
      <c r="V674">
        <v>3.4</v>
      </c>
      <c r="W674">
        <f t="shared" si="157"/>
        <v>3.7199999999999998</v>
      </c>
      <c r="X674">
        <f t="shared" si="162"/>
        <v>4</v>
      </c>
      <c r="Y674" s="3">
        <f>IF(ISBLANK(X674),"",(AB674*5+AC674*4+AD674*3+AE674*2+AF674*1)/(SUM(AB674:AG674)))</f>
        <v>3</v>
      </c>
      <c r="Z674" s="3">
        <f t="shared" si="158"/>
        <v>3.4</v>
      </c>
      <c r="AA674" s="3">
        <f t="shared" si="159"/>
        <v>2.5600000000000005</v>
      </c>
      <c r="AB674">
        <v>0</v>
      </c>
      <c r="AC674">
        <v>3</v>
      </c>
      <c r="AD674">
        <v>0</v>
      </c>
      <c r="AE674">
        <v>0</v>
      </c>
      <c r="AF674">
        <v>0</v>
      </c>
      <c r="AG674">
        <v>1</v>
      </c>
      <c r="AH674">
        <v>2</v>
      </c>
      <c r="AI674">
        <v>3</v>
      </c>
      <c r="AJ674">
        <f t="shared" si="160"/>
        <v>3.4</v>
      </c>
      <c r="BA674">
        <v>47</v>
      </c>
      <c r="BB674">
        <v>3.2</v>
      </c>
      <c r="BC674">
        <f>SUM(BD674:BI674)</f>
        <v>3</v>
      </c>
      <c r="BD674">
        <v>1</v>
      </c>
      <c r="BE674">
        <v>0</v>
      </c>
      <c r="BF674">
        <v>1</v>
      </c>
      <c r="BG674">
        <v>0</v>
      </c>
      <c r="BH674">
        <v>0</v>
      </c>
      <c r="BI674">
        <v>1</v>
      </c>
      <c r="BY674">
        <v>7006540</v>
      </c>
      <c r="BZ674">
        <f t="shared" si="155"/>
        <v>429</v>
      </c>
      <c r="CA674">
        <v>49</v>
      </c>
      <c r="CB674">
        <v>84</v>
      </c>
      <c r="CC674">
        <v>190</v>
      </c>
      <c r="CD674">
        <v>76</v>
      </c>
      <c r="CE674">
        <v>30</v>
      </c>
    </row>
    <row r="675" spans="1:83" x14ac:dyDescent="0.25">
      <c r="A675">
        <v>2013</v>
      </c>
      <c r="B675" t="s">
        <v>5013</v>
      </c>
      <c r="C675" s="1" t="s">
        <v>5014</v>
      </c>
      <c r="D675" s="1" t="s">
        <v>5015</v>
      </c>
      <c r="E675">
        <v>399</v>
      </c>
      <c r="F675" s="3">
        <f>(J675*10+K675*9+L675*8+M675*7+N675*6+O675*5+P675*4+Q675*3+R675*2+S675)/E675</f>
        <v>5.348370927318296</v>
      </c>
      <c r="G675" s="3">
        <f>IF(E675=1, 0, (J675*POWER(10-F675,2)+K675*POWER(9-F675,2)+L675*POWER(8-F675,2)+M675*POWER(7-F675,2)+N675*POWER(6-F675,2)+O675*POWER(5-F675,2)+P675*POWER(4-F675,2)+Q675*POWER(3-F675,2)+R675*POWER(2-F675,2)+S675*POWER(1-F675,2))/(E675-1))</f>
        <v>5.6496895505094402</v>
      </c>
      <c r="H675" s="3">
        <f t="shared" si="156"/>
        <v>2.9326093010303538</v>
      </c>
      <c r="I675" s="3">
        <f>IF(E675=1, 0, (J675*POWER((10-1)*4/9+1-H675,2)+K675*POWER((9-1)*4/9+1-H675,2)+L675*POWER((8-1)*4/9+1-H675,2)+M675*POWER((7-1)*4/9+1-H675,2)+N675*POWER((6-1)*4/9+1-H675,2)+O675*POWER((5-1)*4/9+1-H675,2)+P675*POWER((4-1)*4/9+1-H675,2)+Q675*POWER((3-1)*4/9+1-H675,2)+R675*POWER((2-1)*4/9+1-H675,2)+S675*POWER((1-1)*4/9+1-H675,2))/(E675-1))</f>
        <v>1.1159880593598892</v>
      </c>
      <c r="J675">
        <v>27</v>
      </c>
      <c r="K675">
        <v>15</v>
      </c>
      <c r="L675">
        <v>26</v>
      </c>
      <c r="M675">
        <v>49</v>
      </c>
      <c r="N675">
        <v>69</v>
      </c>
      <c r="O675">
        <v>87</v>
      </c>
      <c r="P675">
        <v>37</v>
      </c>
      <c r="Q675">
        <v>33</v>
      </c>
      <c r="R675">
        <v>26</v>
      </c>
      <c r="S675">
        <v>30</v>
      </c>
      <c r="T675">
        <v>224486</v>
      </c>
      <c r="U675" s="2">
        <v>26</v>
      </c>
      <c r="V675">
        <v>2.1</v>
      </c>
      <c r="W675">
        <f t="shared" si="157"/>
        <v>2.68</v>
      </c>
      <c r="X675">
        <f t="shared" si="162"/>
        <v>6</v>
      </c>
      <c r="Y675" s="3">
        <f>IF(ISBLANK(X675),"",(AB675*5+AC675*4+AD675*3+AE675*2+AF675*1)/(SUM(AB675:AG675)))</f>
        <v>1</v>
      </c>
      <c r="Z675" s="3">
        <f t="shared" si="158"/>
        <v>1.8</v>
      </c>
      <c r="AA675" s="3">
        <f t="shared" si="159"/>
        <v>0.76800000000000013</v>
      </c>
      <c r="AB675">
        <v>0</v>
      </c>
      <c r="AC675">
        <v>0</v>
      </c>
      <c r="AD675">
        <v>0</v>
      </c>
      <c r="AE675">
        <v>3</v>
      </c>
      <c r="AF675">
        <v>0</v>
      </c>
      <c r="AG675">
        <v>3</v>
      </c>
      <c r="AJ675" t="str">
        <f t="shared" si="160"/>
        <v/>
      </c>
      <c r="BA675">
        <v>1</v>
      </c>
      <c r="BB675">
        <v>3</v>
      </c>
      <c r="BY675">
        <v>25728739</v>
      </c>
      <c r="BZ675">
        <f t="shared" si="155"/>
        <v>423</v>
      </c>
      <c r="CA675">
        <v>5</v>
      </c>
      <c r="CB675">
        <v>20</v>
      </c>
      <c r="CC675">
        <v>119</v>
      </c>
      <c r="CD675">
        <v>169</v>
      </c>
      <c r="CE675">
        <v>110</v>
      </c>
    </row>
    <row r="676" spans="1:83" x14ac:dyDescent="0.25">
      <c r="A676">
        <v>2010</v>
      </c>
      <c r="B676" t="s">
        <v>262</v>
      </c>
      <c r="C676" s="1" t="s">
        <v>263</v>
      </c>
      <c r="D676" s="1" t="s">
        <v>264</v>
      </c>
      <c r="E676">
        <v>144</v>
      </c>
      <c r="F676" s="3">
        <f>(J676*10+K676*9+L676*8+M676*7+N676*6+O676*5+P676*4+Q676*3+R676*2+S676)/E676</f>
        <v>4.8402777777777777</v>
      </c>
      <c r="G676" s="3">
        <f>IF(E676=1, 0, (J676*POWER(10-F676,2)+K676*POWER(9-F676,2)+L676*POWER(8-F676,2)+M676*POWER(7-F676,2)+N676*POWER(6-F676,2)+O676*POWER(5-F676,2)+P676*POWER(4-F676,2)+Q676*POWER(3-F676,2)+R676*POWER(2-F676,2)+S676*POWER(1-F676,2))/(E676-1))</f>
        <v>5.3239607614607616</v>
      </c>
      <c r="H676" s="3">
        <f t="shared" si="156"/>
        <v>2.7067901234567904</v>
      </c>
      <c r="I676" s="3">
        <f>IF(E676=1, 0, (J676*POWER((10-1)*4/9+1-H676,2)+K676*POWER((9-1)*4/9+1-H676,2)+L676*POWER((8-1)*4/9+1-H676,2)+M676*POWER((7-1)*4/9+1-H676,2)+N676*POWER((6-1)*4/9+1-H676,2)+O676*POWER((5-1)*4/9+1-H676,2)+P676*POWER((4-1)*4/9+1-H676,2)+Q676*POWER((3-1)*4/9+1-H676,2)+R676*POWER((2-1)*4/9+1-H676,2)+S676*POWER((1-1)*4/9+1-H676,2))/(E676-1))</f>
        <v>1.0516465701650886</v>
      </c>
      <c r="J676">
        <v>7</v>
      </c>
      <c r="K676">
        <v>2</v>
      </c>
      <c r="L676">
        <v>5</v>
      </c>
      <c r="M676">
        <v>19</v>
      </c>
      <c r="N676">
        <v>17</v>
      </c>
      <c r="O676">
        <v>37</v>
      </c>
      <c r="P676">
        <v>23</v>
      </c>
      <c r="Q676">
        <v>7</v>
      </c>
      <c r="R676">
        <v>9</v>
      </c>
      <c r="S676">
        <v>18</v>
      </c>
      <c r="T676">
        <v>198178</v>
      </c>
      <c r="U676" s="2">
        <v>15</v>
      </c>
      <c r="V676">
        <v>2.5</v>
      </c>
      <c r="W676">
        <f t="shared" si="157"/>
        <v>3</v>
      </c>
      <c r="X676">
        <f t="shared" si="162"/>
        <v>3</v>
      </c>
      <c r="Y676" s="3">
        <f>IF(ISBLANK(X676),"",(AB676*5+AC676*4+AD676*3+AE676*2+AF676*1)/(SUM(AB676:AG676)))</f>
        <v>1.3333333333333333</v>
      </c>
      <c r="Z676" s="3">
        <f t="shared" si="158"/>
        <v>2.0666666666666664</v>
      </c>
      <c r="AA676" s="3">
        <f t="shared" si="159"/>
        <v>0.21333333333333335</v>
      </c>
      <c r="AB676">
        <v>0</v>
      </c>
      <c r="AC676">
        <v>0</v>
      </c>
      <c r="AD676">
        <v>0</v>
      </c>
      <c r="AE676">
        <v>1</v>
      </c>
      <c r="AF676">
        <v>2</v>
      </c>
      <c r="AG676">
        <v>0</v>
      </c>
      <c r="AH676">
        <v>1</v>
      </c>
      <c r="AI676">
        <v>3</v>
      </c>
      <c r="AJ676">
        <f t="shared" si="160"/>
        <v>3.4</v>
      </c>
      <c r="BA676">
        <v>1</v>
      </c>
      <c r="BB676">
        <v>3</v>
      </c>
      <c r="BY676">
        <v>2332471</v>
      </c>
      <c r="BZ676">
        <f t="shared" si="155"/>
        <v>422</v>
      </c>
      <c r="CA676">
        <v>11</v>
      </c>
      <c r="CB676">
        <v>59</v>
      </c>
      <c r="CC676">
        <v>223</v>
      </c>
      <c r="CD676">
        <v>110</v>
      </c>
      <c r="CE676">
        <v>19</v>
      </c>
    </row>
    <row r="677" spans="1:83" x14ac:dyDescent="0.25">
      <c r="A677">
        <v>2013</v>
      </c>
      <c r="B677" t="s">
        <v>4644</v>
      </c>
      <c r="C677" s="1" t="s">
        <v>4645</v>
      </c>
      <c r="D677" s="1" t="s">
        <v>1762</v>
      </c>
      <c r="E677">
        <v>2355</v>
      </c>
      <c r="F677" s="3">
        <f>(J677*10+K677*9+L677*8+M677*7+N677*6+O677*5+P677*4+Q677*3+R677*2+S677)/E677</f>
        <v>6.1936305732484076</v>
      </c>
      <c r="G677" s="3">
        <f>IF(E677=1, 0, (J677*POWER(10-F677,2)+K677*POWER(9-F677,2)+L677*POWER(8-F677,2)+M677*POWER(7-F677,2)+N677*POWER(6-F677,2)+O677*POWER(5-F677,2)+P677*POWER(4-F677,2)+Q677*POWER(3-F677,2)+R677*POWER(2-F677,2)+S677*POWER(1-F677,2))/(E677-1))</f>
        <v>3.8223043579433842</v>
      </c>
      <c r="H677" s="3">
        <f t="shared" si="156"/>
        <v>3.30828025477707</v>
      </c>
      <c r="I677" s="3">
        <f>IF(E677=1, 0, (J677*POWER((10-1)*4/9+1-H677,2)+K677*POWER((9-1)*4/9+1-H677,2)+L677*POWER((8-1)*4/9+1-H677,2)+M677*POWER((7-1)*4/9+1-H677,2)+N677*POWER((6-1)*4/9+1-H677,2)+O677*POWER((5-1)*4/9+1-H677,2)+P677*POWER((4-1)*4/9+1-H677,2)+Q677*POWER((3-1)*4/9+1-H677,2)+R677*POWER((2-1)*4/9+1-H677,2)+S677*POWER((1-1)*4/9+1-H677,2))/(E677-1))</f>
        <v>0.755023083050545</v>
      </c>
      <c r="J677">
        <v>106</v>
      </c>
      <c r="K677">
        <v>104</v>
      </c>
      <c r="L677">
        <v>302</v>
      </c>
      <c r="M677">
        <v>598</v>
      </c>
      <c r="N677">
        <v>587</v>
      </c>
      <c r="O677">
        <v>284</v>
      </c>
      <c r="P677">
        <v>148</v>
      </c>
      <c r="Q677">
        <v>87</v>
      </c>
      <c r="R677">
        <v>54</v>
      </c>
      <c r="S677">
        <v>85</v>
      </c>
      <c r="T677">
        <v>215057</v>
      </c>
      <c r="W677" t="str">
        <f t="shared" si="157"/>
        <v/>
      </c>
      <c r="Y677" s="3" t="str">
        <f>IF(ISBLANK(X677),"",(AB677*5+AC677*4+AD677*3+AE677*2+AF677*1)/(SUM(AB677:AG677)))</f>
        <v/>
      </c>
      <c r="Z677" s="3" t="str">
        <f t="shared" si="158"/>
        <v/>
      </c>
      <c r="AA677" s="3" t="str">
        <f t="shared" si="159"/>
        <v/>
      </c>
      <c r="AH677">
        <v>5</v>
      </c>
      <c r="AI677">
        <v>3.1</v>
      </c>
      <c r="AJ677">
        <f t="shared" si="160"/>
        <v>3.48</v>
      </c>
      <c r="BA677">
        <v>10</v>
      </c>
      <c r="BB677">
        <v>3.3</v>
      </c>
      <c r="BC677">
        <f>SUM(BD677:BI677)</f>
        <v>1</v>
      </c>
      <c r="BD677">
        <v>0</v>
      </c>
      <c r="BE677">
        <v>1</v>
      </c>
      <c r="BF677">
        <v>0</v>
      </c>
      <c r="BG677">
        <v>0</v>
      </c>
      <c r="BH677">
        <v>0</v>
      </c>
      <c r="BI677">
        <v>0</v>
      </c>
      <c r="BJ677">
        <v>8</v>
      </c>
      <c r="BK677">
        <v>3</v>
      </c>
      <c r="BL677">
        <f>SUM(BM677:BR677)</f>
        <v>2</v>
      </c>
      <c r="BM677">
        <v>0</v>
      </c>
      <c r="BN677">
        <v>0</v>
      </c>
      <c r="BO677">
        <v>0</v>
      </c>
      <c r="BP677">
        <v>2</v>
      </c>
      <c r="BQ677">
        <v>0</v>
      </c>
      <c r="BR677">
        <v>0</v>
      </c>
      <c r="BY677">
        <v>24694696</v>
      </c>
      <c r="BZ677">
        <f t="shared" si="155"/>
        <v>420</v>
      </c>
      <c r="CA677">
        <v>15</v>
      </c>
      <c r="CB677">
        <v>49</v>
      </c>
      <c r="CC677">
        <v>210</v>
      </c>
      <c r="CD677">
        <v>107</v>
      </c>
      <c r="CE677">
        <v>39</v>
      </c>
    </row>
    <row r="678" spans="1:83" x14ac:dyDescent="0.25">
      <c r="A678">
        <v>2011</v>
      </c>
      <c r="B678" t="s">
        <v>3537</v>
      </c>
      <c r="C678" s="1" t="s">
        <v>3538</v>
      </c>
      <c r="D678" s="1" t="s">
        <v>3539</v>
      </c>
      <c r="E678">
        <v>326</v>
      </c>
      <c r="F678" s="3">
        <f>(J678*10+K678*9+L678*8+M678*7+N678*6+O678*5+P678*4+Q678*3+R678*2+S678)/E678</f>
        <v>6.2116564417177917</v>
      </c>
      <c r="G678" s="3">
        <f>IF(E678=1, 0, (J678*POWER(10-F678,2)+K678*POWER(9-F678,2)+L678*POWER(8-F678,2)+M678*POWER(7-F678,2)+N678*POWER(6-F678,2)+O678*POWER(5-F678,2)+P678*POWER(4-F678,2)+Q678*POWER(3-F678,2)+R678*POWER(2-F678,2)+S678*POWER(1-F678,2))/(E678-1))</f>
        <v>4.6781406323737613</v>
      </c>
      <c r="H678" s="3">
        <f t="shared" si="156"/>
        <v>3.3162917518745743</v>
      </c>
      <c r="I678" s="3">
        <f>IF(E678=1, 0, (J678*POWER((10-1)*4/9+1-H678,2)+K678*POWER((9-1)*4/9+1-H678,2)+L678*POWER((8-1)*4/9+1-H678,2)+M678*POWER((7-1)*4/9+1-H678,2)+N678*POWER((6-1)*4/9+1-H678,2)+O678*POWER((5-1)*4/9+1-H678,2)+P678*POWER((4-1)*4/9+1-H678,2)+Q678*POWER((3-1)*4/9+1-H678,2)+R678*POWER((2-1)*4/9+1-H678,2)+S678*POWER((1-1)*4/9+1-H678,2))/(E678-1))</f>
        <v>0.92407716195037259</v>
      </c>
      <c r="J678">
        <v>24</v>
      </c>
      <c r="K678">
        <v>17</v>
      </c>
      <c r="L678">
        <v>34</v>
      </c>
      <c r="M678">
        <v>85</v>
      </c>
      <c r="N678">
        <v>70</v>
      </c>
      <c r="O678">
        <v>39</v>
      </c>
      <c r="P678">
        <v>21</v>
      </c>
      <c r="Q678">
        <v>12</v>
      </c>
      <c r="R678">
        <v>6</v>
      </c>
      <c r="S678">
        <v>18</v>
      </c>
      <c r="T678">
        <v>195049</v>
      </c>
      <c r="U678" s="2">
        <v>2</v>
      </c>
      <c r="V678">
        <v>3.1</v>
      </c>
      <c r="W678">
        <f t="shared" si="157"/>
        <v>3.48</v>
      </c>
      <c r="X678">
        <f>SUM(AB678:AG678)</f>
        <v>1</v>
      </c>
      <c r="Y678" s="3">
        <f>IF(ISBLANK(X678),"",(AB678*5+AC678*4+AD678*3+AE678*2+AF678*1)/(SUM(AB678:AG678)))</f>
        <v>4</v>
      </c>
      <c r="Z678" s="3">
        <f t="shared" si="158"/>
        <v>4.2</v>
      </c>
      <c r="AA678" s="3" t="str">
        <f t="shared" si="159"/>
        <v/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3</v>
      </c>
      <c r="AJ678">
        <f t="shared" si="160"/>
        <v>3.4</v>
      </c>
      <c r="BA678">
        <v>1</v>
      </c>
      <c r="BB678">
        <v>3</v>
      </c>
      <c r="BS678">
        <f>SUM(BT678:BX678)</f>
        <v>1561</v>
      </c>
      <c r="BT678">
        <v>584</v>
      </c>
      <c r="BU678">
        <v>387</v>
      </c>
      <c r="BV678">
        <v>310</v>
      </c>
      <c r="BW678">
        <v>120</v>
      </c>
      <c r="BX678">
        <v>160</v>
      </c>
      <c r="BY678">
        <v>6843237</v>
      </c>
      <c r="BZ678">
        <f t="shared" si="155"/>
        <v>407</v>
      </c>
      <c r="CA678">
        <v>28</v>
      </c>
      <c r="CB678">
        <v>124</v>
      </c>
      <c r="CC678">
        <v>202</v>
      </c>
      <c r="CD678">
        <v>44</v>
      </c>
      <c r="CE678">
        <v>9</v>
      </c>
    </row>
    <row r="679" spans="1:83" x14ac:dyDescent="0.25">
      <c r="A679">
        <v>2011</v>
      </c>
      <c r="B679" t="s">
        <v>3793</v>
      </c>
      <c r="C679" s="1" t="s">
        <v>3794</v>
      </c>
      <c r="D679" s="1" t="s">
        <v>3795</v>
      </c>
      <c r="E679">
        <v>70</v>
      </c>
      <c r="F679" s="3">
        <f>(J679*10+K679*9+L679*8+M679*7+N679*6+O679*5+P679*4+Q679*3+R679*2+S679)/E679</f>
        <v>7.2285714285714286</v>
      </c>
      <c r="G679" s="3">
        <f>IF(E679=1, 0, (J679*POWER(10-F679,2)+K679*POWER(9-F679,2)+L679*POWER(8-F679,2)+M679*POWER(7-F679,2)+N679*POWER(6-F679,2)+O679*POWER(5-F679,2)+P679*POWER(4-F679,2)+Q679*POWER(3-F679,2)+R679*POWER(2-F679,2)+S679*POWER(1-F679,2))/(E679-1))</f>
        <v>6.6136645962732912</v>
      </c>
      <c r="H679" s="3">
        <f t="shared" si="156"/>
        <v>3.7682539682539682</v>
      </c>
      <c r="I679" s="3">
        <f>IF(E679=1, 0, (J679*POWER((10-1)*4/9+1-H679,2)+K679*POWER((9-1)*4/9+1-H679,2)+L679*POWER((8-1)*4/9+1-H679,2)+M679*POWER((7-1)*4/9+1-H679,2)+N679*POWER((6-1)*4/9+1-H679,2)+O679*POWER((5-1)*4/9+1-H679,2)+P679*POWER((4-1)*4/9+1-H679,2)+Q679*POWER((3-1)*4/9+1-H679,2)+R679*POWER((2-1)*4/9+1-H679,2)+S679*POWER((1-1)*4/9+1-H679,2))/(E679-1))</f>
        <v>1.3064028832144774</v>
      </c>
      <c r="J679">
        <v>13</v>
      </c>
      <c r="K679">
        <v>10</v>
      </c>
      <c r="L679">
        <v>19</v>
      </c>
      <c r="M679">
        <v>10</v>
      </c>
      <c r="N679">
        <v>4</v>
      </c>
      <c r="O679">
        <v>4</v>
      </c>
      <c r="P679">
        <v>2</v>
      </c>
      <c r="Q679">
        <v>1</v>
      </c>
      <c r="R679">
        <v>2</v>
      </c>
      <c r="S679">
        <v>5</v>
      </c>
      <c r="T679">
        <v>197264</v>
      </c>
      <c r="U679" s="2">
        <v>9</v>
      </c>
      <c r="V679">
        <v>3.3</v>
      </c>
      <c r="W679">
        <f t="shared" si="157"/>
        <v>3.6399999999999997</v>
      </c>
      <c r="X679">
        <f>SUM(AB679:AG679)</f>
        <v>3</v>
      </c>
      <c r="Y679" s="3">
        <f>IF(ISBLANK(X679),"",(AB679*5+AC679*4+AD679*3+AE679*2+AF679*1)/(SUM(AB679:AG679)))</f>
        <v>4.333333333333333</v>
      </c>
      <c r="Z679" s="3">
        <f t="shared" si="158"/>
        <v>4.4666666666666668</v>
      </c>
      <c r="AA679" s="3">
        <f t="shared" si="159"/>
        <v>0.21333333333333326</v>
      </c>
      <c r="AB679">
        <v>1</v>
      </c>
      <c r="AC679">
        <v>2</v>
      </c>
      <c r="AD679">
        <v>0</v>
      </c>
      <c r="AE679">
        <v>0</v>
      </c>
      <c r="AF679">
        <v>0</v>
      </c>
      <c r="AG679">
        <v>0</v>
      </c>
      <c r="AH679">
        <v>2</v>
      </c>
      <c r="AI679">
        <v>3.1</v>
      </c>
      <c r="AJ679">
        <f t="shared" si="160"/>
        <v>3.48</v>
      </c>
      <c r="BA679">
        <v>2</v>
      </c>
      <c r="BB679">
        <v>3.1</v>
      </c>
      <c r="BY679">
        <v>6801409</v>
      </c>
      <c r="BZ679">
        <f t="shared" si="155"/>
        <v>401</v>
      </c>
      <c r="CA679">
        <v>63</v>
      </c>
      <c r="CB679">
        <v>164</v>
      </c>
      <c r="CC679">
        <v>143</v>
      </c>
      <c r="CD679">
        <v>25</v>
      </c>
      <c r="CE679">
        <v>6</v>
      </c>
    </row>
    <row r="680" spans="1:83" x14ac:dyDescent="0.25">
      <c r="A680">
        <v>2013</v>
      </c>
      <c r="B680" t="s">
        <v>1497</v>
      </c>
      <c r="C680" s="1" t="s">
        <v>1498</v>
      </c>
      <c r="D680" s="1" t="s">
        <v>1349</v>
      </c>
      <c r="E680">
        <v>1347</v>
      </c>
      <c r="F680" s="3">
        <f>(J680*10+K680*9+L680*8+M680*7+N680*6+O680*5+P680*4+Q680*3+R680*2+S680)/E680</f>
        <v>5.9985152190051965</v>
      </c>
      <c r="G680" s="3">
        <f>IF(E680=1, 0, (J680*POWER(10-F680,2)+K680*POWER(9-F680,2)+L680*POWER(8-F680,2)+M680*POWER(7-F680,2)+N680*POWER(6-F680,2)+O680*POWER(5-F680,2)+P680*POWER(4-F680,2)+Q680*POWER(3-F680,2)+R680*POWER(2-F680,2)+S680*POWER(1-F680,2))/(E680-1))</f>
        <v>3.6968774371753428</v>
      </c>
      <c r="H680" s="3">
        <f t="shared" si="156"/>
        <v>3.2215623195578651</v>
      </c>
      <c r="I680" s="3">
        <f>IF(E680=1, 0, (J680*POWER((10-1)*4/9+1-H680,2)+K680*POWER((9-1)*4/9+1-H680,2)+L680*POWER((8-1)*4/9+1-H680,2)+M680*POWER((7-1)*4/9+1-H680,2)+N680*POWER((6-1)*4/9+1-H680,2)+O680*POWER((5-1)*4/9+1-H680,2)+P680*POWER((4-1)*4/9+1-H680,2)+Q680*POWER((3-1)*4/9+1-H680,2)+R680*POWER((2-1)*4/9+1-H680,2)+S680*POWER((1-1)*4/9+1-H680,2))/(E680-1))</f>
        <v>0.73024739499759828</v>
      </c>
      <c r="J680">
        <v>71</v>
      </c>
      <c r="K680">
        <v>50</v>
      </c>
      <c r="L680">
        <v>101</v>
      </c>
      <c r="M680">
        <v>291</v>
      </c>
      <c r="N680">
        <v>378</v>
      </c>
      <c r="O680">
        <v>230</v>
      </c>
      <c r="P680">
        <v>101</v>
      </c>
      <c r="Q680">
        <v>44</v>
      </c>
      <c r="R680">
        <v>40</v>
      </c>
      <c r="S680">
        <v>41</v>
      </c>
      <c r="T680">
        <v>174945</v>
      </c>
      <c r="W680" t="str">
        <f t="shared" si="157"/>
        <v/>
      </c>
      <c r="Y680" s="3" t="str">
        <f>IF(ISBLANK(X680),"",(AB680*5+AC680*4+AD680*3+AE680*2+AF680*1)/(SUM(AB680:AG680)))</f>
        <v/>
      </c>
      <c r="Z680" s="3" t="str">
        <f t="shared" si="158"/>
        <v/>
      </c>
      <c r="AA680" s="3" t="str">
        <f t="shared" si="159"/>
        <v/>
      </c>
      <c r="AJ680" t="str">
        <f t="shared" si="160"/>
        <v/>
      </c>
      <c r="BA680">
        <v>8</v>
      </c>
      <c r="BB680">
        <v>2.7</v>
      </c>
      <c r="BJ680">
        <v>4</v>
      </c>
      <c r="BK680">
        <v>2.8</v>
      </c>
      <c r="BY680">
        <v>4133820</v>
      </c>
      <c r="BZ680">
        <f t="shared" si="155"/>
        <v>397</v>
      </c>
      <c r="CA680">
        <v>4</v>
      </c>
      <c r="CB680">
        <v>45</v>
      </c>
      <c r="CC680">
        <v>188</v>
      </c>
      <c r="CD680">
        <v>131</v>
      </c>
      <c r="CE680">
        <v>29</v>
      </c>
    </row>
    <row r="681" spans="1:83" x14ac:dyDescent="0.25">
      <c r="A681">
        <v>2013</v>
      </c>
      <c r="B681" t="s">
        <v>3929</v>
      </c>
      <c r="C681" s="1" t="s">
        <v>3930</v>
      </c>
      <c r="D681" s="1" t="s">
        <v>95</v>
      </c>
      <c r="E681">
        <v>2984</v>
      </c>
      <c r="F681" s="3">
        <f>(J681*10+K681*9+L681*8+M681*7+N681*6+O681*5+P681*4+Q681*3+R681*2+S681)/E681</f>
        <v>7.3863941018766752</v>
      </c>
      <c r="G681" s="3">
        <f>IF(E681=1, 0, (J681*POWER(10-F681,2)+K681*POWER(9-F681,2)+L681*POWER(8-F681,2)+M681*POWER(7-F681,2)+N681*POWER(6-F681,2)+O681*POWER(5-F681,2)+P681*POWER(4-F681,2)+Q681*POWER(3-F681,2)+R681*POWER(2-F681,2)+S681*POWER(1-F681,2))/(E681-1))</f>
        <v>5.4661373116111944</v>
      </c>
      <c r="H681" s="3">
        <f t="shared" si="156"/>
        <v>3.8383973786118557</v>
      </c>
      <c r="I681" s="3">
        <f>IF(E681=1, 0, (J681*POWER((10-1)*4/9+1-H681,2)+K681*POWER((9-1)*4/9+1-H681,2)+L681*POWER((8-1)*4/9+1-H681,2)+M681*POWER((7-1)*4/9+1-H681,2)+N681*POWER((6-1)*4/9+1-H681,2)+O681*POWER((5-1)*4/9+1-H681,2)+P681*POWER((4-1)*4/9+1-H681,2)+Q681*POWER((3-1)*4/9+1-H681,2)+R681*POWER((2-1)*4/9+1-H681,2)+S681*POWER((1-1)*4/9+1-H681,2))/(E681-1))</f>
        <v>1.0797308269849273</v>
      </c>
      <c r="J681">
        <v>686</v>
      </c>
      <c r="K681">
        <v>343</v>
      </c>
      <c r="L681">
        <v>552</v>
      </c>
      <c r="M681">
        <v>594</v>
      </c>
      <c r="N681">
        <v>344</v>
      </c>
      <c r="O681">
        <v>160</v>
      </c>
      <c r="P681">
        <v>76</v>
      </c>
      <c r="Q681">
        <v>47</v>
      </c>
      <c r="R681">
        <v>29</v>
      </c>
      <c r="S681">
        <v>153</v>
      </c>
      <c r="T681">
        <v>221549</v>
      </c>
      <c r="U681" s="2">
        <v>82</v>
      </c>
      <c r="V681">
        <v>3.6</v>
      </c>
      <c r="W681">
        <f t="shared" si="157"/>
        <v>3.88</v>
      </c>
      <c r="X681">
        <f t="shared" ref="X681:X687" si="163">SUM(AB681:AG681)</f>
        <v>3</v>
      </c>
      <c r="Y681" s="3">
        <f>IF(ISBLANK(X681),"",(AB681*5+AC681*4+AD681*3+AE681*2+AF681*1)/(SUM(AB681:AG681)))</f>
        <v>4.333333333333333</v>
      </c>
      <c r="Z681" s="3">
        <f t="shared" si="158"/>
        <v>4.4666666666666668</v>
      </c>
      <c r="AA681" s="3">
        <f t="shared" si="159"/>
        <v>0.8533333333333335</v>
      </c>
      <c r="AB681">
        <v>2</v>
      </c>
      <c r="AC681">
        <v>0</v>
      </c>
      <c r="AD681">
        <v>1</v>
      </c>
      <c r="AE681">
        <v>0</v>
      </c>
      <c r="AF681">
        <v>0</v>
      </c>
      <c r="AG681">
        <v>0</v>
      </c>
      <c r="AH681">
        <v>3</v>
      </c>
      <c r="AI681">
        <v>3.1</v>
      </c>
      <c r="AJ681">
        <f t="shared" si="160"/>
        <v>3.48</v>
      </c>
      <c r="AR681">
        <v>6</v>
      </c>
      <c r="AS681">
        <v>3.2</v>
      </c>
      <c r="BA681">
        <v>3</v>
      </c>
      <c r="BB681">
        <v>3.1</v>
      </c>
      <c r="BY681">
        <v>23301948</v>
      </c>
      <c r="BZ681">
        <f t="shared" si="155"/>
        <v>393</v>
      </c>
      <c r="CA681">
        <v>21</v>
      </c>
      <c r="CB681">
        <v>57</v>
      </c>
      <c r="CC681">
        <v>200</v>
      </c>
      <c r="CD681">
        <v>98</v>
      </c>
      <c r="CE681">
        <v>17</v>
      </c>
    </row>
    <row r="682" spans="1:83" x14ac:dyDescent="0.25">
      <c r="A682">
        <v>2011</v>
      </c>
      <c r="B682" t="s">
        <v>3236</v>
      </c>
      <c r="C682" s="1" t="s">
        <v>3237</v>
      </c>
      <c r="D682" s="1" t="s">
        <v>3238</v>
      </c>
      <c r="E682">
        <v>103</v>
      </c>
      <c r="F682" s="3">
        <f>(J682*10+K682*9+L682*8+M682*7+N682*6+O682*5+P682*4+Q682*3+R682*2+S682)/E682</f>
        <v>6.4854368932038833</v>
      </c>
      <c r="G682" s="3">
        <f>IF(E682=1, 0, (J682*POWER(10-F682,2)+K682*POWER(9-F682,2)+L682*POWER(8-F682,2)+M682*POWER(7-F682,2)+N682*POWER(6-F682,2)+O682*POWER(5-F682,2)+P682*POWER(4-F682,2)+Q682*POWER(3-F682,2)+R682*POWER(2-F682,2)+S682*POWER(1-F682,2))/(E682-1))</f>
        <v>4.5463544641157432</v>
      </c>
      <c r="H682" s="3">
        <f t="shared" si="156"/>
        <v>3.4379719525350594</v>
      </c>
      <c r="I682" s="3">
        <f>IF(E682=1, 0, (J682*POWER((10-1)*4/9+1-H682,2)+K682*POWER((9-1)*4/9+1-H682,2)+L682*POWER((8-1)*4/9+1-H682,2)+M682*POWER((7-1)*4/9+1-H682,2)+N682*POWER((6-1)*4/9+1-H682,2)+O682*POWER((5-1)*4/9+1-H682,2)+P682*POWER((4-1)*4/9+1-H682,2)+Q682*POWER((3-1)*4/9+1-H682,2)+R682*POWER((2-1)*4/9+1-H682,2)+S682*POWER((1-1)*4/9+1-H682,2))/(E682-1))</f>
        <v>0.89804532624508504</v>
      </c>
      <c r="J682">
        <v>7</v>
      </c>
      <c r="K682">
        <v>12</v>
      </c>
      <c r="L682">
        <v>16</v>
      </c>
      <c r="M682">
        <v>15</v>
      </c>
      <c r="N682">
        <v>25</v>
      </c>
      <c r="O682">
        <v>13</v>
      </c>
      <c r="P682">
        <v>7</v>
      </c>
      <c r="Q682">
        <v>1</v>
      </c>
      <c r="R682">
        <v>4</v>
      </c>
      <c r="S682">
        <v>3</v>
      </c>
      <c r="T682">
        <v>184970</v>
      </c>
      <c r="U682" s="2">
        <v>171</v>
      </c>
      <c r="V682">
        <v>2.9</v>
      </c>
      <c r="W682">
        <f t="shared" si="157"/>
        <v>3.32</v>
      </c>
      <c r="X682">
        <f t="shared" si="163"/>
        <v>39</v>
      </c>
      <c r="Y682" s="3">
        <f>IF(ISBLANK(X682),"",(AB682*5+AC682*4+AD682*3+AE682*2+AF682*1)/(SUM(AB682:AG682)))</f>
        <v>2.641025641025641</v>
      </c>
      <c r="Z682" s="3">
        <f t="shared" si="158"/>
        <v>3.1128205128205129</v>
      </c>
      <c r="AA682" s="3">
        <f t="shared" si="159"/>
        <v>1.4648313090418354</v>
      </c>
      <c r="AB682">
        <v>6</v>
      </c>
      <c r="AC682">
        <v>5</v>
      </c>
      <c r="AD682">
        <v>9</v>
      </c>
      <c r="AE682">
        <v>11</v>
      </c>
      <c r="AF682">
        <v>4</v>
      </c>
      <c r="AG682">
        <v>4</v>
      </c>
      <c r="AH682">
        <v>1</v>
      </c>
      <c r="AI682">
        <v>3</v>
      </c>
      <c r="AJ682">
        <f t="shared" si="160"/>
        <v>3.4</v>
      </c>
      <c r="BA682">
        <v>1</v>
      </c>
      <c r="BB682">
        <v>3</v>
      </c>
      <c r="BY682">
        <v>6526766</v>
      </c>
      <c r="BZ682">
        <f t="shared" si="155"/>
        <v>393</v>
      </c>
      <c r="CA682">
        <v>23</v>
      </c>
      <c r="CB682">
        <v>112</v>
      </c>
      <c r="CC682">
        <v>191</v>
      </c>
      <c r="CD682">
        <v>54</v>
      </c>
      <c r="CE682">
        <v>13</v>
      </c>
    </row>
    <row r="683" spans="1:83" x14ac:dyDescent="0.25">
      <c r="A683">
        <v>2011</v>
      </c>
      <c r="B683" t="s">
        <v>2724</v>
      </c>
      <c r="C683" s="1" t="s">
        <v>2725</v>
      </c>
      <c r="D683" s="1" t="s">
        <v>2726</v>
      </c>
      <c r="E683">
        <v>3056</v>
      </c>
      <c r="F683" s="3">
        <f>(J683*10+K683*9+L683*8+M683*7+N683*6+O683*5+P683*4+Q683*3+R683*2+S683)/E683</f>
        <v>6.9489528795811522</v>
      </c>
      <c r="G683" s="3">
        <f>IF(E683=1, 0, (J683*POWER(10-F683,2)+K683*POWER(9-F683,2)+L683*POWER(8-F683,2)+M683*POWER(7-F683,2)+N683*POWER(6-F683,2)+O683*POWER(5-F683,2)+P683*POWER(4-F683,2)+Q683*POWER(3-F683,2)+R683*POWER(2-F683,2)+S683*POWER(1-F683,2))/(E683-1))</f>
        <v>3.4088499670097083</v>
      </c>
      <c r="H683" s="3">
        <f t="shared" si="156"/>
        <v>3.6439790575916233</v>
      </c>
      <c r="I683" s="3">
        <f>IF(E683=1, 0, (J683*POWER((10-1)*4/9+1-H683,2)+K683*POWER((9-1)*4/9+1-H683,2)+L683*POWER((8-1)*4/9+1-H683,2)+M683*POWER((7-1)*4/9+1-H683,2)+N683*POWER((6-1)*4/9+1-H683,2)+O683*POWER((5-1)*4/9+1-H683,2)+P683*POWER((4-1)*4/9+1-H683,2)+Q683*POWER((3-1)*4/9+1-H683,2)+R683*POWER((2-1)*4/9+1-H683,2)+S683*POWER((1-1)*4/9+1-H683,2))/(E683-1))</f>
        <v>0.67335307990315241</v>
      </c>
      <c r="J683">
        <v>233</v>
      </c>
      <c r="K683">
        <v>294</v>
      </c>
      <c r="L683">
        <v>667</v>
      </c>
      <c r="M683">
        <v>832</v>
      </c>
      <c r="N683">
        <v>528</v>
      </c>
      <c r="O683">
        <v>234</v>
      </c>
      <c r="P683">
        <v>115</v>
      </c>
      <c r="Q683">
        <v>57</v>
      </c>
      <c r="R683">
        <v>35</v>
      </c>
      <c r="S683">
        <v>61</v>
      </c>
      <c r="T683">
        <v>192146</v>
      </c>
      <c r="U683" s="2">
        <v>106</v>
      </c>
      <c r="V683">
        <v>3.3</v>
      </c>
      <c r="W683">
        <f t="shared" si="157"/>
        <v>3.6399999999999997</v>
      </c>
      <c r="X683">
        <f t="shared" si="163"/>
        <v>35</v>
      </c>
      <c r="Y683" s="3">
        <f>IF(ISBLANK(X683),"",(AB683*5+AC683*4+AD683*3+AE683*2+AF683*1)/(SUM(AB683:AG683)))</f>
        <v>3.1428571428571428</v>
      </c>
      <c r="Z683" s="3">
        <f t="shared" si="158"/>
        <v>3.5142857142857142</v>
      </c>
      <c r="AA683" s="3">
        <f t="shared" si="159"/>
        <v>1.0218487394957982</v>
      </c>
      <c r="AB683">
        <v>5</v>
      </c>
      <c r="AC683">
        <v>9</v>
      </c>
      <c r="AD683">
        <v>12</v>
      </c>
      <c r="AE683">
        <v>5</v>
      </c>
      <c r="AF683">
        <v>3</v>
      </c>
      <c r="AG683">
        <v>1</v>
      </c>
      <c r="AH683">
        <v>4</v>
      </c>
      <c r="AI683">
        <v>3</v>
      </c>
      <c r="AJ683">
        <f t="shared" si="160"/>
        <v>3.4</v>
      </c>
      <c r="BA683">
        <v>5</v>
      </c>
      <c r="BB683">
        <v>3.1</v>
      </c>
      <c r="BJ683">
        <v>4</v>
      </c>
      <c r="BK683">
        <v>3</v>
      </c>
      <c r="BY683">
        <v>5387062</v>
      </c>
      <c r="BZ683">
        <f t="shared" si="155"/>
        <v>390</v>
      </c>
      <c r="CA683">
        <v>30</v>
      </c>
      <c r="CB683">
        <v>80</v>
      </c>
      <c r="CC683">
        <v>196</v>
      </c>
      <c r="CD683">
        <v>56</v>
      </c>
      <c r="CE683">
        <v>28</v>
      </c>
    </row>
    <row r="684" spans="1:83" x14ac:dyDescent="0.25">
      <c r="A684">
        <v>2012</v>
      </c>
      <c r="B684" t="s">
        <v>3652</v>
      </c>
      <c r="C684" s="1" t="s">
        <v>3653</v>
      </c>
      <c r="D684" s="1" t="s">
        <v>3654</v>
      </c>
      <c r="E684">
        <v>224</v>
      </c>
      <c r="F684" s="3">
        <f>(J684*10+K684*9+L684*8+M684*7+N684*6+O684*5+P684*4+Q684*3+R684*2+S684)/E684</f>
        <v>5.9464285714285712</v>
      </c>
      <c r="G684" s="3">
        <f>IF(E684=1, 0, (J684*POWER(10-F684,2)+K684*POWER(9-F684,2)+L684*POWER(8-F684,2)+M684*POWER(7-F684,2)+N684*POWER(6-F684,2)+O684*POWER(5-F684,2)+P684*POWER(4-F684,2)+Q684*POWER(3-F684,2)+R684*POWER(2-F684,2)+S684*POWER(1-F684,2))/(E684-1))</f>
        <v>4.212363869314542</v>
      </c>
      <c r="H684" s="3">
        <f t="shared" si="156"/>
        <v>3.1984126984126982</v>
      </c>
      <c r="I684" s="3">
        <f>IF(E684=1, 0, (J684*POWER((10-1)*4/9+1-H684,2)+K684*POWER((9-1)*4/9+1-H684,2)+L684*POWER((8-1)*4/9+1-H684,2)+M684*POWER((7-1)*4/9+1-H684,2)+N684*POWER((6-1)*4/9+1-H684,2)+O684*POWER((5-1)*4/9+1-H684,2)+P684*POWER((4-1)*4/9+1-H684,2)+Q684*POWER((3-1)*4/9+1-H684,2)+R684*POWER((2-1)*4/9+1-H684,2)+S684*POWER((1-1)*4/9+1-H684,2))/(E684-1))</f>
        <v>0.83207187542015648</v>
      </c>
      <c r="J684">
        <v>10</v>
      </c>
      <c r="K684">
        <v>11</v>
      </c>
      <c r="L684">
        <v>19</v>
      </c>
      <c r="M684">
        <v>56</v>
      </c>
      <c r="N684">
        <v>48</v>
      </c>
      <c r="O684">
        <v>33</v>
      </c>
      <c r="P684">
        <v>19</v>
      </c>
      <c r="Q684">
        <v>14</v>
      </c>
      <c r="R684">
        <v>4</v>
      </c>
      <c r="S684">
        <v>10</v>
      </c>
      <c r="T684">
        <v>211341</v>
      </c>
      <c r="U684" s="2">
        <v>147</v>
      </c>
      <c r="V684">
        <v>2.2999999999999998</v>
      </c>
      <c r="W684">
        <f t="shared" si="157"/>
        <v>2.84</v>
      </c>
      <c r="X684">
        <f t="shared" si="163"/>
        <v>26</v>
      </c>
      <c r="Y684" s="3">
        <f>IF(ISBLANK(X684),"",(AB684*5+AC684*4+AD684*3+AE684*2+AF684*1)/(SUM(AB684:AG684)))</f>
        <v>2.3076923076923075</v>
      </c>
      <c r="Z684" s="3">
        <f t="shared" si="158"/>
        <v>2.8461538461538458</v>
      </c>
      <c r="AA684" s="3">
        <f t="shared" si="159"/>
        <v>1.0121846153846155</v>
      </c>
      <c r="AB684">
        <v>1</v>
      </c>
      <c r="AC684">
        <v>2</v>
      </c>
      <c r="AD684">
        <v>10</v>
      </c>
      <c r="AE684">
        <v>7</v>
      </c>
      <c r="AF684">
        <v>3</v>
      </c>
      <c r="AG684">
        <v>3</v>
      </c>
      <c r="AJ684" t="str">
        <f t="shared" si="160"/>
        <v/>
      </c>
      <c r="BA684">
        <v>5</v>
      </c>
      <c r="BB684">
        <v>2.9</v>
      </c>
      <c r="BY684">
        <v>6958569</v>
      </c>
      <c r="BZ684">
        <f t="shared" si="155"/>
        <v>382</v>
      </c>
      <c r="CA684">
        <v>11</v>
      </c>
      <c r="CB684">
        <v>32</v>
      </c>
      <c r="CC684">
        <v>171</v>
      </c>
      <c r="CD684">
        <v>131</v>
      </c>
      <c r="CE684">
        <v>37</v>
      </c>
    </row>
    <row r="685" spans="1:83" x14ac:dyDescent="0.25">
      <c r="A685">
        <v>2010</v>
      </c>
      <c r="B685" t="s">
        <v>289</v>
      </c>
      <c r="C685" s="1" t="s">
        <v>290</v>
      </c>
      <c r="D685" s="1" t="s">
        <v>291</v>
      </c>
      <c r="E685">
        <v>401</v>
      </c>
      <c r="F685" s="3">
        <f>(J685*10+K685*9+L685*8+M685*7+N685*6+O685*5+P685*4+Q685*3+R685*2+S685)/E685</f>
        <v>3.6359102244389025</v>
      </c>
      <c r="G685" s="3">
        <f>IF(E685=1, 0, (J685*POWER(10-F685,2)+K685*POWER(9-F685,2)+L685*POWER(8-F685,2)+M685*POWER(7-F685,2)+N685*POWER(6-F685,2)+O685*POWER(5-F685,2)+P685*POWER(4-F685,2)+Q685*POWER(3-F685,2)+R685*POWER(2-F685,2)+S685*POWER(1-F685,2))/(E685-1))</f>
        <v>4.5571072319201997</v>
      </c>
      <c r="H685" s="3">
        <f t="shared" si="156"/>
        <v>2.171515655306179</v>
      </c>
      <c r="I685" s="3">
        <f>IF(E685=1, 0, (J685*POWER((10-1)*4/9+1-H685,2)+K685*POWER((9-1)*4/9+1-H685,2)+L685*POWER((8-1)*4/9+1-H685,2)+M685*POWER((7-1)*4/9+1-H685,2)+N685*POWER((6-1)*4/9+1-H685,2)+O685*POWER((5-1)*4/9+1-H685,2)+P685*POWER((4-1)*4/9+1-H685,2)+Q685*POWER((3-1)*4/9+1-H685,2)+R685*POWER((2-1)*4/9+1-H685,2)+S685*POWER((1-1)*4/9+1-H685,2))/(E685-1))</f>
        <v>0.90016932976201469</v>
      </c>
      <c r="J685">
        <v>17</v>
      </c>
      <c r="K685">
        <v>3</v>
      </c>
      <c r="L685">
        <v>3</v>
      </c>
      <c r="M685">
        <v>15</v>
      </c>
      <c r="N685">
        <v>17</v>
      </c>
      <c r="O685">
        <v>49</v>
      </c>
      <c r="P685">
        <v>78</v>
      </c>
      <c r="Q685">
        <v>94</v>
      </c>
      <c r="R685">
        <v>66</v>
      </c>
      <c r="S685">
        <v>59</v>
      </c>
      <c r="T685">
        <v>198069</v>
      </c>
      <c r="U685" s="2">
        <v>13</v>
      </c>
      <c r="V685">
        <v>2.6</v>
      </c>
      <c r="W685">
        <f t="shared" si="157"/>
        <v>3.08</v>
      </c>
      <c r="X685">
        <f t="shared" si="163"/>
        <v>7</v>
      </c>
      <c r="Y685" s="3">
        <f>IF(ISBLANK(X685),"",(AB685*5+AC685*4+AD685*3+AE685*2+AF685*1)/(SUM(AB685:AG685)))</f>
        <v>1.2857142857142858</v>
      </c>
      <c r="Z685" s="3">
        <f t="shared" si="158"/>
        <v>2.0285714285714285</v>
      </c>
      <c r="AA685" s="3">
        <f t="shared" si="159"/>
        <v>2.0723809523809522</v>
      </c>
      <c r="AB685">
        <v>1</v>
      </c>
      <c r="AC685">
        <v>0</v>
      </c>
      <c r="AD685">
        <v>0</v>
      </c>
      <c r="AE685">
        <v>1</v>
      </c>
      <c r="AF685">
        <v>2</v>
      </c>
      <c r="AG685">
        <v>3</v>
      </c>
      <c r="AH685">
        <v>1</v>
      </c>
      <c r="AI685">
        <v>3</v>
      </c>
      <c r="AJ685">
        <f t="shared" si="160"/>
        <v>3.4</v>
      </c>
      <c r="BA685">
        <v>1</v>
      </c>
      <c r="BB685">
        <v>3</v>
      </c>
      <c r="BY685">
        <v>5190180</v>
      </c>
      <c r="BZ685">
        <f t="shared" si="155"/>
        <v>378</v>
      </c>
      <c r="CA685">
        <v>1</v>
      </c>
      <c r="CB685">
        <v>1</v>
      </c>
      <c r="CC685">
        <v>45</v>
      </c>
      <c r="CD685">
        <v>107</v>
      </c>
      <c r="CE685">
        <v>224</v>
      </c>
    </row>
    <row r="686" spans="1:83" x14ac:dyDescent="0.25">
      <c r="A686">
        <v>2011</v>
      </c>
      <c r="B686" t="s">
        <v>138</v>
      </c>
      <c r="C686" s="1" t="s">
        <v>139</v>
      </c>
      <c r="D686" s="1" t="s">
        <v>140</v>
      </c>
      <c r="E686">
        <v>339</v>
      </c>
      <c r="F686" s="3">
        <f>(J686*10+K686*9+L686*8+M686*7+N686*6+O686*5+P686*4+Q686*3+R686*2+S686)/E686</f>
        <v>5.2123893805309738</v>
      </c>
      <c r="G686" s="3">
        <f>IF(E686=1, 0, (J686*POWER(10-F686,2)+K686*POWER(9-F686,2)+L686*POWER(8-F686,2)+M686*POWER(7-F686,2)+N686*POWER(6-F686,2)+O686*POWER(5-F686,2)+P686*POWER(4-F686,2)+Q686*POWER(3-F686,2)+R686*POWER(2-F686,2)+S686*POWER(1-F686,2))/(E686-1))</f>
        <v>5.1263549248573064</v>
      </c>
      <c r="H686" s="3">
        <f t="shared" si="156"/>
        <v>2.8721730580137663</v>
      </c>
      <c r="I686" s="3">
        <f>IF(E686=1, 0, (J686*POWER((10-1)*4/9+1-H686,2)+K686*POWER((9-1)*4/9+1-H686,2)+L686*POWER((8-1)*4/9+1-H686,2)+M686*POWER((7-1)*4/9+1-H686,2)+N686*POWER((6-1)*4/9+1-H686,2)+O686*POWER((5-1)*4/9+1-H686,2)+P686*POWER((4-1)*4/9+1-H686,2)+Q686*POWER((3-1)*4/9+1-H686,2)+R686*POWER((2-1)*4/9+1-H686,2)+S686*POWER((1-1)*4/9+1-H686,2))/(E686-1))</f>
        <v>1.0126133184903321</v>
      </c>
      <c r="J686">
        <v>21</v>
      </c>
      <c r="K686">
        <v>7</v>
      </c>
      <c r="L686">
        <v>19</v>
      </c>
      <c r="M686">
        <v>42</v>
      </c>
      <c r="N686">
        <v>57</v>
      </c>
      <c r="O686">
        <v>70</v>
      </c>
      <c r="P686">
        <v>54</v>
      </c>
      <c r="Q686">
        <v>27</v>
      </c>
      <c r="R686">
        <v>17</v>
      </c>
      <c r="S686">
        <v>25</v>
      </c>
      <c r="T686">
        <v>196591</v>
      </c>
      <c r="U686" s="2">
        <v>6</v>
      </c>
      <c r="V686">
        <v>3</v>
      </c>
      <c r="W686">
        <f t="shared" si="157"/>
        <v>3.4</v>
      </c>
      <c r="X686">
        <f t="shared" si="163"/>
        <v>1</v>
      </c>
      <c r="Y686" s="3">
        <f>IF(ISBLANK(X686),"",(AB686*5+AC686*4+AD686*3+AE686*2+AF686*1)/(SUM(AB686:AG686)))</f>
        <v>1</v>
      </c>
      <c r="Z686" s="3">
        <f t="shared" si="158"/>
        <v>1.8</v>
      </c>
      <c r="AA686" s="3" t="str">
        <f t="shared" si="159"/>
        <v/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2</v>
      </c>
      <c r="AI686">
        <v>3</v>
      </c>
      <c r="AJ686">
        <f t="shared" si="160"/>
        <v>3.4</v>
      </c>
      <c r="BA686">
        <v>2</v>
      </c>
      <c r="BB686">
        <v>3</v>
      </c>
      <c r="BY686">
        <v>4708022</v>
      </c>
      <c r="BZ686">
        <f t="shared" si="155"/>
        <v>377</v>
      </c>
      <c r="CA686">
        <v>8</v>
      </c>
      <c r="CB686">
        <v>30</v>
      </c>
      <c r="CC686">
        <v>135</v>
      </c>
      <c r="CD686">
        <v>137</v>
      </c>
      <c r="CE686">
        <v>67</v>
      </c>
    </row>
    <row r="687" spans="1:83" x14ac:dyDescent="0.25">
      <c r="A687">
        <v>2010</v>
      </c>
      <c r="B687" t="s">
        <v>1412</v>
      </c>
      <c r="C687" s="1" t="s">
        <v>1413</v>
      </c>
      <c r="D687" s="1" t="s">
        <v>1414</v>
      </c>
      <c r="E687">
        <v>127</v>
      </c>
      <c r="F687" s="3">
        <f>(J687*10+K687*9+L687*8+M687*7+N687*6+O687*5+P687*4+Q687*3+R687*2+S687)/E687</f>
        <v>5.7165354330708658</v>
      </c>
      <c r="G687" s="3">
        <f>IF(E687=1, 0, (J687*POWER(10-F687,2)+K687*POWER(9-F687,2)+L687*POWER(8-F687,2)+M687*POWER(7-F687,2)+N687*POWER(6-F687,2)+O687*POWER(5-F687,2)+P687*POWER(4-F687,2)+Q687*POWER(3-F687,2)+R687*POWER(2-F687,2)+S687*POWER(1-F687,2))/(E687-1))</f>
        <v>5.7126609173853273</v>
      </c>
      <c r="H687" s="3">
        <f t="shared" si="156"/>
        <v>3.0962379702537182</v>
      </c>
      <c r="I687" s="3">
        <f>IF(E687=1, 0, (J687*POWER((10-1)*4/9+1-H687,2)+K687*POWER((9-1)*4/9+1-H687,2)+L687*POWER((8-1)*4/9+1-H687,2)+M687*POWER((7-1)*4/9+1-H687,2)+N687*POWER((6-1)*4/9+1-H687,2)+O687*POWER((5-1)*4/9+1-H687,2)+P687*POWER((4-1)*4/9+1-H687,2)+Q687*POWER((3-1)*4/9+1-H687,2)+R687*POWER((2-1)*4/9+1-H687,2)+S687*POWER((1-1)*4/9+1-H687,2))/(E687-1))</f>
        <v>1.1284268478785831</v>
      </c>
      <c r="J687">
        <v>7</v>
      </c>
      <c r="K687">
        <v>2</v>
      </c>
      <c r="L687">
        <v>13</v>
      </c>
      <c r="M687">
        <v>32</v>
      </c>
      <c r="N687">
        <v>30</v>
      </c>
      <c r="O687">
        <v>15</v>
      </c>
      <c r="P687">
        <v>6</v>
      </c>
      <c r="Q687">
        <v>4</v>
      </c>
      <c r="R687">
        <v>1</v>
      </c>
      <c r="S687">
        <v>17</v>
      </c>
      <c r="T687">
        <v>175040</v>
      </c>
      <c r="U687" s="2">
        <v>346</v>
      </c>
      <c r="V687">
        <v>2.8</v>
      </c>
      <c r="W687">
        <f t="shared" si="157"/>
        <v>3.2399999999999998</v>
      </c>
      <c r="X687">
        <f t="shared" si="163"/>
        <v>71</v>
      </c>
      <c r="Y687" s="3">
        <f>IF(ISBLANK(X687),"",(AB687*5+AC687*4+AD687*3+AE687*2+AF687*1)/(SUM(AB687:AG687)))</f>
        <v>2.76056338028169</v>
      </c>
      <c r="Z687" s="3">
        <f t="shared" si="158"/>
        <v>3.2084507042253518</v>
      </c>
      <c r="AA687" s="3">
        <f t="shared" si="159"/>
        <v>0.88621327967806851</v>
      </c>
      <c r="AB687">
        <v>4</v>
      </c>
      <c r="AC687">
        <v>13</v>
      </c>
      <c r="AD687">
        <v>30</v>
      </c>
      <c r="AE687">
        <v>13</v>
      </c>
      <c r="AF687">
        <v>8</v>
      </c>
      <c r="AG687">
        <v>3</v>
      </c>
      <c r="AH687">
        <v>7</v>
      </c>
      <c r="AI687">
        <v>3.1</v>
      </c>
      <c r="AJ687">
        <f t="shared" si="160"/>
        <v>3.48</v>
      </c>
      <c r="AR687">
        <v>7</v>
      </c>
      <c r="AS687">
        <v>2.9</v>
      </c>
      <c r="BA687">
        <v>4</v>
      </c>
      <c r="BB687">
        <v>3</v>
      </c>
      <c r="BJ687">
        <v>25</v>
      </c>
      <c r="BK687">
        <v>2.6</v>
      </c>
      <c r="BL687">
        <f>SUM(BM687:BR687)</f>
        <v>5</v>
      </c>
      <c r="BM687">
        <v>0</v>
      </c>
      <c r="BN687">
        <v>1</v>
      </c>
      <c r="BO687">
        <v>1</v>
      </c>
      <c r="BP687">
        <v>2</v>
      </c>
      <c r="BQ687">
        <v>0</v>
      </c>
      <c r="BR687">
        <v>1</v>
      </c>
      <c r="BY687">
        <v>4097242</v>
      </c>
      <c r="BZ687">
        <f t="shared" si="155"/>
        <v>376</v>
      </c>
      <c r="CA687">
        <v>16</v>
      </c>
      <c r="CB687">
        <v>94</v>
      </c>
      <c r="CC687">
        <v>209</v>
      </c>
      <c r="CD687">
        <v>51</v>
      </c>
      <c r="CE687">
        <v>6</v>
      </c>
    </row>
    <row r="688" spans="1:83" x14ac:dyDescent="0.25">
      <c r="A688">
        <v>2011</v>
      </c>
      <c r="B688" t="s">
        <v>2269</v>
      </c>
      <c r="C688" s="1" t="s">
        <v>2270</v>
      </c>
      <c r="D688" s="1" t="s">
        <v>2271</v>
      </c>
      <c r="E688">
        <v>94</v>
      </c>
      <c r="F688" s="3">
        <f>(J688*10+K688*9+L688*8+M688*7+N688*6+O688*5+P688*4+Q688*3+R688*2+S688)/E688</f>
        <v>5.8404255319148932</v>
      </c>
      <c r="G688" s="3">
        <f>IF(E688=1, 0, (J688*POWER(10-F688,2)+K688*POWER(9-F688,2)+L688*POWER(8-F688,2)+M688*POWER(7-F688,2)+N688*POWER(6-F688,2)+O688*POWER(5-F688,2)+P688*POWER(4-F688,2)+Q688*POWER(3-F688,2)+R688*POWER(2-F688,2)+S688*POWER(1-F688,2))/(E688-1))</f>
        <v>7.4043697094486376</v>
      </c>
      <c r="H688" s="3">
        <f t="shared" si="156"/>
        <v>3.1513002364066192</v>
      </c>
      <c r="I688" s="3">
        <f>IF(E688=1, 0, (J688*POWER((10-1)*4/9+1-H688,2)+K688*POWER((9-1)*4/9+1-H688,2)+L688*POWER((8-1)*4/9+1-H688,2)+M688*POWER((7-1)*4/9+1-H688,2)+N688*POWER((6-1)*4/9+1-H688,2)+O688*POWER((5-1)*4/9+1-H688,2)+P688*POWER((4-1)*4/9+1-H688,2)+Q688*POWER((3-1)*4/9+1-H688,2)+R688*POWER((2-1)*4/9+1-H688,2)+S688*POWER((1-1)*4/9+1-H688,2))/(E688-1))</f>
        <v>1.4625915475454103</v>
      </c>
      <c r="J688">
        <v>12</v>
      </c>
      <c r="K688">
        <v>3</v>
      </c>
      <c r="L688">
        <v>10</v>
      </c>
      <c r="M688">
        <v>16</v>
      </c>
      <c r="N688">
        <v>18</v>
      </c>
      <c r="O688">
        <v>7</v>
      </c>
      <c r="P688">
        <v>9</v>
      </c>
      <c r="Q688">
        <v>3</v>
      </c>
      <c r="R688">
        <v>6</v>
      </c>
      <c r="S688">
        <v>10</v>
      </c>
      <c r="T688">
        <v>191342</v>
      </c>
      <c r="U688" s="2">
        <v>3</v>
      </c>
      <c r="V688">
        <v>3.1</v>
      </c>
      <c r="W688">
        <f t="shared" si="157"/>
        <v>3.48</v>
      </c>
      <c r="Y688" s="3" t="str">
        <f>IF(ISBLANK(X688),"",(AB688*5+AC688*4+AD688*3+AE688*2+AF688*1)/(SUM(AB688:AG688)))</f>
        <v/>
      </c>
      <c r="Z688" s="3" t="str">
        <f t="shared" si="158"/>
        <v/>
      </c>
      <c r="AA688" s="3" t="str">
        <f t="shared" si="159"/>
        <v/>
      </c>
      <c r="AH688">
        <v>2</v>
      </c>
      <c r="AI688">
        <v>3</v>
      </c>
      <c r="AJ688">
        <f t="shared" si="160"/>
        <v>3.4</v>
      </c>
      <c r="BA688">
        <v>3</v>
      </c>
      <c r="BB688">
        <v>3.1</v>
      </c>
      <c r="BC688">
        <f>SUM(BD688:BI688)</f>
        <v>1</v>
      </c>
      <c r="BD688">
        <v>1</v>
      </c>
      <c r="BE688">
        <v>0</v>
      </c>
      <c r="BF688">
        <v>0</v>
      </c>
      <c r="BG688">
        <v>0</v>
      </c>
      <c r="BH688">
        <v>0</v>
      </c>
      <c r="BI688">
        <v>0</v>
      </c>
      <c r="BY688">
        <v>2237848</v>
      </c>
      <c r="BZ688">
        <f t="shared" si="155"/>
        <v>376</v>
      </c>
      <c r="CA688">
        <v>37</v>
      </c>
      <c r="CB688">
        <v>108</v>
      </c>
      <c r="CC688">
        <v>173</v>
      </c>
      <c r="CD688">
        <v>43</v>
      </c>
      <c r="CE688">
        <v>15</v>
      </c>
    </row>
    <row r="689" spans="1:83" x14ac:dyDescent="0.25">
      <c r="A689">
        <v>2011</v>
      </c>
      <c r="B689" t="s">
        <v>2547</v>
      </c>
      <c r="C689" s="1" t="s">
        <v>2548</v>
      </c>
      <c r="D689" s="1" t="s">
        <v>2549</v>
      </c>
      <c r="E689">
        <v>15</v>
      </c>
      <c r="F689" s="3">
        <f>(J689*10+K689*9+L689*8+M689*7+N689*6+O689*5+P689*4+Q689*3+R689*2+S689)/E689</f>
        <v>6.8</v>
      </c>
      <c r="G689" s="3">
        <f>IF(E689=1, 0, (J689*POWER(10-F689,2)+K689*POWER(9-F689,2)+L689*POWER(8-F689,2)+M689*POWER(7-F689,2)+N689*POWER(6-F689,2)+O689*POWER(5-F689,2)+P689*POWER(4-F689,2)+Q689*POWER(3-F689,2)+R689*POWER(2-F689,2)+S689*POWER(1-F689,2))/(E689-1))</f>
        <v>4.8857142857142861</v>
      </c>
      <c r="H689" s="3">
        <f t="shared" si="156"/>
        <v>3.5777777777777775</v>
      </c>
      <c r="I689" s="3">
        <f>IF(E689=1, 0, (J689*POWER((10-1)*4/9+1-H689,2)+K689*POWER((9-1)*4/9+1-H689,2)+L689*POWER((8-1)*4/9+1-H689,2)+M689*POWER((7-1)*4/9+1-H689,2)+N689*POWER((6-1)*4/9+1-H689,2)+O689*POWER((5-1)*4/9+1-H689,2)+P689*POWER((4-1)*4/9+1-H689,2)+Q689*POWER((3-1)*4/9+1-H689,2)+R689*POWER((2-1)*4/9+1-H689,2)+S689*POWER((1-1)*4/9+1-H689,2))/(E689-1))</f>
        <v>0.96507936507936498</v>
      </c>
      <c r="J689">
        <v>3</v>
      </c>
      <c r="K689">
        <v>1</v>
      </c>
      <c r="L689">
        <v>0</v>
      </c>
      <c r="M689">
        <v>3</v>
      </c>
      <c r="N689">
        <v>5</v>
      </c>
      <c r="O689">
        <v>2</v>
      </c>
      <c r="P689">
        <v>0</v>
      </c>
      <c r="Q689">
        <v>0</v>
      </c>
      <c r="R689">
        <v>1</v>
      </c>
      <c r="S689">
        <v>0</v>
      </c>
      <c r="T689">
        <v>185783</v>
      </c>
      <c r="U689" s="2">
        <v>69</v>
      </c>
      <c r="V689">
        <v>3</v>
      </c>
      <c r="W689">
        <f t="shared" si="157"/>
        <v>3.4</v>
      </c>
      <c r="X689">
        <f>SUM(AB689:AG689)</f>
        <v>12</v>
      </c>
      <c r="Y689" s="3">
        <f>IF(ISBLANK(X689),"",(AB689*5+AC689*4+AD689*3+AE689*2+AF689*1)/(SUM(AB689:AG689)))</f>
        <v>3</v>
      </c>
      <c r="Z689" s="3">
        <f t="shared" si="158"/>
        <v>3.4</v>
      </c>
      <c r="AA689" s="3">
        <f t="shared" si="159"/>
        <v>1.6290909090909091</v>
      </c>
      <c r="AB689">
        <v>3</v>
      </c>
      <c r="AC689">
        <v>2</v>
      </c>
      <c r="AD689">
        <v>1</v>
      </c>
      <c r="AE689">
        <v>5</v>
      </c>
      <c r="AF689">
        <v>0</v>
      </c>
      <c r="AG689">
        <v>1</v>
      </c>
      <c r="AH689">
        <v>4</v>
      </c>
      <c r="AI689">
        <v>3</v>
      </c>
      <c r="AJ689">
        <f t="shared" si="160"/>
        <v>3.4</v>
      </c>
      <c r="BA689">
        <v>10</v>
      </c>
      <c r="BB689">
        <v>3.3</v>
      </c>
      <c r="BC689">
        <f>SUM(BD689:BI689)</f>
        <v>2</v>
      </c>
      <c r="BD689">
        <v>0</v>
      </c>
      <c r="BE689">
        <v>1</v>
      </c>
      <c r="BF689">
        <v>1</v>
      </c>
      <c r="BG689">
        <v>0</v>
      </c>
      <c r="BH689">
        <v>0</v>
      </c>
      <c r="BI689">
        <v>0</v>
      </c>
      <c r="BY689">
        <v>6789721</v>
      </c>
      <c r="BZ689">
        <f t="shared" si="155"/>
        <v>375</v>
      </c>
      <c r="CA689">
        <v>45</v>
      </c>
      <c r="CB689">
        <v>88</v>
      </c>
      <c r="CC689">
        <v>200</v>
      </c>
      <c r="CD689">
        <v>32</v>
      </c>
      <c r="CE689">
        <v>10</v>
      </c>
    </row>
    <row r="690" spans="1:83" x14ac:dyDescent="0.25">
      <c r="A690">
        <v>2012</v>
      </c>
      <c r="B690" t="s">
        <v>4146</v>
      </c>
      <c r="C690" s="1" t="s">
        <v>4147</v>
      </c>
      <c r="D690" s="1" t="s">
        <v>4148</v>
      </c>
      <c r="E690">
        <v>33</v>
      </c>
      <c r="F690" s="3">
        <f>(J690*10+K690*9+L690*8+M690*7+N690*6+O690*5+P690*4+Q690*3+R690*2+S690)/E690</f>
        <v>6.0909090909090908</v>
      </c>
      <c r="G690" s="3">
        <f>IF(E690=1, 0, (J690*POWER(10-F690,2)+K690*POWER(9-F690,2)+L690*POWER(8-F690,2)+M690*POWER(7-F690,2)+N690*POWER(6-F690,2)+O690*POWER(5-F690,2)+P690*POWER(4-F690,2)+Q690*POWER(3-F690,2)+R690*POWER(2-F690,2)+S690*POWER(1-F690,2))/(E690-1))</f>
        <v>6.6477272727272734</v>
      </c>
      <c r="H690" s="3">
        <f t="shared" si="156"/>
        <v>3.2626262626262625</v>
      </c>
      <c r="I690" s="3">
        <f>IF(E690=1, 0, (J690*POWER((10-1)*4/9+1-H690,2)+K690*POWER((9-1)*4/9+1-H690,2)+L690*POWER((8-1)*4/9+1-H690,2)+M690*POWER((7-1)*4/9+1-H690,2)+N690*POWER((6-1)*4/9+1-H690,2)+O690*POWER((5-1)*4/9+1-H690,2)+P690*POWER((4-1)*4/9+1-H690,2)+Q690*POWER((3-1)*4/9+1-H690,2)+R690*POWER((2-1)*4/9+1-H690,2)+S690*POWER((1-1)*4/9+1-H690,2))/(E690-1))</f>
        <v>1.3131313131313131</v>
      </c>
      <c r="J690">
        <v>4</v>
      </c>
      <c r="K690">
        <v>2</v>
      </c>
      <c r="L690">
        <v>1</v>
      </c>
      <c r="M690">
        <v>9</v>
      </c>
      <c r="N690">
        <v>7</v>
      </c>
      <c r="O690">
        <v>3</v>
      </c>
      <c r="P690">
        <v>2</v>
      </c>
      <c r="Q690">
        <v>0</v>
      </c>
      <c r="R690">
        <v>2</v>
      </c>
      <c r="S690">
        <v>3</v>
      </c>
      <c r="T690">
        <v>219416</v>
      </c>
      <c r="U690" s="2">
        <v>12</v>
      </c>
      <c r="V690">
        <v>2.9</v>
      </c>
      <c r="W690">
        <f t="shared" si="157"/>
        <v>3.32</v>
      </c>
      <c r="X690">
        <f>SUM(AB690:AG690)</f>
        <v>3</v>
      </c>
      <c r="Y690" s="3">
        <f>IF(ISBLANK(X690),"",(AB690*5+AC690*4+AD690*3+AE690*2+AF690*1)/(SUM(AB690:AG690)))</f>
        <v>3</v>
      </c>
      <c r="Z690" s="3">
        <f t="shared" si="158"/>
        <v>3.4</v>
      </c>
      <c r="AA690" s="3">
        <f t="shared" si="159"/>
        <v>1.92</v>
      </c>
      <c r="AB690">
        <v>1</v>
      </c>
      <c r="AC690">
        <v>0</v>
      </c>
      <c r="AD690">
        <v>0</v>
      </c>
      <c r="AE690">
        <v>2</v>
      </c>
      <c r="AF690">
        <v>0</v>
      </c>
      <c r="AG690">
        <v>0</v>
      </c>
      <c r="AJ690" t="str">
        <f t="shared" si="160"/>
        <v/>
      </c>
      <c r="BA690">
        <v>4</v>
      </c>
      <c r="BB690">
        <v>2.9</v>
      </c>
      <c r="BY690">
        <v>20398459</v>
      </c>
      <c r="BZ690">
        <f t="shared" si="155"/>
        <v>374</v>
      </c>
      <c r="CA690">
        <v>42</v>
      </c>
      <c r="CB690">
        <v>88</v>
      </c>
      <c r="CC690">
        <v>162</v>
      </c>
      <c r="CD690">
        <v>70</v>
      </c>
      <c r="CE690">
        <v>12</v>
      </c>
    </row>
    <row r="691" spans="1:83" x14ac:dyDescent="0.25">
      <c r="A691">
        <v>2013</v>
      </c>
      <c r="B691" t="s">
        <v>4398</v>
      </c>
      <c r="C691" s="1" t="s">
        <v>4399</v>
      </c>
      <c r="D691" s="1" t="s">
        <v>4081</v>
      </c>
      <c r="E691">
        <v>295</v>
      </c>
      <c r="F691" s="3">
        <f>(J691*10+K691*9+L691*8+M691*7+N691*6+O691*5+P691*4+Q691*3+R691*2+S691)/E691</f>
        <v>5.7593220338983047</v>
      </c>
      <c r="G691" s="3">
        <f>IF(E691=1, 0, (J691*POWER(10-F691,2)+K691*POWER(9-F691,2)+L691*POWER(8-F691,2)+M691*POWER(7-F691,2)+N691*POWER(6-F691,2)+O691*POWER(5-F691,2)+P691*POWER(4-F691,2)+Q691*POWER(3-F691,2)+R691*POWER(2-F691,2)+S691*POWER(1-F691,2))/(E691-1))</f>
        <v>6.8364349129482296</v>
      </c>
      <c r="H691" s="3">
        <f t="shared" si="156"/>
        <v>3.1152542372881356</v>
      </c>
      <c r="I691" s="3">
        <f>IF(E691=1, 0, (J691*POWER((10-1)*4/9+1-H691,2)+K691*POWER((9-1)*4/9+1-H691,2)+L691*POWER((8-1)*4/9+1-H691,2)+M691*POWER((7-1)*4/9+1-H691,2)+N691*POWER((6-1)*4/9+1-H691,2)+O691*POWER((5-1)*4/9+1-H691,2)+P691*POWER((4-1)*4/9+1-H691,2)+Q691*POWER((3-1)*4/9+1-H691,2)+R691*POWER((2-1)*4/9+1-H691,2)+S691*POWER((1-1)*4/9+1-H691,2))/(E691-1))</f>
        <v>1.3504068963848357</v>
      </c>
      <c r="J691">
        <v>38</v>
      </c>
      <c r="K691">
        <v>14</v>
      </c>
      <c r="L691">
        <v>24</v>
      </c>
      <c r="M691">
        <v>32</v>
      </c>
      <c r="N691">
        <v>52</v>
      </c>
      <c r="O691">
        <v>42</v>
      </c>
      <c r="P691">
        <v>37</v>
      </c>
      <c r="Q691">
        <v>17</v>
      </c>
      <c r="R691">
        <v>17</v>
      </c>
      <c r="S691">
        <v>22</v>
      </c>
      <c r="T691">
        <v>220375</v>
      </c>
      <c r="U691" s="2">
        <v>72</v>
      </c>
      <c r="V691">
        <v>2.9</v>
      </c>
      <c r="W691">
        <f t="shared" si="157"/>
        <v>3.32</v>
      </c>
      <c r="X691">
        <f>SUM(AB691:AG691)</f>
        <v>30</v>
      </c>
      <c r="Y691" s="3">
        <f>IF(ISBLANK(X691),"",(AB691*5+AC691*4+AD691*3+AE691*2+AF691*1)/(SUM(AB691:AG691)))</f>
        <v>2.9333333333333331</v>
      </c>
      <c r="Z691" s="3">
        <f t="shared" si="158"/>
        <v>3.3466666666666667</v>
      </c>
      <c r="AA691" s="3">
        <f t="shared" si="159"/>
        <v>1.2770574712643679</v>
      </c>
      <c r="AB691">
        <v>3</v>
      </c>
      <c r="AC691">
        <v>9</v>
      </c>
      <c r="AD691">
        <v>8</v>
      </c>
      <c r="AE691">
        <v>6</v>
      </c>
      <c r="AF691">
        <v>1</v>
      </c>
      <c r="AG691">
        <v>3</v>
      </c>
      <c r="AJ691" t="str">
        <f t="shared" si="160"/>
        <v/>
      </c>
      <c r="AR691">
        <v>3</v>
      </c>
      <c r="AS691">
        <v>3.1</v>
      </c>
      <c r="BA691">
        <v>10</v>
      </c>
      <c r="BB691">
        <v>3.1</v>
      </c>
      <c r="BY691">
        <v>20002822</v>
      </c>
      <c r="BZ691">
        <f t="shared" si="155"/>
        <v>373</v>
      </c>
      <c r="CA691">
        <v>6</v>
      </c>
      <c r="CB691">
        <v>15</v>
      </c>
      <c r="CC691">
        <v>76</v>
      </c>
      <c r="CD691">
        <v>134</v>
      </c>
      <c r="CE691">
        <v>142</v>
      </c>
    </row>
    <row r="692" spans="1:83" x14ac:dyDescent="0.25">
      <c r="A692">
        <v>2011</v>
      </c>
      <c r="B692" t="s">
        <v>2866</v>
      </c>
      <c r="C692" s="1" t="s">
        <v>2867</v>
      </c>
      <c r="D692" s="1" t="s">
        <v>2868</v>
      </c>
      <c r="E692">
        <v>1272</v>
      </c>
      <c r="F692" s="3">
        <f>(J692*10+K692*9+L692*8+M692*7+N692*6+O692*5+P692*4+Q692*3+R692*2+S692)/E692</f>
        <v>4.6981132075471699</v>
      </c>
      <c r="G692" s="3">
        <f>IF(E692=1, 0, (J692*POWER(10-F692,2)+K692*POWER(9-F692,2)+L692*POWER(8-F692,2)+M692*POWER(7-F692,2)+N692*POWER(6-F692,2)+O692*POWER(5-F692,2)+P692*POWER(4-F692,2)+Q692*POWER(3-F692,2)+R692*POWER(2-F692,2)+S692*POWER(1-F692,2))/(E692-1))</f>
        <v>5.3643394741920636</v>
      </c>
      <c r="H692" s="3">
        <f t="shared" si="156"/>
        <v>2.6436058700209646</v>
      </c>
      <c r="I692" s="3">
        <f>IF(E692=1, 0, (J692*POWER((10-1)*4/9+1-H692,2)+K692*POWER((9-1)*4/9+1-H692,2)+L692*POWER((8-1)*4/9+1-H692,2)+M692*POWER((7-1)*4/9+1-H692,2)+N692*POWER((6-1)*4/9+1-H692,2)+O692*POWER((5-1)*4/9+1-H692,2)+P692*POWER((4-1)*4/9+1-H692,2)+Q692*POWER((3-1)*4/9+1-H692,2)+R692*POWER((2-1)*4/9+1-H692,2)+S692*POWER((1-1)*4/9+1-H692,2))/(E692-1))</f>
        <v>1.0596226121860866</v>
      </c>
      <c r="J692">
        <v>74</v>
      </c>
      <c r="K692">
        <v>20</v>
      </c>
      <c r="L692">
        <v>51</v>
      </c>
      <c r="M692">
        <v>107</v>
      </c>
      <c r="N692">
        <v>153</v>
      </c>
      <c r="O692">
        <v>240</v>
      </c>
      <c r="P692">
        <v>241</v>
      </c>
      <c r="Q692">
        <v>162</v>
      </c>
      <c r="R692">
        <v>107</v>
      </c>
      <c r="S692">
        <v>117</v>
      </c>
      <c r="T692">
        <v>195125</v>
      </c>
      <c r="U692" s="2">
        <v>142</v>
      </c>
      <c r="V692">
        <v>1.8</v>
      </c>
      <c r="W692">
        <f t="shared" si="157"/>
        <v>2.44</v>
      </c>
      <c r="X692">
        <f>SUM(AB692:AG692)</f>
        <v>41</v>
      </c>
      <c r="Y692" s="3">
        <f>IF(ISBLANK(X692),"",(AB692*5+AC692*4+AD692*3+AE692*2+AF692*1)/(SUM(AB692:AG692)))</f>
        <v>1.2926829268292683</v>
      </c>
      <c r="Z692" s="3">
        <f t="shared" si="158"/>
        <v>2.0341463414634147</v>
      </c>
      <c r="AA692" s="3">
        <f t="shared" si="159"/>
        <v>0.77580487804878051</v>
      </c>
      <c r="AB692">
        <v>0</v>
      </c>
      <c r="AC692">
        <v>2</v>
      </c>
      <c r="AD692">
        <v>1</v>
      </c>
      <c r="AE692">
        <v>17</v>
      </c>
      <c r="AF692">
        <v>8</v>
      </c>
      <c r="AG692">
        <v>13</v>
      </c>
      <c r="AH692">
        <v>3</v>
      </c>
      <c r="AI692">
        <v>3</v>
      </c>
      <c r="AJ692">
        <f t="shared" si="160"/>
        <v>3.4</v>
      </c>
      <c r="AR692">
        <v>12</v>
      </c>
      <c r="AS692">
        <v>2.9</v>
      </c>
      <c r="AT692">
        <f>SUM(AU692:AZ692)</f>
        <v>3</v>
      </c>
      <c r="AU692">
        <v>0</v>
      </c>
      <c r="AV692">
        <v>0</v>
      </c>
      <c r="AW692">
        <v>1</v>
      </c>
      <c r="AX692">
        <v>2</v>
      </c>
      <c r="AY692">
        <v>0</v>
      </c>
      <c r="AZ692">
        <v>0</v>
      </c>
      <c r="BA692">
        <v>8</v>
      </c>
      <c r="BB692">
        <v>2.8</v>
      </c>
      <c r="BC692">
        <f>SUM(BD692:BI692)</f>
        <v>2</v>
      </c>
      <c r="BD692">
        <v>0</v>
      </c>
      <c r="BE692">
        <v>0</v>
      </c>
      <c r="BF692">
        <v>0</v>
      </c>
      <c r="BG692">
        <v>1</v>
      </c>
      <c r="BH692">
        <v>1</v>
      </c>
      <c r="BI692">
        <v>0</v>
      </c>
      <c r="BY692">
        <v>6876032</v>
      </c>
      <c r="BZ692">
        <f t="shared" si="155"/>
        <v>371</v>
      </c>
      <c r="CA692">
        <v>3</v>
      </c>
      <c r="CB692">
        <v>13</v>
      </c>
      <c r="CC692">
        <v>103</v>
      </c>
      <c r="CD692">
        <v>177</v>
      </c>
      <c r="CE692">
        <v>75</v>
      </c>
    </row>
    <row r="693" spans="1:83" x14ac:dyDescent="0.25">
      <c r="A693">
        <v>2012</v>
      </c>
      <c r="B693" t="s">
        <v>3222</v>
      </c>
      <c r="C693" s="1" t="s">
        <v>3223</v>
      </c>
      <c r="D693" s="1" t="s">
        <v>3224</v>
      </c>
      <c r="E693">
        <v>1229</v>
      </c>
      <c r="F693" s="3">
        <f>(J693*10+K693*9+L693*8+M693*7+N693*6+O693*5+P693*4+Q693*3+R693*2+S693)/E693</f>
        <v>5.8250610252237589</v>
      </c>
      <c r="G693" s="3">
        <f>IF(E693=1, 0, (J693*POWER(10-F693,2)+K693*POWER(9-F693,2)+L693*POWER(8-F693,2)+M693*POWER(7-F693,2)+N693*POWER(6-F693,2)+O693*POWER(5-F693,2)+P693*POWER(4-F693,2)+Q693*POWER(3-F693,2)+R693*POWER(2-F693,2)+S693*POWER(1-F693,2))/(E693-1))</f>
        <v>4.6086222479015531</v>
      </c>
      <c r="H693" s="3">
        <f t="shared" si="156"/>
        <v>3.1444715667661152</v>
      </c>
      <c r="I693" s="3">
        <f>IF(E693=1, 0, (J693*POWER((10-1)*4/9+1-H693,2)+K693*POWER((9-1)*4/9+1-H693,2)+L693*POWER((8-1)*4/9+1-H693,2)+M693*POWER((7-1)*4/9+1-H693,2)+N693*POWER((6-1)*4/9+1-H693,2)+O693*POWER((5-1)*4/9+1-H693,2)+P693*POWER((4-1)*4/9+1-H693,2)+Q693*POWER((3-1)*4/9+1-H693,2)+R693*POWER((2-1)*4/9+1-H693,2)+S693*POWER((1-1)*4/9+1-H693,2))/(E693-1))</f>
        <v>0.91034513538796102</v>
      </c>
      <c r="J693">
        <v>80</v>
      </c>
      <c r="K693">
        <v>52</v>
      </c>
      <c r="L693">
        <v>96</v>
      </c>
      <c r="M693">
        <v>218</v>
      </c>
      <c r="N693">
        <v>275</v>
      </c>
      <c r="O693">
        <v>227</v>
      </c>
      <c r="P693">
        <v>127</v>
      </c>
      <c r="Q693">
        <v>56</v>
      </c>
      <c r="R693">
        <v>38</v>
      </c>
      <c r="S693">
        <v>60</v>
      </c>
      <c r="T693">
        <v>208734</v>
      </c>
      <c r="U693" s="2">
        <v>9</v>
      </c>
      <c r="V693">
        <v>2.9</v>
      </c>
      <c r="W693">
        <f t="shared" si="157"/>
        <v>3.32</v>
      </c>
      <c r="Y693" s="3" t="str">
        <f>IF(ISBLANK(X693),"",(AB693*5+AC693*4+AD693*3+AE693*2+AF693*1)/(SUM(AB693:AG693)))</f>
        <v/>
      </c>
      <c r="Z693" s="3" t="str">
        <f t="shared" si="158"/>
        <v/>
      </c>
      <c r="AA693" s="3" t="str">
        <f t="shared" si="159"/>
        <v/>
      </c>
      <c r="AH693">
        <v>2</v>
      </c>
      <c r="AI693">
        <v>3</v>
      </c>
      <c r="AJ693">
        <f t="shared" si="160"/>
        <v>3.4</v>
      </c>
      <c r="AR693">
        <v>2</v>
      </c>
      <c r="AS693">
        <v>3</v>
      </c>
      <c r="BA693">
        <v>2</v>
      </c>
      <c r="BB693">
        <v>3</v>
      </c>
      <c r="BJ693">
        <v>3</v>
      </c>
      <c r="BK693">
        <v>2.9</v>
      </c>
      <c r="BY693">
        <v>5178606</v>
      </c>
      <c r="BZ693">
        <f t="shared" si="155"/>
        <v>370</v>
      </c>
      <c r="CA693">
        <v>27</v>
      </c>
      <c r="CB693">
        <v>76</v>
      </c>
      <c r="CC693">
        <v>183</v>
      </c>
      <c r="CD693">
        <v>73</v>
      </c>
      <c r="CE693">
        <v>11</v>
      </c>
    </row>
    <row r="694" spans="1:83" x14ac:dyDescent="0.25">
      <c r="A694">
        <v>2010</v>
      </c>
      <c r="B694" t="s">
        <v>729</v>
      </c>
      <c r="C694" s="1" t="s">
        <v>730</v>
      </c>
      <c r="D694" s="1" t="s">
        <v>731</v>
      </c>
      <c r="E694">
        <v>4877</v>
      </c>
      <c r="F694" s="3">
        <f>(J694*10+K694*9+L694*8+M694*7+N694*6+O694*5+P694*4+Q694*3+R694*2+S694)/E694</f>
        <v>6.8697970063563663</v>
      </c>
      <c r="G694" s="3">
        <f>IF(E694=1, 0, (J694*POWER(10-F694,2)+K694*POWER(9-F694,2)+L694*POWER(8-F694,2)+M694*POWER(7-F694,2)+N694*POWER(6-F694,2)+O694*POWER(5-F694,2)+P694*POWER(4-F694,2)+Q694*POWER(3-F694,2)+R694*POWER(2-F694,2)+S694*POWER(1-F694,2))/(E694-1))</f>
        <v>3.1604432114512493</v>
      </c>
      <c r="H694" s="3">
        <f t="shared" si="156"/>
        <v>3.6087986694917182</v>
      </c>
      <c r="I694" s="3">
        <f>IF(E694=1, 0, (J694*POWER((10-1)*4/9+1-H694,2)+K694*POWER((9-1)*4/9+1-H694,2)+L694*POWER((8-1)*4/9+1-H694,2)+M694*POWER((7-1)*4/9+1-H694,2)+N694*POWER((6-1)*4/9+1-H694,2)+O694*POWER((5-1)*4/9+1-H694,2)+P694*POWER((4-1)*4/9+1-H694,2)+Q694*POWER((3-1)*4/9+1-H694,2)+R694*POWER((2-1)*4/9+1-H694,2)+S694*POWER((1-1)*4/9+1-H694,2))/(E694-1))</f>
        <v>0.62428507880518502</v>
      </c>
      <c r="J694">
        <v>340</v>
      </c>
      <c r="K694">
        <v>398</v>
      </c>
      <c r="L694">
        <v>919</v>
      </c>
      <c r="M694">
        <v>1496</v>
      </c>
      <c r="N694">
        <v>930</v>
      </c>
      <c r="O694">
        <v>396</v>
      </c>
      <c r="P694">
        <v>176</v>
      </c>
      <c r="Q694">
        <v>82</v>
      </c>
      <c r="R694">
        <v>48</v>
      </c>
      <c r="S694">
        <v>92</v>
      </c>
      <c r="T694">
        <v>177732</v>
      </c>
      <c r="U694" s="2">
        <v>37</v>
      </c>
      <c r="V694">
        <v>3.2</v>
      </c>
      <c r="W694">
        <f t="shared" si="157"/>
        <v>3.56</v>
      </c>
      <c r="X694">
        <f>SUM(AB694:AG694)</f>
        <v>14</v>
      </c>
      <c r="Y694" s="3">
        <f>IF(ISBLANK(X694),"",(AB694*5+AC694*4+AD694*3+AE694*2+AF694*1)/(SUM(AB694:AG694)))</f>
        <v>3.2142857142857144</v>
      </c>
      <c r="Z694" s="3">
        <f t="shared" si="158"/>
        <v>3.5714285714285716</v>
      </c>
      <c r="AA694" s="3">
        <f t="shared" si="159"/>
        <v>0.80527472527472532</v>
      </c>
      <c r="AB694">
        <v>0</v>
      </c>
      <c r="AC694">
        <v>7</v>
      </c>
      <c r="AD694">
        <v>5</v>
      </c>
      <c r="AE694">
        <v>1</v>
      </c>
      <c r="AF694">
        <v>0</v>
      </c>
      <c r="AG694">
        <v>1</v>
      </c>
      <c r="AH694">
        <v>29</v>
      </c>
      <c r="AI694">
        <v>2.9</v>
      </c>
      <c r="AJ694">
        <f t="shared" si="160"/>
        <v>3.32</v>
      </c>
      <c r="AK694">
        <f>SUM(AL694:AQ694)</f>
        <v>2</v>
      </c>
      <c r="AL694">
        <v>0</v>
      </c>
      <c r="AM694">
        <v>1</v>
      </c>
      <c r="AN694">
        <v>0</v>
      </c>
      <c r="AO694">
        <v>1</v>
      </c>
      <c r="AP694">
        <v>0</v>
      </c>
      <c r="AQ694">
        <v>0</v>
      </c>
      <c r="BA694">
        <v>7</v>
      </c>
      <c r="BB694">
        <v>3.3</v>
      </c>
      <c r="BC694">
        <f>SUM(BD694:BI694)</f>
        <v>1</v>
      </c>
      <c r="BD694">
        <v>1</v>
      </c>
      <c r="BE694">
        <v>0</v>
      </c>
      <c r="BF694">
        <v>0</v>
      </c>
      <c r="BG694">
        <v>0</v>
      </c>
      <c r="BH694">
        <v>0</v>
      </c>
      <c r="BI694">
        <v>0</v>
      </c>
      <c r="BY694">
        <v>4922406</v>
      </c>
      <c r="BZ694">
        <f t="shared" si="155"/>
        <v>370</v>
      </c>
      <c r="CA694">
        <v>49</v>
      </c>
      <c r="CB694">
        <v>147</v>
      </c>
      <c r="CC694">
        <v>148</v>
      </c>
      <c r="CD694">
        <v>24</v>
      </c>
      <c r="CE694">
        <v>2</v>
      </c>
    </row>
    <row r="695" spans="1:83" x14ac:dyDescent="0.25">
      <c r="A695">
        <v>2012</v>
      </c>
      <c r="B695" t="s">
        <v>627</v>
      </c>
      <c r="C695" s="1" t="s">
        <v>628</v>
      </c>
      <c r="D695" s="1" t="s">
        <v>629</v>
      </c>
      <c r="E695">
        <v>70</v>
      </c>
      <c r="F695" s="3">
        <f>(J695*10+K695*9+L695*8+M695*7+N695*6+O695*5+P695*4+Q695*3+R695*2+S695)/E695</f>
        <v>6.3571428571428568</v>
      </c>
      <c r="G695" s="3">
        <f>IF(E695=1, 0, (J695*POWER(10-F695,2)+K695*POWER(9-F695,2)+L695*POWER(8-F695,2)+M695*POWER(7-F695,2)+N695*POWER(6-F695,2)+O695*POWER(5-F695,2)+P695*POWER(4-F695,2)+Q695*POWER(3-F695,2)+R695*POWER(2-F695,2)+S695*POWER(1-F695,2))/(E695-1))</f>
        <v>5.5662525879917171</v>
      </c>
      <c r="H695" s="3">
        <f t="shared" si="156"/>
        <v>3.3809523809523809</v>
      </c>
      <c r="I695" s="3">
        <f>IF(E695=1, 0, (J695*POWER((10-1)*4/9+1-H695,2)+K695*POWER((9-1)*4/9+1-H695,2)+L695*POWER((8-1)*4/9+1-H695,2)+M695*POWER((7-1)*4/9+1-H695,2)+N695*POWER((6-1)*4/9+1-H695,2)+O695*POWER((5-1)*4/9+1-H695,2)+P695*POWER((4-1)*4/9+1-H695,2)+Q695*POWER((3-1)*4/9+1-H695,2)+R695*POWER((2-1)*4/9+1-H695,2)+S695*POWER((1-1)*4/9+1-H695,2))/(E695-1))</f>
        <v>1.0995066840477465</v>
      </c>
      <c r="J695">
        <v>5</v>
      </c>
      <c r="K695">
        <v>10</v>
      </c>
      <c r="L695">
        <v>8</v>
      </c>
      <c r="M695">
        <v>13</v>
      </c>
      <c r="N695">
        <v>9</v>
      </c>
      <c r="O695">
        <v>15</v>
      </c>
      <c r="P695">
        <v>2</v>
      </c>
      <c r="Q695">
        <v>0</v>
      </c>
      <c r="R695">
        <v>5</v>
      </c>
      <c r="S695">
        <v>3</v>
      </c>
      <c r="T695">
        <v>206572</v>
      </c>
      <c r="U695" s="2">
        <v>12</v>
      </c>
      <c r="V695">
        <v>3.4</v>
      </c>
      <c r="W695">
        <f t="shared" si="157"/>
        <v>3.7199999999999998</v>
      </c>
      <c r="X695">
        <f>SUM(AB695:AG695)</f>
        <v>2</v>
      </c>
      <c r="Y695" s="3">
        <f>IF(ISBLANK(X695),"",(AB695*5+AC695*4+AD695*3+AE695*2+AF695*1)/(SUM(AB695:AG695)))</f>
        <v>4.5</v>
      </c>
      <c r="Z695" s="3">
        <f t="shared" si="158"/>
        <v>4.5999999999999996</v>
      </c>
      <c r="AA695" s="3">
        <f t="shared" si="159"/>
        <v>0.31999999999999984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0</v>
      </c>
      <c r="AH695">
        <v>3</v>
      </c>
      <c r="AI695">
        <v>3.1</v>
      </c>
      <c r="AJ695">
        <f t="shared" si="160"/>
        <v>3.48</v>
      </c>
      <c r="AR695">
        <v>3</v>
      </c>
      <c r="AS695">
        <v>3.1</v>
      </c>
      <c r="BA695">
        <v>5</v>
      </c>
      <c r="BB695">
        <v>3.2</v>
      </c>
      <c r="BJ695">
        <v>3</v>
      </c>
      <c r="BK695">
        <v>3.1</v>
      </c>
      <c r="BY695">
        <v>3233622</v>
      </c>
      <c r="BZ695">
        <f t="shared" si="155"/>
        <v>367</v>
      </c>
      <c r="CA695">
        <v>25</v>
      </c>
      <c r="CB695">
        <v>97</v>
      </c>
      <c r="CC695">
        <v>198</v>
      </c>
      <c r="CD695">
        <v>44</v>
      </c>
      <c r="CE695">
        <v>3</v>
      </c>
    </row>
    <row r="696" spans="1:83" x14ac:dyDescent="0.25">
      <c r="A696">
        <v>2013</v>
      </c>
      <c r="B696" t="s">
        <v>4174</v>
      </c>
      <c r="C696" s="1" t="s">
        <v>4175</v>
      </c>
      <c r="D696" s="1" t="s">
        <v>4176</v>
      </c>
      <c r="E696">
        <v>269</v>
      </c>
      <c r="F696" s="3">
        <f>(J696*10+K696*9+L696*8+M696*7+N696*6+O696*5+P696*4+Q696*3+R696*2+S696)/E696</f>
        <v>7.2156133828996278</v>
      </c>
      <c r="G696" s="3">
        <f>IF(E696=1, 0, (J696*POWER(10-F696,2)+K696*POWER(9-F696,2)+L696*POWER(8-F696,2)+M696*POWER(7-F696,2)+N696*POWER(6-F696,2)+O696*POWER(5-F696,2)+P696*POWER(4-F696,2)+Q696*POWER(3-F696,2)+R696*POWER(2-F696,2)+S696*POWER(1-F696,2))/(E696-1))</f>
        <v>4.1399045663873943</v>
      </c>
      <c r="H696" s="3">
        <f t="shared" si="156"/>
        <v>3.762494836844279</v>
      </c>
      <c r="I696" s="3">
        <f>IF(E696=1, 0, (J696*POWER((10-1)*4/9+1-H696,2)+K696*POWER((9-1)*4/9+1-H696,2)+L696*POWER((8-1)*4/9+1-H696,2)+M696*POWER((7-1)*4/9+1-H696,2)+N696*POWER((6-1)*4/9+1-H696,2)+O696*POWER((5-1)*4/9+1-H696,2)+P696*POWER((4-1)*4/9+1-H696,2)+Q696*POWER((3-1)*4/9+1-H696,2)+R696*POWER((2-1)*4/9+1-H696,2)+S696*POWER((1-1)*4/9+1-H696,2))/(E696-1))</f>
        <v>0.81775892669380623</v>
      </c>
      <c r="J696">
        <v>34</v>
      </c>
      <c r="K696">
        <v>27</v>
      </c>
      <c r="L696">
        <v>69</v>
      </c>
      <c r="M696">
        <v>72</v>
      </c>
      <c r="N696">
        <v>32</v>
      </c>
      <c r="O696">
        <v>10</v>
      </c>
      <c r="P696">
        <v>8</v>
      </c>
      <c r="Q696">
        <v>2</v>
      </c>
      <c r="R696">
        <v>7</v>
      </c>
      <c r="S696">
        <v>8</v>
      </c>
      <c r="T696">
        <v>218987</v>
      </c>
      <c r="U696" s="2">
        <v>2</v>
      </c>
      <c r="V696">
        <v>3.1</v>
      </c>
      <c r="W696">
        <f t="shared" si="157"/>
        <v>3.48</v>
      </c>
      <c r="Y696" s="3" t="str">
        <f>IF(ISBLANK(X696),"",(AB696*5+AC696*4+AD696*3+AE696*2+AF696*1)/(SUM(AB696:AG696)))</f>
        <v/>
      </c>
      <c r="Z696" s="3" t="str">
        <f t="shared" si="158"/>
        <v/>
      </c>
      <c r="AA696" s="3" t="str">
        <f t="shared" si="159"/>
        <v/>
      </c>
      <c r="AJ696" t="str">
        <f t="shared" si="160"/>
        <v/>
      </c>
      <c r="BA696">
        <v>1</v>
      </c>
      <c r="BB696">
        <v>3</v>
      </c>
      <c r="BJ696">
        <v>3</v>
      </c>
      <c r="BK696">
        <v>0</v>
      </c>
      <c r="BY696">
        <v>20452219</v>
      </c>
      <c r="BZ696">
        <f t="shared" si="155"/>
        <v>366</v>
      </c>
      <c r="CA696">
        <v>59</v>
      </c>
      <c r="CB696">
        <v>167</v>
      </c>
      <c r="CC696">
        <v>123</v>
      </c>
      <c r="CD696">
        <v>16</v>
      </c>
      <c r="CE696">
        <v>1</v>
      </c>
    </row>
    <row r="697" spans="1:83" x14ac:dyDescent="0.25">
      <c r="A697">
        <v>2012</v>
      </c>
      <c r="B697" t="s">
        <v>208</v>
      </c>
      <c r="C697" s="1" t="s">
        <v>209</v>
      </c>
      <c r="D697" s="1" t="s">
        <v>210</v>
      </c>
      <c r="E697">
        <v>477</v>
      </c>
      <c r="F697" s="3">
        <f>(J697*10+K697*9+L697*8+M697*7+N697*6+O697*5+P697*4+Q697*3+R697*2+S697)/E697</f>
        <v>4.6771488469601676</v>
      </c>
      <c r="G697" s="3">
        <f>IF(E697=1, 0, (J697*POWER(10-F697,2)+K697*POWER(9-F697,2)+L697*POWER(8-F697,2)+M697*POWER(7-F697,2)+N697*POWER(6-F697,2)+O697*POWER(5-F697,2)+P697*POWER(4-F697,2)+Q697*POWER(3-F697,2)+R697*POWER(2-F697,2)+S697*POWER(1-F697,2))/(E697-1))</f>
        <v>5.0804221059492978</v>
      </c>
      <c r="H697" s="3">
        <f t="shared" si="156"/>
        <v>2.6342883764267411</v>
      </c>
      <c r="I697" s="3">
        <f>IF(E697=1, 0, (J697*POWER((10-1)*4/9+1-H697,2)+K697*POWER((9-1)*4/9+1-H697,2)+L697*POWER((8-1)*4/9+1-H697,2)+M697*POWER((7-1)*4/9+1-H697,2)+N697*POWER((6-1)*4/9+1-H697,2)+O697*POWER((5-1)*4/9+1-H697,2)+P697*POWER((4-1)*4/9+1-H697,2)+Q697*POWER((3-1)*4/9+1-H697,2)+R697*POWER((2-1)*4/9+1-H697,2)+S697*POWER((1-1)*4/9+1-H697,2))/(E697-1))</f>
        <v>1.0035401690764045</v>
      </c>
      <c r="J697">
        <v>23</v>
      </c>
      <c r="K697">
        <v>13</v>
      </c>
      <c r="L697">
        <v>16</v>
      </c>
      <c r="M697">
        <v>28</v>
      </c>
      <c r="N697">
        <v>65</v>
      </c>
      <c r="O697">
        <v>108</v>
      </c>
      <c r="P697">
        <v>85</v>
      </c>
      <c r="Q697">
        <v>56</v>
      </c>
      <c r="R697">
        <v>39</v>
      </c>
      <c r="S697">
        <v>44</v>
      </c>
      <c r="T697">
        <v>42807</v>
      </c>
      <c r="U697" s="2">
        <v>94</v>
      </c>
      <c r="V697">
        <v>2</v>
      </c>
      <c r="W697">
        <f t="shared" si="157"/>
        <v>2.6</v>
      </c>
      <c r="X697">
        <f>SUM(AB697:AG697)</f>
        <v>26</v>
      </c>
      <c r="Y697" s="3">
        <f>IF(ISBLANK(X697),"",(AB697*5+AC697*4+AD697*3+AE697*2+AF697*1)/(SUM(AB697:AG697)))</f>
        <v>1.1153846153846154</v>
      </c>
      <c r="Z697" s="3">
        <f t="shared" si="158"/>
        <v>1.8923076923076922</v>
      </c>
      <c r="AA697" s="3">
        <f t="shared" si="159"/>
        <v>0.37513846153846159</v>
      </c>
      <c r="AB697">
        <v>0</v>
      </c>
      <c r="AC697">
        <v>0</v>
      </c>
      <c r="AD697">
        <v>1</v>
      </c>
      <c r="AE697">
        <v>6</v>
      </c>
      <c r="AF697">
        <v>14</v>
      </c>
      <c r="AG697">
        <v>5</v>
      </c>
      <c r="AH697">
        <v>3</v>
      </c>
      <c r="AI697">
        <v>3</v>
      </c>
      <c r="AJ697">
        <f t="shared" si="160"/>
        <v>3.4</v>
      </c>
      <c r="BA697">
        <v>11</v>
      </c>
      <c r="BB697">
        <v>2.9</v>
      </c>
      <c r="BY697">
        <v>3268186</v>
      </c>
      <c r="BZ697">
        <f t="shared" si="155"/>
        <v>364</v>
      </c>
      <c r="CA697">
        <v>4</v>
      </c>
      <c r="CB697">
        <v>12</v>
      </c>
      <c r="CC697">
        <v>60</v>
      </c>
      <c r="CD697">
        <v>154</v>
      </c>
      <c r="CE697">
        <v>134</v>
      </c>
    </row>
    <row r="698" spans="1:83" x14ac:dyDescent="0.25">
      <c r="A698">
        <v>2010</v>
      </c>
      <c r="B698" t="s">
        <v>1113</v>
      </c>
      <c r="C698" s="1" t="s">
        <v>1114</v>
      </c>
      <c r="D698" s="1" t="s">
        <v>1115</v>
      </c>
      <c r="E698">
        <v>546</v>
      </c>
      <c r="F698" s="3">
        <f>(J698*10+K698*9+L698*8+M698*7+N698*6+O698*5+P698*4+Q698*3+R698*2+S698)/E698</f>
        <v>4.5293040293040292</v>
      </c>
      <c r="G698" s="3">
        <f>IF(E698=1, 0, (J698*POWER(10-F698,2)+K698*POWER(9-F698,2)+L698*POWER(8-F698,2)+M698*POWER(7-F698,2)+N698*POWER(6-F698,2)+O698*POWER(5-F698,2)+P698*POWER(4-F698,2)+Q698*POWER(3-F698,2)+R698*POWER(2-F698,2)+S698*POWER(1-F698,2))/(E698-1))</f>
        <v>5.6807910743690559</v>
      </c>
      <c r="H698" s="3">
        <f t="shared" si="156"/>
        <v>2.5685795685795685</v>
      </c>
      <c r="I698" s="3">
        <f>IF(E698=1, 0, (J698*POWER((10-1)*4/9+1-H698,2)+K698*POWER((9-1)*4/9+1-H698,2)+L698*POWER((8-1)*4/9+1-H698,2)+M698*POWER((7-1)*4/9+1-H698,2)+N698*POWER((6-1)*4/9+1-H698,2)+O698*POWER((5-1)*4/9+1-H698,2)+P698*POWER((4-1)*4/9+1-H698,2)+Q698*POWER((3-1)*4/9+1-H698,2)+R698*POWER((2-1)*4/9+1-H698,2)+S698*POWER((1-1)*4/9+1-H698,2))/(E698-1))</f>
        <v>1.1221315702457393</v>
      </c>
      <c r="J698">
        <v>28</v>
      </c>
      <c r="K698">
        <v>11</v>
      </c>
      <c r="L698">
        <v>22</v>
      </c>
      <c r="M698">
        <v>41</v>
      </c>
      <c r="N698">
        <v>67</v>
      </c>
      <c r="O698">
        <v>95</v>
      </c>
      <c r="P698">
        <v>96</v>
      </c>
      <c r="Q698">
        <v>64</v>
      </c>
      <c r="R698">
        <v>56</v>
      </c>
      <c r="S698">
        <v>66</v>
      </c>
      <c r="T698">
        <v>174019</v>
      </c>
      <c r="W698" t="str">
        <f t="shared" si="157"/>
        <v/>
      </c>
      <c r="Y698" s="3" t="str">
        <f>IF(ISBLANK(X698),"",(AB698*5+AC698*4+AD698*3+AE698*2+AF698*1)/(SUM(AB698:AG698)))</f>
        <v/>
      </c>
      <c r="Z698" s="3" t="str">
        <f t="shared" si="158"/>
        <v/>
      </c>
      <c r="AA698" s="3" t="str">
        <f t="shared" si="159"/>
        <v/>
      </c>
      <c r="AJ698" t="str">
        <f t="shared" si="160"/>
        <v/>
      </c>
      <c r="BA698">
        <v>4</v>
      </c>
      <c r="BB698">
        <v>3</v>
      </c>
      <c r="BY698">
        <v>3775159</v>
      </c>
      <c r="BZ698">
        <f t="shared" si="155"/>
        <v>364</v>
      </c>
      <c r="CA698">
        <v>2</v>
      </c>
      <c r="CB698">
        <v>20</v>
      </c>
      <c r="CC698">
        <v>101</v>
      </c>
      <c r="CD698">
        <v>153</v>
      </c>
      <c r="CE698">
        <v>88</v>
      </c>
    </row>
    <row r="699" spans="1:83" x14ac:dyDescent="0.25">
      <c r="A699">
        <v>2010</v>
      </c>
      <c r="B699" t="s">
        <v>2878</v>
      </c>
      <c r="C699" s="1" t="s">
        <v>2879</v>
      </c>
      <c r="D699" s="1" t="s">
        <v>2880</v>
      </c>
      <c r="E699">
        <v>47</v>
      </c>
      <c r="F699" s="3">
        <f>(J699*10+K699*9+L699*8+M699*7+N699*6+O699*5+P699*4+Q699*3+R699*2+S699)/E699</f>
        <v>5.8297872340425529</v>
      </c>
      <c r="G699" s="3">
        <f>IF(E699=1, 0, (J699*POWER(10-F699,2)+K699*POWER(9-F699,2)+L699*POWER(8-F699,2)+M699*POWER(7-F699,2)+N699*POWER(6-F699,2)+O699*POWER(5-F699,2)+P699*POWER(4-F699,2)+Q699*POWER(3-F699,2)+R699*POWER(2-F699,2)+S699*POWER(1-F699,2))/(E699-1))</f>
        <v>7.2312673450508793</v>
      </c>
      <c r="H699" s="3">
        <f t="shared" si="156"/>
        <v>3.1465721040189125</v>
      </c>
      <c r="I699" s="3">
        <f>IF(E699=1, 0, (J699*POWER((10-1)*4/9+1-H699,2)+K699*POWER((9-1)*4/9+1-H699,2)+L699*POWER((8-1)*4/9+1-H699,2)+M699*POWER((7-1)*4/9+1-H699,2)+N699*POWER((6-1)*4/9+1-H699,2)+O699*POWER((5-1)*4/9+1-H699,2)+P699*POWER((4-1)*4/9+1-H699,2)+Q699*POWER((3-1)*4/9+1-H699,2)+R699*POWER((2-1)*4/9+1-H699,2)+S699*POWER((1-1)*4/9+1-H699,2))/(E699-1))</f>
        <v>1.4283984879112845</v>
      </c>
      <c r="J699">
        <v>5</v>
      </c>
      <c r="K699">
        <v>3</v>
      </c>
      <c r="L699">
        <v>4</v>
      </c>
      <c r="M699">
        <v>9</v>
      </c>
      <c r="N699">
        <v>7</v>
      </c>
      <c r="O699">
        <v>6</v>
      </c>
      <c r="P699">
        <v>3</v>
      </c>
      <c r="Q699">
        <v>3</v>
      </c>
      <c r="R699">
        <v>2</v>
      </c>
      <c r="S699">
        <v>5</v>
      </c>
      <c r="T699">
        <v>198117</v>
      </c>
      <c r="U699" s="2">
        <v>2</v>
      </c>
      <c r="V699">
        <v>3.1</v>
      </c>
      <c r="W699">
        <f t="shared" si="157"/>
        <v>3.48</v>
      </c>
      <c r="Y699" s="3" t="str">
        <f>IF(ISBLANK(X699),"",(AB699*5+AC699*4+AD699*3+AE699*2+AF699*1)/(SUM(AB699:AG699)))</f>
        <v/>
      </c>
      <c r="Z699" s="3" t="str">
        <f t="shared" si="158"/>
        <v/>
      </c>
      <c r="AA699" s="3" t="str">
        <f t="shared" si="159"/>
        <v/>
      </c>
      <c r="AH699">
        <v>2</v>
      </c>
      <c r="AI699">
        <v>3.1</v>
      </c>
      <c r="AJ699">
        <f t="shared" si="160"/>
        <v>3.48</v>
      </c>
      <c r="BA699">
        <v>2</v>
      </c>
      <c r="BB699">
        <v>3.1</v>
      </c>
      <c r="BY699">
        <v>5915985</v>
      </c>
      <c r="BZ699">
        <f t="shared" si="155"/>
        <v>362</v>
      </c>
      <c r="CA699">
        <v>77</v>
      </c>
      <c r="CB699">
        <v>157</v>
      </c>
      <c r="CC699">
        <v>114</v>
      </c>
      <c r="CD699">
        <v>12</v>
      </c>
      <c r="CE699">
        <v>2</v>
      </c>
    </row>
    <row r="700" spans="1:83" x14ac:dyDescent="0.25">
      <c r="A700">
        <v>2011</v>
      </c>
      <c r="B700" t="s">
        <v>651</v>
      </c>
      <c r="C700" s="1" t="s">
        <v>652</v>
      </c>
      <c r="D700" s="1" t="s">
        <v>653</v>
      </c>
      <c r="E700">
        <v>646</v>
      </c>
      <c r="F700" s="3">
        <f>(J700*10+K700*9+L700*8+M700*7+N700*6+O700*5+P700*4+Q700*3+R700*2+S700)/E700</f>
        <v>6.5356037151702786</v>
      </c>
      <c r="G700" s="3">
        <f>IF(E700=1, 0, (J700*POWER(10-F700,2)+K700*POWER(9-F700,2)+L700*POWER(8-F700,2)+M700*POWER(7-F700,2)+N700*POWER(6-F700,2)+O700*POWER(5-F700,2)+P700*POWER(4-F700,2)+Q700*POWER(3-F700,2)+R700*POWER(2-F700,2)+S700*POWER(1-F700,2))/(E700-1))</f>
        <v>6.4289629682962541</v>
      </c>
      <c r="H700" s="3">
        <f t="shared" si="156"/>
        <v>3.460268317853457</v>
      </c>
      <c r="I700" s="3">
        <f>IF(E700=1, 0, (J700*POWER((10-1)*4/9+1-H700,2)+K700*POWER((9-1)*4/9+1-H700,2)+L700*POWER((8-1)*4/9+1-H700,2)+M700*POWER((7-1)*4/9+1-H700,2)+N700*POWER((6-1)*4/9+1-H700,2)+O700*POWER((5-1)*4/9+1-H700,2)+P700*POWER((4-1)*4/9+1-H700,2)+Q700*POWER((3-1)*4/9+1-H700,2)+R700*POWER((2-1)*4/9+1-H700,2)+S700*POWER((1-1)*4/9+1-H700,2))/(E700-1))</f>
        <v>1.2699186110214824</v>
      </c>
      <c r="J700">
        <v>107</v>
      </c>
      <c r="K700">
        <v>65</v>
      </c>
      <c r="L700">
        <v>66</v>
      </c>
      <c r="M700">
        <v>86</v>
      </c>
      <c r="N700">
        <v>115</v>
      </c>
      <c r="O700">
        <v>92</v>
      </c>
      <c r="P700">
        <v>37</v>
      </c>
      <c r="Q700">
        <v>22</v>
      </c>
      <c r="R700">
        <v>17</v>
      </c>
      <c r="S700">
        <v>39</v>
      </c>
      <c r="T700">
        <v>171829</v>
      </c>
      <c r="W700" t="str">
        <f t="shared" si="157"/>
        <v/>
      </c>
      <c r="Y700" s="3" t="str">
        <f>IF(ISBLANK(X700),"",(AB700*5+AC700*4+AD700*3+AE700*2+AF700*1)/(SUM(AB700:AG700)))</f>
        <v/>
      </c>
      <c r="Z700" s="3" t="str">
        <f t="shared" si="158"/>
        <v/>
      </c>
      <c r="AA700" s="3" t="str">
        <f t="shared" si="159"/>
        <v/>
      </c>
      <c r="AH700">
        <v>65</v>
      </c>
      <c r="AI700">
        <v>3.6</v>
      </c>
      <c r="AJ700">
        <f t="shared" si="160"/>
        <v>3.88</v>
      </c>
      <c r="AK700">
        <f>SUM(AL700:AQ700)</f>
        <v>26</v>
      </c>
      <c r="AL700">
        <v>12</v>
      </c>
      <c r="AM700">
        <v>7</v>
      </c>
      <c r="AN700">
        <v>2</v>
      </c>
      <c r="AO700">
        <v>1</v>
      </c>
      <c r="AP700">
        <v>4</v>
      </c>
      <c r="AQ700">
        <v>0</v>
      </c>
      <c r="BA700">
        <v>6</v>
      </c>
      <c r="BB700">
        <v>2.9</v>
      </c>
      <c r="BJ700">
        <v>28</v>
      </c>
      <c r="BK700">
        <v>2.6</v>
      </c>
      <c r="BL700">
        <f>SUM(BM700:BR700)</f>
        <v>3</v>
      </c>
      <c r="BM700">
        <v>0</v>
      </c>
      <c r="BN700">
        <v>1</v>
      </c>
      <c r="BO700">
        <v>0</v>
      </c>
      <c r="BP700">
        <v>2</v>
      </c>
      <c r="BQ700">
        <v>0</v>
      </c>
      <c r="BR700">
        <v>0</v>
      </c>
      <c r="BY700">
        <v>3272846</v>
      </c>
      <c r="BZ700">
        <f t="shared" si="155"/>
        <v>353</v>
      </c>
      <c r="CA700">
        <v>48</v>
      </c>
      <c r="CB700">
        <v>131</v>
      </c>
      <c r="CC700">
        <v>139</v>
      </c>
      <c r="CD700">
        <v>25</v>
      </c>
      <c r="CE700">
        <v>10</v>
      </c>
    </row>
    <row r="701" spans="1:83" x14ac:dyDescent="0.25">
      <c r="A701">
        <v>2012</v>
      </c>
      <c r="B701" t="s">
        <v>3444</v>
      </c>
      <c r="C701" s="1" t="s">
        <v>3445</v>
      </c>
      <c r="D701" s="1" t="s">
        <v>3446</v>
      </c>
      <c r="E701">
        <v>244</v>
      </c>
      <c r="F701" s="3">
        <f>(J701*10+K701*9+L701*8+M701*7+N701*6+O701*5+P701*4+Q701*3+R701*2+S701)/E701</f>
        <v>4.7418032786885247</v>
      </c>
      <c r="G701" s="3">
        <f>IF(E701=1, 0, (J701*POWER(10-F701,2)+K701*POWER(9-F701,2)+L701*POWER(8-F701,2)+M701*POWER(7-F701,2)+N701*POWER(6-F701,2)+O701*POWER(5-F701,2)+P701*POWER(4-F701,2)+Q701*POWER(3-F701,2)+R701*POWER(2-F701,2)+S701*POWER(1-F701,2))/(E701-1))</f>
        <v>4.6285333603184249</v>
      </c>
      <c r="H701" s="3">
        <f t="shared" si="156"/>
        <v>2.663023679417122</v>
      </c>
      <c r="I701" s="3">
        <f>IF(E701=1, 0, (J701*POWER((10-1)*4/9+1-H701,2)+K701*POWER((9-1)*4/9+1-H701,2)+L701*POWER((8-1)*4/9+1-H701,2)+M701*POWER((7-1)*4/9+1-H701,2)+N701*POWER((6-1)*4/9+1-H701,2)+O701*POWER((5-1)*4/9+1-H701,2)+P701*POWER((4-1)*4/9+1-H701,2)+Q701*POWER((3-1)*4/9+1-H701,2)+R701*POWER((2-1)*4/9+1-H701,2)+S701*POWER((1-1)*4/9+1-H701,2))/(E701-1))</f>
        <v>0.91427819463079985</v>
      </c>
      <c r="J701">
        <v>5</v>
      </c>
      <c r="K701">
        <v>5</v>
      </c>
      <c r="L701">
        <v>19</v>
      </c>
      <c r="M701">
        <v>22</v>
      </c>
      <c r="N701">
        <v>28</v>
      </c>
      <c r="O701">
        <v>53</v>
      </c>
      <c r="P701">
        <v>47</v>
      </c>
      <c r="Q701">
        <v>26</v>
      </c>
      <c r="R701">
        <v>18</v>
      </c>
      <c r="S701">
        <v>21</v>
      </c>
      <c r="T701">
        <v>211860</v>
      </c>
      <c r="U701" s="2">
        <v>3</v>
      </c>
      <c r="V701">
        <v>2.8</v>
      </c>
      <c r="W701">
        <f t="shared" si="157"/>
        <v>3.2399999999999998</v>
      </c>
      <c r="Y701" s="3" t="str">
        <f>IF(ISBLANK(X701),"",(AB701*5+AC701*4+AD701*3+AE701*2+AF701*1)/(SUM(AB701:AG701)))</f>
        <v/>
      </c>
      <c r="Z701" s="3" t="str">
        <f t="shared" si="158"/>
        <v/>
      </c>
      <c r="AA701" s="3" t="str">
        <f t="shared" si="159"/>
        <v/>
      </c>
      <c r="AJ701" t="str">
        <f t="shared" si="160"/>
        <v/>
      </c>
      <c r="BA701">
        <v>4</v>
      </c>
      <c r="BB701">
        <v>2.8</v>
      </c>
      <c r="BY701">
        <v>20399328</v>
      </c>
      <c r="BZ701">
        <f t="shared" si="155"/>
        <v>351</v>
      </c>
      <c r="CA701">
        <v>10</v>
      </c>
      <c r="CB701">
        <v>11</v>
      </c>
      <c r="CC701">
        <v>65</v>
      </c>
      <c r="CD701">
        <v>130</v>
      </c>
      <c r="CE701">
        <v>135</v>
      </c>
    </row>
    <row r="702" spans="1:83" x14ac:dyDescent="0.25">
      <c r="A702">
        <v>2012</v>
      </c>
      <c r="B702" t="s">
        <v>3396</v>
      </c>
      <c r="C702" s="1" t="s">
        <v>3397</v>
      </c>
      <c r="D702" s="1" t="s">
        <v>3398</v>
      </c>
      <c r="E702">
        <v>458</v>
      </c>
      <c r="F702" s="3">
        <f>(J702*10+K702*9+L702*8+M702*7+N702*6+O702*5+P702*4+Q702*3+R702*2+S702)/E702</f>
        <v>5.716157205240175</v>
      </c>
      <c r="G702" s="3">
        <f>IF(E702=1, 0, (J702*POWER(10-F702,2)+K702*POWER(9-F702,2)+L702*POWER(8-F702,2)+M702*POWER(7-F702,2)+N702*POWER(6-F702,2)+O702*POWER(5-F702,2)+P702*POWER(4-F702,2)+Q702*POWER(3-F702,2)+R702*POWER(2-F702,2)+S702*POWER(1-F702,2))/(E702-1))</f>
        <v>5.2409199927379051</v>
      </c>
      <c r="H702" s="3">
        <f t="shared" si="156"/>
        <v>3.0960698689956332</v>
      </c>
      <c r="I702" s="3">
        <f>IF(E702=1, 0, (J702*POWER((10-1)*4/9+1-H702,2)+K702*POWER((9-1)*4/9+1-H702,2)+L702*POWER((8-1)*4/9+1-H702,2)+M702*POWER((7-1)*4/9+1-H702,2)+N702*POWER((6-1)*4/9+1-H702,2)+O702*POWER((5-1)*4/9+1-H702,2)+P702*POWER((4-1)*4/9+1-H702,2)+Q702*POWER((3-1)*4/9+1-H702,2)+R702*POWER((2-1)*4/9+1-H702,2)+S702*POWER((1-1)*4/9+1-H702,2))/(E702-1))</f>
        <v>1.0352434553556356</v>
      </c>
      <c r="J702">
        <v>26</v>
      </c>
      <c r="K702">
        <v>19</v>
      </c>
      <c r="L702">
        <v>52</v>
      </c>
      <c r="M702">
        <v>69</v>
      </c>
      <c r="N702">
        <v>98</v>
      </c>
      <c r="O702">
        <v>85</v>
      </c>
      <c r="P702">
        <v>35</v>
      </c>
      <c r="Q702">
        <v>21</v>
      </c>
      <c r="R702">
        <v>19</v>
      </c>
      <c r="S702">
        <v>34</v>
      </c>
      <c r="T702">
        <v>201433</v>
      </c>
      <c r="U702" s="2">
        <v>16</v>
      </c>
      <c r="V702">
        <v>3</v>
      </c>
      <c r="W702">
        <f t="shared" si="157"/>
        <v>3.4</v>
      </c>
      <c r="X702">
        <f>SUM(AB702:AG702)</f>
        <v>5</v>
      </c>
      <c r="Y702" s="3">
        <f>IF(ISBLANK(X702),"",(AB702*5+AC702*4+AD702*3+AE702*2+AF702*1)/(SUM(AB702:AG702)))</f>
        <v>2.6</v>
      </c>
      <c r="Z702" s="3">
        <f t="shared" si="158"/>
        <v>3.08</v>
      </c>
      <c r="AA702" s="3">
        <f t="shared" si="159"/>
        <v>0.19199999999999992</v>
      </c>
      <c r="AB702">
        <v>0</v>
      </c>
      <c r="AC702">
        <v>0</v>
      </c>
      <c r="AD702">
        <v>3</v>
      </c>
      <c r="AE702">
        <v>2</v>
      </c>
      <c r="AF702">
        <v>0</v>
      </c>
      <c r="AG702">
        <v>0</v>
      </c>
      <c r="AH702">
        <v>6</v>
      </c>
      <c r="AI702">
        <v>2.8</v>
      </c>
      <c r="AJ702">
        <f t="shared" si="160"/>
        <v>3.2399999999999998</v>
      </c>
      <c r="BA702">
        <v>4</v>
      </c>
      <c r="BB702">
        <v>2.9</v>
      </c>
      <c r="BY702">
        <v>6873159</v>
      </c>
      <c r="BZ702">
        <f t="shared" si="155"/>
        <v>350</v>
      </c>
      <c r="CA702">
        <v>11</v>
      </c>
      <c r="CB702">
        <v>28</v>
      </c>
      <c r="CC702">
        <v>127</v>
      </c>
      <c r="CD702">
        <v>122</v>
      </c>
      <c r="CE702">
        <v>62</v>
      </c>
    </row>
    <row r="703" spans="1:83" x14ac:dyDescent="0.25">
      <c r="A703">
        <v>2012</v>
      </c>
      <c r="B703" t="s">
        <v>2945</v>
      </c>
      <c r="C703" s="1" t="s">
        <v>2946</v>
      </c>
      <c r="D703" s="1" t="s">
        <v>2947</v>
      </c>
      <c r="E703">
        <v>771</v>
      </c>
      <c r="F703" s="3">
        <f>(J703*10+K703*9+L703*8+M703*7+N703*6+O703*5+P703*4+Q703*3+R703*2+S703)/E703</f>
        <v>5.3177691309987027</v>
      </c>
      <c r="G703" s="3">
        <f>IF(E703=1, 0, (J703*POWER(10-F703,2)+K703*POWER(9-F703,2)+L703*POWER(8-F703,2)+M703*POWER(7-F703,2)+N703*POWER(6-F703,2)+O703*POWER(5-F703,2)+P703*POWER(4-F703,2)+Q703*POWER(3-F703,2)+R703*POWER(2-F703,2)+S703*POWER(1-F703,2))/(E703-1))</f>
        <v>4.0872033284484646</v>
      </c>
      <c r="H703" s="3">
        <f t="shared" si="156"/>
        <v>2.9190085026660899</v>
      </c>
      <c r="I703" s="3">
        <f>IF(E703=1, 0, (J703*POWER((10-1)*4/9+1-H703,2)+K703*POWER((9-1)*4/9+1-H703,2)+L703*POWER((8-1)*4/9+1-H703,2)+M703*POWER((7-1)*4/9+1-H703,2)+N703*POWER((6-1)*4/9+1-H703,2)+O703*POWER((5-1)*4/9+1-H703,2)+P703*POWER((4-1)*4/9+1-H703,2)+Q703*POWER((3-1)*4/9+1-H703,2)+R703*POWER((2-1)*4/9+1-H703,2)+S703*POWER((1-1)*4/9+1-H703,2))/(E703-1))</f>
        <v>0.80734880561944977</v>
      </c>
      <c r="J703">
        <v>32</v>
      </c>
      <c r="K703">
        <v>12</v>
      </c>
      <c r="L703">
        <v>41</v>
      </c>
      <c r="M703">
        <v>96</v>
      </c>
      <c r="N703">
        <v>189</v>
      </c>
      <c r="O703">
        <v>174</v>
      </c>
      <c r="P703">
        <v>109</v>
      </c>
      <c r="Q703">
        <v>46</v>
      </c>
      <c r="R703">
        <v>22</v>
      </c>
      <c r="S703">
        <v>50</v>
      </c>
      <c r="T703">
        <v>209496</v>
      </c>
      <c r="U703" s="2">
        <v>104</v>
      </c>
      <c r="V703">
        <v>2.7</v>
      </c>
      <c r="W703">
        <f t="shared" si="157"/>
        <v>3.16</v>
      </c>
      <c r="X703">
        <f>SUM(AB703:AG703)</f>
        <v>21</v>
      </c>
      <c r="Y703" s="3">
        <f>IF(ISBLANK(X703),"",(AB703*5+AC703*4+AD703*3+AE703*2+AF703*1)/(SUM(AB703:AG703)))</f>
        <v>2.6666666666666665</v>
      </c>
      <c r="Z703" s="3">
        <f t="shared" si="158"/>
        <v>3.1333333333333333</v>
      </c>
      <c r="AA703" s="3">
        <f t="shared" si="159"/>
        <v>0.46933333333333332</v>
      </c>
      <c r="AB703">
        <v>1</v>
      </c>
      <c r="AC703">
        <v>2</v>
      </c>
      <c r="AD703">
        <v>7</v>
      </c>
      <c r="AE703">
        <v>11</v>
      </c>
      <c r="AF703">
        <v>0</v>
      </c>
      <c r="AG703">
        <v>0</v>
      </c>
      <c r="AJ703" t="str">
        <f t="shared" si="160"/>
        <v/>
      </c>
      <c r="AR703">
        <v>3</v>
      </c>
      <c r="AS703">
        <v>3.1</v>
      </c>
      <c r="BA703">
        <v>4</v>
      </c>
      <c r="BB703">
        <v>3.1</v>
      </c>
      <c r="BC703">
        <f>SUM(BD703:BI703)</f>
        <v>2</v>
      </c>
      <c r="BD703">
        <v>1</v>
      </c>
      <c r="BE703">
        <v>1</v>
      </c>
      <c r="BF703">
        <v>0</v>
      </c>
      <c r="BG703">
        <v>0</v>
      </c>
      <c r="BH703">
        <v>0</v>
      </c>
      <c r="BI703">
        <v>0</v>
      </c>
      <c r="BJ703">
        <v>3</v>
      </c>
      <c r="BK703">
        <v>3.1</v>
      </c>
      <c r="BL703">
        <f>SUM(BM703:BR703)</f>
        <v>1</v>
      </c>
      <c r="BM703">
        <v>0</v>
      </c>
      <c r="BN703">
        <v>0</v>
      </c>
      <c r="BO703">
        <v>0</v>
      </c>
      <c r="BP703">
        <v>1</v>
      </c>
      <c r="BQ703">
        <v>0</v>
      </c>
      <c r="BR703">
        <v>0</v>
      </c>
      <c r="BY703">
        <v>6310114</v>
      </c>
      <c r="BZ703">
        <f t="shared" si="155"/>
        <v>349</v>
      </c>
      <c r="CA703">
        <v>4</v>
      </c>
      <c r="CB703">
        <v>32</v>
      </c>
      <c r="CC703">
        <v>163</v>
      </c>
      <c r="CD703">
        <v>113</v>
      </c>
      <c r="CE703">
        <v>37</v>
      </c>
    </row>
    <row r="704" spans="1:83" x14ac:dyDescent="0.25">
      <c r="A704">
        <v>2010</v>
      </c>
      <c r="B704" t="s">
        <v>847</v>
      </c>
      <c r="C704" s="1" t="s">
        <v>848</v>
      </c>
      <c r="D704" s="1" t="s">
        <v>849</v>
      </c>
      <c r="E704">
        <v>15</v>
      </c>
      <c r="F704" s="3">
        <f>(J704*10+K704*9+L704*8+M704*7+N704*6+O704*5+P704*4+Q704*3+R704*2+S704)/E704</f>
        <v>5.4666666666666668</v>
      </c>
      <c r="G704" s="3">
        <f>IF(E704=1, 0, (J704*POWER(10-F704,2)+K704*POWER(9-F704,2)+L704*POWER(8-F704,2)+M704*POWER(7-F704,2)+N704*POWER(6-F704,2)+O704*POWER(5-F704,2)+P704*POWER(4-F704,2)+Q704*POWER(3-F704,2)+R704*POWER(2-F704,2)+S704*POWER(1-F704,2))/(E704-1))</f>
        <v>9.4095238095238081</v>
      </c>
      <c r="H704" s="3">
        <f t="shared" si="156"/>
        <v>2.9851851851851849</v>
      </c>
      <c r="I704" s="3">
        <f>IF(E704=1, 0, (J704*POWER((10-1)*4/9+1-H704,2)+K704*POWER((9-1)*4/9+1-H704,2)+L704*POWER((8-1)*4/9+1-H704,2)+M704*POWER((7-1)*4/9+1-H704,2)+N704*POWER((6-1)*4/9+1-H704,2)+O704*POWER((5-1)*4/9+1-H704,2)+P704*POWER((4-1)*4/9+1-H704,2)+Q704*POWER((3-1)*4/9+1-H704,2)+R704*POWER((2-1)*4/9+1-H704,2)+S704*POWER((1-1)*4/9+1-H704,2))/(E704-1))</f>
        <v>1.8586713697824808</v>
      </c>
      <c r="J704">
        <v>2</v>
      </c>
      <c r="K704">
        <v>0</v>
      </c>
      <c r="L704">
        <v>3</v>
      </c>
      <c r="M704">
        <v>0</v>
      </c>
      <c r="N704">
        <v>4</v>
      </c>
      <c r="O704">
        <v>0</v>
      </c>
      <c r="P704">
        <v>2</v>
      </c>
      <c r="Q704">
        <v>1</v>
      </c>
      <c r="R704">
        <v>0</v>
      </c>
      <c r="S704">
        <v>3</v>
      </c>
      <c r="T704">
        <v>173280</v>
      </c>
      <c r="U704" s="2">
        <v>52</v>
      </c>
      <c r="V704">
        <v>2.8</v>
      </c>
      <c r="W704">
        <f t="shared" si="157"/>
        <v>3.2399999999999998</v>
      </c>
      <c r="X704">
        <f>SUM(AB704:AG704)</f>
        <v>11</v>
      </c>
      <c r="Y704" s="3">
        <f>IF(ISBLANK(X704),"",(AB704*5+AC704*4+AD704*3+AE704*2+AF704*1)/(SUM(AB704:AG704)))</f>
        <v>2.5454545454545454</v>
      </c>
      <c r="Z704" s="3">
        <f t="shared" si="158"/>
        <v>3.0363636363636362</v>
      </c>
      <c r="AA704" s="3">
        <f t="shared" si="159"/>
        <v>0.68654545454545457</v>
      </c>
      <c r="AB704">
        <v>1</v>
      </c>
      <c r="AC704">
        <v>0</v>
      </c>
      <c r="AD704">
        <v>4</v>
      </c>
      <c r="AE704">
        <v>5</v>
      </c>
      <c r="AF704">
        <v>1</v>
      </c>
      <c r="AG704">
        <v>0</v>
      </c>
      <c r="AJ704" t="str">
        <f t="shared" si="160"/>
        <v/>
      </c>
      <c r="BA704">
        <v>9</v>
      </c>
      <c r="BB704">
        <v>3.3</v>
      </c>
      <c r="BY704">
        <v>3582223</v>
      </c>
      <c r="BZ704">
        <f t="shared" si="155"/>
        <v>349</v>
      </c>
      <c r="CA704">
        <v>50</v>
      </c>
      <c r="CB704">
        <v>157</v>
      </c>
      <c r="CC704">
        <v>125</v>
      </c>
      <c r="CD704">
        <v>14</v>
      </c>
      <c r="CE704">
        <v>3</v>
      </c>
    </row>
    <row r="705" spans="1:83" x14ac:dyDescent="0.25">
      <c r="A705">
        <v>2011</v>
      </c>
      <c r="B705" t="s">
        <v>2592</v>
      </c>
      <c r="C705" s="1" t="s">
        <v>2593</v>
      </c>
      <c r="D705" s="1" t="s">
        <v>2594</v>
      </c>
      <c r="E705">
        <v>280</v>
      </c>
      <c r="F705" s="3">
        <f>(J705*10+K705*9+L705*8+M705*7+N705*6+O705*5+P705*4+Q705*3+R705*2+S705)/E705</f>
        <v>4.3571428571428568</v>
      </c>
      <c r="G705" s="3">
        <f>IF(E705=1, 0, (J705*POWER(10-F705,2)+K705*POWER(9-F705,2)+L705*POWER(8-F705,2)+M705*POWER(7-F705,2)+N705*POWER(6-F705,2)+O705*POWER(5-F705,2)+P705*POWER(4-F705,2)+Q705*POWER(3-F705,2)+R705*POWER(2-F705,2)+S705*POWER(1-F705,2))/(E705-1))</f>
        <v>6.3881208397337437</v>
      </c>
      <c r="H705" s="3">
        <f t="shared" si="156"/>
        <v>2.4920634920634921</v>
      </c>
      <c r="I705" s="3">
        <f>IF(E705=1, 0, (J705*POWER((10-1)*4/9+1-H705,2)+K705*POWER((9-1)*4/9+1-H705,2)+L705*POWER((8-1)*4/9+1-H705,2)+M705*POWER((7-1)*4/9+1-H705,2)+N705*POWER((6-1)*4/9+1-H705,2)+O705*POWER((5-1)*4/9+1-H705,2)+P705*POWER((4-1)*4/9+1-H705,2)+Q705*POWER((3-1)*4/9+1-H705,2)+R705*POWER((2-1)*4/9+1-H705,2)+S705*POWER((1-1)*4/9+1-H705,2))/(E705-1))</f>
        <v>1.2618510300708627</v>
      </c>
      <c r="J705">
        <v>20</v>
      </c>
      <c r="K705">
        <v>10</v>
      </c>
      <c r="L705">
        <v>4</v>
      </c>
      <c r="M705">
        <v>16</v>
      </c>
      <c r="N705">
        <v>19</v>
      </c>
      <c r="O705">
        <v>47</v>
      </c>
      <c r="P705">
        <v>52</v>
      </c>
      <c r="Q705">
        <v>47</v>
      </c>
      <c r="R705">
        <v>23</v>
      </c>
      <c r="S705">
        <v>42</v>
      </c>
      <c r="T705">
        <v>219057</v>
      </c>
      <c r="U705" s="2">
        <v>64</v>
      </c>
      <c r="V705">
        <v>1.9</v>
      </c>
      <c r="W705">
        <f t="shared" si="157"/>
        <v>2.52</v>
      </c>
      <c r="X705">
        <f>SUM(AB705:AG705)</f>
        <v>12</v>
      </c>
      <c r="Y705" s="3">
        <f>IF(ISBLANK(X705),"",(AB705*5+AC705*4+AD705*3+AE705*2+AF705*1)/(SUM(AB705:AG705)))</f>
        <v>1.8333333333333333</v>
      </c>
      <c r="Z705" s="3">
        <f t="shared" si="158"/>
        <v>2.4666666666666668</v>
      </c>
      <c r="AA705" s="3">
        <f t="shared" si="159"/>
        <v>1.6096969696969701</v>
      </c>
      <c r="AB705">
        <v>0</v>
      </c>
      <c r="AC705">
        <v>3</v>
      </c>
      <c r="AD705">
        <v>1</v>
      </c>
      <c r="AE705">
        <v>2</v>
      </c>
      <c r="AF705">
        <v>3</v>
      </c>
      <c r="AG705">
        <v>3</v>
      </c>
      <c r="AJ705" t="str">
        <f t="shared" si="160"/>
        <v/>
      </c>
      <c r="BA705">
        <v>1</v>
      </c>
      <c r="BB705">
        <v>3</v>
      </c>
      <c r="BY705">
        <v>20399332</v>
      </c>
      <c r="BZ705">
        <f t="shared" si="155"/>
        <v>348</v>
      </c>
      <c r="CA705">
        <v>6</v>
      </c>
      <c r="CB705">
        <v>12</v>
      </c>
      <c r="CC705">
        <v>76</v>
      </c>
      <c r="CD705">
        <v>159</v>
      </c>
      <c r="CE705">
        <v>95</v>
      </c>
    </row>
    <row r="706" spans="1:83" x14ac:dyDescent="0.25">
      <c r="A706">
        <v>2012</v>
      </c>
      <c r="B706" t="s">
        <v>3552</v>
      </c>
      <c r="C706" s="1" t="s">
        <v>3553</v>
      </c>
      <c r="D706" s="1" t="s">
        <v>3554</v>
      </c>
      <c r="E706">
        <v>710</v>
      </c>
      <c r="F706" s="3">
        <f>(J706*10+K706*9+L706*8+M706*7+N706*6+O706*5+P706*4+Q706*3+R706*2+S706)/E706</f>
        <v>6.3394366197183096</v>
      </c>
      <c r="G706" s="3">
        <f>IF(E706=1, 0, (J706*POWER(10-F706,2)+K706*POWER(9-F706,2)+L706*POWER(8-F706,2)+M706*POWER(7-F706,2)+N706*POWER(6-F706,2)+O706*POWER(5-F706,2)+P706*POWER(4-F706,2)+Q706*POWER(3-F706,2)+R706*POWER(2-F706,2)+S706*POWER(1-F706,2))/(E706-1))</f>
        <v>5.2513339557798124</v>
      </c>
      <c r="H706" s="3">
        <f t="shared" si="156"/>
        <v>3.3730829420970263</v>
      </c>
      <c r="I706" s="3">
        <f>IF(E706=1, 0, (J706*POWER((10-1)*4/9+1-H706,2)+K706*POWER((9-1)*4/9+1-H706,2)+L706*POWER((8-1)*4/9+1-H706,2)+M706*POWER((7-1)*4/9+1-H706,2)+N706*POWER((6-1)*4/9+1-H706,2)+O706*POWER((5-1)*4/9+1-H706,2)+P706*POWER((4-1)*4/9+1-H706,2)+Q706*POWER((3-1)*4/9+1-H706,2)+R706*POWER((2-1)*4/9+1-H706,2)+S706*POWER((1-1)*4/9+1-H706,2))/(E706-1))</f>
        <v>1.0373005344750248</v>
      </c>
      <c r="J706">
        <v>77</v>
      </c>
      <c r="K706">
        <v>51</v>
      </c>
      <c r="L706">
        <v>94</v>
      </c>
      <c r="M706">
        <v>120</v>
      </c>
      <c r="N706">
        <v>131</v>
      </c>
      <c r="O706">
        <v>99</v>
      </c>
      <c r="P706">
        <v>60</v>
      </c>
      <c r="Q706">
        <v>29</v>
      </c>
      <c r="R706">
        <v>23</v>
      </c>
      <c r="S706">
        <v>26</v>
      </c>
      <c r="T706">
        <v>195033</v>
      </c>
      <c r="U706" s="2">
        <v>38</v>
      </c>
      <c r="V706">
        <v>2.9</v>
      </c>
      <c r="W706">
        <f t="shared" si="157"/>
        <v>3.32</v>
      </c>
      <c r="X706">
        <f>SUM(AB706:AG706)</f>
        <v>10</v>
      </c>
      <c r="Y706" s="3">
        <f>IF(ISBLANK(X706),"",(AB706*5+AC706*4+AD706*3+AE706*2+AF706*1)/(SUM(AB706:AG706)))</f>
        <v>3</v>
      </c>
      <c r="Z706" s="3">
        <f t="shared" si="158"/>
        <v>3.4</v>
      </c>
      <c r="AA706" s="3">
        <f t="shared" si="159"/>
        <v>1.4222222222222223</v>
      </c>
      <c r="AB706">
        <v>1</v>
      </c>
      <c r="AC706">
        <v>3</v>
      </c>
      <c r="AD706">
        <v>4</v>
      </c>
      <c r="AE706">
        <v>0</v>
      </c>
      <c r="AF706">
        <v>1</v>
      </c>
      <c r="AG706">
        <v>1</v>
      </c>
      <c r="AH706">
        <v>3</v>
      </c>
      <c r="AI706">
        <v>2.9</v>
      </c>
      <c r="AJ706">
        <f t="shared" si="160"/>
        <v>3.32</v>
      </c>
      <c r="BA706">
        <v>4</v>
      </c>
      <c r="BB706">
        <v>2.8</v>
      </c>
      <c r="BC706">
        <f>SUM(BD706:BI706)</f>
        <v>1</v>
      </c>
      <c r="BD706">
        <v>0</v>
      </c>
      <c r="BE706">
        <v>0</v>
      </c>
      <c r="BF706">
        <v>1</v>
      </c>
      <c r="BG706">
        <v>0</v>
      </c>
      <c r="BH706">
        <v>0</v>
      </c>
      <c r="BI706">
        <v>0</v>
      </c>
      <c r="BY706">
        <v>6837257</v>
      </c>
      <c r="BZ706">
        <f t="shared" ref="BZ706:BZ769" si="164">SUM(CA706:CE706)</f>
        <v>347</v>
      </c>
      <c r="CA706">
        <v>6</v>
      </c>
      <c r="CB706">
        <v>19</v>
      </c>
      <c r="CC706">
        <v>121</v>
      </c>
      <c r="CD706">
        <v>136</v>
      </c>
      <c r="CE706">
        <v>65</v>
      </c>
    </row>
    <row r="707" spans="1:83" x14ac:dyDescent="0.25">
      <c r="A707">
        <v>2010</v>
      </c>
      <c r="B707" t="s">
        <v>1149</v>
      </c>
      <c r="C707" s="1" t="s">
        <v>1150</v>
      </c>
      <c r="D707" s="1" t="s">
        <v>1151</v>
      </c>
      <c r="E707">
        <v>96</v>
      </c>
      <c r="F707" s="3">
        <f>(J707*10+K707*9+L707*8+M707*7+N707*6+O707*5+P707*4+Q707*3+R707*2+S707)/E707</f>
        <v>4.635416666666667</v>
      </c>
      <c r="G707" s="3">
        <f>IF(E707=1, 0, (J707*POWER(10-F707,2)+K707*POWER(9-F707,2)+L707*POWER(8-F707,2)+M707*POWER(7-F707,2)+N707*POWER(6-F707,2)+O707*POWER(5-F707,2)+P707*POWER(4-F707,2)+Q707*POWER(3-F707,2)+R707*POWER(2-F707,2)+S707*POWER(1-F707,2))/(E707-1))</f>
        <v>6.5077850877192978</v>
      </c>
      <c r="H707" s="3">
        <f t="shared" ref="H707:H770" si="165">(F707-1)*4/9+1</f>
        <v>2.6157407407407409</v>
      </c>
      <c r="I707" s="3">
        <f>IF(E707=1, 0, (J707*POWER((10-1)*4/9+1-H707,2)+K707*POWER((9-1)*4/9+1-H707,2)+L707*POWER((8-1)*4/9+1-H707,2)+M707*POWER((7-1)*4/9+1-H707,2)+N707*POWER((6-1)*4/9+1-H707,2)+O707*POWER((5-1)*4/9+1-H707,2)+P707*POWER((4-1)*4/9+1-H707,2)+Q707*POWER((3-1)*4/9+1-H707,2)+R707*POWER((2-1)*4/9+1-H707,2)+S707*POWER((1-1)*4/9+1-H707,2))/(E707-1))</f>
        <v>1.2854884123889971</v>
      </c>
      <c r="J707">
        <v>2</v>
      </c>
      <c r="K707">
        <v>4</v>
      </c>
      <c r="L707">
        <v>10</v>
      </c>
      <c r="M707">
        <v>8</v>
      </c>
      <c r="N707">
        <v>12</v>
      </c>
      <c r="O707">
        <v>17</v>
      </c>
      <c r="P707">
        <v>7</v>
      </c>
      <c r="Q707">
        <v>12</v>
      </c>
      <c r="R707">
        <v>8</v>
      </c>
      <c r="S707">
        <v>16</v>
      </c>
      <c r="T707">
        <v>185551</v>
      </c>
      <c r="U707" s="2">
        <v>1</v>
      </c>
      <c r="V707">
        <v>3</v>
      </c>
      <c r="W707">
        <f t="shared" ref="W707:W770" si="166">IF(ISBLANK(V707),"",V707*4/5+1)</f>
        <v>3.4</v>
      </c>
      <c r="Y707" s="3" t="str">
        <f>IF(ISBLANK(X707),"",(AB707*5+AC707*4+AD707*3+AE707*2+AF707*1)/(SUM(AB707:AG707)))</f>
        <v/>
      </c>
      <c r="Z707" s="3" t="str">
        <f t="shared" ref="Z707:Z770" si="167">IF(ISBLANK(X707),"",(Y707*4/5+1))</f>
        <v/>
      </c>
      <c r="AA707" s="3" t="str">
        <f t="shared" ref="AA707:AA770" si="168">IF(OR(X707=1, ISBLANK(X707)), "", (AB707*POWER((5*4/5+1)-Z707,2)+AC707*POWER((4*4/5+1)-Z707,2)+AD707*POWER((3*4/5+1)-Z707,2)+AE707*POWER((2*4/5+1)-Z707,2)+AF707*POWER((1*4/5+1)-Z707,2)+AG707*POWER((1)-Z707,2))/(SUM(AB707:AG707)-1))</f>
        <v/>
      </c>
      <c r="AH707">
        <v>1</v>
      </c>
      <c r="AI707">
        <v>3</v>
      </c>
      <c r="AJ707">
        <f t="shared" ref="AJ707:AJ770" si="169">IF(ISBLANK(AI707),"",AI707*4/5+1)</f>
        <v>3.4</v>
      </c>
      <c r="BA707">
        <v>1</v>
      </c>
      <c r="BB707">
        <v>3</v>
      </c>
      <c r="BY707">
        <v>3804775</v>
      </c>
      <c r="BZ707">
        <f t="shared" si="164"/>
        <v>345</v>
      </c>
      <c r="CA707">
        <v>20</v>
      </c>
      <c r="CB707">
        <v>57</v>
      </c>
      <c r="CC707">
        <v>181</v>
      </c>
      <c r="CD707">
        <v>77</v>
      </c>
      <c r="CE707">
        <v>10</v>
      </c>
    </row>
    <row r="708" spans="1:83" x14ac:dyDescent="0.25">
      <c r="A708">
        <v>2011</v>
      </c>
      <c r="B708" t="s">
        <v>2195</v>
      </c>
      <c r="C708" s="1" t="s">
        <v>2196</v>
      </c>
      <c r="D708" s="1" t="s">
        <v>2197</v>
      </c>
      <c r="E708">
        <v>107</v>
      </c>
      <c r="F708" s="3">
        <f>(J708*10+K708*9+L708*8+M708*7+N708*6+O708*5+P708*4+Q708*3+R708*2+S708)/E708</f>
        <v>6.037383177570093</v>
      </c>
      <c r="G708" s="3">
        <f>IF(E708=1, 0, (J708*POWER(10-F708,2)+K708*POWER(9-F708,2)+L708*POWER(8-F708,2)+M708*POWER(7-F708,2)+N708*POWER(6-F708,2)+O708*POWER(5-F708,2)+P708*POWER(4-F708,2)+Q708*POWER(3-F708,2)+R708*POWER(2-F708,2)+S708*POWER(1-F708,2))/(E708-1))</f>
        <v>7.4136836536766015</v>
      </c>
      <c r="H708" s="3">
        <f t="shared" si="165"/>
        <v>3.2388369678089304</v>
      </c>
      <c r="I708" s="3">
        <f>IF(E708=1, 0, (J708*POWER((10-1)*4/9+1-H708,2)+K708*POWER((9-1)*4/9+1-H708,2)+L708*POWER((8-1)*4/9+1-H708,2)+M708*POWER((7-1)*4/9+1-H708,2)+N708*POWER((6-1)*4/9+1-H708,2)+O708*POWER((5-1)*4/9+1-H708,2)+P708*POWER((4-1)*4/9+1-H708,2)+Q708*POWER((3-1)*4/9+1-H708,2)+R708*POWER((2-1)*4/9+1-H708,2)+S708*POWER((1-1)*4/9+1-H708,2))/(E708-1))</f>
        <v>1.4644313389978467</v>
      </c>
      <c r="J708">
        <v>17</v>
      </c>
      <c r="K708">
        <v>4</v>
      </c>
      <c r="L708">
        <v>13</v>
      </c>
      <c r="M708">
        <v>16</v>
      </c>
      <c r="N708">
        <v>11</v>
      </c>
      <c r="O708">
        <v>17</v>
      </c>
      <c r="P708">
        <v>8</v>
      </c>
      <c r="Q708">
        <v>8</v>
      </c>
      <c r="R708">
        <v>4</v>
      </c>
      <c r="S708">
        <v>9</v>
      </c>
      <c r="T708">
        <v>192326</v>
      </c>
      <c r="U708" s="2">
        <v>7</v>
      </c>
      <c r="V708">
        <v>2.8</v>
      </c>
      <c r="W708">
        <f t="shared" si="166"/>
        <v>3.2399999999999998</v>
      </c>
      <c r="X708">
        <f>SUM(AB708:AG708)</f>
        <v>2</v>
      </c>
      <c r="Y708" s="3">
        <f>IF(ISBLANK(X708),"",(AB708*5+AC708*4+AD708*3+AE708*2+AF708*1)/(SUM(AB708:AG708)))</f>
        <v>2</v>
      </c>
      <c r="Z708" s="3">
        <f t="shared" si="167"/>
        <v>2.6</v>
      </c>
      <c r="AA708" s="3">
        <f t="shared" si="168"/>
        <v>0</v>
      </c>
      <c r="AB708">
        <v>0</v>
      </c>
      <c r="AC708">
        <v>0</v>
      </c>
      <c r="AD708">
        <v>0</v>
      </c>
      <c r="AE708">
        <v>2</v>
      </c>
      <c r="AF708">
        <v>0</v>
      </c>
      <c r="AG708">
        <v>0</v>
      </c>
      <c r="AH708">
        <v>1</v>
      </c>
      <c r="AI708">
        <v>3</v>
      </c>
      <c r="AJ708">
        <f t="shared" si="169"/>
        <v>3.4</v>
      </c>
      <c r="BA708">
        <v>1</v>
      </c>
      <c r="BB708">
        <v>3</v>
      </c>
      <c r="BY708">
        <v>4892628</v>
      </c>
      <c r="BZ708">
        <f t="shared" si="164"/>
        <v>342</v>
      </c>
      <c r="CA708">
        <v>18</v>
      </c>
      <c r="CB708">
        <v>36</v>
      </c>
      <c r="CC708">
        <v>114</v>
      </c>
      <c r="CD708">
        <v>112</v>
      </c>
      <c r="CE708">
        <v>62</v>
      </c>
    </row>
    <row r="709" spans="1:83" x14ac:dyDescent="0.25">
      <c r="A709">
        <v>2012</v>
      </c>
      <c r="B709" t="s">
        <v>4372</v>
      </c>
      <c r="C709" s="1" t="s">
        <v>4373</v>
      </c>
      <c r="D709" s="1" t="s">
        <v>4374</v>
      </c>
      <c r="E709">
        <v>147</v>
      </c>
      <c r="F709" s="3">
        <f>(J709*10+K709*9+L709*8+M709*7+N709*6+O709*5+P709*4+Q709*3+R709*2+S709)/E709</f>
        <v>6.1632653061224492</v>
      </c>
      <c r="G709" s="3">
        <f>IF(E709=1, 0, (J709*POWER(10-F709,2)+K709*POWER(9-F709,2)+L709*POWER(8-F709,2)+M709*POWER(7-F709,2)+N709*POWER(6-F709,2)+O709*POWER(5-F709,2)+P709*POWER(4-F709,2)+Q709*POWER(3-F709,2)+R709*POWER(2-F709,2)+S709*POWER(1-F709,2))/(E709-1))</f>
        <v>4.6443947441990492</v>
      </c>
      <c r="H709" s="3">
        <f t="shared" si="165"/>
        <v>3.2947845804988662</v>
      </c>
      <c r="I709" s="3">
        <f>IF(E709=1, 0, (J709*POWER((10-1)*4/9+1-H709,2)+K709*POWER((9-1)*4/9+1-H709,2)+L709*POWER((8-1)*4/9+1-H709,2)+M709*POWER((7-1)*4/9+1-H709,2)+N709*POWER((6-1)*4/9+1-H709,2)+O709*POWER((5-1)*4/9+1-H709,2)+P709*POWER((4-1)*4/9+1-H709,2)+Q709*POWER((3-1)*4/9+1-H709,2)+R709*POWER((2-1)*4/9+1-H709,2)+S709*POWER((1-1)*4/9+1-H709,2))/(E709-1))</f>
        <v>0.91741130749610855</v>
      </c>
      <c r="J709">
        <v>10</v>
      </c>
      <c r="K709">
        <v>8</v>
      </c>
      <c r="L709">
        <v>16</v>
      </c>
      <c r="M709">
        <v>39</v>
      </c>
      <c r="N709">
        <v>24</v>
      </c>
      <c r="O709">
        <v>25</v>
      </c>
      <c r="P709">
        <v>5</v>
      </c>
      <c r="Q709">
        <v>9</v>
      </c>
      <c r="R709">
        <v>6</v>
      </c>
      <c r="S709">
        <v>5</v>
      </c>
      <c r="T709">
        <v>214762</v>
      </c>
      <c r="U709" s="2">
        <v>2</v>
      </c>
      <c r="V709">
        <v>3</v>
      </c>
      <c r="W709">
        <f t="shared" si="166"/>
        <v>3.4</v>
      </c>
      <c r="Y709" s="3" t="str">
        <f>IF(ISBLANK(X709),"",(AB709*5+AC709*4+AD709*3+AE709*2+AF709*1)/(SUM(AB709:AG709)))</f>
        <v/>
      </c>
      <c r="Z709" s="3" t="str">
        <f t="shared" si="167"/>
        <v/>
      </c>
      <c r="AA709" s="3" t="str">
        <f t="shared" si="168"/>
        <v/>
      </c>
      <c r="AH709">
        <v>2</v>
      </c>
      <c r="AI709">
        <v>3</v>
      </c>
      <c r="AJ709">
        <f t="shared" si="169"/>
        <v>3.4</v>
      </c>
      <c r="BA709">
        <v>2</v>
      </c>
      <c r="BB709">
        <v>3</v>
      </c>
      <c r="BY709">
        <v>10945675</v>
      </c>
      <c r="BZ709">
        <f t="shared" si="164"/>
        <v>340</v>
      </c>
      <c r="CA709">
        <v>17</v>
      </c>
      <c r="CB709">
        <v>48</v>
      </c>
      <c r="CC709">
        <v>156</v>
      </c>
      <c r="CD709">
        <v>78</v>
      </c>
      <c r="CE709">
        <v>41</v>
      </c>
    </row>
    <row r="710" spans="1:83" x14ac:dyDescent="0.25">
      <c r="A710">
        <v>2010</v>
      </c>
      <c r="B710" t="s">
        <v>762</v>
      </c>
      <c r="C710" s="1" t="s">
        <v>763</v>
      </c>
      <c r="D710" s="1" t="s">
        <v>764</v>
      </c>
      <c r="E710">
        <v>321</v>
      </c>
      <c r="F710" s="3">
        <f>(J710*10+K710*9+L710*8+M710*7+N710*6+O710*5+P710*4+Q710*3+R710*2+S710)/E710</f>
        <v>4.1495327102803738</v>
      </c>
      <c r="G710" s="3">
        <f>IF(E710=1, 0, (J710*POWER(10-F710,2)+K710*POWER(9-F710,2)+L710*POWER(8-F710,2)+M710*POWER(7-F710,2)+N710*POWER(6-F710,2)+O710*POWER(5-F710,2)+P710*POWER(4-F710,2)+Q710*POWER(3-F710,2)+R710*POWER(2-F710,2)+S710*POWER(1-F710,2))/(E710-1))</f>
        <v>5.8900700934579433</v>
      </c>
      <c r="H710" s="3">
        <f t="shared" si="165"/>
        <v>2.3997923156801662</v>
      </c>
      <c r="I710" s="3">
        <f>IF(E710=1, 0, (J710*POWER((10-1)*4/9+1-H710,2)+K710*POWER((9-1)*4/9+1-H710,2)+L710*POWER((8-1)*4/9+1-H710,2)+M710*POWER((7-1)*4/9+1-H710,2)+N710*POWER((6-1)*4/9+1-H710,2)+O710*POWER((5-1)*4/9+1-H710,2)+P710*POWER((4-1)*4/9+1-H710,2)+Q710*POWER((3-1)*4/9+1-H710,2)+R710*POWER((2-1)*4/9+1-H710,2)+S710*POWER((1-1)*4/9+1-H710,2))/(E710-1))</f>
        <v>1.1634706357447788</v>
      </c>
      <c r="J710">
        <v>19</v>
      </c>
      <c r="K710">
        <v>6</v>
      </c>
      <c r="L710">
        <v>7</v>
      </c>
      <c r="M710">
        <v>20</v>
      </c>
      <c r="N710">
        <v>22</v>
      </c>
      <c r="O710">
        <v>46</v>
      </c>
      <c r="P710">
        <v>60</v>
      </c>
      <c r="Q710">
        <v>54</v>
      </c>
      <c r="R710">
        <v>41</v>
      </c>
      <c r="S710">
        <v>46</v>
      </c>
      <c r="T710">
        <v>198106</v>
      </c>
      <c r="U710" s="2">
        <v>29</v>
      </c>
      <c r="V710">
        <v>2.2000000000000002</v>
      </c>
      <c r="W710">
        <f t="shared" si="166"/>
        <v>2.7600000000000002</v>
      </c>
      <c r="X710">
        <f>SUM(AB710:AG710)</f>
        <v>8</v>
      </c>
      <c r="Y710" s="3">
        <f>IF(ISBLANK(X710),"",(AB710*5+AC710*4+AD710*3+AE710*2+AF710*1)/(SUM(AB710:AG710)))</f>
        <v>1.875</v>
      </c>
      <c r="Z710" s="3">
        <f t="shared" si="167"/>
        <v>2.5</v>
      </c>
      <c r="AA710" s="3">
        <f t="shared" si="168"/>
        <v>2.4571428571428577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3</v>
      </c>
      <c r="AH710">
        <v>1</v>
      </c>
      <c r="AI710">
        <v>3</v>
      </c>
      <c r="AJ710">
        <f t="shared" si="169"/>
        <v>3.4</v>
      </c>
      <c r="BA710">
        <v>1</v>
      </c>
      <c r="BB710">
        <v>3</v>
      </c>
      <c r="BY710">
        <v>3428580</v>
      </c>
      <c r="BZ710">
        <f t="shared" si="164"/>
        <v>339</v>
      </c>
      <c r="CA710">
        <v>8</v>
      </c>
      <c r="CB710">
        <v>42</v>
      </c>
      <c r="CC710">
        <v>148</v>
      </c>
      <c r="CD710">
        <v>115</v>
      </c>
      <c r="CE710">
        <v>26</v>
      </c>
    </row>
    <row r="711" spans="1:83" x14ac:dyDescent="0.25">
      <c r="A711">
        <v>2011</v>
      </c>
      <c r="B711" t="s">
        <v>2630</v>
      </c>
      <c r="C711" s="1" t="s">
        <v>2631</v>
      </c>
      <c r="D711" s="1" t="s">
        <v>2632</v>
      </c>
      <c r="E711">
        <v>15</v>
      </c>
      <c r="F711" s="3">
        <f>(J711*10+K711*9+L711*8+M711*7+N711*6+O711*5+P711*4+Q711*3+R711*2+S711)/E711</f>
        <v>5</v>
      </c>
      <c r="G711" s="3">
        <f>IF(E711=1, 0, (J711*POWER(10-F711,2)+K711*POWER(9-F711,2)+L711*POWER(8-F711,2)+M711*POWER(7-F711,2)+N711*POWER(6-F711,2)+O711*POWER(5-F711,2)+P711*POWER(4-F711,2)+Q711*POWER(3-F711,2)+R711*POWER(2-F711,2)+S711*POWER(1-F711,2))/(E711-1))</f>
        <v>3</v>
      </c>
      <c r="H711" s="3">
        <f t="shared" si="165"/>
        <v>2.7777777777777777</v>
      </c>
      <c r="I711" s="3">
        <f>IF(E711=1, 0, (J711*POWER((10-1)*4/9+1-H711,2)+K711*POWER((9-1)*4/9+1-H711,2)+L711*POWER((8-1)*4/9+1-H711,2)+M711*POWER((7-1)*4/9+1-H711,2)+N711*POWER((6-1)*4/9+1-H711,2)+O711*POWER((5-1)*4/9+1-H711,2)+P711*POWER((4-1)*4/9+1-H711,2)+Q711*POWER((3-1)*4/9+1-H711,2)+R711*POWER((2-1)*4/9+1-H711,2)+S711*POWER((1-1)*4/9+1-H711,2))/(E711-1))</f>
        <v>0.59259259259259267</v>
      </c>
      <c r="J711">
        <v>0</v>
      </c>
      <c r="K711">
        <v>0</v>
      </c>
      <c r="L711">
        <v>0</v>
      </c>
      <c r="M711">
        <v>4</v>
      </c>
      <c r="N711">
        <v>2</v>
      </c>
      <c r="O711">
        <v>4</v>
      </c>
      <c r="P711">
        <v>2</v>
      </c>
      <c r="Q711">
        <v>1</v>
      </c>
      <c r="R711">
        <v>2</v>
      </c>
      <c r="S711">
        <v>0</v>
      </c>
      <c r="T711">
        <v>189712</v>
      </c>
      <c r="U711" s="2">
        <v>6</v>
      </c>
      <c r="V711">
        <v>3</v>
      </c>
      <c r="W711">
        <f t="shared" si="166"/>
        <v>3.4</v>
      </c>
      <c r="Y711" s="3" t="str">
        <f>IF(ISBLANK(X711),"",(AB711*5+AC711*4+AD711*3+AE711*2+AF711*1)/(SUM(AB711:AG711)))</f>
        <v/>
      </c>
      <c r="Z711" s="3" t="str">
        <f t="shared" si="167"/>
        <v/>
      </c>
      <c r="AA711" s="3" t="str">
        <f t="shared" si="168"/>
        <v/>
      </c>
      <c r="AH711">
        <v>2</v>
      </c>
      <c r="AI711">
        <v>3</v>
      </c>
      <c r="AJ711">
        <f t="shared" si="169"/>
        <v>3.4</v>
      </c>
      <c r="BA711">
        <v>3</v>
      </c>
      <c r="BB711">
        <v>3</v>
      </c>
      <c r="BY711">
        <v>6116516</v>
      </c>
      <c r="BZ711">
        <f t="shared" si="164"/>
        <v>338</v>
      </c>
      <c r="CA711">
        <v>37</v>
      </c>
      <c r="CB711">
        <v>114</v>
      </c>
      <c r="CC711">
        <v>155</v>
      </c>
      <c r="CD711">
        <v>30</v>
      </c>
      <c r="CE711">
        <v>2</v>
      </c>
    </row>
    <row r="712" spans="1:83" x14ac:dyDescent="0.25">
      <c r="A712">
        <v>2011</v>
      </c>
      <c r="B712" t="s">
        <v>472</v>
      </c>
      <c r="C712" s="1" t="s">
        <v>473</v>
      </c>
      <c r="D712" s="1" t="s">
        <v>474</v>
      </c>
      <c r="E712">
        <v>1367</v>
      </c>
      <c r="F712" s="3">
        <f>(J712*10+K712*9+L712*8+M712*7+N712*6+O712*5+P712*4+Q712*3+R712*2+S712)/E712</f>
        <v>7.5076810534016092</v>
      </c>
      <c r="G712" s="3">
        <f>IF(E712=1, 0, (J712*POWER(10-F712,2)+K712*POWER(9-F712,2)+L712*POWER(8-F712,2)+M712*POWER(7-F712,2)+N712*POWER(6-F712,2)+O712*POWER(5-F712,2)+P712*POWER(4-F712,2)+Q712*POWER(3-F712,2)+R712*POWER(2-F712,2)+S712*POWER(1-F712,2))/(E712-1))</f>
        <v>3.8914124077154333</v>
      </c>
      <c r="H712" s="3">
        <f t="shared" si="165"/>
        <v>3.8923026904007152</v>
      </c>
      <c r="I712" s="3">
        <f>IF(E712=1, 0, (J712*POWER((10-1)*4/9+1-H712,2)+K712*POWER((9-1)*4/9+1-H712,2)+L712*POWER((8-1)*4/9+1-H712,2)+M712*POWER((7-1)*4/9+1-H712,2)+N712*POWER((6-1)*4/9+1-H712,2)+O712*POWER((5-1)*4/9+1-H712,2)+P712*POWER((4-1)*4/9+1-H712,2)+Q712*POWER((3-1)*4/9+1-H712,2)+R712*POWER((2-1)*4/9+1-H712,2)+S712*POWER((1-1)*4/9+1-H712,2))/(E712-1))</f>
        <v>0.76867405584502402</v>
      </c>
      <c r="J712">
        <v>202</v>
      </c>
      <c r="K712">
        <v>218</v>
      </c>
      <c r="L712">
        <v>357</v>
      </c>
      <c r="M712">
        <v>297</v>
      </c>
      <c r="N712">
        <v>139</v>
      </c>
      <c r="O712">
        <v>57</v>
      </c>
      <c r="P712">
        <v>24</v>
      </c>
      <c r="Q712">
        <v>24</v>
      </c>
      <c r="R712">
        <v>10</v>
      </c>
      <c r="S712">
        <v>39</v>
      </c>
      <c r="T712">
        <v>190070</v>
      </c>
      <c r="U712" s="2">
        <v>48</v>
      </c>
      <c r="V712">
        <v>3.1</v>
      </c>
      <c r="W712">
        <f t="shared" si="166"/>
        <v>3.48</v>
      </c>
      <c r="X712">
        <f>SUM(AB712:AG712)</f>
        <v>6</v>
      </c>
      <c r="Y712" s="3">
        <f>IF(ISBLANK(X712),"",(AB712*5+AC712*4+AD712*3+AE712*2+AF712*1)/(SUM(AB712:AG712)))</f>
        <v>3.1666666666666665</v>
      </c>
      <c r="Z712" s="3">
        <f t="shared" si="167"/>
        <v>3.5333333333333332</v>
      </c>
      <c r="AA712" s="3">
        <f t="shared" si="168"/>
        <v>0.3626666666666668</v>
      </c>
      <c r="AB712">
        <v>0</v>
      </c>
      <c r="AC712">
        <v>2</v>
      </c>
      <c r="AD712">
        <v>3</v>
      </c>
      <c r="AE712">
        <v>1</v>
      </c>
      <c r="AF712">
        <v>0</v>
      </c>
      <c r="AG712">
        <v>0</v>
      </c>
      <c r="AH712">
        <v>5</v>
      </c>
      <c r="AI712">
        <v>3.1</v>
      </c>
      <c r="AJ712">
        <f t="shared" si="169"/>
        <v>3.48</v>
      </c>
      <c r="AR712">
        <v>5</v>
      </c>
      <c r="AS712">
        <v>3.2</v>
      </c>
      <c r="BA712">
        <v>4</v>
      </c>
      <c r="BB712">
        <v>3.1</v>
      </c>
      <c r="BY712">
        <v>5385557</v>
      </c>
      <c r="BZ712">
        <f t="shared" si="164"/>
        <v>337</v>
      </c>
      <c r="CA712">
        <v>17</v>
      </c>
      <c r="CB712">
        <v>101</v>
      </c>
      <c r="CC712">
        <v>187</v>
      </c>
      <c r="CD712">
        <v>27</v>
      </c>
      <c r="CE712">
        <v>5</v>
      </c>
    </row>
    <row r="713" spans="1:83" x14ac:dyDescent="0.25">
      <c r="A713">
        <v>2010</v>
      </c>
      <c r="B713" t="s">
        <v>934</v>
      </c>
      <c r="C713" s="1" t="s">
        <v>935</v>
      </c>
      <c r="D713" s="1" t="s">
        <v>936</v>
      </c>
      <c r="E713">
        <v>2520</v>
      </c>
      <c r="F713" s="3">
        <f>(J713*10+K713*9+L713*8+M713*7+N713*6+O713*5+P713*4+Q713*3+R713*2+S713)/E713</f>
        <v>6.0956349206349207</v>
      </c>
      <c r="G713" s="3">
        <f>IF(E713=1, 0, (J713*POWER(10-F713,2)+K713*POWER(9-F713,2)+L713*POWER(8-F713,2)+M713*POWER(7-F713,2)+N713*POWER(6-F713,2)+O713*POWER(5-F713,2)+P713*POWER(4-F713,2)+Q713*POWER(3-F713,2)+R713*POWER(2-F713,2)+S713*POWER(1-F713,2))/(E713-1))</f>
        <v>6.1039904661083701</v>
      </c>
      <c r="H713" s="3">
        <f t="shared" si="165"/>
        <v>3.2647266313932981</v>
      </c>
      <c r="I713" s="3">
        <f>IF(E713=1, 0, (J713*POWER((10-1)*4/9+1-H713,2)+K713*POWER((9-1)*4/9+1-H713,2)+L713*POWER((8-1)*4/9+1-H713,2)+M713*POWER((7-1)*4/9+1-H713,2)+N713*POWER((6-1)*4/9+1-H713,2)+O713*POWER((5-1)*4/9+1-H713,2)+P713*POWER((4-1)*4/9+1-H713,2)+Q713*POWER((3-1)*4/9+1-H713,2)+R713*POWER((2-1)*4/9+1-H713,2)+S713*POWER((1-1)*4/9+1-H713,2))/(E713-1))</f>
        <v>1.2057265118238756</v>
      </c>
      <c r="J713">
        <v>295</v>
      </c>
      <c r="K713">
        <v>137</v>
      </c>
      <c r="L713">
        <v>255</v>
      </c>
      <c r="M713">
        <v>426</v>
      </c>
      <c r="N713">
        <v>484</v>
      </c>
      <c r="O713">
        <v>384</v>
      </c>
      <c r="P713">
        <v>181</v>
      </c>
      <c r="Q713">
        <v>96</v>
      </c>
      <c r="R713">
        <v>58</v>
      </c>
      <c r="S713">
        <v>204</v>
      </c>
      <c r="T713">
        <v>145376</v>
      </c>
      <c r="U713" s="2">
        <v>199</v>
      </c>
      <c r="V713">
        <v>3.5</v>
      </c>
      <c r="W713">
        <f t="shared" si="166"/>
        <v>3.8</v>
      </c>
      <c r="X713">
        <f>SUM(AB713:AG713)</f>
        <v>20</v>
      </c>
      <c r="Y713" s="3">
        <f>IF(ISBLANK(X713),"",(AB713*5+AC713*4+AD713*3+AE713*2+AF713*1)/(SUM(AB713:AG713)))</f>
        <v>2.75</v>
      </c>
      <c r="Z713" s="3">
        <f t="shared" si="167"/>
        <v>3.2</v>
      </c>
      <c r="AA713" s="3">
        <f t="shared" si="168"/>
        <v>2.08</v>
      </c>
      <c r="AB713">
        <v>4</v>
      </c>
      <c r="AC713">
        <v>4</v>
      </c>
      <c r="AD713">
        <v>4</v>
      </c>
      <c r="AE713">
        <v>3</v>
      </c>
      <c r="AF713">
        <v>1</v>
      </c>
      <c r="AG713">
        <v>4</v>
      </c>
      <c r="AH713">
        <v>5</v>
      </c>
      <c r="AI713">
        <v>3.2</v>
      </c>
      <c r="AJ713">
        <f t="shared" si="169"/>
        <v>3.56</v>
      </c>
      <c r="AR713">
        <v>62</v>
      </c>
      <c r="AS713">
        <v>4</v>
      </c>
      <c r="AT713">
        <f>SUM(AU713:AZ713)</f>
        <v>5</v>
      </c>
      <c r="AU713">
        <v>3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5</v>
      </c>
      <c r="BB713">
        <v>3.2</v>
      </c>
      <c r="BJ713">
        <v>13</v>
      </c>
      <c r="BK713">
        <v>3</v>
      </c>
      <c r="BL713">
        <f>SUM(BM713:BR713)</f>
        <v>3</v>
      </c>
      <c r="BM713">
        <v>0</v>
      </c>
      <c r="BN713">
        <v>1</v>
      </c>
      <c r="BO713">
        <v>0</v>
      </c>
      <c r="BP713">
        <v>1</v>
      </c>
      <c r="BQ713">
        <v>1</v>
      </c>
      <c r="BR713">
        <v>0</v>
      </c>
      <c r="BY713">
        <v>3637235</v>
      </c>
      <c r="BZ713">
        <f t="shared" si="164"/>
        <v>336</v>
      </c>
      <c r="CA713">
        <v>23</v>
      </c>
      <c r="CB713">
        <v>85</v>
      </c>
      <c r="CC713">
        <v>192</v>
      </c>
      <c r="CD713">
        <v>30</v>
      </c>
      <c r="CE713">
        <v>6</v>
      </c>
    </row>
    <row r="714" spans="1:83" x14ac:dyDescent="0.25">
      <c r="A714">
        <v>2010</v>
      </c>
      <c r="B714" t="s">
        <v>1205</v>
      </c>
      <c r="C714" s="1" t="s">
        <v>1206</v>
      </c>
      <c r="D714" s="1" t="s">
        <v>1207</v>
      </c>
      <c r="E714">
        <v>572</v>
      </c>
      <c r="F714" s="3">
        <f>(J714*10+K714*9+L714*8+M714*7+N714*6+O714*5+P714*4+Q714*3+R714*2+S714)/E714</f>
        <v>7.45979020979021</v>
      </c>
      <c r="G714" s="3">
        <f>IF(E714=1, 0, (J714*POWER(10-F714,2)+K714*POWER(9-F714,2)+L714*POWER(8-F714,2)+M714*POWER(7-F714,2)+N714*POWER(6-F714,2)+O714*POWER(5-F714,2)+P714*POWER(4-F714,2)+Q714*POWER(3-F714,2)+R714*POWER(2-F714,2)+S714*POWER(1-F714,2))/(E714-1))</f>
        <v>6.3363838438269253</v>
      </c>
      <c r="H714" s="3">
        <f t="shared" si="165"/>
        <v>3.8710178710178713</v>
      </c>
      <c r="I714" s="3">
        <f>IF(E714=1, 0, (J714*POWER((10-1)*4/9+1-H714,2)+K714*POWER((9-1)*4/9+1-H714,2)+L714*POWER((8-1)*4/9+1-H714,2)+M714*POWER((7-1)*4/9+1-H714,2)+N714*POWER((6-1)*4/9+1-H714,2)+O714*POWER((5-1)*4/9+1-H714,2)+P714*POWER((4-1)*4/9+1-H714,2)+Q714*POWER((3-1)*4/9+1-H714,2)+R714*POWER((2-1)*4/9+1-H714,2)+S714*POWER((1-1)*4/9+1-H714,2))/(E714-1))</f>
        <v>1.2516313765584053</v>
      </c>
      <c r="J714">
        <v>156</v>
      </c>
      <c r="K714">
        <v>82</v>
      </c>
      <c r="L714">
        <v>93</v>
      </c>
      <c r="M714">
        <v>86</v>
      </c>
      <c r="N714">
        <v>45</v>
      </c>
      <c r="O714">
        <v>36</v>
      </c>
      <c r="P714">
        <v>22</v>
      </c>
      <c r="Q714">
        <v>9</v>
      </c>
      <c r="R714">
        <v>15</v>
      </c>
      <c r="S714">
        <v>28</v>
      </c>
      <c r="T714">
        <v>183551</v>
      </c>
      <c r="U714" s="2">
        <v>1</v>
      </c>
      <c r="V714">
        <v>3</v>
      </c>
      <c r="W714">
        <f t="shared" si="166"/>
        <v>3.4</v>
      </c>
      <c r="Y714" s="3" t="str">
        <f>IF(ISBLANK(X714),"",(AB714*5+AC714*4+AD714*3+AE714*2+AF714*1)/(SUM(AB714:AG714)))</f>
        <v/>
      </c>
      <c r="Z714" s="3" t="str">
        <f t="shared" si="167"/>
        <v/>
      </c>
      <c r="AA714" s="3" t="str">
        <f t="shared" si="168"/>
        <v/>
      </c>
      <c r="AH714">
        <v>1</v>
      </c>
      <c r="AI714">
        <v>3</v>
      </c>
      <c r="AJ714">
        <f t="shared" si="169"/>
        <v>3.4</v>
      </c>
      <c r="AR714">
        <v>14</v>
      </c>
      <c r="AS714">
        <v>3.5</v>
      </c>
      <c r="AT714">
        <f>SUM(AU714:AZ714)</f>
        <v>3</v>
      </c>
      <c r="AU714">
        <v>1</v>
      </c>
      <c r="AV714">
        <v>0</v>
      </c>
      <c r="AW714">
        <v>2</v>
      </c>
      <c r="AX714">
        <v>0</v>
      </c>
      <c r="AY714">
        <v>0</v>
      </c>
      <c r="AZ714">
        <v>0</v>
      </c>
      <c r="BA714">
        <v>1</v>
      </c>
      <c r="BB714">
        <v>3</v>
      </c>
      <c r="BY714">
        <v>5167043</v>
      </c>
      <c r="BZ714">
        <f t="shared" si="164"/>
        <v>334</v>
      </c>
      <c r="CA714">
        <v>53</v>
      </c>
      <c r="CB714">
        <v>89</v>
      </c>
      <c r="CC714">
        <v>148</v>
      </c>
      <c r="CD714">
        <v>37</v>
      </c>
      <c r="CE714">
        <v>7</v>
      </c>
    </row>
    <row r="715" spans="1:83" x14ac:dyDescent="0.25">
      <c r="A715">
        <v>2011</v>
      </c>
      <c r="B715" t="s">
        <v>2454</v>
      </c>
      <c r="C715" s="1" t="s">
        <v>2455</v>
      </c>
      <c r="D715" s="1" t="s">
        <v>2456</v>
      </c>
      <c r="E715">
        <v>71</v>
      </c>
      <c r="F715" s="3">
        <f>(J715*10+K715*9+L715*8+M715*7+N715*6+O715*5+P715*4+Q715*3+R715*2+S715)/E715</f>
        <v>5.352112676056338</v>
      </c>
      <c r="G715" s="3">
        <f>IF(E715=1, 0, (J715*POWER(10-F715,2)+K715*POWER(9-F715,2)+L715*POWER(8-F715,2)+M715*POWER(7-F715,2)+N715*POWER(6-F715,2)+O715*POWER(5-F715,2)+P715*POWER(4-F715,2)+Q715*POWER(3-F715,2)+R715*POWER(2-F715,2)+S715*POWER(1-F715,2))/(E715-1))</f>
        <v>8.0885311871227366</v>
      </c>
      <c r="H715" s="3">
        <f t="shared" si="165"/>
        <v>2.9342723004694835</v>
      </c>
      <c r="I715" s="3">
        <f>IF(E715=1, 0, (J715*POWER((10-1)*4/9+1-H715,2)+K715*POWER((9-1)*4/9+1-H715,2)+L715*POWER((8-1)*4/9+1-H715,2)+M715*POWER((7-1)*4/9+1-H715,2)+N715*POWER((6-1)*4/9+1-H715,2)+O715*POWER((5-1)*4/9+1-H715,2)+P715*POWER((4-1)*4/9+1-H715,2)+Q715*POWER((3-1)*4/9+1-H715,2)+R715*POWER((2-1)*4/9+1-H715,2)+S715*POWER((1-1)*4/9+1-H715,2))/(E715-1))</f>
        <v>1.5977345554810345</v>
      </c>
      <c r="J715">
        <v>9</v>
      </c>
      <c r="K715">
        <v>3</v>
      </c>
      <c r="L715">
        <v>6</v>
      </c>
      <c r="M715">
        <v>5</v>
      </c>
      <c r="N715">
        <v>9</v>
      </c>
      <c r="O715">
        <v>11</v>
      </c>
      <c r="P715">
        <v>11</v>
      </c>
      <c r="Q715">
        <v>3</v>
      </c>
      <c r="R715">
        <v>4</v>
      </c>
      <c r="S715">
        <v>10</v>
      </c>
      <c r="T715">
        <v>187339</v>
      </c>
      <c r="W715" t="str">
        <f t="shared" si="166"/>
        <v/>
      </c>
      <c r="Y715" s="3" t="str">
        <f>IF(ISBLANK(X715),"",(AB715*5+AC715*4+AD715*3+AE715*2+AF715*1)/(SUM(AB715:AG715)))</f>
        <v/>
      </c>
      <c r="Z715" s="3" t="str">
        <f t="shared" si="167"/>
        <v/>
      </c>
      <c r="AA715" s="3" t="str">
        <f t="shared" si="168"/>
        <v/>
      </c>
      <c r="AH715">
        <v>1</v>
      </c>
      <c r="AI715">
        <v>3</v>
      </c>
      <c r="AJ715">
        <f t="shared" si="169"/>
        <v>3.4</v>
      </c>
      <c r="BA715">
        <v>1</v>
      </c>
      <c r="BB715">
        <v>3</v>
      </c>
      <c r="BY715">
        <v>6435819</v>
      </c>
      <c r="BZ715">
        <f t="shared" si="164"/>
        <v>334</v>
      </c>
      <c r="CA715">
        <v>25</v>
      </c>
      <c r="CB715">
        <v>89</v>
      </c>
      <c r="CC715">
        <v>158</v>
      </c>
      <c r="CD715">
        <v>44</v>
      </c>
      <c r="CE715">
        <v>18</v>
      </c>
    </row>
    <row r="716" spans="1:83" x14ac:dyDescent="0.25">
      <c r="A716">
        <v>2011</v>
      </c>
      <c r="B716" t="s">
        <v>3175</v>
      </c>
      <c r="C716" s="1" t="s">
        <v>3176</v>
      </c>
      <c r="D716" s="1" t="s">
        <v>3177</v>
      </c>
      <c r="E716">
        <v>97</v>
      </c>
      <c r="F716" s="3">
        <f>(J716*10+K716*9+L716*8+M716*7+N716*6+O716*5+P716*4+Q716*3+R716*2+S716)/E716</f>
        <v>6.2886597938144329</v>
      </c>
      <c r="G716" s="3">
        <f>IF(E716=1, 0, (J716*POWER(10-F716,2)+K716*POWER(9-F716,2)+L716*POWER(8-F716,2)+M716*POWER(7-F716,2)+N716*POWER(6-F716,2)+O716*POWER(5-F716,2)+P716*POWER(4-F716,2)+Q716*POWER(3-F716,2)+R716*POWER(2-F716,2)+S716*POWER(1-F716,2))/(E716-1))</f>
        <v>4.8116408934707904</v>
      </c>
      <c r="H716" s="3">
        <f t="shared" si="165"/>
        <v>3.3505154639175259</v>
      </c>
      <c r="I716" s="3">
        <f>IF(E716=1, 0, (J716*POWER((10-1)*4/9+1-H716,2)+K716*POWER((9-1)*4/9+1-H716,2)+L716*POWER((8-1)*4/9+1-H716,2)+M716*POWER((7-1)*4/9+1-H716,2)+N716*POWER((6-1)*4/9+1-H716,2)+O716*POWER((5-1)*4/9+1-H716,2)+P716*POWER((4-1)*4/9+1-H716,2)+Q716*POWER((3-1)*4/9+1-H716,2)+R716*POWER((2-1)*4/9+1-H716,2)+S716*POWER((1-1)*4/9+1-H716,2))/(E716-1))</f>
        <v>0.9504475838954648</v>
      </c>
      <c r="J716">
        <v>6</v>
      </c>
      <c r="K716">
        <v>10</v>
      </c>
      <c r="L716">
        <v>16</v>
      </c>
      <c r="M716">
        <v>15</v>
      </c>
      <c r="N716">
        <v>16</v>
      </c>
      <c r="O716">
        <v>13</v>
      </c>
      <c r="P716">
        <v>10</v>
      </c>
      <c r="Q716">
        <v>6</v>
      </c>
      <c r="R716">
        <v>3</v>
      </c>
      <c r="S716">
        <v>2</v>
      </c>
      <c r="T716">
        <v>186793</v>
      </c>
      <c r="U716" s="2">
        <v>286</v>
      </c>
      <c r="V716">
        <v>2.8</v>
      </c>
      <c r="W716">
        <f t="shared" si="166"/>
        <v>3.2399999999999998</v>
      </c>
      <c r="X716">
        <f>SUM(AB716:AG716)</f>
        <v>61</v>
      </c>
      <c r="Y716" s="3">
        <f>IF(ISBLANK(X716),"",(AB716*5+AC716*4+AD716*3+AE716*2+AF716*1)/(SUM(AB716:AG716)))</f>
        <v>2.8360655737704916</v>
      </c>
      <c r="Z716" s="3">
        <f t="shared" si="167"/>
        <v>3.2688524590163932</v>
      </c>
      <c r="AA716" s="3">
        <f t="shared" si="168"/>
        <v>1.582513661202186</v>
      </c>
      <c r="AB716">
        <v>11</v>
      </c>
      <c r="AC716">
        <v>10</v>
      </c>
      <c r="AD716">
        <v>19</v>
      </c>
      <c r="AE716">
        <v>6</v>
      </c>
      <c r="AF716">
        <v>9</v>
      </c>
      <c r="AG716">
        <v>6</v>
      </c>
      <c r="AH716">
        <v>2</v>
      </c>
      <c r="AI716">
        <v>3.1</v>
      </c>
      <c r="AJ716">
        <f t="shared" si="169"/>
        <v>3.48</v>
      </c>
      <c r="BA716">
        <v>2</v>
      </c>
      <c r="BB716">
        <v>3.1</v>
      </c>
      <c r="BY716">
        <v>5999378</v>
      </c>
      <c r="BZ716">
        <f t="shared" si="164"/>
        <v>333</v>
      </c>
      <c r="CA716">
        <v>31</v>
      </c>
      <c r="CB716">
        <v>85</v>
      </c>
      <c r="CC716">
        <v>165</v>
      </c>
      <c r="CD716">
        <v>41</v>
      </c>
      <c r="CE716">
        <v>11</v>
      </c>
    </row>
    <row r="717" spans="1:83" x14ac:dyDescent="0.25">
      <c r="A717">
        <v>2012</v>
      </c>
      <c r="B717" t="s">
        <v>2742</v>
      </c>
      <c r="C717" s="1" t="s">
        <v>2743</v>
      </c>
      <c r="D717" s="1" t="s">
        <v>2744</v>
      </c>
      <c r="E717">
        <v>491</v>
      </c>
      <c r="F717" s="3">
        <f>(J717*10+K717*9+L717*8+M717*7+N717*6+O717*5+P717*4+Q717*3+R717*2+S717)/E717</f>
        <v>6.4908350305498983</v>
      </c>
      <c r="G717" s="3">
        <f>IF(E717=1, 0, (J717*POWER(10-F717,2)+K717*POWER(9-F717,2)+L717*POWER(8-F717,2)+M717*POWER(7-F717,2)+N717*POWER(6-F717,2)+O717*POWER(5-F717,2)+P717*POWER(4-F717,2)+Q717*POWER(3-F717,2)+R717*POWER(2-F717,2)+S717*POWER(1-F717,2))/(E717-1))</f>
        <v>5.0667525666070903</v>
      </c>
      <c r="H717" s="3">
        <f t="shared" si="165"/>
        <v>3.4403711246888435</v>
      </c>
      <c r="I717" s="3">
        <f>IF(E717=1, 0, (J717*POWER((10-1)*4/9+1-H717,2)+K717*POWER((9-1)*4/9+1-H717,2)+L717*POWER((8-1)*4/9+1-H717,2)+M717*POWER((7-1)*4/9+1-H717,2)+N717*POWER((6-1)*4/9+1-H717,2)+O717*POWER((5-1)*4/9+1-H717,2)+P717*POWER((4-1)*4/9+1-H717,2)+Q717*POWER((3-1)*4/9+1-H717,2)+R717*POWER((2-1)*4/9+1-H717,2)+S717*POWER((1-1)*4/9+1-H717,2))/(E717-1))</f>
        <v>1.0008400131569561</v>
      </c>
      <c r="J717">
        <v>40</v>
      </c>
      <c r="K717">
        <v>55</v>
      </c>
      <c r="L717">
        <v>80</v>
      </c>
      <c r="M717">
        <v>97</v>
      </c>
      <c r="N717">
        <v>68</v>
      </c>
      <c r="O717">
        <v>64</v>
      </c>
      <c r="P717">
        <v>30</v>
      </c>
      <c r="Q717">
        <v>26</v>
      </c>
      <c r="R717">
        <v>16</v>
      </c>
      <c r="S717">
        <v>15</v>
      </c>
      <c r="T717">
        <v>191532</v>
      </c>
      <c r="U717" s="2">
        <v>93</v>
      </c>
      <c r="V717">
        <v>2.8</v>
      </c>
      <c r="W717">
        <f t="shared" si="166"/>
        <v>3.2399999999999998</v>
      </c>
      <c r="X717">
        <f>SUM(AB717:AG717)</f>
        <v>26</v>
      </c>
      <c r="Y717" s="3">
        <f>IF(ISBLANK(X717),"",(AB717*5+AC717*4+AD717*3+AE717*2+AF717*1)/(SUM(AB717:AG717)))</f>
        <v>3.1538461538461537</v>
      </c>
      <c r="Z717" s="3">
        <f t="shared" si="167"/>
        <v>3.523076923076923</v>
      </c>
      <c r="AA717" s="3">
        <f t="shared" si="168"/>
        <v>1.7250461538461539</v>
      </c>
      <c r="AB717">
        <v>5</v>
      </c>
      <c r="AC717">
        <v>9</v>
      </c>
      <c r="AD717">
        <v>6</v>
      </c>
      <c r="AE717">
        <v>0</v>
      </c>
      <c r="AF717">
        <v>3</v>
      </c>
      <c r="AG717">
        <v>3</v>
      </c>
      <c r="AH717">
        <v>5</v>
      </c>
      <c r="AI717">
        <v>3.2</v>
      </c>
      <c r="AJ717">
        <f t="shared" si="169"/>
        <v>3.56</v>
      </c>
      <c r="BA717">
        <v>4</v>
      </c>
      <c r="BB717">
        <v>3.1</v>
      </c>
      <c r="BJ717">
        <v>4</v>
      </c>
      <c r="BK717">
        <v>3.1</v>
      </c>
      <c r="BY717">
        <v>5954958</v>
      </c>
      <c r="BZ717">
        <f t="shared" si="164"/>
        <v>326</v>
      </c>
      <c r="CA717">
        <v>60</v>
      </c>
      <c r="CB717">
        <v>118</v>
      </c>
      <c r="CC717">
        <v>93</v>
      </c>
      <c r="CD717">
        <v>47</v>
      </c>
      <c r="CE717">
        <v>8</v>
      </c>
    </row>
    <row r="718" spans="1:83" x14ac:dyDescent="0.25">
      <c r="A718">
        <v>2010</v>
      </c>
      <c r="B718" t="s">
        <v>1628</v>
      </c>
      <c r="C718" s="1" t="s">
        <v>1629</v>
      </c>
      <c r="D718" s="1" t="s">
        <v>1630</v>
      </c>
      <c r="E718">
        <v>171</v>
      </c>
      <c r="F718" s="3">
        <f>(J718*10+K718*9+L718*8+M718*7+N718*6+O718*5+P718*4+Q718*3+R718*2+S718)/E718</f>
        <v>7.2514619883040936</v>
      </c>
      <c r="G718" s="3">
        <f>IF(E718=1, 0, (J718*POWER(10-F718,2)+K718*POWER(9-F718,2)+L718*POWER(8-F718,2)+M718*POWER(7-F718,2)+N718*POWER(6-F718,2)+O718*POWER(5-F718,2)+P718*POWER(4-F718,2)+Q718*POWER(3-F718,2)+R718*POWER(2-F718,2)+S718*POWER(1-F718,2))/(E718-1))</f>
        <v>4.6952184382524944</v>
      </c>
      <c r="H718" s="3">
        <f t="shared" si="165"/>
        <v>3.778427550357375</v>
      </c>
      <c r="I718" s="3">
        <f>IF(E718=1, 0, (J718*POWER((10-1)*4/9+1-H718,2)+K718*POWER((9-1)*4/9+1-H718,2)+L718*POWER((8-1)*4/9+1-H718,2)+M718*POWER((7-1)*4/9+1-H718,2)+N718*POWER((6-1)*4/9+1-H718,2)+O718*POWER((5-1)*4/9+1-H718,2)+P718*POWER((4-1)*4/9+1-H718,2)+Q718*POWER((3-1)*4/9+1-H718,2)+R718*POWER((2-1)*4/9+1-H718,2)+S718*POWER((1-1)*4/9+1-H718,2))/(E718-1))</f>
        <v>0.92745055570419632</v>
      </c>
      <c r="J718">
        <v>32</v>
      </c>
      <c r="K718">
        <v>16</v>
      </c>
      <c r="L718">
        <v>36</v>
      </c>
      <c r="M718">
        <v>35</v>
      </c>
      <c r="N718">
        <v>23</v>
      </c>
      <c r="O718">
        <v>12</v>
      </c>
      <c r="P718">
        <v>7</v>
      </c>
      <c r="Q718">
        <v>2</v>
      </c>
      <c r="R718">
        <v>3</v>
      </c>
      <c r="S718">
        <v>5</v>
      </c>
      <c r="T718">
        <v>195464</v>
      </c>
      <c r="U718" s="2">
        <v>14</v>
      </c>
      <c r="V718">
        <v>3.6</v>
      </c>
      <c r="W718">
        <f t="shared" si="166"/>
        <v>3.88</v>
      </c>
      <c r="X718">
        <f>SUM(AB718:AG718)</f>
        <v>1</v>
      </c>
      <c r="Y718" s="3">
        <f>IF(ISBLANK(X718),"",(AB718*5+AC718*4+AD718*3+AE718*2+AF718*1)/(SUM(AB718:AG718)))</f>
        <v>5</v>
      </c>
      <c r="Z718" s="3">
        <f t="shared" si="167"/>
        <v>5</v>
      </c>
      <c r="AA718" s="3" t="str">
        <f t="shared" si="168"/>
        <v/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2</v>
      </c>
      <c r="AI718">
        <v>3.1</v>
      </c>
      <c r="AJ718">
        <f t="shared" si="169"/>
        <v>3.48</v>
      </c>
      <c r="BA718">
        <v>8</v>
      </c>
      <c r="BB718">
        <v>3.2</v>
      </c>
      <c r="BY718">
        <v>4730796</v>
      </c>
      <c r="BZ718">
        <f t="shared" si="164"/>
        <v>325</v>
      </c>
      <c r="CA718">
        <v>164</v>
      </c>
      <c r="CB718">
        <v>117</v>
      </c>
      <c r="CC718">
        <v>40</v>
      </c>
      <c r="CD718">
        <v>3</v>
      </c>
      <c r="CE718">
        <v>1</v>
      </c>
    </row>
    <row r="719" spans="1:83" x14ac:dyDescent="0.25">
      <c r="A719">
        <v>2013</v>
      </c>
      <c r="B719" t="s">
        <v>3312</v>
      </c>
      <c r="C719" s="1" t="s">
        <v>3313</v>
      </c>
      <c r="D719" s="1" t="s">
        <v>3314</v>
      </c>
      <c r="E719">
        <v>2066</v>
      </c>
      <c r="F719" s="3">
        <f>(J719*10+K719*9+L719*8+M719*7+N719*6+O719*5+P719*4+Q719*3+R719*2+S719)/E719</f>
        <v>5.552274927395934</v>
      </c>
      <c r="G719" s="3">
        <f>IF(E719=1, 0, (J719*POWER(10-F719,2)+K719*POWER(9-F719,2)+L719*POWER(8-F719,2)+M719*POWER(7-F719,2)+N719*POWER(6-F719,2)+O719*POWER(5-F719,2)+P719*POWER(4-F719,2)+Q719*POWER(3-F719,2)+R719*POWER(2-F719,2)+S719*POWER(1-F719,2))/(E719-1))</f>
        <v>5.0231739989545963</v>
      </c>
      <c r="H719" s="3">
        <f t="shared" si="165"/>
        <v>3.0232333010648595</v>
      </c>
      <c r="I719" s="3">
        <f>IF(E719=1, 0, (J719*POWER((10-1)*4/9+1-H719,2)+K719*POWER((9-1)*4/9+1-H719,2)+L719*POWER((8-1)*4/9+1-H719,2)+M719*POWER((7-1)*4/9+1-H719,2)+N719*POWER((6-1)*4/9+1-H719,2)+O719*POWER((5-1)*4/9+1-H719,2)+P719*POWER((4-1)*4/9+1-H719,2)+Q719*POWER((3-1)*4/9+1-H719,2)+R719*POWER((2-1)*4/9+1-H719,2)+S719*POWER((1-1)*4/9+1-H719,2))/(E719-1))</f>
        <v>0.99223190102806824</v>
      </c>
      <c r="J719">
        <v>120</v>
      </c>
      <c r="K719">
        <v>63</v>
      </c>
      <c r="L719">
        <v>174</v>
      </c>
      <c r="M719">
        <v>318</v>
      </c>
      <c r="N719">
        <v>439</v>
      </c>
      <c r="O719">
        <v>361</v>
      </c>
      <c r="P719">
        <v>231</v>
      </c>
      <c r="Q719">
        <v>134</v>
      </c>
      <c r="R719">
        <v>95</v>
      </c>
      <c r="S719">
        <v>131</v>
      </c>
      <c r="T719">
        <v>192320</v>
      </c>
      <c r="W719" t="str">
        <f t="shared" si="166"/>
        <v/>
      </c>
      <c r="Y719" s="3" t="str">
        <f>IF(ISBLANK(X719),"",(AB719*5+AC719*4+AD719*3+AE719*2+AF719*1)/(SUM(AB719:AG719)))</f>
        <v/>
      </c>
      <c r="Z719" s="3" t="str">
        <f t="shared" si="167"/>
        <v/>
      </c>
      <c r="AA719" s="3" t="str">
        <f t="shared" si="168"/>
        <v/>
      </c>
      <c r="AH719">
        <v>3</v>
      </c>
      <c r="AI719">
        <v>3</v>
      </c>
      <c r="AJ719">
        <f t="shared" si="169"/>
        <v>3.4</v>
      </c>
      <c r="AR719">
        <v>8</v>
      </c>
      <c r="AS719">
        <v>2.9</v>
      </c>
      <c r="AT719">
        <f>SUM(AU719:AZ719)</f>
        <v>2</v>
      </c>
      <c r="AU719">
        <v>0</v>
      </c>
      <c r="AV719">
        <v>0</v>
      </c>
      <c r="AW719">
        <v>1</v>
      </c>
      <c r="AX719">
        <v>1</v>
      </c>
      <c r="AY719">
        <v>0</v>
      </c>
      <c r="AZ719">
        <v>0</v>
      </c>
      <c r="BA719">
        <v>3</v>
      </c>
      <c r="BB719">
        <v>3</v>
      </c>
      <c r="BC719">
        <f>SUM(BD719:BI719)</f>
        <v>1</v>
      </c>
      <c r="BD719">
        <v>0</v>
      </c>
      <c r="BE719">
        <v>0</v>
      </c>
      <c r="BF719">
        <v>1</v>
      </c>
      <c r="BG719">
        <v>0</v>
      </c>
      <c r="BH719">
        <v>0</v>
      </c>
      <c r="BI719">
        <v>0</v>
      </c>
      <c r="BY719">
        <v>6309817</v>
      </c>
      <c r="BZ719">
        <f t="shared" si="164"/>
        <v>325</v>
      </c>
      <c r="CA719">
        <v>7</v>
      </c>
      <c r="CB719">
        <v>25</v>
      </c>
      <c r="CC719">
        <v>88</v>
      </c>
      <c r="CD719">
        <v>133</v>
      </c>
      <c r="CE719">
        <v>72</v>
      </c>
    </row>
    <row r="720" spans="1:83" x14ac:dyDescent="0.25">
      <c r="A720">
        <v>2013</v>
      </c>
      <c r="B720" t="s">
        <v>4958</v>
      </c>
      <c r="C720" s="1" t="s">
        <v>4959</v>
      </c>
      <c r="D720" s="1" t="s">
        <v>4960</v>
      </c>
      <c r="E720">
        <v>234</v>
      </c>
      <c r="F720" s="3">
        <f>(J720*10+K720*9+L720*8+M720*7+N720*6+O720*5+P720*4+Q720*3+R720*2+S720)/E720</f>
        <v>6.9786324786324787</v>
      </c>
      <c r="G720" s="3">
        <f>IF(E720=1, 0, (J720*POWER(10-F720,2)+K720*POWER(9-F720,2)+L720*POWER(8-F720,2)+M720*POWER(7-F720,2)+N720*POWER(6-F720,2)+O720*POWER(5-F720,2)+P720*POWER(4-F720,2)+Q720*POWER(3-F720,2)+R720*POWER(2-F720,2)+S720*POWER(1-F720,2))/(E720-1))</f>
        <v>4.1583397527603534</v>
      </c>
      <c r="H720" s="3">
        <f t="shared" si="165"/>
        <v>3.6571699905033239</v>
      </c>
      <c r="I720" s="3">
        <f>IF(E720=1, 0, (J720*POWER((10-1)*4/9+1-H720,2)+K720*POWER((9-1)*4/9+1-H720,2)+L720*POWER((8-1)*4/9+1-H720,2)+M720*POWER((7-1)*4/9+1-H720,2)+N720*POWER((6-1)*4/9+1-H720,2)+O720*POWER((5-1)*4/9+1-H720,2)+P720*POWER((4-1)*4/9+1-H720,2)+Q720*POWER((3-1)*4/9+1-H720,2)+R720*POWER((2-1)*4/9+1-H720,2)+S720*POWER((1-1)*4/9+1-H720,2))/(E720-1))</f>
        <v>0.82140044498969944</v>
      </c>
      <c r="J720">
        <v>23</v>
      </c>
      <c r="K720">
        <v>22</v>
      </c>
      <c r="L720">
        <v>57</v>
      </c>
      <c r="M720">
        <v>56</v>
      </c>
      <c r="N720">
        <v>36</v>
      </c>
      <c r="O720">
        <v>15</v>
      </c>
      <c r="P720">
        <v>11</v>
      </c>
      <c r="Q720">
        <v>3</v>
      </c>
      <c r="R720">
        <v>2</v>
      </c>
      <c r="S720">
        <v>9</v>
      </c>
      <c r="T720">
        <v>220264</v>
      </c>
      <c r="U720" s="2">
        <v>8</v>
      </c>
      <c r="V720">
        <v>3.1</v>
      </c>
      <c r="W720">
        <f t="shared" si="166"/>
        <v>3.48</v>
      </c>
      <c r="X720">
        <f>SUM(AB720:AG720)</f>
        <v>1</v>
      </c>
      <c r="Y720" s="3">
        <f>IF(ISBLANK(X720),"",(AB720*5+AC720*4+AD720*3+AE720*2+AF720*1)/(SUM(AB720:AG720)))</f>
        <v>3</v>
      </c>
      <c r="Z720" s="3">
        <f t="shared" si="167"/>
        <v>3.4</v>
      </c>
      <c r="AA720" s="3" t="str">
        <f t="shared" si="168"/>
        <v/>
      </c>
      <c r="AB720">
        <v>0</v>
      </c>
      <c r="AC720">
        <v>0</v>
      </c>
      <c r="AD720">
        <v>1</v>
      </c>
      <c r="AE720">
        <v>0</v>
      </c>
      <c r="AF720">
        <v>0</v>
      </c>
      <c r="AG720">
        <v>0</v>
      </c>
      <c r="AH720">
        <v>2</v>
      </c>
      <c r="AI720">
        <v>3</v>
      </c>
      <c r="AJ720">
        <f t="shared" si="169"/>
        <v>3.4</v>
      </c>
      <c r="BA720">
        <v>2</v>
      </c>
      <c r="BB720">
        <v>3</v>
      </c>
      <c r="BJ720">
        <v>2</v>
      </c>
      <c r="BK720">
        <v>3</v>
      </c>
      <c r="BY720">
        <v>24312950</v>
      </c>
      <c r="BZ720">
        <f t="shared" si="164"/>
        <v>323</v>
      </c>
      <c r="CA720">
        <v>35</v>
      </c>
      <c r="CB720">
        <v>100</v>
      </c>
      <c r="CC720">
        <v>152</v>
      </c>
      <c r="CD720">
        <v>24</v>
      </c>
      <c r="CE720">
        <v>12</v>
      </c>
    </row>
    <row r="721" spans="1:83" x14ac:dyDescent="0.25">
      <c r="A721">
        <v>2012</v>
      </c>
      <c r="B721" t="s">
        <v>2942</v>
      </c>
      <c r="C721" s="1" t="s">
        <v>2943</v>
      </c>
      <c r="D721" s="1" t="s">
        <v>2944</v>
      </c>
      <c r="E721">
        <v>584</v>
      </c>
      <c r="F721" s="3">
        <f>(J721*10+K721*9+L721*8+M721*7+N721*6+O721*5+P721*4+Q721*3+R721*2+S721)/E721</f>
        <v>6.4554794520547949</v>
      </c>
      <c r="G721" s="3">
        <f>IF(E721=1, 0, (J721*POWER(10-F721,2)+K721*POWER(9-F721,2)+L721*POWER(8-F721,2)+M721*POWER(7-F721,2)+N721*POWER(6-F721,2)+O721*POWER(5-F721,2)+P721*POWER(4-F721,2)+Q721*POWER(3-F721,2)+R721*POWER(2-F721,2)+S721*POWER(1-F721,2))/(E721-1))</f>
        <v>5.1300899927159946</v>
      </c>
      <c r="H721" s="3">
        <f t="shared" si="165"/>
        <v>3.4246575342465757</v>
      </c>
      <c r="I721" s="3">
        <f>IF(E721=1, 0, (J721*POWER((10-1)*4/9+1-H721,2)+K721*POWER((9-1)*4/9+1-H721,2)+L721*POWER((8-1)*4/9+1-H721,2)+M721*POWER((7-1)*4/9+1-H721,2)+N721*POWER((6-1)*4/9+1-H721,2)+O721*POWER((5-1)*4/9+1-H721,2)+P721*POWER((4-1)*4/9+1-H721,2)+Q721*POWER((3-1)*4/9+1-H721,2)+R721*POWER((2-1)*4/9+1-H721,2)+S721*POWER((1-1)*4/9+1-H721,2))/(E721-1))</f>
        <v>1.0133511096722949</v>
      </c>
      <c r="J721">
        <v>66</v>
      </c>
      <c r="K721">
        <v>35</v>
      </c>
      <c r="L721">
        <v>87</v>
      </c>
      <c r="M721">
        <v>115</v>
      </c>
      <c r="N721">
        <v>117</v>
      </c>
      <c r="O721">
        <v>63</v>
      </c>
      <c r="P721">
        <v>38</v>
      </c>
      <c r="Q721">
        <v>23</v>
      </c>
      <c r="R721">
        <v>16</v>
      </c>
      <c r="S721">
        <v>24</v>
      </c>
      <c r="T721">
        <v>191020</v>
      </c>
      <c r="U721" s="2">
        <v>11</v>
      </c>
      <c r="V721">
        <v>3.1</v>
      </c>
      <c r="W721">
        <f t="shared" si="166"/>
        <v>3.48</v>
      </c>
      <c r="Y721" s="3" t="str">
        <f>IF(ISBLANK(X721),"",(AB721*5+AC721*4+AD721*3+AE721*2+AF721*1)/(SUM(AB721:AG721)))</f>
        <v/>
      </c>
      <c r="Z721" s="3" t="str">
        <f t="shared" si="167"/>
        <v/>
      </c>
      <c r="AA721" s="3" t="str">
        <f t="shared" si="168"/>
        <v/>
      </c>
      <c r="AH721">
        <v>3</v>
      </c>
      <c r="AI721">
        <v>3</v>
      </c>
      <c r="AJ721">
        <f t="shared" si="169"/>
        <v>3.4</v>
      </c>
      <c r="AK721">
        <f>SUM(AL721:AQ721)</f>
        <v>1</v>
      </c>
      <c r="AL721">
        <v>0</v>
      </c>
      <c r="AM721">
        <v>0</v>
      </c>
      <c r="AN721">
        <v>1</v>
      </c>
      <c r="AO721">
        <v>0</v>
      </c>
      <c r="AP721">
        <v>0</v>
      </c>
      <c r="AQ721">
        <v>0</v>
      </c>
      <c r="BA721">
        <v>4</v>
      </c>
      <c r="BB721">
        <v>3</v>
      </c>
      <c r="BC721">
        <f>SUM(BD721:BI721)</f>
        <v>1</v>
      </c>
      <c r="BD721">
        <v>0</v>
      </c>
      <c r="BE721">
        <v>0</v>
      </c>
      <c r="BF721">
        <v>1</v>
      </c>
      <c r="BG721">
        <v>0</v>
      </c>
      <c r="BH721">
        <v>0</v>
      </c>
      <c r="BI721">
        <v>0</v>
      </c>
      <c r="BJ721">
        <v>3</v>
      </c>
      <c r="BK721">
        <v>3</v>
      </c>
      <c r="BY721">
        <v>5990250</v>
      </c>
      <c r="BZ721">
        <f t="shared" si="164"/>
        <v>320</v>
      </c>
      <c r="CA721">
        <v>8</v>
      </c>
      <c r="CB721">
        <v>52</v>
      </c>
      <c r="CC721">
        <v>119</v>
      </c>
      <c r="CD721">
        <v>109</v>
      </c>
      <c r="CE721">
        <v>32</v>
      </c>
    </row>
    <row r="722" spans="1:83" x14ac:dyDescent="0.25">
      <c r="A722">
        <v>2013</v>
      </c>
      <c r="B722" t="s">
        <v>3999</v>
      </c>
      <c r="C722" s="1" t="s">
        <v>4000</v>
      </c>
      <c r="D722" s="1" t="s">
        <v>4001</v>
      </c>
      <c r="E722">
        <v>204</v>
      </c>
      <c r="F722" s="3">
        <f>(J722*10+K722*9+L722*8+M722*7+N722*6+O722*5+P722*4+Q722*3+R722*2+S722)/E722</f>
        <v>5.882352941176471</v>
      </c>
      <c r="G722" s="3">
        <f>IF(E722=1, 0, (J722*POWER(10-F722,2)+K722*POWER(9-F722,2)+L722*POWER(8-F722,2)+M722*POWER(7-F722,2)+N722*POWER(6-F722,2)+O722*POWER(5-F722,2)+P722*POWER(4-F722,2)+Q722*POWER(3-F722,2)+R722*POWER(2-F722,2)+S722*POWER(1-F722,2))/(E722-1))</f>
        <v>5.3259924659518996</v>
      </c>
      <c r="H722" s="3">
        <f t="shared" si="165"/>
        <v>3.1699346405228761</v>
      </c>
      <c r="I722" s="3">
        <f>IF(E722=1, 0, (J722*POWER((10-1)*4/9+1-H722,2)+K722*POWER((9-1)*4/9+1-H722,2)+L722*POWER((8-1)*4/9+1-H722,2)+M722*POWER((7-1)*4/9+1-H722,2)+N722*POWER((6-1)*4/9+1-H722,2)+O722*POWER((5-1)*4/9+1-H722,2)+P722*POWER((4-1)*4/9+1-H722,2)+Q722*POWER((3-1)*4/9+1-H722,2)+R722*POWER((2-1)*4/9+1-H722,2)+S722*POWER((1-1)*4/9+1-H722,2))/(E722-1))</f>
        <v>1.0520478945090168</v>
      </c>
      <c r="J722">
        <v>13</v>
      </c>
      <c r="K722">
        <v>9</v>
      </c>
      <c r="L722">
        <v>26</v>
      </c>
      <c r="M722">
        <v>39</v>
      </c>
      <c r="N722">
        <v>38</v>
      </c>
      <c r="O722">
        <v>31</v>
      </c>
      <c r="P722">
        <v>16</v>
      </c>
      <c r="Q722">
        <v>9</v>
      </c>
      <c r="R722">
        <v>11</v>
      </c>
      <c r="S722">
        <v>12</v>
      </c>
      <c r="T722">
        <v>197303</v>
      </c>
      <c r="U722" s="2">
        <v>4375</v>
      </c>
      <c r="V722">
        <v>2.8</v>
      </c>
      <c r="W722">
        <f t="shared" si="166"/>
        <v>3.2399999999999998</v>
      </c>
      <c r="X722">
        <f t="shared" ref="X722:X727" si="170">SUM(AB722:AG722)</f>
        <v>898</v>
      </c>
      <c r="Y722" s="3">
        <f>IF(ISBLANK(X722),"",(AB722*5+AC722*4+AD722*3+AE722*2+AF722*1)/(SUM(AB722:AG722)))</f>
        <v>2.6102449888641424</v>
      </c>
      <c r="Z722" s="3">
        <f t="shared" si="167"/>
        <v>3.0881959910913137</v>
      </c>
      <c r="AA722" s="3">
        <f t="shared" si="168"/>
        <v>1.0471068868512463</v>
      </c>
      <c r="AB722">
        <v>38</v>
      </c>
      <c r="AC722">
        <v>200</v>
      </c>
      <c r="AD722">
        <v>275</v>
      </c>
      <c r="AE722">
        <v>216</v>
      </c>
      <c r="AF722">
        <v>97</v>
      </c>
      <c r="AG722">
        <v>72</v>
      </c>
      <c r="AH722">
        <v>4</v>
      </c>
      <c r="AI722">
        <v>3.1</v>
      </c>
      <c r="AJ722">
        <f t="shared" si="169"/>
        <v>3.48</v>
      </c>
      <c r="BA722">
        <v>14</v>
      </c>
      <c r="BB722">
        <v>2.9</v>
      </c>
      <c r="BC722">
        <f>SUM(BD722:BI722)</f>
        <v>1</v>
      </c>
      <c r="BD722">
        <v>0</v>
      </c>
      <c r="BE722">
        <v>0</v>
      </c>
      <c r="BF722">
        <v>0</v>
      </c>
      <c r="BG722">
        <v>1</v>
      </c>
      <c r="BH722">
        <v>0</v>
      </c>
      <c r="BI722">
        <v>0</v>
      </c>
      <c r="BJ722">
        <v>8</v>
      </c>
      <c r="BK722">
        <v>2.9</v>
      </c>
      <c r="BL722">
        <f>SUM(BM722:BR722)</f>
        <v>2</v>
      </c>
      <c r="BM722">
        <v>0</v>
      </c>
      <c r="BN722">
        <v>0</v>
      </c>
      <c r="BO722">
        <v>0</v>
      </c>
      <c r="BP722">
        <v>1</v>
      </c>
      <c r="BQ722">
        <v>1</v>
      </c>
      <c r="BR722">
        <v>0</v>
      </c>
      <c r="BY722">
        <v>6985065</v>
      </c>
      <c r="BZ722">
        <f t="shared" si="164"/>
        <v>317</v>
      </c>
      <c r="CA722">
        <v>4</v>
      </c>
      <c r="CB722">
        <v>16</v>
      </c>
      <c r="CC722">
        <v>103</v>
      </c>
      <c r="CD722">
        <v>136</v>
      </c>
      <c r="CE722">
        <v>58</v>
      </c>
    </row>
    <row r="723" spans="1:83" x14ac:dyDescent="0.25">
      <c r="A723">
        <v>2010</v>
      </c>
      <c r="B723" t="s">
        <v>765</v>
      </c>
      <c r="C723" s="1" t="s">
        <v>766</v>
      </c>
      <c r="D723" s="1" t="s">
        <v>767</v>
      </c>
      <c r="E723">
        <v>57</v>
      </c>
      <c r="F723" s="3">
        <f>(J723*10+K723*9+L723*8+M723*7+N723*6+O723*5+P723*4+Q723*3+R723*2+S723)/E723</f>
        <v>6.8947368421052628</v>
      </c>
      <c r="G723" s="3">
        <f>IF(E723=1, 0, (J723*POWER(10-F723,2)+K723*POWER(9-F723,2)+L723*POWER(8-F723,2)+M723*POWER(7-F723,2)+N723*POWER(6-F723,2)+O723*POWER(5-F723,2)+P723*POWER(4-F723,2)+Q723*POWER(3-F723,2)+R723*POWER(2-F723,2)+S723*POWER(1-F723,2))/(E723-1))</f>
        <v>6.7744360902255636</v>
      </c>
      <c r="H723" s="3">
        <f t="shared" si="165"/>
        <v>3.6198830409356724</v>
      </c>
      <c r="I723" s="3">
        <f>IF(E723=1, 0, (J723*POWER((10-1)*4/9+1-H723,2)+K723*POWER((9-1)*4/9+1-H723,2)+L723*POWER((8-1)*4/9+1-H723,2)+M723*POWER((7-1)*4/9+1-H723,2)+N723*POWER((6-1)*4/9+1-H723,2)+O723*POWER((5-1)*4/9+1-H723,2)+P723*POWER((4-1)*4/9+1-H723,2)+Q723*POWER((3-1)*4/9+1-H723,2)+R723*POWER((2-1)*4/9+1-H723,2)+S723*POWER((1-1)*4/9+1-H723,2))/(E723-1))</f>
        <v>1.3381602153531975</v>
      </c>
      <c r="J723">
        <v>6</v>
      </c>
      <c r="K723">
        <v>11</v>
      </c>
      <c r="L723">
        <v>13</v>
      </c>
      <c r="M723">
        <v>10</v>
      </c>
      <c r="N723">
        <v>4</v>
      </c>
      <c r="O723">
        <v>3</v>
      </c>
      <c r="P723">
        <v>2</v>
      </c>
      <c r="Q723">
        <v>1</v>
      </c>
      <c r="R723">
        <v>3</v>
      </c>
      <c r="S723">
        <v>4</v>
      </c>
      <c r="T723">
        <v>184258</v>
      </c>
      <c r="U723" s="2">
        <v>6</v>
      </c>
      <c r="V723">
        <v>3.3</v>
      </c>
      <c r="W723">
        <f t="shared" si="166"/>
        <v>3.6399999999999997</v>
      </c>
      <c r="X723">
        <f t="shared" si="170"/>
        <v>2</v>
      </c>
      <c r="Y723" s="3">
        <f>IF(ISBLANK(X723),"",(AB723*5+AC723*4+AD723*3+AE723*2+AF723*1)/(SUM(AB723:AG723)))</f>
        <v>4</v>
      </c>
      <c r="Z723" s="3">
        <f t="shared" si="167"/>
        <v>4.2</v>
      </c>
      <c r="AA723" s="3">
        <f t="shared" si="168"/>
        <v>1.2800000000000002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0</v>
      </c>
      <c r="AH723">
        <v>1</v>
      </c>
      <c r="AI723">
        <v>3</v>
      </c>
      <c r="AJ723">
        <f t="shared" si="169"/>
        <v>3.4</v>
      </c>
      <c r="BA723">
        <v>1</v>
      </c>
      <c r="BB723">
        <v>3</v>
      </c>
      <c r="BY723">
        <v>3418199</v>
      </c>
      <c r="BZ723">
        <f t="shared" si="164"/>
        <v>314</v>
      </c>
      <c r="CA723">
        <v>91</v>
      </c>
      <c r="CB723">
        <v>151</v>
      </c>
      <c r="CC723">
        <v>68</v>
      </c>
      <c r="CD723">
        <v>2</v>
      </c>
      <c r="CE723">
        <v>2</v>
      </c>
    </row>
    <row r="724" spans="1:83" x14ac:dyDescent="0.25">
      <c r="A724">
        <v>2012</v>
      </c>
      <c r="B724" t="s">
        <v>2272</v>
      </c>
      <c r="C724" s="1" t="s">
        <v>2273</v>
      </c>
      <c r="D724" s="1" t="s">
        <v>2274</v>
      </c>
      <c r="E724">
        <v>946</v>
      </c>
      <c r="F724" s="3">
        <f>(J724*10+K724*9+L724*8+M724*7+N724*6+O724*5+P724*4+Q724*3+R724*2+S724)/E724</f>
        <v>4.7040169133192391</v>
      </c>
      <c r="G724" s="3">
        <f>IF(E724=1, 0, (J724*POWER(10-F724,2)+K724*POWER(9-F724,2)+L724*POWER(8-F724,2)+M724*POWER(7-F724,2)+N724*POWER(6-F724,2)+O724*POWER(5-F724,2)+P724*POWER(4-F724,2)+Q724*POWER(3-F724,2)+R724*POWER(2-F724,2)+S724*POWER(1-F724,2))/(E724-1))</f>
        <v>6.494311889660727</v>
      </c>
      <c r="H724" s="3">
        <f t="shared" si="165"/>
        <v>2.6462297392529952</v>
      </c>
      <c r="I724" s="3">
        <f>IF(E724=1, 0, (J724*POWER((10-1)*4/9+1-H724,2)+K724*POWER((9-1)*4/9+1-H724,2)+L724*POWER((8-1)*4/9+1-H724,2)+M724*POWER((7-1)*4/9+1-H724,2)+N724*POWER((6-1)*4/9+1-H724,2)+O724*POWER((5-1)*4/9+1-H724,2)+P724*POWER((4-1)*4/9+1-H724,2)+Q724*POWER((3-1)*4/9+1-H724,2)+R724*POWER((2-1)*4/9+1-H724,2)+S724*POWER((1-1)*4/9+1-H724,2))/(E724-1))</f>
        <v>1.2828270399329831</v>
      </c>
      <c r="J724">
        <v>88</v>
      </c>
      <c r="K724">
        <v>14</v>
      </c>
      <c r="L724">
        <v>33</v>
      </c>
      <c r="M724">
        <v>60</v>
      </c>
      <c r="N724">
        <v>97</v>
      </c>
      <c r="O724">
        <v>177</v>
      </c>
      <c r="P724">
        <v>172</v>
      </c>
      <c r="Q724">
        <v>105</v>
      </c>
      <c r="R724">
        <v>90</v>
      </c>
      <c r="S724">
        <v>110</v>
      </c>
      <c r="T724">
        <v>185576</v>
      </c>
      <c r="U724" s="2">
        <v>73</v>
      </c>
      <c r="V724">
        <v>1.9</v>
      </c>
      <c r="W724">
        <f t="shared" si="166"/>
        <v>2.52</v>
      </c>
      <c r="X724">
        <f t="shared" si="170"/>
        <v>17</v>
      </c>
      <c r="Y724" s="3">
        <f>IF(ISBLANK(X724),"",(AB724*5+AC724*4+AD724*3+AE724*2+AF724*1)/(SUM(AB724:AG724)))</f>
        <v>1</v>
      </c>
      <c r="Z724" s="3">
        <f t="shared" si="167"/>
        <v>1.8</v>
      </c>
      <c r="AA724" s="3">
        <f t="shared" si="168"/>
        <v>0.48000000000000009</v>
      </c>
      <c r="AB724">
        <v>0</v>
      </c>
      <c r="AC724">
        <v>0</v>
      </c>
      <c r="AD724">
        <v>1</v>
      </c>
      <c r="AE724">
        <v>3</v>
      </c>
      <c r="AF724">
        <v>8</v>
      </c>
      <c r="AG724">
        <v>5</v>
      </c>
      <c r="AH724">
        <v>4</v>
      </c>
      <c r="AI724">
        <v>2.9</v>
      </c>
      <c r="AJ724">
        <f t="shared" si="169"/>
        <v>3.32</v>
      </c>
      <c r="AR724">
        <v>9</v>
      </c>
      <c r="AS724">
        <v>2.8</v>
      </c>
      <c r="BA724">
        <v>8</v>
      </c>
      <c r="BB724">
        <v>2.9</v>
      </c>
      <c r="BC724">
        <f>SUM(BD724:BI724)</f>
        <v>2</v>
      </c>
      <c r="BD724">
        <v>0</v>
      </c>
      <c r="BE724">
        <v>0</v>
      </c>
      <c r="BF724">
        <v>2</v>
      </c>
      <c r="BG724">
        <v>0</v>
      </c>
      <c r="BH724">
        <v>0</v>
      </c>
      <c r="BI724">
        <v>0</v>
      </c>
      <c r="BJ724">
        <v>5</v>
      </c>
      <c r="BK724">
        <v>2.8</v>
      </c>
      <c r="BL724">
        <f>SUM(BM724:BR724)</f>
        <v>1</v>
      </c>
      <c r="BM724">
        <v>0</v>
      </c>
      <c r="BN724">
        <v>0</v>
      </c>
      <c r="BO724">
        <v>0</v>
      </c>
      <c r="BP724">
        <v>0</v>
      </c>
      <c r="BQ724">
        <v>1</v>
      </c>
      <c r="BR724">
        <v>0</v>
      </c>
      <c r="BY724">
        <v>6875518</v>
      </c>
      <c r="BZ724">
        <f t="shared" si="164"/>
        <v>311</v>
      </c>
      <c r="CA724">
        <v>3</v>
      </c>
      <c r="CB724">
        <v>8</v>
      </c>
      <c r="CC724">
        <v>90</v>
      </c>
      <c r="CD724">
        <v>115</v>
      </c>
      <c r="CE724">
        <v>95</v>
      </c>
    </row>
    <row r="725" spans="1:83" x14ac:dyDescent="0.25">
      <c r="A725">
        <v>2012</v>
      </c>
      <c r="B725" t="s">
        <v>4050</v>
      </c>
      <c r="C725" s="1" t="s">
        <v>4051</v>
      </c>
      <c r="D725" s="1" t="s">
        <v>4052</v>
      </c>
      <c r="E725">
        <v>28</v>
      </c>
      <c r="F725" s="3">
        <f>(J725*10+K725*9+L725*8+M725*7+N725*6+O725*5+P725*4+Q725*3+R725*2+S725)/E725</f>
        <v>6.2857142857142856</v>
      </c>
      <c r="G725" s="3">
        <f>IF(E725=1, 0, (J725*POWER(10-F725,2)+K725*POWER(9-F725,2)+L725*POWER(8-F725,2)+M725*POWER(7-F725,2)+N725*POWER(6-F725,2)+O725*POWER(5-F725,2)+P725*POWER(4-F725,2)+Q725*POWER(3-F725,2)+R725*POWER(2-F725,2)+S725*POWER(1-F725,2))/(E725-1))</f>
        <v>5.693121693121693</v>
      </c>
      <c r="H725" s="3">
        <f t="shared" si="165"/>
        <v>3.3492063492063493</v>
      </c>
      <c r="I725" s="3">
        <f>IF(E725=1, 0, (J725*POWER((10-1)*4/9+1-H725,2)+K725*POWER((9-1)*4/9+1-H725,2)+L725*POWER((8-1)*4/9+1-H725,2)+M725*POWER((7-1)*4/9+1-H725,2)+N725*POWER((6-1)*4/9+1-H725,2)+O725*POWER((5-1)*4/9+1-H725,2)+P725*POWER((4-1)*4/9+1-H725,2)+Q725*POWER((3-1)*4/9+1-H725,2)+R725*POWER((2-1)*4/9+1-H725,2)+S725*POWER((1-1)*4/9+1-H725,2))/(E725-1))</f>
        <v>1.1245672480240381</v>
      </c>
      <c r="J725">
        <v>2</v>
      </c>
      <c r="K725">
        <v>2</v>
      </c>
      <c r="L725">
        <v>6</v>
      </c>
      <c r="M725">
        <v>4</v>
      </c>
      <c r="N725">
        <v>6</v>
      </c>
      <c r="O725">
        <v>2</v>
      </c>
      <c r="P725">
        <v>2</v>
      </c>
      <c r="Q725">
        <v>2</v>
      </c>
      <c r="R725">
        <v>0</v>
      </c>
      <c r="S725">
        <v>2</v>
      </c>
      <c r="T725">
        <v>192121</v>
      </c>
      <c r="U725" s="2">
        <v>1573</v>
      </c>
      <c r="V725">
        <v>3.3</v>
      </c>
      <c r="W725">
        <f t="shared" si="166"/>
        <v>3.6399999999999997</v>
      </c>
      <c r="X725">
        <f t="shared" si="170"/>
        <v>294</v>
      </c>
      <c r="Y725" s="3">
        <f>IF(ISBLANK(X725),"",(AB725*5+AC725*4+AD725*3+AE725*2+AF725*1)/(SUM(AB725:AG725)))</f>
        <v>3.1972789115646258</v>
      </c>
      <c r="Z725" s="3">
        <f t="shared" si="167"/>
        <v>3.5578231292517009</v>
      </c>
      <c r="AA725" s="3">
        <f t="shared" si="168"/>
        <v>0.77446077407072045</v>
      </c>
      <c r="AB725">
        <v>37</v>
      </c>
      <c r="AC725">
        <v>73</v>
      </c>
      <c r="AD725">
        <v>119</v>
      </c>
      <c r="AE725">
        <v>45</v>
      </c>
      <c r="AF725">
        <v>16</v>
      </c>
      <c r="AG725">
        <v>4</v>
      </c>
      <c r="AH725">
        <v>3</v>
      </c>
      <c r="AI725">
        <v>3</v>
      </c>
      <c r="AJ725">
        <f t="shared" si="169"/>
        <v>3.4</v>
      </c>
      <c r="BA725">
        <v>4</v>
      </c>
      <c r="BB725">
        <v>2.9</v>
      </c>
      <c r="BY725">
        <v>7054838</v>
      </c>
      <c r="BZ725">
        <f t="shared" si="164"/>
        <v>310</v>
      </c>
      <c r="CA725">
        <v>67</v>
      </c>
      <c r="CB725">
        <v>144</v>
      </c>
      <c r="CC725">
        <v>89</v>
      </c>
      <c r="CD725">
        <v>9</v>
      </c>
      <c r="CE725">
        <v>1</v>
      </c>
    </row>
    <row r="726" spans="1:83" x14ac:dyDescent="0.25">
      <c r="A726">
        <v>2011</v>
      </c>
      <c r="B726" t="s">
        <v>2583</v>
      </c>
      <c r="C726" s="1" t="s">
        <v>2584</v>
      </c>
      <c r="D726" s="1" t="s">
        <v>2585</v>
      </c>
      <c r="E726">
        <v>423</v>
      </c>
      <c r="F726" s="3">
        <f>(J726*10+K726*9+L726*8+M726*7+N726*6+O726*5+P726*4+Q726*3+R726*2+S726)/E726</f>
        <v>4.9148936170212769</v>
      </c>
      <c r="G726" s="3">
        <f>IF(E726=1, 0, (J726*POWER(10-F726,2)+K726*POWER(9-F726,2)+L726*POWER(8-F726,2)+M726*POWER(7-F726,2)+N726*POWER(6-F726,2)+O726*POWER(5-F726,2)+P726*POWER(4-F726,2)+Q726*POWER(3-F726,2)+R726*POWER(2-F726,2)+S726*POWER(1-F726,2))/(E726-1))</f>
        <v>5.3292326308359392</v>
      </c>
      <c r="H726" s="3">
        <f t="shared" si="165"/>
        <v>2.7399527186761228</v>
      </c>
      <c r="I726" s="3">
        <f>IF(E726=1, 0, (J726*POWER((10-1)*4/9+1-H726,2)+K726*POWER((9-1)*4/9+1-H726,2)+L726*POWER((8-1)*4/9+1-H726,2)+M726*POWER((7-1)*4/9+1-H726,2)+N726*POWER((6-1)*4/9+1-H726,2)+O726*POWER((5-1)*4/9+1-H726,2)+P726*POWER((4-1)*4/9+1-H726,2)+Q726*POWER((3-1)*4/9+1-H726,2)+R726*POWER((2-1)*4/9+1-H726,2)+S726*POWER((1-1)*4/9+1-H726,2))/(E726-1))</f>
        <v>1.0526879270787037</v>
      </c>
      <c r="J726">
        <v>19</v>
      </c>
      <c r="K726">
        <v>6</v>
      </c>
      <c r="L726">
        <v>27</v>
      </c>
      <c r="M726">
        <v>45</v>
      </c>
      <c r="N726">
        <v>70</v>
      </c>
      <c r="O726">
        <v>93</v>
      </c>
      <c r="P726">
        <v>48</v>
      </c>
      <c r="Q726">
        <v>42</v>
      </c>
      <c r="R726">
        <v>28</v>
      </c>
      <c r="S726">
        <v>45</v>
      </c>
      <c r="T726">
        <v>207206</v>
      </c>
      <c r="U726" s="2">
        <v>138</v>
      </c>
      <c r="V726">
        <v>2.8</v>
      </c>
      <c r="W726">
        <f t="shared" si="166"/>
        <v>3.2399999999999998</v>
      </c>
      <c r="X726">
        <f t="shared" si="170"/>
        <v>33</v>
      </c>
      <c r="Y726" s="3">
        <f>IF(ISBLANK(X726),"",(AB726*5+AC726*4+AD726*3+AE726*2+AF726*1)/(SUM(AB726:AG726)))</f>
        <v>2.5151515151515151</v>
      </c>
      <c r="Z726" s="3">
        <f t="shared" si="167"/>
        <v>3.0121212121212122</v>
      </c>
      <c r="AA726" s="3">
        <f t="shared" si="168"/>
        <v>0.68484848484848482</v>
      </c>
      <c r="AB726">
        <v>1</v>
      </c>
      <c r="AC726">
        <v>4</v>
      </c>
      <c r="AD726">
        <v>11</v>
      </c>
      <c r="AE726">
        <v>13</v>
      </c>
      <c r="AF726">
        <v>3</v>
      </c>
      <c r="AG726">
        <v>1</v>
      </c>
      <c r="AJ726" t="str">
        <f t="shared" si="169"/>
        <v/>
      </c>
      <c r="BA726">
        <v>3</v>
      </c>
      <c r="BB726">
        <v>3</v>
      </c>
      <c r="BY726">
        <v>6967584</v>
      </c>
      <c r="BZ726">
        <f t="shared" si="164"/>
        <v>308</v>
      </c>
      <c r="CA726">
        <v>10</v>
      </c>
      <c r="CB726">
        <v>34</v>
      </c>
      <c r="CC726">
        <v>148</v>
      </c>
      <c r="CD726">
        <v>81</v>
      </c>
      <c r="CE726">
        <v>35</v>
      </c>
    </row>
    <row r="727" spans="1:83" x14ac:dyDescent="0.25">
      <c r="A727">
        <v>2010</v>
      </c>
      <c r="B727" t="s">
        <v>2098</v>
      </c>
      <c r="C727" s="1" t="s">
        <v>2099</v>
      </c>
      <c r="D727" s="1" t="s">
        <v>2100</v>
      </c>
      <c r="E727">
        <v>132</v>
      </c>
      <c r="F727" s="3">
        <f>(J727*10+K727*9+L727*8+M727*7+N727*6+O727*5+P727*4+Q727*3+R727*2+S727)/E727</f>
        <v>6.7272727272727275</v>
      </c>
      <c r="G727" s="3">
        <f>IF(E727=1, 0, (J727*POWER(10-F727,2)+K727*POWER(9-F727,2)+L727*POWER(8-F727,2)+M727*POWER(7-F727,2)+N727*POWER(6-F727,2)+O727*POWER(5-F727,2)+P727*POWER(4-F727,2)+Q727*POWER(3-F727,2)+R727*POWER(2-F727,2)+S727*POWER(1-F727,2))/(E727-1))</f>
        <v>5.1769604441360171</v>
      </c>
      <c r="H727" s="3">
        <f t="shared" si="165"/>
        <v>3.5454545454545454</v>
      </c>
      <c r="I727" s="3">
        <f>IF(E727=1, 0, (J727*POWER((10-1)*4/9+1-H727,2)+K727*POWER((9-1)*4/9+1-H727,2)+L727*POWER((8-1)*4/9+1-H727,2)+M727*POWER((7-1)*4/9+1-H727,2)+N727*POWER((6-1)*4/9+1-H727,2)+O727*POWER((5-1)*4/9+1-H727,2)+P727*POWER((4-1)*4/9+1-H727,2)+Q727*POWER((3-1)*4/9+1-H727,2)+R727*POWER((2-1)*4/9+1-H727,2)+S727*POWER((1-1)*4/9+1-H727,2))/(E727-1))</f>
        <v>1.0226094704466204</v>
      </c>
      <c r="J727">
        <v>20</v>
      </c>
      <c r="K727">
        <v>10</v>
      </c>
      <c r="L727">
        <v>19</v>
      </c>
      <c r="M727">
        <v>22</v>
      </c>
      <c r="N727">
        <v>28</v>
      </c>
      <c r="O727">
        <v>17</v>
      </c>
      <c r="P727">
        <v>4</v>
      </c>
      <c r="Q727">
        <v>3</v>
      </c>
      <c r="R727">
        <v>5</v>
      </c>
      <c r="S727">
        <v>4</v>
      </c>
      <c r="T727">
        <v>144631</v>
      </c>
      <c r="U727" s="2">
        <v>1087</v>
      </c>
      <c r="V727">
        <v>3</v>
      </c>
      <c r="W727">
        <f t="shared" si="166"/>
        <v>3.4</v>
      </c>
      <c r="X727">
        <f t="shared" si="170"/>
        <v>236</v>
      </c>
      <c r="Y727" s="3">
        <f>IF(ISBLANK(X727),"",(AB727*5+AC727*4+AD727*3+AE727*2+AF727*1)/(SUM(AB727:AG727)))</f>
        <v>2.7415254237288136</v>
      </c>
      <c r="Z727" s="3">
        <f t="shared" si="167"/>
        <v>3.1932203389830507</v>
      </c>
      <c r="AA727" s="3">
        <f t="shared" si="168"/>
        <v>1.5992729895420121</v>
      </c>
      <c r="AB727">
        <v>36</v>
      </c>
      <c r="AC727">
        <v>49</v>
      </c>
      <c r="AD727">
        <v>55</v>
      </c>
      <c r="AE727">
        <v>38</v>
      </c>
      <c r="AF727">
        <v>30</v>
      </c>
      <c r="AG727">
        <v>28</v>
      </c>
      <c r="AJ727" t="str">
        <f t="shared" si="169"/>
        <v/>
      </c>
      <c r="BA727">
        <v>3</v>
      </c>
      <c r="BB727">
        <v>3.1</v>
      </c>
      <c r="BY727">
        <v>4844091</v>
      </c>
      <c r="BZ727">
        <f t="shared" si="164"/>
        <v>304</v>
      </c>
      <c r="CA727">
        <v>37</v>
      </c>
      <c r="CB727">
        <v>85</v>
      </c>
      <c r="CC727">
        <v>136</v>
      </c>
      <c r="CD727">
        <v>33</v>
      </c>
      <c r="CE727">
        <v>13</v>
      </c>
    </row>
    <row r="728" spans="1:83" x14ac:dyDescent="0.25">
      <c r="A728">
        <v>2010</v>
      </c>
      <c r="B728" t="s">
        <v>931</v>
      </c>
      <c r="C728" s="1" t="s">
        <v>932</v>
      </c>
      <c r="D728" s="1" t="s">
        <v>933</v>
      </c>
      <c r="E728">
        <v>187</v>
      </c>
      <c r="F728" s="3">
        <f>(J728*10+K728*9+L728*8+M728*7+N728*6+O728*5+P728*4+Q728*3+R728*2+S728)/E728</f>
        <v>6.5775401069518713</v>
      </c>
      <c r="G728" s="3">
        <f>IF(E728=1, 0, (J728*POWER(10-F728,2)+K728*POWER(9-F728,2)+L728*POWER(8-F728,2)+M728*POWER(7-F728,2)+N728*POWER(6-F728,2)+O728*POWER(5-F728,2)+P728*POWER(4-F728,2)+Q728*POWER(3-F728,2)+R728*POWER(2-F728,2)+S728*POWER(1-F728,2))/(E728-1))</f>
        <v>6.8259444540279448</v>
      </c>
      <c r="H728" s="3">
        <f t="shared" si="165"/>
        <v>3.4789067142008316</v>
      </c>
      <c r="I728" s="3">
        <f>IF(E728=1, 0, (J728*POWER((10-1)*4/9+1-H728,2)+K728*POWER((9-1)*4/9+1-H728,2)+L728*POWER((8-1)*4/9+1-H728,2)+M728*POWER((7-1)*4/9+1-H728,2)+N728*POWER((6-1)*4/9+1-H728,2)+O728*POWER((5-1)*4/9+1-H728,2)+P728*POWER((4-1)*4/9+1-H728,2)+Q728*POWER((3-1)*4/9+1-H728,2)+R728*POWER((2-1)*4/9+1-H728,2)+S728*POWER((1-1)*4/9+1-H728,2))/(E728-1))</f>
        <v>1.348334706968483</v>
      </c>
      <c r="J728">
        <v>34</v>
      </c>
      <c r="K728">
        <v>13</v>
      </c>
      <c r="L728">
        <v>23</v>
      </c>
      <c r="M728">
        <v>34</v>
      </c>
      <c r="N728">
        <v>27</v>
      </c>
      <c r="O728">
        <v>24</v>
      </c>
      <c r="P728">
        <v>8</v>
      </c>
      <c r="Q728">
        <v>3</v>
      </c>
      <c r="R728">
        <v>7</v>
      </c>
      <c r="S728">
        <v>14</v>
      </c>
      <c r="T728">
        <v>182642</v>
      </c>
      <c r="U728" s="2">
        <v>5</v>
      </c>
      <c r="V728">
        <v>3.1</v>
      </c>
      <c r="W728">
        <f t="shared" si="166"/>
        <v>3.48</v>
      </c>
      <c r="Y728" s="3" t="str">
        <f>IF(ISBLANK(X728),"",(AB728*5+AC728*4+AD728*3+AE728*2+AF728*1)/(SUM(AB728:AG728)))</f>
        <v/>
      </c>
      <c r="Z728" s="3" t="str">
        <f t="shared" si="167"/>
        <v/>
      </c>
      <c r="AA728" s="3" t="str">
        <f t="shared" si="168"/>
        <v/>
      </c>
      <c r="AH728">
        <v>1</v>
      </c>
      <c r="AI728">
        <v>3</v>
      </c>
      <c r="AJ728">
        <f t="shared" si="169"/>
        <v>3.4</v>
      </c>
      <c r="BA728">
        <v>1</v>
      </c>
      <c r="BB728">
        <v>3</v>
      </c>
      <c r="BY728">
        <v>3637229</v>
      </c>
      <c r="BZ728">
        <f t="shared" si="164"/>
        <v>304</v>
      </c>
      <c r="CA728">
        <v>27</v>
      </c>
      <c r="CB728">
        <v>129</v>
      </c>
      <c r="CC728">
        <v>129</v>
      </c>
      <c r="CD728">
        <v>15</v>
      </c>
      <c r="CE728">
        <v>4</v>
      </c>
    </row>
    <row r="729" spans="1:83" x14ac:dyDescent="0.25">
      <c r="A729">
        <v>2012</v>
      </c>
      <c r="B729" t="s">
        <v>3978</v>
      </c>
      <c r="C729" s="1" t="s">
        <v>3979</v>
      </c>
      <c r="D729" s="1" t="s">
        <v>3980</v>
      </c>
      <c r="E729">
        <v>57</v>
      </c>
      <c r="F729" s="3">
        <f>(J729*10+K729*9+L729*8+M729*7+N729*6+O729*5+P729*4+Q729*3+R729*2+S729)/E729</f>
        <v>6.0877192982456139</v>
      </c>
      <c r="G729" s="3">
        <f>IF(E729=1, 0, (J729*POWER(10-F729,2)+K729*POWER(9-F729,2)+L729*POWER(8-F729,2)+M729*POWER(7-F729,2)+N729*POWER(6-F729,2)+O729*POWER(5-F729,2)+P729*POWER(4-F729,2)+Q729*POWER(3-F729,2)+R729*POWER(2-F729,2)+S729*POWER(1-F729,2))/(E729-1))</f>
        <v>9.4028822055137855</v>
      </c>
      <c r="H729" s="3">
        <f t="shared" si="165"/>
        <v>3.2612085769980506</v>
      </c>
      <c r="I729" s="3">
        <f>IF(E729=1, 0, (J729*POWER((10-1)*4/9+1-H729,2)+K729*POWER((9-1)*4/9+1-H729,2)+L729*POWER((8-1)*4/9+1-H729,2)+M729*POWER((7-1)*4/9+1-H729,2)+N729*POWER((6-1)*4/9+1-H729,2)+O729*POWER((5-1)*4/9+1-H729,2)+P729*POWER((4-1)*4/9+1-H729,2)+Q729*POWER((3-1)*4/9+1-H729,2)+R729*POWER((2-1)*4/9+1-H729,2)+S729*POWER((1-1)*4/9+1-H729,2))/(E729-1))</f>
        <v>1.8573594480027229</v>
      </c>
      <c r="J729">
        <v>11</v>
      </c>
      <c r="K729">
        <v>3</v>
      </c>
      <c r="L729">
        <v>8</v>
      </c>
      <c r="M729">
        <v>7</v>
      </c>
      <c r="N729">
        <v>6</v>
      </c>
      <c r="O729">
        <v>5</v>
      </c>
      <c r="P729">
        <v>3</v>
      </c>
      <c r="Q729">
        <v>4</v>
      </c>
      <c r="R729">
        <v>2</v>
      </c>
      <c r="S729">
        <v>8</v>
      </c>
      <c r="T729">
        <v>202570</v>
      </c>
      <c r="U729" s="2">
        <v>90</v>
      </c>
      <c r="V729">
        <v>3</v>
      </c>
      <c r="W729">
        <f t="shared" si="166"/>
        <v>3.4</v>
      </c>
      <c r="X729">
        <f>SUM(AB729:AG729)</f>
        <v>16</v>
      </c>
      <c r="Y729" s="3">
        <f>IF(ISBLANK(X729),"",(AB729*5+AC729*4+AD729*3+AE729*2+AF729*1)/(SUM(AB729:AG729)))</f>
        <v>2.625</v>
      </c>
      <c r="Z729" s="3">
        <f t="shared" si="167"/>
        <v>3.1</v>
      </c>
      <c r="AA729" s="3">
        <f t="shared" si="168"/>
        <v>1.7813333333333332</v>
      </c>
      <c r="AB729">
        <v>3</v>
      </c>
      <c r="AC729">
        <v>2</v>
      </c>
      <c r="AD729">
        <v>3</v>
      </c>
      <c r="AE729">
        <v>4</v>
      </c>
      <c r="AF729">
        <v>2</v>
      </c>
      <c r="AG729">
        <v>2</v>
      </c>
      <c r="AJ729" t="str">
        <f t="shared" si="169"/>
        <v/>
      </c>
      <c r="AR729">
        <v>251</v>
      </c>
      <c r="AS729">
        <v>3.5</v>
      </c>
      <c r="AT729">
        <f>SUM(AU729:AZ729)</f>
        <v>25</v>
      </c>
      <c r="AU729">
        <v>4</v>
      </c>
      <c r="AV729">
        <v>6</v>
      </c>
      <c r="AW729">
        <v>9</v>
      </c>
      <c r="AX729">
        <v>3</v>
      </c>
      <c r="AY729">
        <v>0</v>
      </c>
      <c r="AZ729">
        <v>3</v>
      </c>
      <c r="BY729">
        <v>11611692</v>
      </c>
      <c r="BZ729">
        <f t="shared" si="164"/>
        <v>304</v>
      </c>
      <c r="CA729">
        <v>34</v>
      </c>
      <c r="CB729">
        <v>54</v>
      </c>
      <c r="CC729">
        <v>147</v>
      </c>
      <c r="CD729">
        <v>64</v>
      </c>
      <c r="CE729">
        <v>5</v>
      </c>
    </row>
    <row r="730" spans="1:83" x14ac:dyDescent="0.25">
      <c r="A730">
        <v>2010</v>
      </c>
      <c r="B730" t="s">
        <v>1739</v>
      </c>
      <c r="C730" s="1" t="s">
        <v>1740</v>
      </c>
      <c r="D730" s="1" t="s">
        <v>1741</v>
      </c>
      <c r="E730">
        <v>32</v>
      </c>
      <c r="F730" s="3">
        <f>(J730*10+K730*9+L730*8+M730*7+N730*6+O730*5+P730*4+Q730*3+R730*2+S730)/E730</f>
        <v>6.46875</v>
      </c>
      <c r="G730" s="3">
        <f>IF(E730=1, 0, (J730*POWER(10-F730,2)+K730*POWER(9-F730,2)+L730*POWER(8-F730,2)+M730*POWER(7-F730,2)+N730*POWER(6-F730,2)+O730*POWER(5-F730,2)+P730*POWER(4-F730,2)+Q730*POWER(3-F730,2)+R730*POWER(2-F730,2)+S730*POWER(1-F730,2))/(E730-1))</f>
        <v>5.805443548387097</v>
      </c>
      <c r="H730" s="3">
        <f t="shared" si="165"/>
        <v>3.4305555555555554</v>
      </c>
      <c r="I730" s="3">
        <f>IF(E730=1, 0, (J730*POWER((10-1)*4/9+1-H730,2)+K730*POWER((9-1)*4/9+1-H730,2)+L730*POWER((8-1)*4/9+1-H730,2)+M730*POWER((7-1)*4/9+1-H730,2)+N730*POWER((6-1)*4/9+1-H730,2)+O730*POWER((5-1)*4/9+1-H730,2)+P730*POWER((4-1)*4/9+1-H730,2)+Q730*POWER((3-1)*4/9+1-H730,2)+R730*POWER((2-1)*4/9+1-H730,2)+S730*POWER((1-1)*4/9+1-H730,2))/(E730-1))</f>
        <v>1.1467542811628832</v>
      </c>
      <c r="J730">
        <v>6</v>
      </c>
      <c r="K730">
        <v>1</v>
      </c>
      <c r="L730">
        <v>2</v>
      </c>
      <c r="M730">
        <v>7</v>
      </c>
      <c r="N730">
        <v>5</v>
      </c>
      <c r="O730">
        <v>5</v>
      </c>
      <c r="P730">
        <v>3</v>
      </c>
      <c r="Q730">
        <v>1</v>
      </c>
      <c r="R730">
        <v>1</v>
      </c>
      <c r="S730">
        <v>1</v>
      </c>
      <c r="T730">
        <v>177582</v>
      </c>
      <c r="U730" s="2">
        <v>2</v>
      </c>
      <c r="V730">
        <v>3.1</v>
      </c>
      <c r="W730">
        <f t="shared" si="166"/>
        <v>3.48</v>
      </c>
      <c r="Y730" s="3" t="str">
        <f>IF(ISBLANK(X730),"",(AB730*5+AC730*4+AD730*3+AE730*2+AF730*1)/(SUM(AB730:AG730)))</f>
        <v/>
      </c>
      <c r="Z730" s="3" t="str">
        <f t="shared" si="167"/>
        <v/>
      </c>
      <c r="AA730" s="3" t="str">
        <f t="shared" si="168"/>
        <v/>
      </c>
      <c r="AH730">
        <v>10</v>
      </c>
      <c r="AI730">
        <v>3.1</v>
      </c>
      <c r="AJ730">
        <f t="shared" si="169"/>
        <v>3.48</v>
      </c>
      <c r="BA730">
        <v>2</v>
      </c>
      <c r="BB730">
        <v>3.1</v>
      </c>
      <c r="BY730">
        <v>5157032</v>
      </c>
      <c r="BZ730">
        <f t="shared" si="164"/>
        <v>302</v>
      </c>
      <c r="CA730">
        <v>91</v>
      </c>
      <c r="CB730">
        <v>141</v>
      </c>
      <c r="CC730">
        <v>66</v>
      </c>
      <c r="CD730">
        <v>3</v>
      </c>
      <c r="CE730">
        <v>1</v>
      </c>
    </row>
    <row r="731" spans="1:83" x14ac:dyDescent="0.25">
      <c r="A731">
        <v>2012</v>
      </c>
      <c r="B731" t="s">
        <v>4192</v>
      </c>
      <c r="C731" s="1" t="s">
        <v>4193</v>
      </c>
      <c r="D731" s="1" t="s">
        <v>4194</v>
      </c>
      <c r="E731">
        <v>30</v>
      </c>
      <c r="F731" s="3">
        <f>(J731*10+K731*9+L731*8+M731*7+N731*6+O731*5+P731*4+Q731*3+R731*2+S731)/E731</f>
        <v>5.9</v>
      </c>
      <c r="G731" s="3">
        <f>IF(E731=1, 0, (J731*POWER(10-F731,2)+K731*POWER(9-F731,2)+L731*POWER(8-F731,2)+M731*POWER(7-F731,2)+N731*POWER(6-F731,2)+O731*POWER(5-F731,2)+P731*POWER(4-F731,2)+Q731*POWER(3-F731,2)+R731*POWER(2-F731,2)+S731*POWER(1-F731,2))/(E731-1))</f>
        <v>6.6448275862068957</v>
      </c>
      <c r="H731" s="3">
        <f t="shared" si="165"/>
        <v>3.177777777777778</v>
      </c>
      <c r="I731" s="3">
        <f>IF(E731=1, 0, (J731*POWER((10-1)*4/9+1-H731,2)+K731*POWER((9-1)*4/9+1-H731,2)+L731*POWER((8-1)*4/9+1-H731,2)+M731*POWER((7-1)*4/9+1-H731,2)+N731*POWER((6-1)*4/9+1-H731,2)+O731*POWER((5-1)*4/9+1-H731,2)+P731*POWER((4-1)*4/9+1-H731,2)+Q731*POWER((3-1)*4/9+1-H731,2)+R731*POWER((2-1)*4/9+1-H731,2)+S731*POWER((1-1)*4/9+1-H731,2))/(E731-1))</f>
        <v>1.312558535547041</v>
      </c>
      <c r="J731">
        <v>1</v>
      </c>
      <c r="K731">
        <v>3</v>
      </c>
      <c r="L731">
        <v>4</v>
      </c>
      <c r="M731">
        <v>7</v>
      </c>
      <c r="N731">
        <v>5</v>
      </c>
      <c r="O731">
        <v>3</v>
      </c>
      <c r="P731">
        <v>2</v>
      </c>
      <c r="Q731">
        <v>0</v>
      </c>
      <c r="R731">
        <v>1</v>
      </c>
      <c r="S731">
        <v>4</v>
      </c>
      <c r="T731">
        <v>196204</v>
      </c>
      <c r="U731" s="2">
        <v>35</v>
      </c>
      <c r="V731">
        <v>3</v>
      </c>
      <c r="W731">
        <f t="shared" si="166"/>
        <v>3.4</v>
      </c>
      <c r="X731">
        <f>SUM(AB731:AG731)</f>
        <v>9</v>
      </c>
      <c r="Y731" s="3">
        <f>IF(ISBLANK(X731),"",(AB731*5+AC731*4+AD731*3+AE731*2+AF731*1)/(SUM(AB731:AG731)))</f>
        <v>3</v>
      </c>
      <c r="Z731" s="3">
        <f t="shared" si="167"/>
        <v>3.4</v>
      </c>
      <c r="AA731" s="3">
        <f t="shared" si="168"/>
        <v>0.32000000000000006</v>
      </c>
      <c r="AB731">
        <v>0</v>
      </c>
      <c r="AC731">
        <v>2</v>
      </c>
      <c r="AD731">
        <v>5</v>
      </c>
      <c r="AE731">
        <v>2</v>
      </c>
      <c r="AF731">
        <v>0</v>
      </c>
      <c r="AG731">
        <v>0</v>
      </c>
      <c r="AH731">
        <v>5</v>
      </c>
      <c r="AI731">
        <v>3.1</v>
      </c>
      <c r="AJ731">
        <f t="shared" si="169"/>
        <v>3.48</v>
      </c>
      <c r="AK731">
        <f>SUM(AL731:AQ731)</f>
        <v>1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3</v>
      </c>
      <c r="AS731">
        <v>3</v>
      </c>
      <c r="BA731">
        <v>22</v>
      </c>
      <c r="BB731">
        <v>3.5</v>
      </c>
      <c r="BY731">
        <v>10438587</v>
      </c>
      <c r="BZ731">
        <f t="shared" si="164"/>
        <v>298</v>
      </c>
      <c r="CA731">
        <v>23</v>
      </c>
      <c r="CB731">
        <v>59</v>
      </c>
      <c r="CC731">
        <v>175</v>
      </c>
      <c r="CD731">
        <v>33</v>
      </c>
      <c r="CE731">
        <v>8</v>
      </c>
    </row>
    <row r="732" spans="1:83" x14ac:dyDescent="0.25">
      <c r="A732">
        <v>2013</v>
      </c>
      <c r="B732" t="s">
        <v>5006</v>
      </c>
      <c r="C732" s="1" t="s">
        <v>5007</v>
      </c>
      <c r="D732" s="1" t="s">
        <v>210</v>
      </c>
      <c r="E732">
        <v>876</v>
      </c>
      <c r="F732" s="3">
        <f>(J732*10+K732*9+L732*8+M732*7+N732*6+O732*5+P732*4+Q732*3+R732*2+S732)/E732</f>
        <v>7.6438356164383565</v>
      </c>
      <c r="G732" s="3">
        <f>IF(E732=1, 0, (J732*POWER(10-F732,2)+K732*POWER(9-F732,2)+L732*POWER(8-F732,2)+M732*POWER(7-F732,2)+N732*POWER(6-F732,2)+O732*POWER(5-F732,2)+P732*POWER(4-F732,2)+Q732*POWER(3-F732,2)+R732*POWER(2-F732,2)+S732*POWER(1-F732,2))/(E732-1))</f>
        <v>3.5850019569471625</v>
      </c>
      <c r="H732" s="3">
        <f t="shared" si="165"/>
        <v>3.9528158295281584</v>
      </c>
      <c r="I732" s="3">
        <f>IF(E732=1, 0, (J732*POWER((10-1)*4/9+1-H732,2)+K732*POWER((9-1)*4/9+1-H732,2)+L732*POWER((8-1)*4/9+1-H732,2)+M732*POWER((7-1)*4/9+1-H732,2)+N732*POWER((6-1)*4/9+1-H732,2)+O732*POWER((5-1)*4/9+1-H732,2)+P732*POWER((4-1)*4/9+1-H732,2)+Q732*POWER((3-1)*4/9+1-H732,2)+R732*POWER((2-1)*4/9+1-H732,2)+S732*POWER((1-1)*4/9+1-H732,2))/(E732-1))</f>
        <v>0.70814853470561234</v>
      </c>
      <c r="J732">
        <v>128</v>
      </c>
      <c r="K732">
        <v>140</v>
      </c>
      <c r="L732">
        <v>278</v>
      </c>
      <c r="M732">
        <v>184</v>
      </c>
      <c r="N732">
        <v>67</v>
      </c>
      <c r="O732">
        <v>25</v>
      </c>
      <c r="P732">
        <v>12</v>
      </c>
      <c r="Q732">
        <v>10</v>
      </c>
      <c r="R732">
        <v>7</v>
      </c>
      <c r="S732">
        <v>25</v>
      </c>
      <c r="T732">
        <v>220809</v>
      </c>
      <c r="U732" s="2">
        <v>486</v>
      </c>
      <c r="V732">
        <v>4.2</v>
      </c>
      <c r="W732">
        <f t="shared" si="166"/>
        <v>4.3600000000000003</v>
      </c>
      <c r="X732">
        <f>SUM(AB732:AG732)</f>
        <v>82</v>
      </c>
      <c r="Y732" s="3">
        <f>IF(ISBLANK(X732),"",(AB732*5+AC732*4+AD732*3+AE732*2+AF732*1)/(SUM(AB732:AG732)))</f>
        <v>3.8658536585365852</v>
      </c>
      <c r="Z732" s="3">
        <f t="shared" si="167"/>
        <v>4.0926829268292684</v>
      </c>
      <c r="AA732" s="3">
        <f t="shared" si="168"/>
        <v>0.31229147847034033</v>
      </c>
      <c r="AB732">
        <v>12</v>
      </c>
      <c r="AC732">
        <v>50</v>
      </c>
      <c r="AD732">
        <v>17</v>
      </c>
      <c r="AE732">
        <v>3</v>
      </c>
      <c r="AF732">
        <v>0</v>
      </c>
      <c r="AG732">
        <v>0</v>
      </c>
      <c r="AH732">
        <v>6</v>
      </c>
      <c r="AI732">
        <v>3.1</v>
      </c>
      <c r="AJ732">
        <f t="shared" si="169"/>
        <v>3.48</v>
      </c>
      <c r="AK732">
        <f>SUM(AL732:AQ732)</f>
        <v>1</v>
      </c>
      <c r="AL732">
        <v>0</v>
      </c>
      <c r="AM732">
        <v>0</v>
      </c>
      <c r="AN732">
        <v>1</v>
      </c>
      <c r="AO732">
        <v>0</v>
      </c>
      <c r="AP732">
        <v>0</v>
      </c>
      <c r="AQ732">
        <v>0</v>
      </c>
      <c r="BA732">
        <v>4</v>
      </c>
      <c r="BB732">
        <v>3.1</v>
      </c>
      <c r="BJ732">
        <v>8</v>
      </c>
      <c r="BK732">
        <v>3.1</v>
      </c>
      <c r="BL732">
        <f>SUM(BM732:BR732)</f>
        <v>1</v>
      </c>
      <c r="BM732">
        <v>0</v>
      </c>
      <c r="BN732">
        <v>1</v>
      </c>
      <c r="BO732">
        <v>0</v>
      </c>
      <c r="BP732">
        <v>0</v>
      </c>
      <c r="BQ732">
        <v>0</v>
      </c>
      <c r="BR732">
        <v>0</v>
      </c>
      <c r="BY732">
        <v>24297947</v>
      </c>
      <c r="BZ732">
        <f t="shared" si="164"/>
        <v>297</v>
      </c>
      <c r="CA732">
        <v>41</v>
      </c>
      <c r="CB732">
        <v>127</v>
      </c>
      <c r="CC732">
        <v>115</v>
      </c>
      <c r="CD732">
        <v>12</v>
      </c>
      <c r="CE732">
        <v>2</v>
      </c>
    </row>
    <row r="733" spans="1:83" x14ac:dyDescent="0.25">
      <c r="A733">
        <v>2012</v>
      </c>
      <c r="B733" t="s">
        <v>3202</v>
      </c>
      <c r="C733" s="1" t="s">
        <v>3203</v>
      </c>
      <c r="D733" s="1" t="s">
        <v>3204</v>
      </c>
      <c r="E733">
        <v>245</v>
      </c>
      <c r="F733" s="3">
        <f>(J733*10+K733*9+L733*8+M733*7+N733*6+O733*5+P733*4+Q733*3+R733*2+S733)/E733</f>
        <v>6.5469387755102044</v>
      </c>
      <c r="G733" s="3">
        <f>IF(E733=1, 0, (J733*POWER(10-F733,2)+K733*POWER(9-F733,2)+L733*POWER(8-F733,2)+M733*POWER(7-F733,2)+N733*POWER(6-F733,2)+O733*POWER(5-F733,2)+P733*POWER(4-F733,2)+Q733*POWER(3-F733,2)+R733*POWER(2-F733,2)+S733*POWER(1-F733,2))/(E733-1))</f>
        <v>4.6176647708263632</v>
      </c>
      <c r="H733" s="3">
        <f t="shared" si="165"/>
        <v>3.4653061224489798</v>
      </c>
      <c r="I733" s="3">
        <f>IF(E733=1, 0, (J733*POWER((10-1)*4/9+1-H733,2)+K733*POWER((9-1)*4/9+1-H733,2)+L733*POWER((8-1)*4/9+1-H733,2)+M733*POWER((7-1)*4/9+1-H733,2)+N733*POWER((6-1)*4/9+1-H733,2)+O733*POWER((5-1)*4/9+1-H733,2)+P733*POWER((4-1)*4/9+1-H733,2)+Q733*POWER((3-1)*4/9+1-H733,2)+R733*POWER((2-1)*4/9+1-H733,2)+S733*POWER((1-1)*4/9+1-H733,2))/(E733-1))</f>
        <v>0.91213131275582471</v>
      </c>
      <c r="J733">
        <v>15</v>
      </c>
      <c r="K733">
        <v>19</v>
      </c>
      <c r="L733">
        <v>48</v>
      </c>
      <c r="M733">
        <v>67</v>
      </c>
      <c r="N733">
        <v>39</v>
      </c>
      <c r="O733">
        <v>24</v>
      </c>
      <c r="P733">
        <v>10</v>
      </c>
      <c r="Q733">
        <v>4</v>
      </c>
      <c r="R733">
        <v>5</v>
      </c>
      <c r="S733">
        <v>14</v>
      </c>
      <c r="T733">
        <v>201756</v>
      </c>
      <c r="U733" s="2">
        <v>427</v>
      </c>
      <c r="V733">
        <v>2.8</v>
      </c>
      <c r="W733">
        <f t="shared" si="166"/>
        <v>3.2399999999999998</v>
      </c>
      <c r="X733">
        <f>SUM(AB733:AG733)</f>
        <v>96</v>
      </c>
      <c r="Y733" s="3">
        <f>IF(ISBLANK(X733),"",(AB733*5+AC733*4+AD733*3+AE733*2+AF733*1)/(SUM(AB733:AG733)))</f>
        <v>2.6875</v>
      </c>
      <c r="Z733" s="3">
        <f t="shared" si="167"/>
        <v>3.15</v>
      </c>
      <c r="AA733" s="3">
        <f t="shared" si="168"/>
        <v>1.2572631578947369</v>
      </c>
      <c r="AB733">
        <v>10</v>
      </c>
      <c r="AC733">
        <v>19</v>
      </c>
      <c r="AD733">
        <v>24</v>
      </c>
      <c r="AE733">
        <v>25</v>
      </c>
      <c r="AF733">
        <v>10</v>
      </c>
      <c r="AG733">
        <v>8</v>
      </c>
      <c r="AH733">
        <v>10</v>
      </c>
      <c r="AI733">
        <v>2.8</v>
      </c>
      <c r="AJ733">
        <f t="shared" si="169"/>
        <v>3.2399999999999998</v>
      </c>
      <c r="AK733">
        <f>SUM(AL733:AQ733)</f>
        <v>3</v>
      </c>
      <c r="AL733">
        <v>0</v>
      </c>
      <c r="AM733">
        <v>0</v>
      </c>
      <c r="AN733">
        <v>0</v>
      </c>
      <c r="AO733">
        <v>1</v>
      </c>
      <c r="AP733">
        <v>0</v>
      </c>
      <c r="AQ733">
        <v>2</v>
      </c>
      <c r="AR733">
        <v>7</v>
      </c>
      <c r="AS733">
        <v>2.9</v>
      </c>
      <c r="AT733">
        <f>SUM(AU733:AZ733)</f>
        <v>2</v>
      </c>
      <c r="AU733">
        <v>0</v>
      </c>
      <c r="AV733">
        <v>1</v>
      </c>
      <c r="AW733">
        <v>0</v>
      </c>
      <c r="AX733">
        <v>1</v>
      </c>
      <c r="AY733">
        <v>0</v>
      </c>
      <c r="AZ733">
        <v>0</v>
      </c>
      <c r="BA733">
        <v>3</v>
      </c>
      <c r="BB733">
        <v>3</v>
      </c>
      <c r="BJ733">
        <v>3</v>
      </c>
      <c r="BK733">
        <v>3</v>
      </c>
      <c r="BY733">
        <v>6006558</v>
      </c>
      <c r="BZ733">
        <f t="shared" si="164"/>
        <v>295</v>
      </c>
      <c r="CA733">
        <v>15</v>
      </c>
      <c r="CB733">
        <v>101</v>
      </c>
      <c r="CC733">
        <v>140</v>
      </c>
      <c r="CD733">
        <v>28</v>
      </c>
      <c r="CE733">
        <v>11</v>
      </c>
    </row>
    <row r="734" spans="1:83" x14ac:dyDescent="0.25">
      <c r="A734">
        <v>2010</v>
      </c>
      <c r="B734" t="s">
        <v>1199</v>
      </c>
      <c r="C734" s="1" t="s">
        <v>1200</v>
      </c>
      <c r="D734" s="1" t="s">
        <v>1201</v>
      </c>
      <c r="E734">
        <v>136</v>
      </c>
      <c r="F734" s="3">
        <f>(J734*10+K734*9+L734*8+M734*7+N734*6+O734*5+P734*4+Q734*3+R734*2+S734)/E734</f>
        <v>6.9411764705882355</v>
      </c>
      <c r="G734" s="3">
        <f>IF(E734=1, 0, (J734*POWER(10-F734,2)+K734*POWER(9-F734,2)+L734*POWER(8-F734,2)+M734*POWER(7-F734,2)+N734*POWER(6-F734,2)+O734*POWER(5-F734,2)+P734*POWER(4-F734,2)+Q734*POWER(3-F734,2)+R734*POWER(2-F734,2)+S734*POWER(1-F734,2))/(E734-1))</f>
        <v>3.8335511982570805</v>
      </c>
      <c r="H734" s="3">
        <f t="shared" si="165"/>
        <v>3.6405228758169934</v>
      </c>
      <c r="I734" s="3">
        <f>IF(E734=1, 0, (J734*POWER((10-1)*4/9+1-H734,2)+K734*POWER((9-1)*4/9+1-H734,2)+L734*POWER((8-1)*4/9+1-H734,2)+M734*POWER((7-1)*4/9+1-H734,2)+N734*POWER((6-1)*4/9+1-H734,2)+O734*POWER((5-1)*4/9+1-H734,2)+P734*POWER((4-1)*4/9+1-H734,2)+Q734*POWER((3-1)*4/9+1-H734,2)+R734*POWER((2-1)*4/9+1-H734,2)+S734*POWER((1-1)*4/9+1-H734,2))/(E734-1))</f>
        <v>0.75724468113720111</v>
      </c>
      <c r="J734">
        <v>13</v>
      </c>
      <c r="K734">
        <v>13</v>
      </c>
      <c r="L734">
        <v>31</v>
      </c>
      <c r="M734">
        <v>28</v>
      </c>
      <c r="N734">
        <v>26</v>
      </c>
      <c r="O734">
        <v>12</v>
      </c>
      <c r="P734">
        <v>6</v>
      </c>
      <c r="Q734">
        <v>2</v>
      </c>
      <c r="R734">
        <v>2</v>
      </c>
      <c r="S734">
        <v>3</v>
      </c>
      <c r="T734">
        <v>186083</v>
      </c>
      <c r="U734" s="2">
        <v>136</v>
      </c>
      <c r="V734">
        <v>3.5</v>
      </c>
      <c r="W734">
        <f t="shared" si="166"/>
        <v>3.8</v>
      </c>
      <c r="X734">
        <f>SUM(AB734:AG734)</f>
        <v>35</v>
      </c>
      <c r="Y734" s="3">
        <f>IF(ISBLANK(X734),"",(AB734*5+AC734*4+AD734*3+AE734*2+AF734*1)/(SUM(AB734:AG734)))</f>
        <v>2.9714285714285715</v>
      </c>
      <c r="Z734" s="3">
        <f t="shared" si="167"/>
        <v>3.3771428571428572</v>
      </c>
      <c r="AA734" s="3">
        <f t="shared" si="168"/>
        <v>0.84652100840336142</v>
      </c>
      <c r="AB734">
        <v>3</v>
      </c>
      <c r="AC734">
        <v>10</v>
      </c>
      <c r="AD734">
        <v>8</v>
      </c>
      <c r="AE734">
        <v>11</v>
      </c>
      <c r="AF734">
        <v>3</v>
      </c>
      <c r="AG734">
        <v>0</v>
      </c>
      <c r="AH734">
        <v>18</v>
      </c>
      <c r="AI734">
        <v>3.1</v>
      </c>
      <c r="AJ734">
        <f t="shared" si="169"/>
        <v>3.48</v>
      </c>
      <c r="AK734">
        <f>SUM(AL734:AQ734)</f>
        <v>8</v>
      </c>
      <c r="AL734">
        <v>0</v>
      </c>
      <c r="AM734">
        <v>2</v>
      </c>
      <c r="AN734">
        <v>3</v>
      </c>
      <c r="AO734">
        <v>2</v>
      </c>
      <c r="AP734">
        <v>1</v>
      </c>
      <c r="AQ734">
        <v>0</v>
      </c>
      <c r="AR734">
        <v>9</v>
      </c>
      <c r="AS734">
        <v>3.3</v>
      </c>
      <c r="AT734">
        <f>SUM(AU734:AZ734)</f>
        <v>2</v>
      </c>
      <c r="AU734">
        <v>1</v>
      </c>
      <c r="AV734">
        <v>1</v>
      </c>
      <c r="AW734">
        <v>0</v>
      </c>
      <c r="AX734">
        <v>0</v>
      </c>
      <c r="AY734">
        <v>0</v>
      </c>
      <c r="AZ734">
        <v>0</v>
      </c>
      <c r="BA734">
        <v>4</v>
      </c>
      <c r="BB734">
        <v>3.1</v>
      </c>
      <c r="BJ734">
        <v>24</v>
      </c>
      <c r="BK734">
        <v>2.2999999999999998</v>
      </c>
      <c r="BL734">
        <f>SUM(BM734:BR734)</f>
        <v>1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1</v>
      </c>
      <c r="BY734">
        <v>4721259</v>
      </c>
      <c r="BZ734">
        <f t="shared" si="164"/>
        <v>294</v>
      </c>
      <c r="CA734">
        <v>58</v>
      </c>
      <c r="CB734">
        <v>159</v>
      </c>
      <c r="CC734">
        <v>72</v>
      </c>
      <c r="CD734">
        <v>4</v>
      </c>
      <c r="CE734">
        <v>1</v>
      </c>
    </row>
    <row r="735" spans="1:83" x14ac:dyDescent="0.25">
      <c r="A735">
        <v>2013</v>
      </c>
      <c r="B735" t="s">
        <v>4876</v>
      </c>
      <c r="C735" s="1" t="s">
        <v>4877</v>
      </c>
      <c r="D735" s="1" t="s">
        <v>4878</v>
      </c>
      <c r="E735">
        <v>43</v>
      </c>
      <c r="F735" s="3">
        <f>(J735*10+K735*9+L735*8+M735*7+N735*6+O735*5+P735*4+Q735*3+R735*2+S735)/E735</f>
        <v>5.0232558139534884</v>
      </c>
      <c r="G735" s="3">
        <f>IF(E735=1, 0, (J735*POWER(10-F735,2)+K735*POWER(9-F735,2)+L735*POWER(8-F735,2)+M735*POWER(7-F735,2)+N735*POWER(6-F735,2)+O735*POWER(5-F735,2)+P735*POWER(4-F735,2)+Q735*POWER(3-F735,2)+R735*POWER(2-F735,2)+S735*POWER(1-F735,2))/(E735-1))</f>
        <v>7.3565891472868215</v>
      </c>
      <c r="H735" s="3">
        <f t="shared" si="165"/>
        <v>2.7881136950904395</v>
      </c>
      <c r="I735" s="3">
        <f>IF(E735=1, 0, (J735*POWER((10-1)*4/9+1-H735,2)+K735*POWER((9-1)*4/9+1-H735,2)+L735*POWER((8-1)*4/9+1-H735,2)+M735*POWER((7-1)*4/9+1-H735,2)+N735*POWER((6-1)*4/9+1-H735,2)+O735*POWER((5-1)*4/9+1-H735,2)+P735*POWER((4-1)*4/9+1-H735,2)+Q735*POWER((3-1)*4/9+1-H735,2)+R735*POWER((2-1)*4/9+1-H735,2)+S735*POWER((1-1)*4/9+1-H735,2))/(E735-1))</f>
        <v>1.4531534118097424</v>
      </c>
      <c r="J735">
        <v>3</v>
      </c>
      <c r="K735">
        <v>0</v>
      </c>
      <c r="L735">
        <v>4</v>
      </c>
      <c r="M735">
        <v>7</v>
      </c>
      <c r="N735">
        <v>9</v>
      </c>
      <c r="O735">
        <v>2</v>
      </c>
      <c r="P735">
        <v>5</v>
      </c>
      <c r="Q735">
        <v>2</v>
      </c>
      <c r="R735">
        <v>4</v>
      </c>
      <c r="S735">
        <v>7</v>
      </c>
      <c r="T735">
        <v>217723</v>
      </c>
      <c r="U735" s="2">
        <v>1</v>
      </c>
      <c r="V735">
        <v>3</v>
      </c>
      <c r="W735">
        <f t="shared" si="166"/>
        <v>3.4</v>
      </c>
      <c r="Y735" s="3" t="str">
        <f>IF(ISBLANK(X735),"",(AB735*5+AC735*4+AD735*3+AE735*2+AF735*1)/(SUM(AB735:AG735)))</f>
        <v/>
      </c>
      <c r="Z735" s="3" t="str">
        <f t="shared" si="167"/>
        <v/>
      </c>
      <c r="AA735" s="3" t="str">
        <f t="shared" si="168"/>
        <v/>
      </c>
      <c r="AJ735" t="str">
        <f t="shared" si="169"/>
        <v/>
      </c>
      <c r="BA735">
        <v>5</v>
      </c>
      <c r="BB735">
        <v>3.1</v>
      </c>
      <c r="BC735">
        <f>SUM(BD735:BI735)</f>
        <v>1</v>
      </c>
      <c r="BD735">
        <v>0</v>
      </c>
      <c r="BE735">
        <v>0</v>
      </c>
      <c r="BF735">
        <v>0</v>
      </c>
      <c r="BG735">
        <v>1</v>
      </c>
      <c r="BH735">
        <v>0</v>
      </c>
      <c r="BI735">
        <v>0</v>
      </c>
      <c r="BY735">
        <v>21263601</v>
      </c>
      <c r="BZ735">
        <f t="shared" si="164"/>
        <v>294</v>
      </c>
      <c r="CA735">
        <v>10</v>
      </c>
      <c r="CB735">
        <v>48</v>
      </c>
      <c r="CC735">
        <v>165</v>
      </c>
      <c r="CD735">
        <v>61</v>
      </c>
      <c r="CE735">
        <v>10</v>
      </c>
    </row>
    <row r="736" spans="1:83" x14ac:dyDescent="0.25">
      <c r="A736">
        <v>2012</v>
      </c>
      <c r="B736" t="s">
        <v>3384</v>
      </c>
      <c r="C736" s="1" t="s">
        <v>3385</v>
      </c>
      <c r="D736" s="1" t="s">
        <v>3386</v>
      </c>
      <c r="E736">
        <v>1079</v>
      </c>
      <c r="F736" s="3">
        <f>(J736*10+K736*9+L736*8+M736*7+N736*6+O736*5+P736*4+Q736*3+R736*2+S736)/E736</f>
        <v>5.3336422613531047</v>
      </c>
      <c r="G736" s="3">
        <f>IF(E736=1, 0, (J736*POWER(10-F736,2)+K736*POWER(9-F736,2)+L736*POWER(8-F736,2)+M736*POWER(7-F736,2)+N736*POWER(6-F736,2)+O736*POWER(5-F736,2)+P736*POWER(4-F736,2)+Q736*POWER(3-F736,2)+R736*POWER(2-F736,2)+S736*POWER(1-F736,2))/(E736-1))</f>
        <v>4.6752215082679802</v>
      </c>
      <c r="H736" s="3">
        <f t="shared" si="165"/>
        <v>2.9260632272680462</v>
      </c>
      <c r="I736" s="3">
        <f>IF(E736=1, 0, (J736*POWER((10-1)*4/9+1-H736,2)+K736*POWER((9-1)*4/9+1-H736,2)+L736*POWER((8-1)*4/9+1-H736,2)+M736*POWER((7-1)*4/9+1-H736,2)+N736*POWER((6-1)*4/9+1-H736,2)+O736*POWER((5-1)*4/9+1-H736,2)+P736*POWER((4-1)*4/9+1-H736,2)+Q736*POWER((3-1)*4/9+1-H736,2)+R736*POWER((2-1)*4/9+1-H736,2)+S736*POWER((1-1)*4/9+1-H736,2))/(E736-1))</f>
        <v>0.92350054484305766</v>
      </c>
      <c r="J736">
        <v>43</v>
      </c>
      <c r="K736">
        <v>24</v>
      </c>
      <c r="L736">
        <v>76</v>
      </c>
      <c r="M736">
        <v>180</v>
      </c>
      <c r="N736">
        <v>192</v>
      </c>
      <c r="O736">
        <v>240</v>
      </c>
      <c r="P736">
        <v>122</v>
      </c>
      <c r="Q736">
        <v>72</v>
      </c>
      <c r="R736">
        <v>55</v>
      </c>
      <c r="S736">
        <v>75</v>
      </c>
      <c r="T736">
        <v>200346</v>
      </c>
      <c r="U736" s="2">
        <v>22</v>
      </c>
      <c r="V736">
        <v>3.1</v>
      </c>
      <c r="W736">
        <f t="shared" si="166"/>
        <v>3.48</v>
      </c>
      <c r="X736">
        <f>SUM(AB736:AG736)</f>
        <v>1</v>
      </c>
      <c r="Y736" s="3">
        <f>IF(ISBLANK(X736),"",(AB736*5+AC736*4+AD736*3+AE736*2+AF736*1)/(SUM(AB736:AG736)))</f>
        <v>3</v>
      </c>
      <c r="Z736" s="3">
        <f t="shared" si="167"/>
        <v>3.4</v>
      </c>
      <c r="AA736" s="3" t="str">
        <f t="shared" si="168"/>
        <v/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0</v>
      </c>
      <c r="AH736">
        <v>4</v>
      </c>
      <c r="AI736">
        <v>2.9</v>
      </c>
      <c r="AJ736">
        <f t="shared" si="169"/>
        <v>3.32</v>
      </c>
      <c r="AR736">
        <v>6</v>
      </c>
      <c r="AS736">
        <v>2.9</v>
      </c>
      <c r="BA736">
        <v>4</v>
      </c>
      <c r="BB736">
        <v>2.9</v>
      </c>
      <c r="BC736">
        <f>SUM(BD736:BI736)</f>
        <v>1</v>
      </c>
      <c r="BD736">
        <v>0</v>
      </c>
      <c r="BE736">
        <v>0</v>
      </c>
      <c r="BF736">
        <v>1</v>
      </c>
      <c r="BG736">
        <v>0</v>
      </c>
      <c r="BH736">
        <v>0</v>
      </c>
      <c r="BI736">
        <v>0</v>
      </c>
      <c r="BY736">
        <v>7015718</v>
      </c>
      <c r="BZ736">
        <f t="shared" si="164"/>
        <v>290</v>
      </c>
      <c r="CA736">
        <v>18</v>
      </c>
      <c r="CB736">
        <v>39</v>
      </c>
      <c r="CC736">
        <v>149</v>
      </c>
      <c r="CD736">
        <v>66</v>
      </c>
      <c r="CE736">
        <v>18</v>
      </c>
    </row>
    <row r="737" spans="1:83" x14ac:dyDescent="0.25">
      <c r="A737">
        <v>2012</v>
      </c>
      <c r="B737" t="s">
        <v>4728</v>
      </c>
      <c r="C737" s="1" t="s">
        <v>4729</v>
      </c>
      <c r="D737" s="1" t="s">
        <v>4730</v>
      </c>
      <c r="E737">
        <v>11</v>
      </c>
      <c r="F737" s="3">
        <f>(J737*10+K737*9+L737*8+M737*7+N737*6+O737*5+P737*4+Q737*3+R737*2+S737)/E737</f>
        <v>5.8181818181818183</v>
      </c>
      <c r="G737" s="3">
        <f>IF(E737=1, 0, (J737*POWER(10-F737,2)+K737*POWER(9-F737,2)+L737*POWER(8-F737,2)+M737*POWER(7-F737,2)+N737*POWER(6-F737,2)+O737*POWER(5-F737,2)+P737*POWER(4-F737,2)+Q737*POWER(3-F737,2)+R737*POWER(2-F737,2)+S737*POWER(1-F737,2))/(E737-1))</f>
        <v>1.3636363636363638</v>
      </c>
      <c r="H737" s="3">
        <f t="shared" si="165"/>
        <v>3.1414141414141414</v>
      </c>
      <c r="I737" s="3">
        <f>IF(E737=1, 0, (J737*POWER((10-1)*4/9+1-H737,2)+K737*POWER((9-1)*4/9+1-H737,2)+L737*POWER((8-1)*4/9+1-H737,2)+M737*POWER((7-1)*4/9+1-H737,2)+N737*POWER((6-1)*4/9+1-H737,2)+O737*POWER((5-1)*4/9+1-H737,2)+P737*POWER((4-1)*4/9+1-H737,2)+Q737*POWER((3-1)*4/9+1-H737,2)+R737*POWER((2-1)*4/9+1-H737,2)+S737*POWER((1-1)*4/9+1-H737,2))/(E737-1))</f>
        <v>0.26936026936026936</v>
      </c>
      <c r="J737">
        <v>0</v>
      </c>
      <c r="K737">
        <v>0</v>
      </c>
      <c r="L737">
        <v>0</v>
      </c>
      <c r="M737">
        <v>3</v>
      </c>
      <c r="N737">
        <v>5</v>
      </c>
      <c r="O737">
        <v>2</v>
      </c>
      <c r="P737">
        <v>0</v>
      </c>
      <c r="Q737">
        <v>1</v>
      </c>
      <c r="R737">
        <v>0</v>
      </c>
      <c r="S737">
        <v>0</v>
      </c>
      <c r="T737">
        <v>190848</v>
      </c>
      <c r="U737" s="2">
        <v>548</v>
      </c>
      <c r="V737">
        <v>3.5</v>
      </c>
      <c r="W737">
        <f t="shared" si="166"/>
        <v>3.8</v>
      </c>
      <c r="X737">
        <f>SUM(AB737:AG737)</f>
        <v>89</v>
      </c>
      <c r="Y737" s="3">
        <f>IF(ISBLANK(X737),"",(AB737*5+AC737*4+AD737*3+AE737*2+AF737*1)/(SUM(AB737:AG737)))</f>
        <v>3.101123595505618</v>
      </c>
      <c r="Z737" s="3">
        <f t="shared" si="167"/>
        <v>3.4808988764044946</v>
      </c>
      <c r="AA737" s="3">
        <f t="shared" si="168"/>
        <v>0.8006537282941778</v>
      </c>
      <c r="AB737">
        <v>5</v>
      </c>
      <c r="AC737">
        <v>33</v>
      </c>
      <c r="AD737">
        <v>27</v>
      </c>
      <c r="AE737">
        <v>16</v>
      </c>
      <c r="AF737">
        <v>6</v>
      </c>
      <c r="AG737">
        <v>2</v>
      </c>
      <c r="AH737">
        <v>2</v>
      </c>
      <c r="AI737">
        <v>3</v>
      </c>
      <c r="AJ737">
        <f t="shared" si="169"/>
        <v>3.4</v>
      </c>
      <c r="BA737">
        <v>2</v>
      </c>
      <c r="BB737">
        <v>3</v>
      </c>
      <c r="BJ737">
        <v>2</v>
      </c>
      <c r="BK737">
        <v>3</v>
      </c>
      <c r="BY737">
        <v>11584020</v>
      </c>
      <c r="BZ737">
        <f t="shared" si="164"/>
        <v>289</v>
      </c>
      <c r="CA737">
        <v>49</v>
      </c>
      <c r="CB737">
        <v>110</v>
      </c>
      <c r="CC737">
        <v>111</v>
      </c>
      <c r="CD737">
        <v>18</v>
      </c>
      <c r="CE737">
        <v>1</v>
      </c>
    </row>
    <row r="738" spans="1:83" x14ac:dyDescent="0.25">
      <c r="A738">
        <v>2010</v>
      </c>
      <c r="B738" t="s">
        <v>1131</v>
      </c>
      <c r="C738" s="1" t="s">
        <v>1132</v>
      </c>
      <c r="D738" s="1" t="s">
        <v>1133</v>
      </c>
      <c r="E738">
        <v>84</v>
      </c>
      <c r="F738" s="3">
        <f>(J738*10+K738*9+L738*8+M738*7+N738*6+O738*5+P738*4+Q738*3+R738*2+S738)/E738</f>
        <v>6.7619047619047619</v>
      </c>
      <c r="G738" s="3">
        <f>IF(E738=1, 0, (J738*POWER(10-F738,2)+K738*POWER(9-F738,2)+L738*POWER(8-F738,2)+M738*POWER(7-F738,2)+N738*POWER(6-F738,2)+O738*POWER(5-F738,2)+P738*POWER(4-F738,2)+Q738*POWER(3-F738,2)+R738*POWER(2-F738,2)+S738*POWER(1-F738,2))/(E738-1))</f>
        <v>4.3281698221457248</v>
      </c>
      <c r="H738" s="3">
        <f t="shared" si="165"/>
        <v>3.5608465608465609</v>
      </c>
      <c r="I738" s="3">
        <f>IF(E738=1, 0, (J738*POWER((10-1)*4/9+1-H738,2)+K738*POWER((9-1)*4/9+1-H738,2)+L738*POWER((8-1)*4/9+1-H738,2)+M738*POWER((7-1)*4/9+1-H738,2)+N738*POWER((6-1)*4/9+1-H738,2)+O738*POWER((5-1)*4/9+1-H738,2)+P738*POWER((4-1)*4/9+1-H738,2)+Q738*POWER((3-1)*4/9+1-H738,2)+R738*POWER((2-1)*4/9+1-H738,2)+S738*POWER((1-1)*4/9+1-H738,2))/(E738-1))</f>
        <v>0.85494712536211848</v>
      </c>
      <c r="J738">
        <v>8</v>
      </c>
      <c r="K738">
        <v>5</v>
      </c>
      <c r="L738">
        <v>12</v>
      </c>
      <c r="M738">
        <v>35</v>
      </c>
      <c r="N738">
        <v>9</v>
      </c>
      <c r="O738">
        <v>4</v>
      </c>
      <c r="P738">
        <v>4</v>
      </c>
      <c r="Q738">
        <v>1</v>
      </c>
      <c r="R738">
        <v>3</v>
      </c>
      <c r="S738">
        <v>3</v>
      </c>
      <c r="T738">
        <v>175303</v>
      </c>
      <c r="U738" s="2">
        <v>387</v>
      </c>
      <c r="V738">
        <v>1.9</v>
      </c>
      <c r="W738">
        <f t="shared" si="166"/>
        <v>2.52</v>
      </c>
      <c r="X738">
        <f>SUM(AB738:AG738)</f>
        <v>102</v>
      </c>
      <c r="Y738" s="3">
        <f>IF(ISBLANK(X738),"",(AB738*5+AC738*4+AD738*3+AE738*2+AF738*1)/(SUM(AB738:AG738)))</f>
        <v>1.8137254901960784</v>
      </c>
      <c r="Z738" s="3">
        <f t="shared" si="167"/>
        <v>2.4509803921568629</v>
      </c>
      <c r="AA738" s="3">
        <f t="shared" si="168"/>
        <v>1.5934148708988547</v>
      </c>
      <c r="AB738">
        <v>5</v>
      </c>
      <c r="AC738">
        <v>13</v>
      </c>
      <c r="AD738">
        <v>19</v>
      </c>
      <c r="AE738">
        <v>16</v>
      </c>
      <c r="AF738">
        <v>19</v>
      </c>
      <c r="AG738">
        <v>30</v>
      </c>
      <c r="AJ738" t="str">
        <f t="shared" si="169"/>
        <v/>
      </c>
      <c r="BA738">
        <v>10</v>
      </c>
      <c r="BB738">
        <v>3.3</v>
      </c>
      <c r="BC738">
        <f>SUM(BD738:BI738)</f>
        <v>1</v>
      </c>
      <c r="BD738">
        <v>1</v>
      </c>
      <c r="BE738">
        <v>0</v>
      </c>
      <c r="BF738">
        <v>0</v>
      </c>
      <c r="BG738">
        <v>0</v>
      </c>
      <c r="BH738">
        <v>0</v>
      </c>
      <c r="BI738">
        <v>0</v>
      </c>
      <c r="BY738">
        <v>3793797</v>
      </c>
      <c r="BZ738">
        <f t="shared" si="164"/>
        <v>288</v>
      </c>
      <c r="CA738">
        <v>43</v>
      </c>
      <c r="CB738">
        <v>125</v>
      </c>
      <c r="CC738">
        <v>105</v>
      </c>
      <c r="CD738">
        <v>13</v>
      </c>
      <c r="CE738">
        <v>2</v>
      </c>
    </row>
    <row r="739" spans="1:83" x14ac:dyDescent="0.25">
      <c r="A739">
        <v>2011</v>
      </c>
      <c r="B739" t="s">
        <v>2917</v>
      </c>
      <c r="C739" s="1" t="s">
        <v>2918</v>
      </c>
      <c r="D739" s="1" t="s">
        <v>861</v>
      </c>
      <c r="E739">
        <v>2668</v>
      </c>
      <c r="F739" s="3">
        <f>(J739*10+K739*9+L739*8+M739*7+N739*6+O739*5+P739*4+Q739*3+R739*2+S739)/E739</f>
        <v>5.0266116941529235</v>
      </c>
      <c r="G739" s="3">
        <f>IF(E739=1, 0, (J739*POWER(10-F739,2)+K739*POWER(9-F739,2)+L739*POWER(8-F739,2)+M739*POWER(7-F739,2)+N739*POWER(6-F739,2)+O739*POWER(5-F739,2)+P739*POWER(4-F739,2)+Q739*POWER(3-F739,2)+R739*POWER(2-F739,2)+S739*POWER(1-F739,2))/(E739-1))</f>
        <v>11.596966842787831</v>
      </c>
      <c r="H739" s="3">
        <f t="shared" si="165"/>
        <v>2.7896051974012996</v>
      </c>
      <c r="I739" s="3">
        <f>IF(E739=1, 0, (J739*POWER((10-1)*4/9+1-H739,2)+K739*POWER((9-1)*4/9+1-H739,2)+L739*POWER((8-1)*4/9+1-H739,2)+M739*POWER((7-1)*4/9+1-H739,2)+N739*POWER((6-1)*4/9+1-H739,2)+O739*POWER((5-1)*4/9+1-H739,2)+P739*POWER((4-1)*4/9+1-H739,2)+Q739*POWER((3-1)*4/9+1-H739,2)+R739*POWER((2-1)*4/9+1-H739,2)+S739*POWER((1-1)*4/9+1-H739,2))/(E739-1))</f>
        <v>2.2907588825259912</v>
      </c>
      <c r="J739">
        <v>445</v>
      </c>
      <c r="K739">
        <v>117</v>
      </c>
      <c r="L739">
        <v>215</v>
      </c>
      <c r="M739">
        <v>251</v>
      </c>
      <c r="N739">
        <v>245</v>
      </c>
      <c r="O739">
        <v>192</v>
      </c>
      <c r="P739">
        <v>139</v>
      </c>
      <c r="Q739">
        <v>127</v>
      </c>
      <c r="R739">
        <v>127</v>
      </c>
      <c r="S739">
        <v>810</v>
      </c>
      <c r="T739">
        <v>181538</v>
      </c>
      <c r="U739" s="2">
        <v>10</v>
      </c>
      <c r="V739">
        <v>3.4</v>
      </c>
      <c r="W739">
        <f t="shared" si="166"/>
        <v>3.7199999999999998</v>
      </c>
      <c r="Y739" s="3" t="str">
        <f>IF(ISBLANK(X739),"",(AB739*5+AC739*4+AD739*3+AE739*2+AF739*1)/(SUM(AB739:AG739)))</f>
        <v/>
      </c>
      <c r="Z739" s="3" t="str">
        <f t="shared" si="167"/>
        <v/>
      </c>
      <c r="AA739" s="3" t="str">
        <f t="shared" si="168"/>
        <v/>
      </c>
      <c r="AH739">
        <v>4</v>
      </c>
      <c r="AI739">
        <v>3.2</v>
      </c>
      <c r="AJ739">
        <f t="shared" si="169"/>
        <v>3.56</v>
      </c>
      <c r="AR739">
        <v>4</v>
      </c>
      <c r="AS739">
        <v>3.2</v>
      </c>
      <c r="BA739">
        <v>4</v>
      </c>
      <c r="BB739">
        <v>3.2</v>
      </c>
      <c r="BJ739">
        <v>4</v>
      </c>
      <c r="BK739">
        <v>3.2</v>
      </c>
      <c r="BY739">
        <v>5960291</v>
      </c>
      <c r="BZ739">
        <f t="shared" si="164"/>
        <v>286</v>
      </c>
      <c r="CA739">
        <v>29</v>
      </c>
      <c r="CB739">
        <v>92</v>
      </c>
      <c r="CC739">
        <v>114</v>
      </c>
      <c r="CD739">
        <v>43</v>
      </c>
      <c r="CE739">
        <v>8</v>
      </c>
    </row>
    <row r="740" spans="1:83" x14ac:dyDescent="0.25">
      <c r="A740">
        <v>2011</v>
      </c>
      <c r="B740" t="s">
        <v>2957</v>
      </c>
      <c r="C740" s="1" t="s">
        <v>2958</v>
      </c>
      <c r="D740" s="1" t="s">
        <v>1817</v>
      </c>
      <c r="E740">
        <v>549</v>
      </c>
      <c r="F740" s="3">
        <f>(J740*10+K740*9+L740*8+M740*7+N740*6+O740*5+P740*4+Q740*3+R740*2+S740)/E740</f>
        <v>5.5683060109289615</v>
      </c>
      <c r="G740" s="3">
        <f>IF(E740=1, 0, (J740*POWER(10-F740,2)+K740*POWER(9-F740,2)+L740*POWER(8-F740,2)+M740*POWER(7-F740,2)+N740*POWER(6-F740,2)+O740*POWER(5-F740,2)+P740*POWER(4-F740,2)+Q740*POWER(3-F740,2)+R740*POWER(2-F740,2)+S740*POWER(1-F740,2))/(E740-1))</f>
        <v>5.0851980375732921</v>
      </c>
      <c r="H740" s="3">
        <f t="shared" si="165"/>
        <v>3.0303582270795384</v>
      </c>
      <c r="I740" s="3">
        <f>IF(E740=1, 0, (J740*POWER((10-1)*4/9+1-H740,2)+K740*POWER((9-1)*4/9+1-H740,2)+L740*POWER((8-1)*4/9+1-H740,2)+M740*POWER((7-1)*4/9+1-H740,2)+N740*POWER((6-1)*4/9+1-H740,2)+O740*POWER((5-1)*4/9+1-H740,2)+P740*POWER((4-1)*4/9+1-H740,2)+Q740*POWER((3-1)*4/9+1-H740,2)+R740*POWER((2-1)*4/9+1-H740,2)+S740*POWER((1-1)*4/9+1-H740,2))/(E740-1))</f>
        <v>1.0044835629774402</v>
      </c>
      <c r="J740">
        <v>44</v>
      </c>
      <c r="K740">
        <v>14</v>
      </c>
      <c r="L740">
        <v>37</v>
      </c>
      <c r="M740">
        <v>69</v>
      </c>
      <c r="N740">
        <v>116</v>
      </c>
      <c r="O740">
        <v>117</v>
      </c>
      <c r="P740">
        <v>59</v>
      </c>
      <c r="Q740">
        <v>41</v>
      </c>
      <c r="R740">
        <v>20</v>
      </c>
      <c r="S740">
        <v>32</v>
      </c>
      <c r="T740">
        <v>200041</v>
      </c>
      <c r="U740" s="2">
        <v>13</v>
      </c>
      <c r="V740">
        <v>3.3</v>
      </c>
      <c r="W740">
        <f t="shared" si="166"/>
        <v>3.6399999999999997</v>
      </c>
      <c r="X740">
        <f>SUM(AB740:AG740)</f>
        <v>1</v>
      </c>
      <c r="Y740" s="3">
        <f>IF(ISBLANK(X740),"",(AB740*5+AC740*4+AD740*3+AE740*2+AF740*1)/(SUM(AB740:AG740)))</f>
        <v>4</v>
      </c>
      <c r="Z740" s="3">
        <f t="shared" si="167"/>
        <v>4.2</v>
      </c>
      <c r="AA740" s="3" t="str">
        <f t="shared" si="168"/>
        <v/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0</v>
      </c>
      <c r="AH740">
        <v>2</v>
      </c>
      <c r="AI740">
        <v>2.9</v>
      </c>
      <c r="AJ740">
        <f t="shared" si="169"/>
        <v>3.32</v>
      </c>
      <c r="BA740">
        <v>2</v>
      </c>
      <c r="BB740">
        <v>2.9</v>
      </c>
      <c r="BY740">
        <v>6876029</v>
      </c>
      <c r="BZ740">
        <f t="shared" si="164"/>
        <v>285</v>
      </c>
      <c r="CA740">
        <v>12</v>
      </c>
      <c r="CB740">
        <v>28</v>
      </c>
      <c r="CC740">
        <v>157</v>
      </c>
      <c r="CD740">
        <v>70</v>
      </c>
      <c r="CE740">
        <v>18</v>
      </c>
    </row>
    <row r="741" spans="1:83" x14ac:dyDescent="0.25">
      <c r="A741">
        <v>2010</v>
      </c>
      <c r="B741" t="s">
        <v>780</v>
      </c>
      <c r="C741" s="1" t="s">
        <v>781</v>
      </c>
      <c r="D741" s="1" t="s">
        <v>782</v>
      </c>
      <c r="E741">
        <v>490</v>
      </c>
      <c r="F741" s="3">
        <f>(J741*10+K741*9+L741*8+M741*7+N741*6+O741*5+P741*4+Q741*3+R741*2+S741)/E741</f>
        <v>6.6510204081632649</v>
      </c>
      <c r="G741" s="3">
        <f>IF(E741=1, 0, (J741*POWER(10-F741,2)+K741*POWER(9-F741,2)+L741*POWER(8-F741,2)+M741*POWER(7-F741,2)+N741*POWER(6-F741,2)+O741*POWER(5-F741,2)+P741*POWER(4-F741,2)+Q741*POWER(3-F741,2)+R741*POWER(2-F741,2)+S741*POWER(1-F741,2))/(E741-1))</f>
        <v>3.7573097950836774</v>
      </c>
      <c r="H741" s="3">
        <f t="shared" si="165"/>
        <v>3.5115646258503399</v>
      </c>
      <c r="I741" s="3">
        <f>IF(E741=1, 0, (J741*POWER((10-1)*4/9+1-H741,2)+K741*POWER((9-1)*4/9+1-H741,2)+L741*POWER((8-1)*4/9+1-H741,2)+M741*POWER((7-1)*4/9+1-H741,2)+N741*POWER((6-1)*4/9+1-H741,2)+O741*POWER((5-1)*4/9+1-H741,2)+P741*POWER((4-1)*4/9+1-H741,2)+Q741*POWER((3-1)*4/9+1-H741,2)+R741*POWER((2-1)*4/9+1-H741,2)+S741*POWER((1-1)*4/9+1-H741,2))/(E741-1))</f>
        <v>0.74218465088072638</v>
      </c>
      <c r="J741">
        <v>36</v>
      </c>
      <c r="K741">
        <v>35</v>
      </c>
      <c r="L741">
        <v>77</v>
      </c>
      <c r="M741">
        <v>142</v>
      </c>
      <c r="N741">
        <v>98</v>
      </c>
      <c r="O741">
        <v>44</v>
      </c>
      <c r="P741">
        <v>27</v>
      </c>
      <c r="Q741">
        <v>10</v>
      </c>
      <c r="R741">
        <v>7</v>
      </c>
      <c r="S741">
        <v>14</v>
      </c>
      <c r="T741">
        <v>143369</v>
      </c>
      <c r="U741" s="2">
        <v>77</v>
      </c>
      <c r="V741">
        <v>3.3</v>
      </c>
      <c r="W741">
        <f t="shared" si="166"/>
        <v>3.6399999999999997</v>
      </c>
      <c r="X741">
        <f>SUM(AB741:AG741)</f>
        <v>19</v>
      </c>
      <c r="Y741" s="3">
        <f>IF(ISBLANK(X741),"",(AB741*5+AC741*4+AD741*3+AE741*2+AF741*1)/(SUM(AB741:AG741)))</f>
        <v>3.0526315789473686</v>
      </c>
      <c r="Z741" s="3">
        <f t="shared" si="167"/>
        <v>3.4421052631578948</v>
      </c>
      <c r="AA741" s="3">
        <f t="shared" si="168"/>
        <v>1.3847953216374269</v>
      </c>
      <c r="AB741">
        <v>4</v>
      </c>
      <c r="AC741">
        <v>3</v>
      </c>
      <c r="AD741">
        <v>6</v>
      </c>
      <c r="AE741">
        <v>3</v>
      </c>
      <c r="AF741">
        <v>2</v>
      </c>
      <c r="AG741">
        <v>1</v>
      </c>
      <c r="AJ741" t="str">
        <f t="shared" si="169"/>
        <v/>
      </c>
      <c r="BA741">
        <v>3</v>
      </c>
      <c r="BB741">
        <v>3.1</v>
      </c>
      <c r="BY741">
        <v>3530424</v>
      </c>
      <c r="BZ741">
        <f t="shared" si="164"/>
        <v>284</v>
      </c>
      <c r="CA741">
        <v>21</v>
      </c>
      <c r="CB741">
        <v>101</v>
      </c>
      <c r="CC741">
        <v>130</v>
      </c>
      <c r="CD741">
        <v>25</v>
      </c>
      <c r="CE741">
        <v>7</v>
      </c>
    </row>
    <row r="742" spans="1:83" x14ac:dyDescent="0.25">
      <c r="A742">
        <v>2011</v>
      </c>
      <c r="B742" t="s">
        <v>280</v>
      </c>
      <c r="C742" s="1" t="s">
        <v>281</v>
      </c>
      <c r="D742" s="1" t="s">
        <v>282</v>
      </c>
      <c r="E742">
        <v>1526</v>
      </c>
      <c r="F742" s="3">
        <f>(J742*10+K742*9+L742*8+M742*7+N742*6+O742*5+P742*4+Q742*3+R742*2+S742)/E742</f>
        <v>5.1743119266055047</v>
      </c>
      <c r="G742" s="3">
        <f>IF(E742=1, 0, (J742*POWER(10-F742,2)+K742*POWER(9-F742,2)+L742*POWER(8-F742,2)+M742*POWER(7-F742,2)+N742*POWER(6-F742,2)+O742*POWER(5-F742,2)+P742*POWER(4-F742,2)+Q742*POWER(3-F742,2)+R742*POWER(2-F742,2)+S742*POWER(1-F742,2))/(E742-1))</f>
        <v>7.7348413295232366</v>
      </c>
      <c r="H742" s="3">
        <f t="shared" si="165"/>
        <v>2.8552497451580021</v>
      </c>
      <c r="I742" s="3">
        <f>IF(E742=1, 0, (J742*POWER((10-1)*4/9+1-H742,2)+K742*POWER((9-1)*4/9+1-H742,2)+L742*POWER((8-1)*4/9+1-H742,2)+M742*POWER((7-1)*4/9+1-H742,2)+N742*POWER((6-1)*4/9+1-H742,2)+O742*POWER((5-1)*4/9+1-H742,2)+P742*POWER((4-1)*4/9+1-H742,2)+Q742*POWER((3-1)*4/9+1-H742,2)+R742*POWER((2-1)*4/9+1-H742,2)+S742*POWER((1-1)*4/9+1-H742,2))/(E742-1))</f>
        <v>1.5278698922515033</v>
      </c>
      <c r="J742">
        <v>119</v>
      </c>
      <c r="K742">
        <v>78</v>
      </c>
      <c r="L742">
        <v>133</v>
      </c>
      <c r="M742">
        <v>190</v>
      </c>
      <c r="N742">
        <v>226</v>
      </c>
      <c r="O742">
        <v>188</v>
      </c>
      <c r="P742">
        <v>135</v>
      </c>
      <c r="Q742">
        <v>104</v>
      </c>
      <c r="R742">
        <v>109</v>
      </c>
      <c r="S742">
        <v>244</v>
      </c>
      <c r="T742">
        <v>195244</v>
      </c>
      <c r="W742" t="str">
        <f t="shared" si="166"/>
        <v/>
      </c>
      <c r="Y742" s="3" t="str">
        <f>IF(ISBLANK(X742),"",(AB742*5+AC742*4+AD742*3+AE742*2+AF742*1)/(SUM(AB742:AG742)))</f>
        <v/>
      </c>
      <c r="Z742" s="3" t="str">
        <f t="shared" si="167"/>
        <v/>
      </c>
      <c r="AA742" s="3" t="str">
        <f t="shared" si="168"/>
        <v/>
      </c>
      <c r="AH742">
        <v>2</v>
      </c>
      <c r="AI742">
        <v>3</v>
      </c>
      <c r="AJ742">
        <f t="shared" si="169"/>
        <v>3.4</v>
      </c>
      <c r="BA742">
        <v>2</v>
      </c>
      <c r="BB742">
        <v>3</v>
      </c>
      <c r="BY742">
        <v>5190550</v>
      </c>
      <c r="BZ742">
        <f t="shared" si="164"/>
        <v>283</v>
      </c>
      <c r="CA742">
        <v>19</v>
      </c>
      <c r="CB742">
        <v>69</v>
      </c>
      <c r="CC742">
        <v>139</v>
      </c>
      <c r="CD742">
        <v>43</v>
      </c>
      <c r="CE742">
        <v>13</v>
      </c>
    </row>
    <row r="743" spans="1:83" x14ac:dyDescent="0.25">
      <c r="A743">
        <v>2013</v>
      </c>
      <c r="B743" t="s">
        <v>5156</v>
      </c>
      <c r="C743" s="1" t="s">
        <v>5157</v>
      </c>
      <c r="D743" s="1" t="s">
        <v>4437</v>
      </c>
      <c r="E743">
        <v>16</v>
      </c>
      <c r="F743" s="3">
        <f>(J743*10+K743*9+L743*8+M743*7+N743*6+O743*5+P743*4+Q743*3+R743*2+S743)/E743</f>
        <v>6.6875</v>
      </c>
      <c r="G743" s="3">
        <f>IF(E743=1, 0, (J743*POWER(10-F743,2)+K743*POWER(9-F743,2)+L743*POWER(8-F743,2)+M743*POWER(7-F743,2)+N743*POWER(6-F743,2)+O743*POWER(5-F743,2)+P743*POWER(4-F743,2)+Q743*POWER(3-F743,2)+R743*POWER(2-F743,2)+S743*POWER(1-F743,2))/(E743-1))</f>
        <v>11.029166666666667</v>
      </c>
      <c r="H743" s="3">
        <f t="shared" si="165"/>
        <v>3.5277777777777777</v>
      </c>
      <c r="I743" s="3">
        <f>IF(E743=1, 0, (J743*POWER((10-1)*4/9+1-H743,2)+K743*POWER((9-1)*4/9+1-H743,2)+L743*POWER((8-1)*4/9+1-H743,2)+M743*POWER((7-1)*4/9+1-H743,2)+N743*POWER((6-1)*4/9+1-H743,2)+O743*POWER((5-1)*4/9+1-H743,2)+P743*POWER((4-1)*4/9+1-H743,2)+Q743*POWER((3-1)*4/9+1-H743,2)+R743*POWER((2-1)*4/9+1-H743,2)+S743*POWER((1-1)*4/9+1-H743,2))/(E743-1))</f>
        <v>2.1786008230452674</v>
      </c>
      <c r="J743">
        <v>6</v>
      </c>
      <c r="K743">
        <v>1</v>
      </c>
      <c r="L743">
        <v>0</v>
      </c>
      <c r="M743">
        <v>1</v>
      </c>
      <c r="N743">
        <v>3</v>
      </c>
      <c r="O743">
        <v>1</v>
      </c>
      <c r="P743">
        <v>0</v>
      </c>
      <c r="Q743">
        <v>1</v>
      </c>
      <c r="R743">
        <v>2</v>
      </c>
      <c r="S743">
        <v>1</v>
      </c>
      <c r="T743">
        <v>225364</v>
      </c>
      <c r="W743" t="str">
        <f t="shared" si="166"/>
        <v/>
      </c>
      <c r="Y743" s="3" t="str">
        <f>IF(ISBLANK(X743),"",(AB743*5+AC743*4+AD743*3+AE743*2+AF743*1)/(SUM(AB743:AG743)))</f>
        <v/>
      </c>
      <c r="Z743" s="3" t="str">
        <f t="shared" si="167"/>
        <v/>
      </c>
      <c r="AA743" s="3" t="str">
        <f t="shared" si="168"/>
        <v/>
      </c>
      <c r="AJ743" t="str">
        <f t="shared" si="169"/>
        <v/>
      </c>
      <c r="BA743">
        <v>1</v>
      </c>
      <c r="BB743">
        <v>3</v>
      </c>
      <c r="BY743">
        <v>25746249</v>
      </c>
      <c r="BZ743">
        <f t="shared" si="164"/>
        <v>282</v>
      </c>
      <c r="CA743">
        <v>29</v>
      </c>
      <c r="CB743">
        <v>66</v>
      </c>
      <c r="CC743">
        <v>136</v>
      </c>
      <c r="CD743">
        <v>43</v>
      </c>
      <c r="CE743">
        <v>8</v>
      </c>
    </row>
    <row r="744" spans="1:83" x14ac:dyDescent="0.25">
      <c r="A744">
        <v>2010</v>
      </c>
      <c r="B744" t="s">
        <v>591</v>
      </c>
      <c r="C744" s="1" t="s">
        <v>592</v>
      </c>
      <c r="D744" s="1" t="s">
        <v>593</v>
      </c>
      <c r="E744">
        <v>485</v>
      </c>
      <c r="F744" s="3">
        <f>(J744*10+K744*9+L744*8+M744*7+N744*6+O744*5+P744*4+Q744*3+R744*2+S744)/E744</f>
        <v>6.3670103092783501</v>
      </c>
      <c r="G744" s="3">
        <f>IF(E744=1, 0, (J744*POWER(10-F744,2)+K744*POWER(9-F744,2)+L744*POWER(8-F744,2)+M744*POWER(7-F744,2)+N744*POWER(6-F744,2)+O744*POWER(5-F744,2)+P744*POWER(4-F744,2)+Q744*POWER(3-F744,2)+R744*POWER(2-F744,2)+S744*POWER(1-F744,2))/(E744-1))</f>
        <v>4.5385788531992848</v>
      </c>
      <c r="H744" s="3">
        <f t="shared" si="165"/>
        <v>3.3853379152348224</v>
      </c>
      <c r="I744" s="3">
        <f>IF(E744=1, 0, (J744*POWER((10-1)*4/9+1-H744,2)+K744*POWER((9-1)*4/9+1-H744,2)+L744*POWER((8-1)*4/9+1-H744,2)+M744*POWER((7-1)*4/9+1-H744,2)+N744*POWER((6-1)*4/9+1-H744,2)+O744*POWER((5-1)*4/9+1-H744,2)+P744*POWER((4-1)*4/9+1-H744,2)+Q744*POWER((3-1)*4/9+1-H744,2)+R744*POWER((2-1)*4/9+1-H744,2)+S744*POWER((1-1)*4/9+1-H744,2))/(E744-1))</f>
        <v>0.89650940310109317</v>
      </c>
      <c r="J744">
        <v>57</v>
      </c>
      <c r="K744">
        <v>17</v>
      </c>
      <c r="L744">
        <v>59</v>
      </c>
      <c r="M744">
        <v>83</v>
      </c>
      <c r="N744">
        <v>120</v>
      </c>
      <c r="O744">
        <v>78</v>
      </c>
      <c r="P744">
        <v>27</v>
      </c>
      <c r="Q744">
        <v>21</v>
      </c>
      <c r="R744">
        <v>8</v>
      </c>
      <c r="S744">
        <v>15</v>
      </c>
      <c r="T744">
        <v>140004</v>
      </c>
      <c r="U744" s="2">
        <v>15</v>
      </c>
      <c r="V744">
        <v>3.1</v>
      </c>
      <c r="W744">
        <f t="shared" si="166"/>
        <v>3.48</v>
      </c>
      <c r="X744">
        <f>SUM(AB744:AG744)</f>
        <v>4</v>
      </c>
      <c r="Y744" s="3">
        <f>IF(ISBLANK(X744),"",(AB744*5+AC744*4+AD744*3+AE744*2+AF744*1)/(SUM(AB744:AG744)))</f>
        <v>3.25</v>
      </c>
      <c r="Z744" s="3">
        <f t="shared" si="167"/>
        <v>3.6</v>
      </c>
      <c r="AA744" s="3">
        <f t="shared" si="168"/>
        <v>1.8666666666666665</v>
      </c>
      <c r="AB744">
        <v>1</v>
      </c>
      <c r="AC744">
        <v>1</v>
      </c>
      <c r="AD744">
        <v>1</v>
      </c>
      <c r="AE744">
        <v>0</v>
      </c>
      <c r="AF744">
        <v>1</v>
      </c>
      <c r="AG744">
        <v>0</v>
      </c>
      <c r="AJ744" t="str">
        <f t="shared" si="169"/>
        <v/>
      </c>
      <c r="AR744">
        <v>2</v>
      </c>
      <c r="AS744">
        <v>3</v>
      </c>
      <c r="BA744">
        <v>2</v>
      </c>
      <c r="BB744">
        <v>3</v>
      </c>
      <c r="BY744">
        <v>3233736</v>
      </c>
      <c r="BZ744">
        <f t="shared" si="164"/>
        <v>281</v>
      </c>
      <c r="CA744">
        <v>39</v>
      </c>
      <c r="CB744">
        <v>104</v>
      </c>
      <c r="CC744">
        <v>114</v>
      </c>
      <c r="CD744">
        <v>20</v>
      </c>
      <c r="CE744">
        <v>4</v>
      </c>
    </row>
    <row r="745" spans="1:83" x14ac:dyDescent="0.25">
      <c r="A745">
        <v>2011</v>
      </c>
      <c r="B745" t="s">
        <v>2609</v>
      </c>
      <c r="C745" s="1" t="s">
        <v>2610</v>
      </c>
      <c r="D745" s="1" t="s">
        <v>2611</v>
      </c>
      <c r="E745">
        <v>128</v>
      </c>
      <c r="F745" s="3">
        <f>(J745*10+K745*9+L745*8+M745*7+N745*6+O745*5+P745*4+Q745*3+R745*2+S745)/E745</f>
        <v>3.578125</v>
      </c>
      <c r="G745" s="3">
        <f>IF(E745=1, 0, (J745*POWER(10-F745,2)+K745*POWER(9-F745,2)+L745*POWER(8-F745,2)+M745*POWER(7-F745,2)+N745*POWER(6-F745,2)+O745*POWER(5-F745,2)+P745*POWER(4-F745,2)+Q745*POWER(3-F745,2)+R745*POWER(2-F745,2)+S745*POWER(1-F745,2))/(E745-1))</f>
        <v>5.6158956692913389</v>
      </c>
      <c r="H745" s="3">
        <f t="shared" si="165"/>
        <v>2.145833333333333</v>
      </c>
      <c r="I745" s="3">
        <f>IF(E745=1, 0, (J745*POWER((10-1)*4/9+1-H745,2)+K745*POWER((9-1)*4/9+1-H745,2)+L745*POWER((8-1)*4/9+1-H745,2)+M745*POWER((7-1)*4/9+1-H745,2)+N745*POWER((6-1)*4/9+1-H745,2)+O745*POWER((5-1)*4/9+1-H745,2)+P745*POWER((4-1)*4/9+1-H745,2)+Q745*POWER((3-1)*4/9+1-H745,2)+R745*POWER((2-1)*4/9+1-H745,2)+S745*POWER((1-1)*4/9+1-H745,2))/(E745-1))</f>
        <v>1.109312724798289</v>
      </c>
      <c r="J745">
        <v>4</v>
      </c>
      <c r="K745">
        <v>2</v>
      </c>
      <c r="L745">
        <v>4</v>
      </c>
      <c r="M745">
        <v>7</v>
      </c>
      <c r="N745">
        <v>6</v>
      </c>
      <c r="O745">
        <v>13</v>
      </c>
      <c r="P745">
        <v>24</v>
      </c>
      <c r="Q745">
        <v>18</v>
      </c>
      <c r="R745">
        <v>18</v>
      </c>
      <c r="S745">
        <v>32</v>
      </c>
      <c r="T745">
        <v>198375</v>
      </c>
      <c r="U745" s="2">
        <v>30</v>
      </c>
      <c r="V745">
        <v>2.1</v>
      </c>
      <c r="W745">
        <f t="shared" si="166"/>
        <v>2.68</v>
      </c>
      <c r="X745">
        <f>SUM(AB745:AG745)</f>
        <v>12</v>
      </c>
      <c r="Y745" s="3">
        <f>IF(ISBLANK(X745),"",(AB745*5+AC745*4+AD745*3+AE745*2+AF745*1)/(SUM(AB745:AG745)))</f>
        <v>0.66666666666666663</v>
      </c>
      <c r="Z745" s="3">
        <f t="shared" si="167"/>
        <v>1.5333333333333332</v>
      </c>
      <c r="AA745" s="3">
        <f t="shared" si="168"/>
        <v>0.38787878787878793</v>
      </c>
      <c r="AB745">
        <v>0</v>
      </c>
      <c r="AC745">
        <v>0</v>
      </c>
      <c r="AD745">
        <v>0</v>
      </c>
      <c r="AE745">
        <v>2</v>
      </c>
      <c r="AF745">
        <v>4</v>
      </c>
      <c r="AG745">
        <v>6</v>
      </c>
      <c r="AH745">
        <v>3</v>
      </c>
      <c r="AI745">
        <v>2.9</v>
      </c>
      <c r="AJ745">
        <f t="shared" si="169"/>
        <v>3.32</v>
      </c>
      <c r="BA745">
        <v>3</v>
      </c>
      <c r="BB745">
        <v>2.9</v>
      </c>
      <c r="BY745">
        <v>7065175</v>
      </c>
      <c r="BZ745">
        <f t="shared" si="164"/>
        <v>278</v>
      </c>
      <c r="CA745">
        <v>1</v>
      </c>
      <c r="CB745">
        <v>9</v>
      </c>
      <c r="CC745">
        <v>41</v>
      </c>
      <c r="CD745">
        <v>121</v>
      </c>
      <c r="CE745">
        <v>106</v>
      </c>
    </row>
    <row r="746" spans="1:83" x14ac:dyDescent="0.25">
      <c r="A746">
        <v>2013</v>
      </c>
      <c r="B746" t="s">
        <v>4593</v>
      </c>
      <c r="C746" s="1" t="s">
        <v>4594</v>
      </c>
      <c r="D746" s="1" t="s">
        <v>4595</v>
      </c>
      <c r="E746">
        <v>505</v>
      </c>
      <c r="F746" s="3">
        <f>(J746*10+K746*9+L746*8+M746*7+N746*6+O746*5+P746*4+Q746*3+R746*2+S746)/E746</f>
        <v>6.8158415841584157</v>
      </c>
      <c r="G746" s="3">
        <f>IF(E746=1, 0, (J746*POWER(10-F746,2)+K746*POWER(9-F746,2)+L746*POWER(8-F746,2)+M746*POWER(7-F746,2)+N746*POWER(6-F746,2)+O746*POWER(5-F746,2)+P746*POWER(4-F746,2)+Q746*POWER(3-F746,2)+R746*POWER(2-F746,2)+S746*POWER(1-F746,2))/(E746-1))</f>
        <v>6.2497485462831985</v>
      </c>
      <c r="H746" s="3">
        <f t="shared" si="165"/>
        <v>3.5848184818481847</v>
      </c>
      <c r="I746" s="3">
        <f>IF(E746=1, 0, (J746*POWER((10-1)*4/9+1-H746,2)+K746*POWER((9-1)*4/9+1-H746,2)+L746*POWER((8-1)*4/9+1-H746,2)+M746*POWER((7-1)*4/9+1-H746,2)+N746*POWER((6-1)*4/9+1-H746,2)+O746*POWER((5-1)*4/9+1-H746,2)+P746*POWER((4-1)*4/9+1-H746,2)+Q746*POWER((3-1)*4/9+1-H746,2)+R746*POWER((2-1)*4/9+1-H746,2)+S746*POWER((1-1)*4/9+1-H746,2))/(E746-1))</f>
        <v>1.2345182313645828</v>
      </c>
      <c r="J746">
        <v>57</v>
      </c>
      <c r="K746">
        <v>69</v>
      </c>
      <c r="L746">
        <v>115</v>
      </c>
      <c r="M746">
        <v>91</v>
      </c>
      <c r="N746">
        <v>65</v>
      </c>
      <c r="O746">
        <v>28</v>
      </c>
      <c r="P746">
        <v>18</v>
      </c>
      <c r="Q746">
        <v>11</v>
      </c>
      <c r="R746">
        <v>8</v>
      </c>
      <c r="S746">
        <v>43</v>
      </c>
      <c r="T746">
        <v>221396</v>
      </c>
      <c r="U746" s="2">
        <v>10</v>
      </c>
      <c r="V746">
        <v>3.3</v>
      </c>
      <c r="W746">
        <f t="shared" si="166"/>
        <v>3.6399999999999997</v>
      </c>
      <c r="X746">
        <f>SUM(AB746:AG746)</f>
        <v>3</v>
      </c>
      <c r="Y746" s="3">
        <f>IF(ISBLANK(X746),"",(AB746*5+AC746*4+AD746*3+AE746*2+AF746*1)/(SUM(AB746:AG746)))</f>
        <v>4.333333333333333</v>
      </c>
      <c r="Z746" s="3">
        <f t="shared" si="167"/>
        <v>4.4666666666666668</v>
      </c>
      <c r="AA746" s="3">
        <f t="shared" si="168"/>
        <v>0.8533333333333335</v>
      </c>
      <c r="AB746">
        <v>2</v>
      </c>
      <c r="AC746">
        <v>0</v>
      </c>
      <c r="AD746">
        <v>1</v>
      </c>
      <c r="AE746">
        <v>0</v>
      </c>
      <c r="AF746">
        <v>0</v>
      </c>
      <c r="AG746">
        <v>0</v>
      </c>
      <c r="AJ746" t="str">
        <f t="shared" si="169"/>
        <v/>
      </c>
      <c r="BA746">
        <v>1</v>
      </c>
      <c r="BB746">
        <v>3</v>
      </c>
      <c r="BS746">
        <f>SUM(BT746:BX746)</f>
        <v>10664</v>
      </c>
      <c r="BT746">
        <v>4261</v>
      </c>
      <c r="BU746">
        <v>2707</v>
      </c>
      <c r="BV746">
        <v>1954</v>
      </c>
      <c r="BW746">
        <v>975</v>
      </c>
      <c r="BX746">
        <v>767</v>
      </c>
      <c r="BY746">
        <v>24705136</v>
      </c>
      <c r="BZ746">
        <f t="shared" si="164"/>
        <v>277</v>
      </c>
      <c r="CA746">
        <v>27</v>
      </c>
      <c r="CB746">
        <v>80</v>
      </c>
      <c r="CC746">
        <v>122</v>
      </c>
      <c r="CD746">
        <v>41</v>
      </c>
      <c r="CE746">
        <v>7</v>
      </c>
    </row>
    <row r="747" spans="1:83" x14ac:dyDescent="0.25">
      <c r="A747">
        <v>2010</v>
      </c>
      <c r="B747" t="s">
        <v>2703</v>
      </c>
      <c r="C747" s="1" t="s">
        <v>2704</v>
      </c>
      <c r="D747" s="1" t="s">
        <v>2705</v>
      </c>
      <c r="E747">
        <v>21</v>
      </c>
      <c r="F747" s="3">
        <f>(J747*10+K747*9+L747*8+M747*7+N747*6+O747*5+P747*4+Q747*3+R747*2+S747)/E747</f>
        <v>4.9047619047619051</v>
      </c>
      <c r="G747" s="3">
        <f>IF(E747=1, 0, (J747*POWER(10-F747,2)+K747*POWER(9-F747,2)+L747*POWER(8-F747,2)+M747*POWER(7-F747,2)+N747*POWER(6-F747,2)+O747*POWER(5-F747,2)+P747*POWER(4-F747,2)+Q747*POWER(3-F747,2)+R747*POWER(2-F747,2)+S747*POWER(1-F747,2))/(E747-1))</f>
        <v>12.490476190476192</v>
      </c>
      <c r="H747" s="3">
        <f t="shared" si="165"/>
        <v>2.7354497354497358</v>
      </c>
      <c r="I747" s="3">
        <f>IF(E747=1, 0, (J747*POWER((10-1)*4/9+1-H747,2)+K747*POWER((9-1)*4/9+1-H747,2)+L747*POWER((8-1)*4/9+1-H747,2)+M747*POWER((7-1)*4/9+1-H747,2)+N747*POWER((6-1)*4/9+1-H747,2)+O747*POWER((5-1)*4/9+1-H747,2)+P747*POWER((4-1)*4/9+1-H747,2)+Q747*POWER((3-1)*4/9+1-H747,2)+R747*POWER((2-1)*4/9+1-H747,2)+S747*POWER((1-1)*4/9+1-H747,2))/(E747-1))</f>
        <v>2.4672545561434447</v>
      </c>
      <c r="J747">
        <v>4</v>
      </c>
      <c r="K747">
        <v>0</v>
      </c>
      <c r="L747">
        <v>2</v>
      </c>
      <c r="M747">
        <v>2</v>
      </c>
      <c r="N747">
        <v>1</v>
      </c>
      <c r="O747">
        <v>2</v>
      </c>
      <c r="P747">
        <v>2</v>
      </c>
      <c r="Q747">
        <v>0</v>
      </c>
      <c r="R747">
        <v>1</v>
      </c>
      <c r="S747">
        <v>7</v>
      </c>
      <c r="T747">
        <v>52800</v>
      </c>
      <c r="U747" s="2">
        <v>1</v>
      </c>
      <c r="V747">
        <v>3</v>
      </c>
      <c r="W747">
        <f t="shared" si="166"/>
        <v>3.4</v>
      </c>
      <c r="Y747" s="3" t="str">
        <f>IF(ISBLANK(X747),"",(AB747*5+AC747*4+AD747*3+AE747*2+AF747*1)/(SUM(AB747:AG747)))</f>
        <v/>
      </c>
      <c r="Z747" s="3" t="str">
        <f t="shared" si="167"/>
        <v/>
      </c>
      <c r="AA747" s="3" t="str">
        <f t="shared" si="168"/>
        <v/>
      </c>
      <c r="AJ747" t="str">
        <f t="shared" si="169"/>
        <v/>
      </c>
      <c r="BA747">
        <v>2</v>
      </c>
      <c r="BB747">
        <v>3</v>
      </c>
      <c r="BC747">
        <f>SUM(BD747:BI747)</f>
        <v>1</v>
      </c>
      <c r="BD747">
        <v>0</v>
      </c>
      <c r="BE747">
        <v>0</v>
      </c>
      <c r="BF747">
        <v>0</v>
      </c>
      <c r="BG747">
        <v>1</v>
      </c>
      <c r="BH747">
        <v>0</v>
      </c>
      <c r="BI747">
        <v>0</v>
      </c>
      <c r="BS747">
        <f>SUM(BT747:BX747)</f>
        <v>300</v>
      </c>
      <c r="BT747">
        <v>153</v>
      </c>
      <c r="BU747">
        <v>67</v>
      </c>
      <c r="BV747">
        <v>24</v>
      </c>
      <c r="BW747">
        <v>14</v>
      </c>
      <c r="BX747">
        <v>42</v>
      </c>
      <c r="BY747">
        <v>10750054</v>
      </c>
      <c r="BZ747">
        <f t="shared" si="164"/>
        <v>276</v>
      </c>
      <c r="CA747">
        <v>16</v>
      </c>
      <c r="CB747">
        <v>26</v>
      </c>
      <c r="CC747">
        <v>125</v>
      </c>
      <c r="CD747">
        <v>82</v>
      </c>
      <c r="CE747">
        <v>27</v>
      </c>
    </row>
    <row r="748" spans="1:83" x14ac:dyDescent="0.25">
      <c r="A748">
        <v>2011</v>
      </c>
      <c r="B748" t="s">
        <v>3387</v>
      </c>
      <c r="C748" s="1" t="s">
        <v>3388</v>
      </c>
      <c r="D748" s="1" t="s">
        <v>3389</v>
      </c>
      <c r="E748">
        <v>182</v>
      </c>
      <c r="F748" s="3">
        <f>(J748*10+K748*9+L748*8+M748*7+N748*6+O748*5+P748*4+Q748*3+R748*2+S748)/E748</f>
        <v>7.4615384615384617</v>
      </c>
      <c r="G748" s="3">
        <f>IF(E748=1, 0, (J748*POWER(10-F748,2)+K748*POWER(9-F748,2)+L748*POWER(8-F748,2)+M748*POWER(7-F748,2)+N748*POWER(6-F748,2)+O748*POWER(5-F748,2)+P748*POWER(4-F748,2)+Q748*POWER(3-F748,2)+R748*POWER(2-F748,2)+S748*POWER(1-F748,2))/(E748-1))</f>
        <v>5.7968550786230333</v>
      </c>
      <c r="H748" s="3">
        <f t="shared" si="165"/>
        <v>3.8717948717948718</v>
      </c>
      <c r="I748" s="3">
        <f>IF(E748=1, 0, (J748*POWER((10-1)*4/9+1-H748,2)+K748*POWER((9-1)*4/9+1-H748,2)+L748*POWER((8-1)*4/9+1-H748,2)+M748*POWER((7-1)*4/9+1-H748,2)+N748*POWER((6-1)*4/9+1-H748,2)+O748*POWER((5-1)*4/9+1-H748,2)+P748*POWER((4-1)*4/9+1-H748,2)+Q748*POWER((3-1)*4/9+1-H748,2)+R748*POWER((2-1)*4/9+1-H748,2)+S748*POWER((1-1)*4/9+1-H748,2))/(E748-1))</f>
        <v>1.1450577933082537</v>
      </c>
      <c r="J748">
        <v>38</v>
      </c>
      <c r="K748">
        <v>31</v>
      </c>
      <c r="L748">
        <v>36</v>
      </c>
      <c r="M748">
        <v>36</v>
      </c>
      <c r="N748">
        <v>16</v>
      </c>
      <c r="O748">
        <v>6</v>
      </c>
      <c r="P748">
        <v>2</v>
      </c>
      <c r="Q748">
        <v>2</v>
      </c>
      <c r="R748">
        <v>4</v>
      </c>
      <c r="S748">
        <v>11</v>
      </c>
      <c r="T748">
        <v>202934</v>
      </c>
      <c r="U748" s="2">
        <v>1</v>
      </c>
      <c r="V748">
        <v>2.9</v>
      </c>
      <c r="W748">
        <f t="shared" si="166"/>
        <v>3.32</v>
      </c>
      <c r="Y748" s="3" t="str">
        <f>IF(ISBLANK(X748),"",(AB748*5+AC748*4+AD748*3+AE748*2+AF748*1)/(SUM(AB748:AG748)))</f>
        <v/>
      </c>
      <c r="Z748" s="3" t="str">
        <f t="shared" si="167"/>
        <v/>
      </c>
      <c r="AA748" s="3" t="str">
        <f t="shared" si="168"/>
        <v/>
      </c>
      <c r="AH748">
        <v>1</v>
      </c>
      <c r="AI748">
        <v>2.9</v>
      </c>
      <c r="AJ748">
        <f t="shared" si="169"/>
        <v>3.32</v>
      </c>
      <c r="BA748">
        <v>1</v>
      </c>
      <c r="BB748">
        <v>2.9</v>
      </c>
      <c r="BS748">
        <f>SUM(BT748:BX748)</f>
        <v>395</v>
      </c>
      <c r="BT748">
        <v>186</v>
      </c>
      <c r="BU748">
        <v>106</v>
      </c>
      <c r="BV748">
        <v>51</v>
      </c>
      <c r="BW748">
        <v>18</v>
      </c>
      <c r="BX748">
        <v>34</v>
      </c>
      <c r="BY748">
        <v>6441532</v>
      </c>
      <c r="BZ748">
        <f t="shared" si="164"/>
        <v>275</v>
      </c>
      <c r="CA748">
        <v>77</v>
      </c>
      <c r="CB748">
        <v>135</v>
      </c>
      <c r="CC748">
        <v>54</v>
      </c>
      <c r="CD748">
        <v>7</v>
      </c>
      <c r="CE748">
        <v>2</v>
      </c>
    </row>
    <row r="749" spans="1:83" x14ac:dyDescent="0.25">
      <c r="A749">
        <v>2013</v>
      </c>
      <c r="B749" t="s">
        <v>3867</v>
      </c>
      <c r="C749" s="1" t="s">
        <v>3868</v>
      </c>
      <c r="D749" s="1" t="s">
        <v>861</v>
      </c>
      <c r="E749">
        <v>2899</v>
      </c>
      <c r="F749" s="3">
        <f>(J749*10+K749*9+L749*8+M749*7+N749*6+O749*5+P749*4+Q749*3+R749*2+S749)/E749</f>
        <v>5.0113832355984824</v>
      </c>
      <c r="G749" s="3">
        <f>IF(E749=1, 0, (J749*POWER(10-F749,2)+K749*POWER(9-F749,2)+L749*POWER(8-F749,2)+M749*POWER(7-F749,2)+N749*POWER(6-F749,2)+O749*POWER(5-F749,2)+P749*POWER(4-F749,2)+Q749*POWER(3-F749,2)+R749*POWER(2-F749,2)+S749*POWER(1-F749,2))/(E749-1))</f>
        <v>9.9822720335490871</v>
      </c>
      <c r="H749" s="3">
        <f t="shared" si="165"/>
        <v>2.7828369935993256</v>
      </c>
      <c r="I749" s="3">
        <f>IF(E749=1, 0, (J749*POWER((10-1)*4/9+1-H749,2)+K749*POWER((9-1)*4/9+1-H749,2)+L749*POWER((8-1)*4/9+1-H749,2)+M749*POWER((7-1)*4/9+1-H749,2)+N749*POWER((6-1)*4/9+1-H749,2)+O749*POWER((5-1)*4/9+1-H749,2)+P749*POWER((4-1)*4/9+1-H749,2)+Q749*POWER((3-1)*4/9+1-H749,2)+R749*POWER((2-1)*4/9+1-H749,2)+S749*POWER((1-1)*4/9+1-H749,2))/(E749-1))</f>
        <v>1.9718068214417945</v>
      </c>
      <c r="J749">
        <v>362</v>
      </c>
      <c r="K749">
        <v>134</v>
      </c>
      <c r="L749">
        <v>248</v>
      </c>
      <c r="M749">
        <v>297</v>
      </c>
      <c r="N749">
        <v>303</v>
      </c>
      <c r="O749">
        <v>288</v>
      </c>
      <c r="P749">
        <v>202</v>
      </c>
      <c r="Q749">
        <v>163</v>
      </c>
      <c r="R749">
        <v>182</v>
      </c>
      <c r="S749">
        <v>720</v>
      </c>
      <c r="T749">
        <v>203544</v>
      </c>
      <c r="U749" s="2">
        <v>18</v>
      </c>
      <c r="V749">
        <v>3.4</v>
      </c>
      <c r="W749">
        <f t="shared" si="166"/>
        <v>3.7199999999999998</v>
      </c>
      <c r="X749">
        <f t="shared" ref="X749:X755" si="171">SUM(AB749:AG749)</f>
        <v>4</v>
      </c>
      <c r="Y749" s="3">
        <f>IF(ISBLANK(X749),"",(AB749*5+AC749*4+AD749*3+AE749*2+AF749*1)/(SUM(AB749:AG749)))</f>
        <v>4</v>
      </c>
      <c r="Z749" s="3">
        <f t="shared" si="167"/>
        <v>4.2</v>
      </c>
      <c r="AA749" s="3">
        <f t="shared" si="168"/>
        <v>0.42666666666666675</v>
      </c>
      <c r="AB749">
        <v>1</v>
      </c>
      <c r="AC749">
        <v>2</v>
      </c>
      <c r="AD749">
        <v>1</v>
      </c>
      <c r="AE749">
        <v>0</v>
      </c>
      <c r="AF749">
        <v>0</v>
      </c>
      <c r="AG749">
        <v>0</v>
      </c>
      <c r="AJ749" t="str">
        <f t="shared" si="169"/>
        <v/>
      </c>
      <c r="BA749">
        <v>3</v>
      </c>
      <c r="BB749">
        <v>3.1</v>
      </c>
      <c r="BC749">
        <f>SUM(BD749:BI749)</f>
        <v>1</v>
      </c>
      <c r="BD749">
        <v>1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3</v>
      </c>
      <c r="BK749">
        <v>3.1</v>
      </c>
      <c r="BY749">
        <v>10432234</v>
      </c>
      <c r="BZ749">
        <f t="shared" si="164"/>
        <v>275</v>
      </c>
      <c r="CA749">
        <v>27</v>
      </c>
      <c r="CB749">
        <v>79</v>
      </c>
      <c r="CC749">
        <v>122</v>
      </c>
      <c r="CD749">
        <v>37</v>
      </c>
      <c r="CE749">
        <v>10</v>
      </c>
    </row>
    <row r="750" spans="1:83" x14ac:dyDescent="0.25">
      <c r="A750">
        <v>2011</v>
      </c>
      <c r="B750" t="s">
        <v>1639</v>
      </c>
      <c r="C750" s="1" t="s">
        <v>1640</v>
      </c>
      <c r="D750" s="1" t="s">
        <v>996</v>
      </c>
      <c r="E750">
        <v>137</v>
      </c>
      <c r="F750" s="3">
        <f>(J750*10+K750*9+L750*8+M750*7+N750*6+O750*5+P750*4+Q750*3+R750*2+S750)/E750</f>
        <v>4.1897810218978107</v>
      </c>
      <c r="G750" s="3">
        <f>IF(E750=1, 0, (J750*POWER(10-F750,2)+K750*POWER(9-F750,2)+L750*POWER(8-F750,2)+M750*POWER(7-F750,2)+N750*POWER(6-F750,2)+O750*POWER(5-F750,2)+P750*POWER(4-F750,2)+Q750*POWER(3-F750,2)+R750*POWER(2-F750,2)+S750*POWER(1-F750,2))/(E750-1))</f>
        <v>5.9490124516960066</v>
      </c>
      <c r="H750" s="3">
        <f t="shared" si="165"/>
        <v>2.4176804541768044</v>
      </c>
      <c r="I750" s="3">
        <f>IF(E750=1, 0, (J750*POWER((10-1)*4/9+1-H750,2)+K750*POWER((9-1)*4/9+1-H750,2)+L750*POWER((8-1)*4/9+1-H750,2)+M750*POWER((7-1)*4/9+1-H750,2)+N750*POWER((6-1)*4/9+1-H750,2)+O750*POWER((5-1)*4/9+1-H750,2)+P750*POWER((4-1)*4/9+1-H750,2)+Q750*POWER((3-1)*4/9+1-H750,2)+R750*POWER((2-1)*4/9+1-H750,2)+S750*POWER((1-1)*4/9+1-H750,2))/(E750-1))</f>
        <v>1.1751135707053841</v>
      </c>
      <c r="J750">
        <v>6</v>
      </c>
      <c r="K750">
        <v>2</v>
      </c>
      <c r="L750">
        <v>3</v>
      </c>
      <c r="M750">
        <v>15</v>
      </c>
      <c r="N750">
        <v>9</v>
      </c>
      <c r="O750">
        <v>25</v>
      </c>
      <c r="P750">
        <v>22</v>
      </c>
      <c r="Q750">
        <v>17</v>
      </c>
      <c r="R750">
        <v>11</v>
      </c>
      <c r="S750">
        <v>27</v>
      </c>
      <c r="T750">
        <v>193313</v>
      </c>
      <c r="U750" s="2">
        <v>2</v>
      </c>
      <c r="V750">
        <v>2.9</v>
      </c>
      <c r="W750">
        <f t="shared" si="166"/>
        <v>3.32</v>
      </c>
      <c r="X750">
        <f t="shared" si="171"/>
        <v>1</v>
      </c>
      <c r="Y750" s="3">
        <f>IF(ISBLANK(X750),"",(AB750*5+AC750*4+AD750*3+AE750*2+AF750*1)/(SUM(AB750:AG750)))</f>
        <v>2</v>
      </c>
      <c r="Z750" s="3">
        <f t="shared" si="167"/>
        <v>2.6</v>
      </c>
      <c r="AA750" s="3" t="str">
        <f t="shared" si="168"/>
        <v/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1</v>
      </c>
      <c r="AI750">
        <v>2.9</v>
      </c>
      <c r="AJ750">
        <f t="shared" si="169"/>
        <v>3.32</v>
      </c>
      <c r="BA750">
        <v>1</v>
      </c>
      <c r="BB750">
        <v>2.9</v>
      </c>
      <c r="BY750">
        <v>5158492</v>
      </c>
      <c r="BZ750">
        <f t="shared" si="164"/>
        <v>273</v>
      </c>
      <c r="CA750">
        <v>7</v>
      </c>
      <c r="CB750">
        <v>27</v>
      </c>
      <c r="CC750">
        <v>138</v>
      </c>
      <c r="CD750">
        <v>79</v>
      </c>
      <c r="CE750">
        <v>22</v>
      </c>
    </row>
    <row r="751" spans="1:83" x14ac:dyDescent="0.25">
      <c r="A751">
        <v>2012</v>
      </c>
      <c r="B751" t="s">
        <v>1514</v>
      </c>
      <c r="C751" s="1" t="s">
        <v>1515</v>
      </c>
      <c r="D751" s="1" t="s">
        <v>1516</v>
      </c>
      <c r="E751">
        <v>1322</v>
      </c>
      <c r="F751" s="3">
        <f>(J751*10+K751*9+L751*8+M751*7+N751*6+O751*5+P751*4+Q751*3+R751*2+S751)/E751</f>
        <v>5.6278366111951588</v>
      </c>
      <c r="G751" s="3">
        <f>IF(E751=1, 0, (J751*POWER(10-F751,2)+K751*POWER(9-F751,2)+L751*POWER(8-F751,2)+M751*POWER(7-F751,2)+N751*POWER(6-F751,2)+O751*POWER(5-F751,2)+P751*POWER(4-F751,2)+Q751*POWER(3-F751,2)+R751*POWER(2-F751,2)+S751*POWER(1-F751,2))/(E751-1))</f>
        <v>5.8401934994004678</v>
      </c>
      <c r="H751" s="3">
        <f t="shared" si="165"/>
        <v>3.0568162716422926</v>
      </c>
      <c r="I751" s="3">
        <f>IF(E751=1, 0, (J751*POWER((10-1)*4/9+1-H751,2)+K751*POWER((9-1)*4/9+1-H751,2)+L751*POWER((8-1)*4/9+1-H751,2)+M751*POWER((7-1)*4/9+1-H751,2)+N751*POWER((6-1)*4/9+1-H751,2)+O751*POWER((5-1)*4/9+1-H751,2)+P751*POWER((4-1)*4/9+1-H751,2)+Q751*POWER((3-1)*4/9+1-H751,2)+R751*POWER((2-1)*4/9+1-H751,2)+S751*POWER((1-1)*4/9+1-H751,2))/(E751-1))</f>
        <v>1.1536184690173763</v>
      </c>
      <c r="J751">
        <v>119</v>
      </c>
      <c r="K751">
        <v>39</v>
      </c>
      <c r="L751">
        <v>111</v>
      </c>
      <c r="M751">
        <v>196</v>
      </c>
      <c r="N751">
        <v>246</v>
      </c>
      <c r="O751">
        <v>227</v>
      </c>
      <c r="P751">
        <v>129</v>
      </c>
      <c r="Q751">
        <v>99</v>
      </c>
      <c r="R751">
        <v>59</v>
      </c>
      <c r="S751">
        <v>97</v>
      </c>
      <c r="T751">
        <v>179154</v>
      </c>
      <c r="U751" s="2">
        <v>91</v>
      </c>
      <c r="V751">
        <v>2.2000000000000002</v>
      </c>
      <c r="W751">
        <f t="shared" si="166"/>
        <v>2.7600000000000002</v>
      </c>
      <c r="X751">
        <f t="shared" si="171"/>
        <v>13</v>
      </c>
      <c r="Y751" s="3">
        <f>IF(ISBLANK(X751),"",(AB751*5+AC751*4+AD751*3+AE751*2+AF751*1)/(SUM(AB751:AG751)))</f>
        <v>2.1538461538461537</v>
      </c>
      <c r="Z751" s="3">
        <f t="shared" si="167"/>
        <v>2.7230769230769232</v>
      </c>
      <c r="AA751" s="3">
        <f t="shared" si="168"/>
        <v>1.476923076923077</v>
      </c>
      <c r="AB751">
        <v>1</v>
      </c>
      <c r="AC751">
        <v>1</v>
      </c>
      <c r="AD751">
        <v>4</v>
      </c>
      <c r="AE751">
        <v>2</v>
      </c>
      <c r="AF751">
        <v>3</v>
      </c>
      <c r="AG751">
        <v>2</v>
      </c>
      <c r="AH751">
        <v>3</v>
      </c>
      <c r="AI751">
        <v>3</v>
      </c>
      <c r="AJ751">
        <f t="shared" si="169"/>
        <v>3.4</v>
      </c>
      <c r="AR751">
        <v>14</v>
      </c>
      <c r="AS751">
        <v>3.2</v>
      </c>
      <c r="AT751">
        <f>SUM(AU751:AZ751)</f>
        <v>1</v>
      </c>
      <c r="AU751">
        <v>0</v>
      </c>
      <c r="AV751">
        <v>0</v>
      </c>
      <c r="AW751">
        <v>1</v>
      </c>
      <c r="AX751">
        <v>0</v>
      </c>
      <c r="AY751">
        <v>0</v>
      </c>
      <c r="AZ751">
        <v>0</v>
      </c>
      <c r="BA751">
        <v>13</v>
      </c>
      <c r="BB751">
        <v>3</v>
      </c>
      <c r="BC751">
        <f>SUM(BD751:BI751)</f>
        <v>1</v>
      </c>
      <c r="BD751">
        <v>0</v>
      </c>
      <c r="BE751">
        <v>0</v>
      </c>
      <c r="BF751">
        <v>1</v>
      </c>
      <c r="BG751">
        <v>0</v>
      </c>
      <c r="BH751">
        <v>0</v>
      </c>
      <c r="BI751">
        <v>0</v>
      </c>
      <c r="BY751">
        <v>4146561</v>
      </c>
      <c r="BZ751">
        <f t="shared" si="164"/>
        <v>270</v>
      </c>
      <c r="CA751">
        <v>17</v>
      </c>
      <c r="CB751">
        <v>81</v>
      </c>
      <c r="CC751">
        <v>131</v>
      </c>
      <c r="CD751">
        <v>33</v>
      </c>
      <c r="CE751">
        <v>8</v>
      </c>
    </row>
    <row r="752" spans="1:83" x14ac:dyDescent="0.25">
      <c r="A752">
        <v>2013</v>
      </c>
      <c r="B752" t="s">
        <v>3447</v>
      </c>
      <c r="C752" s="1" t="s">
        <v>3448</v>
      </c>
      <c r="D752" s="1" t="s">
        <v>3449</v>
      </c>
      <c r="E752">
        <v>1252</v>
      </c>
      <c r="F752" s="3">
        <f>(J752*10+K752*9+L752*8+M752*7+N752*6+O752*5+P752*4+Q752*3+R752*2+S752)/E752</f>
        <v>4.9536741214057507</v>
      </c>
      <c r="G752" s="3">
        <f>IF(E752=1, 0, (J752*POWER(10-F752,2)+K752*POWER(9-F752,2)+L752*POWER(8-F752,2)+M752*POWER(7-F752,2)+N752*POWER(6-F752,2)+O752*POWER(5-F752,2)+P752*POWER(4-F752,2)+Q752*POWER(3-F752,2)+R752*POWER(2-F752,2)+S752*POWER(1-F752,2))/(E752-1))</f>
        <v>6.407124779409699</v>
      </c>
      <c r="H752" s="3">
        <f t="shared" si="165"/>
        <v>2.7571884984025559</v>
      </c>
      <c r="I752" s="3">
        <f>IF(E752=1, 0, (J752*POWER((10-1)*4/9+1-H752,2)+K752*POWER((9-1)*4/9+1-H752,2)+L752*POWER((8-1)*4/9+1-H752,2)+M752*POWER((7-1)*4/9+1-H752,2)+N752*POWER((6-1)*4/9+1-H752,2)+O752*POWER((5-1)*4/9+1-H752,2)+P752*POWER((4-1)*4/9+1-H752,2)+Q752*POWER((3-1)*4/9+1-H752,2)+R752*POWER((2-1)*4/9+1-H752,2)+S752*POWER((1-1)*4/9+1-H752,2))/(E752-1))</f>
        <v>1.2656048946982119</v>
      </c>
      <c r="J752">
        <v>62</v>
      </c>
      <c r="K752">
        <v>41</v>
      </c>
      <c r="L752">
        <v>98</v>
      </c>
      <c r="M752">
        <v>161</v>
      </c>
      <c r="N752">
        <v>175</v>
      </c>
      <c r="O752">
        <v>194</v>
      </c>
      <c r="P752">
        <v>145</v>
      </c>
      <c r="Q752">
        <v>116</v>
      </c>
      <c r="R752">
        <v>94</v>
      </c>
      <c r="S752">
        <v>166</v>
      </c>
      <c r="T752">
        <v>193631</v>
      </c>
      <c r="U752" s="2">
        <v>470</v>
      </c>
      <c r="V752">
        <v>2.7</v>
      </c>
      <c r="W752">
        <f t="shared" si="166"/>
        <v>3.16</v>
      </c>
      <c r="X752">
        <f t="shared" si="171"/>
        <v>98</v>
      </c>
      <c r="Y752" s="3">
        <f>IF(ISBLANK(X752),"",(AB752*5+AC752*4+AD752*3+AE752*2+AF752*1)/(SUM(AB752:AG752)))</f>
        <v>2.6836734693877551</v>
      </c>
      <c r="Z752" s="3">
        <f t="shared" si="167"/>
        <v>3.1469387755102041</v>
      </c>
      <c r="AA752" s="3">
        <f t="shared" si="168"/>
        <v>1.1955059962129182</v>
      </c>
      <c r="AB752">
        <v>9</v>
      </c>
      <c r="AC752">
        <v>18</v>
      </c>
      <c r="AD752">
        <v>30</v>
      </c>
      <c r="AE752">
        <v>24</v>
      </c>
      <c r="AF752">
        <v>8</v>
      </c>
      <c r="AG752">
        <v>9</v>
      </c>
      <c r="AH752">
        <v>4</v>
      </c>
      <c r="AI752">
        <v>3.1</v>
      </c>
      <c r="AJ752">
        <f t="shared" si="169"/>
        <v>3.48</v>
      </c>
      <c r="AR752">
        <v>19</v>
      </c>
      <c r="AS752">
        <v>2.5</v>
      </c>
      <c r="AT752">
        <f>SUM(AU752:AZ752)</f>
        <v>7</v>
      </c>
      <c r="AU752">
        <v>0</v>
      </c>
      <c r="AV752">
        <v>0</v>
      </c>
      <c r="AW752">
        <v>0</v>
      </c>
      <c r="AX752">
        <v>1</v>
      </c>
      <c r="AY752">
        <v>2</v>
      </c>
      <c r="AZ752">
        <v>4</v>
      </c>
      <c r="BA752">
        <v>14</v>
      </c>
      <c r="BB752">
        <v>3.2</v>
      </c>
      <c r="BC752">
        <f>SUM(BD752:BI752)</f>
        <v>6</v>
      </c>
      <c r="BD752">
        <v>0</v>
      </c>
      <c r="BE752">
        <v>6</v>
      </c>
      <c r="BF752">
        <v>0</v>
      </c>
      <c r="BG752">
        <v>0</v>
      </c>
      <c r="BH752">
        <v>0</v>
      </c>
      <c r="BI752">
        <v>0</v>
      </c>
      <c r="BJ752">
        <v>4</v>
      </c>
      <c r="BK752">
        <v>3.1</v>
      </c>
      <c r="BY752">
        <v>6846454</v>
      </c>
      <c r="BZ752">
        <f t="shared" si="164"/>
        <v>263</v>
      </c>
      <c r="CA752">
        <v>10</v>
      </c>
      <c r="CB752">
        <v>40</v>
      </c>
      <c r="CC752">
        <v>92</v>
      </c>
      <c r="CD752">
        <v>80</v>
      </c>
      <c r="CE752">
        <v>41</v>
      </c>
    </row>
    <row r="753" spans="1:83" x14ac:dyDescent="0.25">
      <c r="A753">
        <v>2011</v>
      </c>
      <c r="B753" t="s">
        <v>3390</v>
      </c>
      <c r="C753" s="1" t="s">
        <v>3391</v>
      </c>
      <c r="D753" s="1" t="s">
        <v>3392</v>
      </c>
      <c r="E753">
        <v>1026</v>
      </c>
      <c r="F753" s="3">
        <f>(J753*10+K753*9+L753*8+M753*7+N753*6+O753*5+P753*4+Q753*3+R753*2+S753)/E753</f>
        <v>6.503898635477583</v>
      </c>
      <c r="G753" s="3">
        <f>IF(E753=1, 0, (J753*POWER(10-F753,2)+K753*POWER(9-F753,2)+L753*POWER(8-F753,2)+M753*POWER(7-F753,2)+N753*POWER(6-F753,2)+O753*POWER(5-F753,2)+P753*POWER(4-F753,2)+Q753*POWER(3-F753,2)+R753*POWER(2-F753,2)+S753*POWER(1-F753,2))/(E753-1))</f>
        <v>4.6326677126420392</v>
      </c>
      <c r="H753" s="3">
        <f t="shared" si="165"/>
        <v>3.4461771713233702</v>
      </c>
      <c r="I753" s="3">
        <f>IF(E753=1, 0, (J753*POWER((10-1)*4/9+1-H753,2)+K753*POWER((9-1)*4/9+1-H753,2)+L753*POWER((8-1)*4/9+1-H753,2)+M753*POWER((7-1)*4/9+1-H753,2)+N753*POWER((6-1)*4/9+1-H753,2)+O753*POWER((5-1)*4/9+1-H753,2)+P753*POWER((4-1)*4/9+1-H753,2)+Q753*POWER((3-1)*4/9+1-H753,2)+R753*POWER((2-1)*4/9+1-H753,2)+S753*POWER((1-1)*4/9+1-H753,2))/(E753-1))</f>
        <v>0.91509485681818037</v>
      </c>
      <c r="J753">
        <v>62</v>
      </c>
      <c r="K753">
        <v>84</v>
      </c>
      <c r="L753">
        <v>180</v>
      </c>
      <c r="M753">
        <v>277</v>
      </c>
      <c r="N753">
        <v>179</v>
      </c>
      <c r="O753">
        <v>108</v>
      </c>
      <c r="P753">
        <v>37</v>
      </c>
      <c r="Q753">
        <v>23</v>
      </c>
      <c r="R753">
        <v>11</v>
      </c>
      <c r="S753">
        <v>65</v>
      </c>
      <c r="T753">
        <v>192858</v>
      </c>
      <c r="U753" s="2">
        <v>508</v>
      </c>
      <c r="V753">
        <v>3</v>
      </c>
      <c r="W753">
        <f t="shared" si="166"/>
        <v>3.4</v>
      </c>
      <c r="X753">
        <f t="shared" si="171"/>
        <v>86</v>
      </c>
      <c r="Y753" s="3">
        <f>IF(ISBLANK(X753),"",(AB753*5+AC753*4+AD753*3+AE753*2+AF753*1)/(SUM(AB753:AG753)))</f>
        <v>2.7906976744186047</v>
      </c>
      <c r="Z753" s="3">
        <f t="shared" si="167"/>
        <v>3.2325581395348837</v>
      </c>
      <c r="AA753" s="3">
        <f t="shared" si="168"/>
        <v>0.70951573187414496</v>
      </c>
      <c r="AB753">
        <v>1</v>
      </c>
      <c r="AC753">
        <v>21</v>
      </c>
      <c r="AD753">
        <v>35</v>
      </c>
      <c r="AE753">
        <v>21</v>
      </c>
      <c r="AF753">
        <v>4</v>
      </c>
      <c r="AG753">
        <v>4</v>
      </c>
      <c r="AH753">
        <v>10</v>
      </c>
      <c r="AI753">
        <v>2.8</v>
      </c>
      <c r="AJ753">
        <f t="shared" si="169"/>
        <v>3.2399999999999998</v>
      </c>
      <c r="AK753">
        <f>SUM(AL753:AQ753)</f>
        <v>1</v>
      </c>
      <c r="AL753">
        <v>0</v>
      </c>
      <c r="AM753">
        <v>0</v>
      </c>
      <c r="AN753">
        <v>0</v>
      </c>
      <c r="AO753">
        <v>1</v>
      </c>
      <c r="AP753">
        <v>0</v>
      </c>
      <c r="AQ753">
        <v>0</v>
      </c>
      <c r="AR753">
        <v>4</v>
      </c>
      <c r="AS753">
        <v>3</v>
      </c>
      <c r="BA753">
        <v>20</v>
      </c>
      <c r="BB753">
        <v>3.2</v>
      </c>
      <c r="BC753">
        <f>SUM(BD753:BI753)</f>
        <v>1</v>
      </c>
      <c r="BD753">
        <v>0</v>
      </c>
      <c r="BE753">
        <v>0</v>
      </c>
      <c r="BF753">
        <v>1</v>
      </c>
      <c r="BG753">
        <v>0</v>
      </c>
      <c r="BH753">
        <v>0</v>
      </c>
      <c r="BI753">
        <v>0</v>
      </c>
      <c r="BJ753">
        <v>7</v>
      </c>
      <c r="BK753">
        <v>3.2</v>
      </c>
      <c r="BY753">
        <v>6118297</v>
      </c>
      <c r="BZ753">
        <f t="shared" si="164"/>
        <v>262</v>
      </c>
      <c r="CA753">
        <v>15</v>
      </c>
      <c r="CB753">
        <v>39</v>
      </c>
      <c r="CC753">
        <v>141</v>
      </c>
      <c r="CD753">
        <v>54</v>
      </c>
      <c r="CE753">
        <v>13</v>
      </c>
    </row>
    <row r="754" spans="1:83" x14ac:dyDescent="0.25">
      <c r="A754">
        <v>2012</v>
      </c>
      <c r="B754" t="s">
        <v>4011</v>
      </c>
      <c r="C754" s="1" t="s">
        <v>4012</v>
      </c>
      <c r="D754" s="1" t="s">
        <v>4013</v>
      </c>
      <c r="E754">
        <v>127</v>
      </c>
      <c r="F754" s="3">
        <f>(J754*10+K754*9+L754*8+M754*7+N754*6+O754*5+P754*4+Q754*3+R754*2+S754)/E754</f>
        <v>6.5826771653543306</v>
      </c>
      <c r="G754" s="3">
        <f>IF(E754=1, 0, (J754*POWER(10-F754,2)+K754*POWER(9-F754,2)+L754*POWER(8-F754,2)+M754*POWER(7-F754,2)+N754*POWER(6-F754,2)+O754*POWER(5-F754,2)+P754*POWER(4-F754,2)+Q754*POWER(3-F754,2)+R754*POWER(2-F754,2)+S754*POWER(1-F754,2))/(E754-1))</f>
        <v>7.5149356330458676</v>
      </c>
      <c r="H754" s="3">
        <f t="shared" si="165"/>
        <v>3.4811898512685913</v>
      </c>
      <c r="I754" s="3">
        <f>IF(E754=1, 0, (J754*POWER((10-1)*4/9+1-H754,2)+K754*POWER((9-1)*4/9+1-H754,2)+L754*POWER((8-1)*4/9+1-H754,2)+M754*POWER((7-1)*4/9+1-H754,2)+N754*POWER((6-1)*4/9+1-H754,2)+O754*POWER((5-1)*4/9+1-H754,2)+P754*POWER((4-1)*4/9+1-H754,2)+Q754*POWER((3-1)*4/9+1-H754,2)+R754*POWER((2-1)*4/9+1-H754,2)+S754*POWER((1-1)*4/9+1-H754,2))/(E754-1))</f>
        <v>1.484431729984369</v>
      </c>
      <c r="J754">
        <v>22</v>
      </c>
      <c r="K754">
        <v>12</v>
      </c>
      <c r="L754">
        <v>22</v>
      </c>
      <c r="M754">
        <v>17</v>
      </c>
      <c r="N754">
        <v>18</v>
      </c>
      <c r="O754">
        <v>8</v>
      </c>
      <c r="P754">
        <v>6</v>
      </c>
      <c r="Q754">
        <v>7</v>
      </c>
      <c r="R754">
        <v>5</v>
      </c>
      <c r="S754">
        <v>10</v>
      </c>
      <c r="T754">
        <v>207320</v>
      </c>
      <c r="U754" s="2">
        <v>8</v>
      </c>
      <c r="V754">
        <v>3.2</v>
      </c>
      <c r="W754">
        <f t="shared" si="166"/>
        <v>3.56</v>
      </c>
      <c r="X754">
        <f t="shared" si="171"/>
        <v>1</v>
      </c>
      <c r="Y754" s="3">
        <f>IF(ISBLANK(X754),"",(AB754*5+AC754*4+AD754*3+AE754*2+AF754*1)/(SUM(AB754:AG754)))</f>
        <v>5</v>
      </c>
      <c r="Z754" s="3">
        <f t="shared" si="167"/>
        <v>5</v>
      </c>
      <c r="AA754" s="3" t="str">
        <f t="shared" si="168"/>
        <v/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J754" t="str">
        <f t="shared" si="169"/>
        <v/>
      </c>
      <c r="BA754">
        <v>3</v>
      </c>
      <c r="BB754">
        <v>3</v>
      </c>
      <c r="BY754">
        <v>10617597</v>
      </c>
      <c r="BZ754">
        <f t="shared" si="164"/>
        <v>261</v>
      </c>
      <c r="CA754">
        <v>26</v>
      </c>
      <c r="CB754">
        <v>73</v>
      </c>
      <c r="CC754">
        <v>129</v>
      </c>
      <c r="CD754">
        <v>24</v>
      </c>
      <c r="CE754">
        <v>9</v>
      </c>
    </row>
    <row r="755" spans="1:83" x14ac:dyDescent="0.25">
      <c r="A755">
        <v>2012</v>
      </c>
      <c r="B755" t="s">
        <v>2627</v>
      </c>
      <c r="C755" s="1" t="s">
        <v>2628</v>
      </c>
      <c r="D755" s="1" t="s">
        <v>2629</v>
      </c>
      <c r="E755">
        <v>4836</v>
      </c>
      <c r="F755" s="3">
        <f>(J755*10+K755*9+L755*8+M755*7+N755*6+O755*5+P755*4+Q755*3+R755*2+S755)/E755</f>
        <v>5.4152191894127375</v>
      </c>
      <c r="G755" s="3">
        <f>IF(E755=1, 0, (J755*POWER(10-F755,2)+K755*POWER(9-F755,2)+L755*POWER(8-F755,2)+M755*POWER(7-F755,2)+N755*POWER(6-F755,2)+O755*POWER(5-F755,2)+P755*POWER(4-F755,2)+Q755*POWER(3-F755,2)+R755*POWER(2-F755,2)+S755*POWER(1-F755,2))/(E755-1))</f>
        <v>6.5795739126492698</v>
      </c>
      <c r="H755" s="3">
        <f t="shared" si="165"/>
        <v>2.9623196397389941</v>
      </c>
      <c r="I755" s="3">
        <f>IF(E755=1, 0, (J755*POWER((10-1)*4/9+1-H755,2)+K755*POWER((9-1)*4/9+1-H755,2)+L755*POWER((8-1)*4/9+1-H755,2)+M755*POWER((7-1)*4/9+1-H755,2)+N755*POWER((6-1)*4/9+1-H755,2)+O755*POWER((5-1)*4/9+1-H755,2)+P755*POWER((4-1)*4/9+1-H755,2)+Q755*POWER((3-1)*4/9+1-H755,2)+R755*POWER((2-1)*4/9+1-H755,2)+S755*POWER((1-1)*4/9+1-H755,2))/(E755-1))</f>
        <v>1.2996689210171399</v>
      </c>
      <c r="J755">
        <v>397</v>
      </c>
      <c r="K755">
        <v>208</v>
      </c>
      <c r="L755">
        <v>421</v>
      </c>
      <c r="M755">
        <v>650</v>
      </c>
      <c r="N755">
        <v>735</v>
      </c>
      <c r="O755">
        <v>717</v>
      </c>
      <c r="P755">
        <v>534</v>
      </c>
      <c r="Q755">
        <v>406</v>
      </c>
      <c r="R755">
        <v>311</v>
      </c>
      <c r="S755">
        <v>457</v>
      </c>
      <c r="T755">
        <v>185969</v>
      </c>
      <c r="U755" s="2">
        <v>388</v>
      </c>
      <c r="V755">
        <v>2.1</v>
      </c>
      <c r="W755">
        <f t="shared" si="166"/>
        <v>2.68</v>
      </c>
      <c r="X755">
        <f t="shared" si="171"/>
        <v>111</v>
      </c>
      <c r="Y755" s="3">
        <f>IF(ISBLANK(X755),"",(AB755*5+AC755*4+AD755*3+AE755*2+AF755*1)/(SUM(AB755:AG755)))</f>
        <v>2.0540540540540539</v>
      </c>
      <c r="Z755" s="3">
        <f t="shared" si="167"/>
        <v>2.6432432432432433</v>
      </c>
      <c r="AA755" s="3">
        <f t="shared" si="168"/>
        <v>1.4875675675675677</v>
      </c>
      <c r="AB755">
        <v>6</v>
      </c>
      <c r="AC755">
        <v>17</v>
      </c>
      <c r="AD755">
        <v>20</v>
      </c>
      <c r="AE755">
        <v>26</v>
      </c>
      <c r="AF755">
        <v>18</v>
      </c>
      <c r="AG755">
        <v>24</v>
      </c>
      <c r="AH755">
        <v>12</v>
      </c>
      <c r="AI755">
        <v>2.8</v>
      </c>
      <c r="AJ755">
        <f t="shared" si="169"/>
        <v>3.2399999999999998</v>
      </c>
      <c r="AK755">
        <f>SUM(AL755:AQ755)</f>
        <v>2</v>
      </c>
      <c r="AL755">
        <v>0</v>
      </c>
      <c r="AM755">
        <v>0</v>
      </c>
      <c r="AN755">
        <v>1</v>
      </c>
      <c r="AO755">
        <v>1</v>
      </c>
      <c r="AP755">
        <v>0</v>
      </c>
      <c r="AQ755">
        <v>0</v>
      </c>
      <c r="BA755">
        <v>21</v>
      </c>
      <c r="BB755">
        <v>2.9</v>
      </c>
      <c r="BC755">
        <f>SUM(BD755:BI755)</f>
        <v>3</v>
      </c>
      <c r="BD755">
        <v>2</v>
      </c>
      <c r="BE755">
        <v>0</v>
      </c>
      <c r="BF755">
        <v>1</v>
      </c>
      <c r="BG755">
        <v>0</v>
      </c>
      <c r="BH755">
        <v>0</v>
      </c>
      <c r="BI755">
        <v>0</v>
      </c>
      <c r="BY755">
        <v>6087602</v>
      </c>
      <c r="BZ755">
        <f t="shared" si="164"/>
        <v>259</v>
      </c>
      <c r="CA755">
        <v>11</v>
      </c>
      <c r="CB755">
        <v>21</v>
      </c>
      <c r="CC755">
        <v>78</v>
      </c>
      <c r="CD755">
        <v>84</v>
      </c>
      <c r="CE755">
        <v>65</v>
      </c>
    </row>
    <row r="756" spans="1:83" x14ac:dyDescent="0.25">
      <c r="A756">
        <v>2012</v>
      </c>
      <c r="B756" t="s">
        <v>3872</v>
      </c>
      <c r="C756" s="1" t="s">
        <v>3873</v>
      </c>
      <c r="D756" s="1" t="s">
        <v>3874</v>
      </c>
      <c r="E756">
        <v>192</v>
      </c>
      <c r="F756" s="3">
        <f>(J756*10+K756*9+L756*8+M756*7+N756*6+O756*5+P756*4+Q756*3+R756*2+S756)/E756</f>
        <v>4.916666666666667</v>
      </c>
      <c r="G756" s="3">
        <f>IF(E756=1, 0, (J756*POWER(10-F756,2)+K756*POWER(9-F756,2)+L756*POWER(8-F756,2)+M756*POWER(7-F756,2)+N756*POWER(6-F756,2)+O756*POWER(5-F756,2)+P756*POWER(4-F756,2)+Q756*POWER(3-F756,2)+R756*POWER(2-F756,2)+S756*POWER(1-F756,2))/(E756-1))</f>
        <v>10.191972076788831</v>
      </c>
      <c r="H756" s="3">
        <f t="shared" si="165"/>
        <v>2.7407407407407409</v>
      </c>
      <c r="I756" s="3">
        <f>IF(E756=1, 0, (J756*POWER((10-1)*4/9+1-H756,2)+K756*POWER((9-1)*4/9+1-H756,2)+L756*POWER((8-1)*4/9+1-H756,2)+M756*POWER((7-1)*4/9+1-H756,2)+N756*POWER((6-1)*4/9+1-H756,2)+O756*POWER((5-1)*4/9+1-H756,2)+P756*POWER((4-1)*4/9+1-H756,2)+Q756*POWER((3-1)*4/9+1-H756,2)+R756*POWER((2-1)*4/9+1-H756,2)+S756*POWER((1-1)*4/9+1-H756,2))/(E756-1))</f>
        <v>2.0132290522052014</v>
      </c>
      <c r="J756">
        <v>35</v>
      </c>
      <c r="K756">
        <v>5</v>
      </c>
      <c r="L756">
        <v>5</v>
      </c>
      <c r="M756">
        <v>13</v>
      </c>
      <c r="N756">
        <v>16</v>
      </c>
      <c r="O756">
        <v>22</v>
      </c>
      <c r="P756">
        <v>21</v>
      </c>
      <c r="Q756">
        <v>15</v>
      </c>
      <c r="R756">
        <v>23</v>
      </c>
      <c r="S756">
        <v>37</v>
      </c>
      <c r="T756">
        <v>213204</v>
      </c>
      <c r="U756" s="2">
        <v>9</v>
      </c>
      <c r="V756">
        <v>2.9</v>
      </c>
      <c r="W756">
        <f t="shared" si="166"/>
        <v>3.32</v>
      </c>
      <c r="Y756" s="3" t="str">
        <f>IF(ISBLANK(X756),"",(AB756*5+AC756*4+AD756*3+AE756*2+AF756*1)/(SUM(AB756:AG756)))</f>
        <v/>
      </c>
      <c r="Z756" s="3" t="str">
        <f t="shared" si="167"/>
        <v/>
      </c>
      <c r="AA756" s="3" t="str">
        <f t="shared" si="168"/>
        <v/>
      </c>
      <c r="AJ756" t="str">
        <f t="shared" si="169"/>
        <v/>
      </c>
      <c r="AR756">
        <v>15</v>
      </c>
      <c r="AS756">
        <v>3.6</v>
      </c>
      <c r="AT756">
        <f>SUM(AU756:AZ756)</f>
        <v>1</v>
      </c>
      <c r="AU756">
        <v>1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5</v>
      </c>
      <c r="BB756">
        <v>3.1</v>
      </c>
      <c r="BY756">
        <v>6900246</v>
      </c>
      <c r="BZ756">
        <f t="shared" si="164"/>
        <v>257</v>
      </c>
      <c r="CA756">
        <v>7</v>
      </c>
      <c r="CB756">
        <v>26</v>
      </c>
      <c r="CC756">
        <v>130</v>
      </c>
      <c r="CD756">
        <v>69</v>
      </c>
      <c r="CE756">
        <v>25</v>
      </c>
    </row>
    <row r="757" spans="1:83" x14ac:dyDescent="0.25">
      <c r="A757">
        <v>2011</v>
      </c>
      <c r="B757" t="s">
        <v>2152</v>
      </c>
      <c r="C757" s="1" t="s">
        <v>2153</v>
      </c>
      <c r="D757" s="1" t="s">
        <v>2154</v>
      </c>
      <c r="E757">
        <v>132</v>
      </c>
      <c r="F757" s="3">
        <f>(J757*10+K757*9+L757*8+M757*7+N757*6+O757*5+P757*4+Q757*3+R757*2+S757)/E757</f>
        <v>6.4469696969696972</v>
      </c>
      <c r="G757" s="3">
        <f>IF(E757=1, 0, (J757*POWER(10-F757,2)+K757*POWER(9-F757,2)+L757*POWER(8-F757,2)+M757*POWER(7-F757,2)+N757*POWER(6-F757,2)+O757*POWER(5-F757,2)+P757*POWER(4-F757,2)+Q757*POWER(3-F757,2)+R757*POWER(2-F757,2)+S757*POWER(1-F757,2))/(E757-1))</f>
        <v>4.1880060143418918</v>
      </c>
      <c r="H757" s="3">
        <f t="shared" si="165"/>
        <v>3.4208754208754208</v>
      </c>
      <c r="I757" s="3">
        <f>IF(E757=1, 0, (J757*POWER((10-1)*4/9+1-H757,2)+K757*POWER((9-1)*4/9+1-H757,2)+L757*POWER((8-1)*4/9+1-H757,2)+M757*POWER((7-1)*4/9+1-H757,2)+N757*POWER((6-1)*4/9+1-H757,2)+O757*POWER((5-1)*4/9+1-H757,2)+P757*POWER((4-1)*4/9+1-H757,2)+Q757*POWER((3-1)*4/9+1-H757,2)+R757*POWER((2-1)*4/9+1-H757,2)+S757*POWER((1-1)*4/9+1-H757,2))/(E757-1))</f>
        <v>0.82726044727741077</v>
      </c>
      <c r="J757">
        <v>8</v>
      </c>
      <c r="K757">
        <v>6</v>
      </c>
      <c r="L757">
        <v>25</v>
      </c>
      <c r="M757">
        <v>33</v>
      </c>
      <c r="N757">
        <v>30</v>
      </c>
      <c r="O757">
        <v>14</v>
      </c>
      <c r="P757">
        <v>3</v>
      </c>
      <c r="Q757">
        <v>4</v>
      </c>
      <c r="R757">
        <v>3</v>
      </c>
      <c r="S757">
        <v>6</v>
      </c>
      <c r="T757">
        <v>182012</v>
      </c>
      <c r="U757" s="2">
        <v>15</v>
      </c>
      <c r="V757">
        <v>3.3</v>
      </c>
      <c r="W757">
        <f t="shared" si="166"/>
        <v>3.6399999999999997</v>
      </c>
      <c r="X757">
        <f>SUM(AB757:AG757)</f>
        <v>2</v>
      </c>
      <c r="Y757" s="3">
        <f>IF(ISBLANK(X757),"",(AB757*5+AC757*4+AD757*3+AE757*2+AF757*1)/(SUM(AB757:AG757)))</f>
        <v>2</v>
      </c>
      <c r="Z757" s="3">
        <f t="shared" si="167"/>
        <v>2.6</v>
      </c>
      <c r="AA757" s="3">
        <f t="shared" si="168"/>
        <v>1.2799999999999998</v>
      </c>
      <c r="AB757">
        <v>0</v>
      </c>
      <c r="AC757">
        <v>0</v>
      </c>
      <c r="AD757">
        <v>1</v>
      </c>
      <c r="AE757">
        <v>0</v>
      </c>
      <c r="AF757">
        <v>1</v>
      </c>
      <c r="AG757">
        <v>0</v>
      </c>
      <c r="AH757">
        <v>154</v>
      </c>
      <c r="AI757">
        <v>2.8</v>
      </c>
      <c r="AJ757">
        <f t="shared" si="169"/>
        <v>3.2399999999999998</v>
      </c>
      <c r="AK757">
        <f>SUM(AL757:AQ757)</f>
        <v>40</v>
      </c>
      <c r="AL757">
        <v>2</v>
      </c>
      <c r="AM757">
        <v>7</v>
      </c>
      <c r="AN757">
        <v>10</v>
      </c>
      <c r="AO757">
        <v>9</v>
      </c>
      <c r="AP757">
        <v>8</v>
      </c>
      <c r="AQ757">
        <v>4</v>
      </c>
      <c r="AR757">
        <v>2</v>
      </c>
      <c r="AS757">
        <v>3</v>
      </c>
      <c r="BA757">
        <v>2</v>
      </c>
      <c r="BB757">
        <v>3</v>
      </c>
      <c r="BY757">
        <v>5151479</v>
      </c>
      <c r="BZ757">
        <f t="shared" si="164"/>
        <v>257</v>
      </c>
      <c r="CA757">
        <v>10</v>
      </c>
      <c r="CB757">
        <v>43</v>
      </c>
      <c r="CC757">
        <v>129</v>
      </c>
      <c r="CD757">
        <v>57</v>
      </c>
      <c r="CE757">
        <v>18</v>
      </c>
    </row>
    <row r="758" spans="1:83" x14ac:dyDescent="0.25">
      <c r="A758">
        <v>2010</v>
      </c>
      <c r="B758" t="s">
        <v>1029</v>
      </c>
      <c r="C758" s="1" t="s">
        <v>1030</v>
      </c>
      <c r="D758" s="1" t="s">
        <v>1031</v>
      </c>
      <c r="E758">
        <v>121</v>
      </c>
      <c r="F758" s="3">
        <f>(J758*10+K758*9+L758*8+M758*7+N758*6+O758*5+P758*4+Q758*3+R758*2+S758)/E758</f>
        <v>6.9504132231404956</v>
      </c>
      <c r="G758" s="3">
        <f>IF(E758=1, 0, (J758*POWER(10-F758,2)+K758*POWER(9-F758,2)+L758*POWER(8-F758,2)+M758*POWER(7-F758,2)+N758*POWER(6-F758,2)+O758*POWER(5-F758,2)+P758*POWER(4-F758,2)+Q758*POWER(3-F758,2)+R758*POWER(2-F758,2)+S758*POWER(1-F758,2))/(E758-1))</f>
        <v>4.0475206611570247</v>
      </c>
      <c r="H758" s="3">
        <f t="shared" si="165"/>
        <v>3.6446280991735538</v>
      </c>
      <c r="I758" s="3">
        <f>IF(E758=1, 0, (J758*POWER((10-1)*4/9+1-H758,2)+K758*POWER((9-1)*4/9+1-H758,2)+L758*POWER((8-1)*4/9+1-H758,2)+M758*POWER((7-1)*4/9+1-H758,2)+N758*POWER((6-1)*4/9+1-H758,2)+O758*POWER((5-1)*4/9+1-H758,2)+P758*POWER((4-1)*4/9+1-H758,2)+Q758*POWER((3-1)*4/9+1-H758,2)+R758*POWER((2-1)*4/9+1-H758,2)+S758*POWER((1-1)*4/9+1-H758,2))/(E758-1))</f>
        <v>0.79951025405570841</v>
      </c>
      <c r="J758">
        <v>11</v>
      </c>
      <c r="K758">
        <v>6</v>
      </c>
      <c r="L758">
        <v>29</v>
      </c>
      <c r="M758">
        <v>44</v>
      </c>
      <c r="N758">
        <v>15</v>
      </c>
      <c r="O758">
        <v>6</v>
      </c>
      <c r="P758">
        <v>2</v>
      </c>
      <c r="Q758">
        <v>0</v>
      </c>
      <c r="R758">
        <v>1</v>
      </c>
      <c r="S758">
        <v>7</v>
      </c>
      <c r="T758">
        <v>186885</v>
      </c>
      <c r="U758" s="2">
        <v>256</v>
      </c>
      <c r="V758">
        <v>4</v>
      </c>
      <c r="W758">
        <f t="shared" si="166"/>
        <v>4.2</v>
      </c>
      <c r="X758">
        <f>SUM(AB758:AG758)</f>
        <v>36</v>
      </c>
      <c r="Y758" s="3">
        <f>IF(ISBLANK(X758),"",(AB758*5+AC758*4+AD758*3+AE758*2+AF758*1)/(SUM(AB758:AG758)))</f>
        <v>3.3611111111111112</v>
      </c>
      <c r="Z758" s="3">
        <f t="shared" si="167"/>
        <v>3.6888888888888891</v>
      </c>
      <c r="AA758" s="3">
        <f t="shared" si="168"/>
        <v>0.51758730158730171</v>
      </c>
      <c r="AB758">
        <v>3</v>
      </c>
      <c r="AC758">
        <v>13</v>
      </c>
      <c r="AD758">
        <v>15</v>
      </c>
      <c r="AE758">
        <v>4</v>
      </c>
      <c r="AF758">
        <v>1</v>
      </c>
      <c r="AG758">
        <v>0</v>
      </c>
      <c r="AH758">
        <v>1</v>
      </c>
      <c r="AI758">
        <v>3</v>
      </c>
      <c r="AJ758">
        <f t="shared" si="169"/>
        <v>3.4</v>
      </c>
      <c r="BA758">
        <v>1</v>
      </c>
      <c r="BB758">
        <v>3</v>
      </c>
      <c r="BY758">
        <v>4288471</v>
      </c>
      <c r="BZ758">
        <f t="shared" si="164"/>
        <v>255</v>
      </c>
      <c r="CA758">
        <v>17</v>
      </c>
      <c r="CB758">
        <v>84</v>
      </c>
      <c r="CC758">
        <v>127</v>
      </c>
      <c r="CD758">
        <v>23</v>
      </c>
      <c r="CE758">
        <v>4</v>
      </c>
    </row>
    <row r="759" spans="1:83" x14ac:dyDescent="0.25">
      <c r="A759">
        <v>2013</v>
      </c>
      <c r="B759" t="s">
        <v>3742</v>
      </c>
      <c r="C759" s="1" t="s">
        <v>3743</v>
      </c>
      <c r="D759" s="1" t="s">
        <v>3744</v>
      </c>
      <c r="E759">
        <v>760</v>
      </c>
      <c r="F759" s="3">
        <f>(J759*10+K759*9+L759*8+M759*7+N759*6+O759*5+P759*4+Q759*3+R759*2+S759)/E759</f>
        <v>5.9447368421052635</v>
      </c>
      <c r="G759" s="3">
        <f>IF(E759=1, 0, (J759*POWER(10-F759,2)+K759*POWER(9-F759,2)+L759*POWER(8-F759,2)+M759*POWER(7-F759,2)+N759*POWER(6-F759,2)+O759*POWER(5-F759,2)+P759*POWER(4-F759,2)+Q759*POWER(3-F759,2)+R759*POWER(2-F759,2)+S759*POWER(1-F759,2))/(E759-1))</f>
        <v>4.2261909714998964</v>
      </c>
      <c r="H759" s="3">
        <f t="shared" si="165"/>
        <v>3.1976608187134503</v>
      </c>
      <c r="I759" s="3">
        <f>IF(E759=1, 0, (J759*POWER((10-1)*4/9+1-H759,2)+K759*POWER((9-1)*4/9+1-H759,2)+L759*POWER((8-1)*4/9+1-H759,2)+M759*POWER((7-1)*4/9+1-H759,2)+N759*POWER((6-1)*4/9+1-H759,2)+O759*POWER((5-1)*4/9+1-H759,2)+P759*POWER((4-1)*4/9+1-H759,2)+Q759*POWER((3-1)*4/9+1-H759,2)+R759*POWER((2-1)*4/9+1-H759,2)+S759*POWER((1-1)*4/9+1-H759,2))/(E759-1))</f>
        <v>0.834803154864177</v>
      </c>
      <c r="J759">
        <v>51</v>
      </c>
      <c r="K759">
        <v>27</v>
      </c>
      <c r="L759">
        <v>72</v>
      </c>
      <c r="M759">
        <v>127</v>
      </c>
      <c r="N759">
        <v>195</v>
      </c>
      <c r="O759">
        <v>137</v>
      </c>
      <c r="P759">
        <v>64</v>
      </c>
      <c r="Q759">
        <v>43</v>
      </c>
      <c r="R759">
        <v>16</v>
      </c>
      <c r="S759">
        <v>28</v>
      </c>
      <c r="T759">
        <v>210415</v>
      </c>
      <c r="U759" s="2">
        <v>3</v>
      </c>
      <c r="V759">
        <v>3.1</v>
      </c>
      <c r="W759">
        <f t="shared" si="166"/>
        <v>3.48</v>
      </c>
      <c r="Y759" s="3" t="str">
        <f>IF(ISBLANK(X759),"",(AB759*5+AC759*4+AD759*3+AE759*2+AF759*1)/(SUM(AB759:AG759)))</f>
        <v/>
      </c>
      <c r="Z759" s="3" t="str">
        <f t="shared" si="167"/>
        <v/>
      </c>
      <c r="AA759" s="3" t="str">
        <f t="shared" si="168"/>
        <v/>
      </c>
      <c r="AJ759" t="str">
        <f t="shared" si="169"/>
        <v/>
      </c>
      <c r="AR759">
        <v>7</v>
      </c>
      <c r="AS759">
        <v>2.9</v>
      </c>
      <c r="AT759">
        <f>SUM(AU759:AZ759)</f>
        <v>2</v>
      </c>
      <c r="AU759">
        <v>0</v>
      </c>
      <c r="AV759">
        <v>0</v>
      </c>
      <c r="AW759">
        <v>1</v>
      </c>
      <c r="AX759">
        <v>1</v>
      </c>
      <c r="AY759">
        <v>0</v>
      </c>
      <c r="AZ759">
        <v>0</v>
      </c>
      <c r="BA759">
        <v>2</v>
      </c>
      <c r="BB759">
        <v>3</v>
      </c>
      <c r="BY759">
        <v>6875599</v>
      </c>
      <c r="BZ759">
        <f t="shared" si="164"/>
        <v>254</v>
      </c>
      <c r="CA759">
        <v>15</v>
      </c>
      <c r="CB759">
        <v>46</v>
      </c>
      <c r="CC759">
        <v>133</v>
      </c>
      <c r="CD759">
        <v>49</v>
      </c>
      <c r="CE759">
        <v>11</v>
      </c>
    </row>
    <row r="760" spans="1:83" x14ac:dyDescent="0.25">
      <c r="A760">
        <v>2013</v>
      </c>
      <c r="B760" t="s">
        <v>3811</v>
      </c>
      <c r="C760" s="1" t="s">
        <v>3812</v>
      </c>
      <c r="D760" s="1" t="s">
        <v>3813</v>
      </c>
      <c r="E760">
        <v>344</v>
      </c>
      <c r="F760" s="3">
        <f>(J760*10+K760*9+L760*8+M760*7+N760*6+O760*5+P760*4+Q760*3+R760*2+S760)/E760</f>
        <v>5.7093023255813957</v>
      </c>
      <c r="G760" s="3">
        <f>IF(E760=1, 0, (J760*POWER(10-F760,2)+K760*POWER(9-F760,2)+L760*POWER(8-F760,2)+M760*POWER(7-F760,2)+N760*POWER(6-F760,2)+O760*POWER(5-F760,2)+P760*POWER(4-F760,2)+Q760*POWER(3-F760,2)+R760*POWER(2-F760,2)+S760*POWER(1-F760,2))/(E760-1))</f>
        <v>4.5333242931724183</v>
      </c>
      <c r="H760" s="3">
        <f t="shared" si="165"/>
        <v>3.0930232558139537</v>
      </c>
      <c r="I760" s="3">
        <f>IF(E760=1, 0, (J760*POWER((10-1)*4/9+1-H760,2)+K760*POWER((9-1)*4/9+1-H760,2)+L760*POWER((8-1)*4/9+1-H760,2)+M760*POWER((7-1)*4/9+1-H760,2)+N760*POWER((6-1)*4/9+1-H760,2)+O760*POWER((5-1)*4/9+1-H760,2)+P760*POWER((4-1)*4/9+1-H760,2)+Q760*POWER((3-1)*4/9+1-H760,2)+R760*POWER((2-1)*4/9+1-H760,2)+S760*POWER((1-1)*4/9+1-H760,2))/(E760-1))</f>
        <v>0.89547146531800847</v>
      </c>
      <c r="J760">
        <v>21</v>
      </c>
      <c r="K760">
        <v>6</v>
      </c>
      <c r="L760">
        <v>35</v>
      </c>
      <c r="M760">
        <v>52</v>
      </c>
      <c r="N760">
        <v>84</v>
      </c>
      <c r="O760">
        <v>63</v>
      </c>
      <c r="P760">
        <v>36</v>
      </c>
      <c r="Q760">
        <v>17</v>
      </c>
      <c r="R760">
        <v>12</v>
      </c>
      <c r="S760">
        <v>18</v>
      </c>
      <c r="T760">
        <v>199491</v>
      </c>
      <c r="U760" s="2">
        <v>75</v>
      </c>
      <c r="V760">
        <v>2.6</v>
      </c>
      <c r="W760">
        <f t="shared" si="166"/>
        <v>3.08</v>
      </c>
      <c r="X760">
        <f t="shared" ref="X760:X767" si="172">SUM(AB760:AG760)</f>
        <v>13</v>
      </c>
      <c r="Y760" s="3">
        <f>IF(ISBLANK(X760),"",(AB760*5+AC760*4+AD760*3+AE760*2+AF760*1)/(SUM(AB760:AG760)))</f>
        <v>2.2307692307692308</v>
      </c>
      <c r="Z760" s="3">
        <f t="shared" si="167"/>
        <v>2.7846153846153845</v>
      </c>
      <c r="AA760" s="3">
        <f t="shared" si="168"/>
        <v>0.65641025641025641</v>
      </c>
      <c r="AB760">
        <v>0</v>
      </c>
      <c r="AC760">
        <v>2</v>
      </c>
      <c r="AD760">
        <v>2</v>
      </c>
      <c r="AE760">
        <v>6</v>
      </c>
      <c r="AF760">
        <v>3</v>
      </c>
      <c r="AG760">
        <v>0</v>
      </c>
      <c r="AH760">
        <v>14</v>
      </c>
      <c r="AI760">
        <v>2.9</v>
      </c>
      <c r="AJ760">
        <f t="shared" si="169"/>
        <v>3.32</v>
      </c>
      <c r="AK760">
        <f>SUM(AL760:AQ760)</f>
        <v>2</v>
      </c>
      <c r="AL760">
        <v>0</v>
      </c>
      <c r="AM760">
        <v>0</v>
      </c>
      <c r="AN760">
        <v>0</v>
      </c>
      <c r="AO760">
        <v>2</v>
      </c>
      <c r="AP760">
        <v>0</v>
      </c>
      <c r="AQ760">
        <v>0</v>
      </c>
      <c r="AR760">
        <v>5</v>
      </c>
      <c r="AS760">
        <v>3</v>
      </c>
      <c r="BA760">
        <v>7</v>
      </c>
      <c r="BB760">
        <v>2.9</v>
      </c>
      <c r="BC760">
        <f>SUM(BD760:BI760)</f>
        <v>1</v>
      </c>
      <c r="BD760">
        <v>0</v>
      </c>
      <c r="BE760">
        <v>0</v>
      </c>
      <c r="BF760">
        <v>1</v>
      </c>
      <c r="BG760">
        <v>0</v>
      </c>
      <c r="BH760">
        <v>0</v>
      </c>
      <c r="BI760">
        <v>0</v>
      </c>
      <c r="BY760">
        <v>10515613</v>
      </c>
      <c r="BZ760">
        <f t="shared" si="164"/>
        <v>247</v>
      </c>
      <c r="CA760">
        <v>12</v>
      </c>
      <c r="CB760">
        <v>33</v>
      </c>
      <c r="CC760">
        <v>138</v>
      </c>
      <c r="CD760">
        <v>54</v>
      </c>
      <c r="CE760">
        <v>10</v>
      </c>
    </row>
    <row r="761" spans="1:83" x14ac:dyDescent="0.25">
      <c r="A761">
        <v>2011</v>
      </c>
      <c r="B761" t="s">
        <v>1966</v>
      </c>
      <c r="C761" s="1" t="s">
        <v>1967</v>
      </c>
      <c r="D761" s="1" t="s">
        <v>1968</v>
      </c>
      <c r="E761">
        <v>236</v>
      </c>
      <c r="F761" s="3">
        <f>(J761*10+K761*9+L761*8+M761*7+N761*6+O761*5+P761*4+Q761*3+R761*2+S761)/E761</f>
        <v>6.2203389830508478</v>
      </c>
      <c r="G761" s="3">
        <f>IF(E761=1, 0, (J761*POWER(10-F761,2)+K761*POWER(9-F761,2)+L761*POWER(8-F761,2)+M761*POWER(7-F761,2)+N761*POWER(6-F761,2)+O761*POWER(5-F761,2)+P761*POWER(4-F761,2)+Q761*POWER(3-F761,2)+R761*POWER(2-F761,2)+S761*POWER(1-F761,2))/(E761-1))</f>
        <v>4.2661377569419399</v>
      </c>
      <c r="H761" s="3">
        <f t="shared" si="165"/>
        <v>3.3201506591337102</v>
      </c>
      <c r="I761" s="3">
        <f>IF(E761=1, 0, (J761*POWER((10-1)*4/9+1-H761,2)+K761*POWER((9-1)*4/9+1-H761,2)+L761*POWER((8-1)*4/9+1-H761,2)+M761*POWER((7-1)*4/9+1-H761,2)+N761*POWER((6-1)*4/9+1-H761,2)+O761*POWER((5-1)*4/9+1-H761,2)+P761*POWER((4-1)*4/9+1-H761,2)+Q761*POWER((3-1)*4/9+1-H761,2)+R761*POWER((2-1)*4/9+1-H761,2)+S761*POWER((1-1)*4/9+1-H761,2))/(E761-1))</f>
        <v>0.84269387791445727</v>
      </c>
      <c r="J761">
        <v>17</v>
      </c>
      <c r="K761">
        <v>8</v>
      </c>
      <c r="L761">
        <v>33</v>
      </c>
      <c r="M761">
        <v>51</v>
      </c>
      <c r="N761">
        <v>55</v>
      </c>
      <c r="O761">
        <v>33</v>
      </c>
      <c r="P761">
        <v>18</v>
      </c>
      <c r="Q761">
        <v>5</v>
      </c>
      <c r="R761">
        <v>7</v>
      </c>
      <c r="S761">
        <v>9</v>
      </c>
      <c r="T761">
        <v>197881</v>
      </c>
      <c r="U761" s="2">
        <v>3</v>
      </c>
      <c r="V761">
        <v>2.9</v>
      </c>
      <c r="W761">
        <f t="shared" si="166"/>
        <v>3.32</v>
      </c>
      <c r="X761">
        <f t="shared" si="172"/>
        <v>1</v>
      </c>
      <c r="Y761" s="3">
        <f>IF(ISBLANK(X761),"",(AB761*5+AC761*4+AD761*3+AE761*2+AF761*1)/(SUM(AB761:AG761)))</f>
        <v>4</v>
      </c>
      <c r="Z761" s="3">
        <f t="shared" si="167"/>
        <v>4.2</v>
      </c>
      <c r="AA761" s="3" t="str">
        <f t="shared" si="168"/>
        <v/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2</v>
      </c>
      <c r="AI761">
        <v>3</v>
      </c>
      <c r="AJ761">
        <f t="shared" si="169"/>
        <v>3.4</v>
      </c>
      <c r="BA761">
        <v>3</v>
      </c>
      <c r="BB761">
        <v>2.9</v>
      </c>
      <c r="BY761">
        <v>5153370</v>
      </c>
      <c r="BZ761">
        <f t="shared" si="164"/>
        <v>247</v>
      </c>
      <c r="CA761">
        <v>12</v>
      </c>
      <c r="CB761">
        <v>49</v>
      </c>
      <c r="CC761">
        <v>133</v>
      </c>
      <c r="CD761">
        <v>46</v>
      </c>
      <c r="CE761">
        <v>7</v>
      </c>
    </row>
    <row r="762" spans="1:83" x14ac:dyDescent="0.25">
      <c r="A762">
        <v>2012</v>
      </c>
      <c r="B762" t="s">
        <v>3416</v>
      </c>
      <c r="C762" s="1" t="s">
        <v>3417</v>
      </c>
      <c r="D762" s="1" t="s">
        <v>3418</v>
      </c>
      <c r="E762">
        <v>466</v>
      </c>
      <c r="F762" s="3">
        <f>(J762*10+K762*9+L762*8+M762*7+N762*6+O762*5+P762*4+Q762*3+R762*2+S762)/E762</f>
        <v>5.5751072961373387</v>
      </c>
      <c r="G762" s="3">
        <f>IF(E762=1, 0, (J762*POWER(10-F762,2)+K762*POWER(9-F762,2)+L762*POWER(8-F762,2)+M762*POWER(7-F762,2)+N762*POWER(6-F762,2)+O762*POWER(5-F762,2)+P762*POWER(4-F762,2)+Q762*POWER(3-F762,2)+R762*POWER(2-F762,2)+S762*POWER(1-F762,2))/(E762-1))</f>
        <v>3.8104757949143941</v>
      </c>
      <c r="H762" s="3">
        <f t="shared" si="165"/>
        <v>3.0333810205054839</v>
      </c>
      <c r="I762" s="3">
        <f>IF(E762=1, 0, (J762*POWER((10-1)*4/9+1-H762,2)+K762*POWER((9-1)*4/9+1-H762,2)+L762*POWER((8-1)*4/9+1-H762,2)+M762*POWER((7-1)*4/9+1-H762,2)+N762*POWER((6-1)*4/9+1-H762,2)+O762*POWER((5-1)*4/9+1-H762,2)+P762*POWER((4-1)*4/9+1-H762,2)+Q762*POWER((3-1)*4/9+1-H762,2)+R762*POWER((2-1)*4/9+1-H762,2)+S762*POWER((1-1)*4/9+1-H762,2))/(E762-1))</f>
        <v>0.7526865767732136</v>
      </c>
      <c r="J762">
        <v>16</v>
      </c>
      <c r="K762">
        <v>13</v>
      </c>
      <c r="L762">
        <v>22</v>
      </c>
      <c r="M762">
        <v>90</v>
      </c>
      <c r="N762">
        <v>114</v>
      </c>
      <c r="O762">
        <v>108</v>
      </c>
      <c r="P762">
        <v>46</v>
      </c>
      <c r="Q762">
        <v>19</v>
      </c>
      <c r="R762">
        <v>12</v>
      </c>
      <c r="S762">
        <v>26</v>
      </c>
      <c r="T762">
        <v>203405</v>
      </c>
      <c r="U762" s="2">
        <v>97</v>
      </c>
      <c r="V762">
        <v>2.1</v>
      </c>
      <c r="W762">
        <f t="shared" si="166"/>
        <v>2.68</v>
      </c>
      <c r="X762">
        <f t="shared" si="172"/>
        <v>17</v>
      </c>
      <c r="Y762" s="3">
        <f>IF(ISBLANK(X762),"",(AB762*5+AC762*4+AD762*3+AE762*2+AF762*1)/(SUM(AB762:AG762)))</f>
        <v>1.4705882352941178</v>
      </c>
      <c r="Z762" s="3">
        <f t="shared" si="167"/>
        <v>2.1764705882352944</v>
      </c>
      <c r="AA762" s="3">
        <f t="shared" si="168"/>
        <v>1.2894117647058825</v>
      </c>
      <c r="AB762">
        <v>1</v>
      </c>
      <c r="AC762">
        <v>1</v>
      </c>
      <c r="AD762">
        <v>0</v>
      </c>
      <c r="AE762">
        <v>6</v>
      </c>
      <c r="AF762">
        <v>4</v>
      </c>
      <c r="AG762">
        <v>5</v>
      </c>
      <c r="AH762">
        <v>4</v>
      </c>
      <c r="AI762">
        <v>3</v>
      </c>
      <c r="AJ762">
        <f t="shared" si="169"/>
        <v>3.4</v>
      </c>
      <c r="AR762">
        <v>7</v>
      </c>
      <c r="AS762">
        <v>2.8</v>
      </c>
      <c r="AT762">
        <f>SUM(AU762:AZ762)</f>
        <v>1</v>
      </c>
      <c r="AU762">
        <v>0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15</v>
      </c>
      <c r="BB762">
        <v>3</v>
      </c>
      <c r="BC762">
        <f>SUM(BD762:BI762)</f>
        <v>4</v>
      </c>
      <c r="BD762">
        <v>0</v>
      </c>
      <c r="BE762">
        <v>0</v>
      </c>
      <c r="BF762">
        <v>1</v>
      </c>
      <c r="BG762">
        <v>2</v>
      </c>
      <c r="BH762">
        <v>1</v>
      </c>
      <c r="BI762">
        <v>0</v>
      </c>
      <c r="BJ762">
        <v>5</v>
      </c>
      <c r="BK762">
        <v>3</v>
      </c>
      <c r="BY762">
        <v>6389479</v>
      </c>
      <c r="BZ762">
        <f t="shared" si="164"/>
        <v>244</v>
      </c>
      <c r="CA762">
        <v>8</v>
      </c>
      <c r="CB762">
        <v>30</v>
      </c>
      <c r="CC762">
        <v>134</v>
      </c>
      <c r="CD762">
        <v>57</v>
      </c>
      <c r="CE762">
        <v>15</v>
      </c>
    </row>
    <row r="763" spans="1:83" x14ac:dyDescent="0.25">
      <c r="A763">
        <v>2010</v>
      </c>
      <c r="B763" t="s">
        <v>1104</v>
      </c>
      <c r="C763" s="1" t="s">
        <v>1105</v>
      </c>
      <c r="D763" s="1" t="s">
        <v>1106</v>
      </c>
      <c r="E763">
        <v>960</v>
      </c>
      <c r="F763" s="3">
        <f>(J763*10+K763*9+L763*8+M763*7+N763*6+O763*5+P763*4+Q763*3+R763*2+S763)/E763</f>
        <v>6.4385416666666666</v>
      </c>
      <c r="G763" s="3">
        <f>IF(E763=1, 0, (J763*POWER(10-F763,2)+K763*POWER(9-F763,2)+L763*POWER(8-F763,2)+M763*POWER(7-F763,2)+N763*POWER(6-F763,2)+O763*POWER(5-F763,2)+P763*POWER(4-F763,2)+Q763*POWER(3-F763,2)+R763*POWER(2-F763,2)+S763*POWER(1-F763,2))/(E763-1))</f>
        <v>5.2454368700034761</v>
      </c>
      <c r="H763" s="3">
        <f t="shared" si="165"/>
        <v>3.4171296296296294</v>
      </c>
      <c r="I763" s="3">
        <f>IF(E763=1, 0, (J763*POWER((10-1)*4/9+1-H763,2)+K763*POWER((9-1)*4/9+1-H763,2)+L763*POWER((8-1)*4/9+1-H763,2)+M763*POWER((7-1)*4/9+1-H763,2)+N763*POWER((6-1)*4/9+1-H763,2)+O763*POWER((5-1)*4/9+1-H763,2)+P763*POWER((4-1)*4/9+1-H763,2)+Q763*POWER((3-1)*4/9+1-H763,2)+R763*POWER((2-1)*4/9+1-H763,2)+S763*POWER((1-1)*4/9+1-H763,2))/(E763-1))</f>
        <v>1.0361356780253779</v>
      </c>
      <c r="J763">
        <v>104</v>
      </c>
      <c r="K763">
        <v>66</v>
      </c>
      <c r="L763">
        <v>152</v>
      </c>
      <c r="M763">
        <v>172</v>
      </c>
      <c r="N763">
        <v>178</v>
      </c>
      <c r="O763">
        <v>127</v>
      </c>
      <c r="P763">
        <v>54</v>
      </c>
      <c r="Q763">
        <v>34</v>
      </c>
      <c r="R763">
        <v>33</v>
      </c>
      <c r="S763">
        <v>40</v>
      </c>
      <c r="T763">
        <v>146998</v>
      </c>
      <c r="U763" s="2">
        <v>11</v>
      </c>
      <c r="V763">
        <v>2.9</v>
      </c>
      <c r="W763">
        <f t="shared" si="166"/>
        <v>3.32</v>
      </c>
      <c r="X763">
        <f t="shared" si="172"/>
        <v>2</v>
      </c>
      <c r="Y763" s="3">
        <f>IF(ISBLANK(X763),"",(AB763*5+AC763*4+AD763*3+AE763*2+AF763*1)/(SUM(AB763:AG763)))</f>
        <v>3</v>
      </c>
      <c r="Z763" s="3">
        <f t="shared" si="167"/>
        <v>3.4</v>
      </c>
      <c r="AA763" s="3">
        <f t="shared" si="168"/>
        <v>1.2800000000000002</v>
      </c>
      <c r="AB763">
        <v>0</v>
      </c>
      <c r="AC763">
        <v>1</v>
      </c>
      <c r="AD763">
        <v>0</v>
      </c>
      <c r="AE763">
        <v>1</v>
      </c>
      <c r="AF763">
        <v>0</v>
      </c>
      <c r="AG763">
        <v>0</v>
      </c>
      <c r="AH763">
        <v>2</v>
      </c>
      <c r="AI763">
        <v>3</v>
      </c>
      <c r="AJ763">
        <f t="shared" si="169"/>
        <v>3.4</v>
      </c>
      <c r="BA763">
        <v>4</v>
      </c>
      <c r="BB763">
        <v>2.9</v>
      </c>
      <c r="BC763">
        <f>SUM(BD763:BI763)</f>
        <v>2</v>
      </c>
      <c r="BD763">
        <v>0</v>
      </c>
      <c r="BE763">
        <v>1</v>
      </c>
      <c r="BF763">
        <v>0</v>
      </c>
      <c r="BG763">
        <v>1</v>
      </c>
      <c r="BH763">
        <v>0</v>
      </c>
      <c r="BI763">
        <v>0</v>
      </c>
      <c r="BY763">
        <v>3775158</v>
      </c>
      <c r="BZ763">
        <f t="shared" si="164"/>
        <v>244</v>
      </c>
      <c r="CA763">
        <v>8</v>
      </c>
      <c r="CB763">
        <v>42</v>
      </c>
      <c r="CC763">
        <v>118</v>
      </c>
      <c r="CD763">
        <v>63</v>
      </c>
      <c r="CE763">
        <v>13</v>
      </c>
    </row>
    <row r="764" spans="1:83" x14ac:dyDescent="0.25">
      <c r="A764">
        <v>2012</v>
      </c>
      <c r="B764" t="s">
        <v>271</v>
      </c>
      <c r="C764" s="1" t="s">
        <v>272</v>
      </c>
      <c r="D764" s="1" t="s">
        <v>273</v>
      </c>
      <c r="E764">
        <v>289</v>
      </c>
      <c r="F764" s="3">
        <f>(J764*10+K764*9+L764*8+M764*7+N764*6+O764*5+P764*4+Q764*3+R764*2+S764)/E764</f>
        <v>5.1349480968858128</v>
      </c>
      <c r="G764" s="3">
        <f>IF(E764=1, 0, (J764*POWER(10-F764,2)+K764*POWER(9-F764,2)+L764*POWER(8-F764,2)+M764*POWER(7-F764,2)+N764*POWER(6-F764,2)+O764*POWER(5-F764,2)+P764*POWER(4-F764,2)+Q764*POWER(3-F764,2)+R764*POWER(2-F764,2)+S764*POWER(1-F764,2))/(E764-1))</f>
        <v>6.019920222991157</v>
      </c>
      <c r="H764" s="3">
        <f t="shared" si="165"/>
        <v>2.8377547097270277</v>
      </c>
      <c r="I764" s="3">
        <f>IF(E764=1, 0, (J764*POWER((10-1)*4/9+1-H764,2)+K764*POWER((9-1)*4/9+1-H764,2)+L764*POWER((8-1)*4/9+1-H764,2)+M764*POWER((7-1)*4/9+1-H764,2)+N764*POWER((6-1)*4/9+1-H764,2)+O764*POWER((5-1)*4/9+1-H764,2)+P764*POWER((4-1)*4/9+1-H764,2)+Q764*POWER((3-1)*4/9+1-H764,2)+R764*POWER((2-1)*4/9+1-H764,2)+S764*POWER((1-1)*4/9+1-H764,2))/(E764-1))</f>
        <v>1.1891200440476362</v>
      </c>
      <c r="J764">
        <v>23</v>
      </c>
      <c r="K764">
        <v>10</v>
      </c>
      <c r="L764">
        <v>13</v>
      </c>
      <c r="M764">
        <v>30</v>
      </c>
      <c r="N764">
        <v>39</v>
      </c>
      <c r="O764">
        <v>63</v>
      </c>
      <c r="P764">
        <v>37</v>
      </c>
      <c r="Q764">
        <v>30</v>
      </c>
      <c r="R764">
        <v>19</v>
      </c>
      <c r="S764">
        <v>25</v>
      </c>
      <c r="T764">
        <v>198859</v>
      </c>
      <c r="U764" s="2">
        <v>45</v>
      </c>
      <c r="V764">
        <v>2.2999999999999998</v>
      </c>
      <c r="W764">
        <f t="shared" si="166"/>
        <v>2.84</v>
      </c>
      <c r="X764">
        <f t="shared" si="172"/>
        <v>13</v>
      </c>
      <c r="Y764" s="3">
        <f>IF(ISBLANK(X764),"",(AB764*5+AC764*4+AD764*3+AE764*2+AF764*1)/(SUM(AB764:AG764)))</f>
        <v>2</v>
      </c>
      <c r="Z764" s="3">
        <f t="shared" si="167"/>
        <v>2.6</v>
      </c>
      <c r="AA764" s="3">
        <f t="shared" si="168"/>
        <v>0.85333333333333339</v>
      </c>
      <c r="AB764">
        <v>0</v>
      </c>
      <c r="AC764">
        <v>1</v>
      </c>
      <c r="AD764">
        <v>4</v>
      </c>
      <c r="AE764">
        <v>3</v>
      </c>
      <c r="AF764">
        <v>4</v>
      </c>
      <c r="AG764">
        <v>1</v>
      </c>
      <c r="AH764">
        <v>2</v>
      </c>
      <c r="AI764">
        <v>3</v>
      </c>
      <c r="AJ764">
        <f t="shared" si="169"/>
        <v>3.4</v>
      </c>
      <c r="BA764">
        <v>4</v>
      </c>
      <c r="BB764">
        <v>3</v>
      </c>
      <c r="BC764">
        <f>SUM(BD764:BI764)</f>
        <v>1</v>
      </c>
      <c r="BD764">
        <v>0</v>
      </c>
      <c r="BE764">
        <v>0</v>
      </c>
      <c r="BF764">
        <v>0</v>
      </c>
      <c r="BG764">
        <v>0</v>
      </c>
      <c r="BH764">
        <v>1</v>
      </c>
      <c r="BI764">
        <v>0</v>
      </c>
      <c r="BY764">
        <v>2969097</v>
      </c>
      <c r="BZ764">
        <f t="shared" si="164"/>
        <v>244</v>
      </c>
      <c r="CA764">
        <v>8</v>
      </c>
      <c r="CB764">
        <v>27</v>
      </c>
      <c r="CC764">
        <v>106</v>
      </c>
      <c r="CD764">
        <v>75</v>
      </c>
      <c r="CE764">
        <v>28</v>
      </c>
    </row>
    <row r="765" spans="1:83" x14ac:dyDescent="0.25">
      <c r="A765">
        <v>2010</v>
      </c>
      <c r="B765" t="s">
        <v>898</v>
      </c>
      <c r="C765" s="1" t="s">
        <v>899</v>
      </c>
      <c r="D765" s="1" t="s">
        <v>900</v>
      </c>
      <c r="E765">
        <v>130</v>
      </c>
      <c r="F765" s="3">
        <f>(J765*10+K765*9+L765*8+M765*7+N765*6+O765*5+P765*4+Q765*3+R765*2+S765)/E765</f>
        <v>5.569230769230769</v>
      </c>
      <c r="G765" s="3">
        <f>IF(E765=1, 0, (J765*POWER(10-F765,2)+K765*POWER(9-F765,2)+L765*POWER(8-F765,2)+M765*POWER(7-F765,2)+N765*POWER(6-F765,2)+O765*POWER(5-F765,2)+P765*POWER(4-F765,2)+Q765*POWER(3-F765,2)+R765*POWER(2-F765,2)+S765*POWER(1-F765,2))/(E765-1))</f>
        <v>7.5029218843172325</v>
      </c>
      <c r="H765" s="3">
        <f t="shared" si="165"/>
        <v>3.0307692307692307</v>
      </c>
      <c r="I765" s="3">
        <f>IF(E765=1, 0, (J765*POWER((10-1)*4/9+1-H765,2)+K765*POWER((9-1)*4/9+1-H765,2)+L765*POWER((8-1)*4/9+1-H765,2)+M765*POWER((7-1)*4/9+1-H765,2)+N765*POWER((6-1)*4/9+1-H765,2)+O765*POWER((5-1)*4/9+1-H765,2)+P765*POWER((4-1)*4/9+1-H765,2)+Q765*POWER((3-1)*4/9+1-H765,2)+R765*POWER((2-1)*4/9+1-H765,2)+S765*POWER((1-1)*4/9+1-H765,2))/(E765-1))</f>
        <v>1.4820586438157497</v>
      </c>
      <c r="J765">
        <v>17</v>
      </c>
      <c r="K765">
        <v>4</v>
      </c>
      <c r="L765">
        <v>10</v>
      </c>
      <c r="M765">
        <v>12</v>
      </c>
      <c r="N765">
        <v>28</v>
      </c>
      <c r="O765">
        <v>17</v>
      </c>
      <c r="P765">
        <v>14</v>
      </c>
      <c r="Q765">
        <v>6</v>
      </c>
      <c r="R765">
        <v>5</v>
      </c>
      <c r="S765">
        <v>17</v>
      </c>
      <c r="T765">
        <v>195580</v>
      </c>
      <c r="U765" s="2">
        <v>12</v>
      </c>
      <c r="V765">
        <v>3.1</v>
      </c>
      <c r="W765">
        <f t="shared" si="166"/>
        <v>3.48</v>
      </c>
      <c r="X765">
        <f t="shared" si="172"/>
        <v>4</v>
      </c>
      <c r="Y765" s="3">
        <f>IF(ISBLANK(X765),"",(AB765*5+AC765*4+AD765*3+AE765*2+AF765*1)/(SUM(AB765:AG765)))</f>
        <v>2.75</v>
      </c>
      <c r="Z765" s="3">
        <f t="shared" si="167"/>
        <v>3.2</v>
      </c>
      <c r="AA765" s="3">
        <f t="shared" si="168"/>
        <v>1.4400000000000002</v>
      </c>
      <c r="AB765">
        <v>0</v>
      </c>
      <c r="AC765">
        <v>2</v>
      </c>
      <c r="AD765">
        <v>0</v>
      </c>
      <c r="AE765">
        <v>1</v>
      </c>
      <c r="AF765">
        <v>1</v>
      </c>
      <c r="AG765">
        <v>0</v>
      </c>
      <c r="AH765">
        <v>1</v>
      </c>
      <c r="AI765">
        <v>3</v>
      </c>
      <c r="AJ765">
        <f t="shared" si="169"/>
        <v>3.4</v>
      </c>
      <c r="BA765">
        <v>1</v>
      </c>
      <c r="BB765">
        <v>3</v>
      </c>
      <c r="BY765">
        <v>3612116</v>
      </c>
      <c r="BZ765">
        <f t="shared" si="164"/>
        <v>240</v>
      </c>
      <c r="CA765">
        <v>29</v>
      </c>
      <c r="CB765">
        <v>65</v>
      </c>
      <c r="CC765">
        <v>117</v>
      </c>
      <c r="CD765">
        <v>27</v>
      </c>
      <c r="CE765">
        <v>2</v>
      </c>
    </row>
    <row r="766" spans="1:83" x14ac:dyDescent="0.25">
      <c r="A766">
        <v>2012</v>
      </c>
      <c r="B766" t="s">
        <v>4079</v>
      </c>
      <c r="C766" s="1" t="s">
        <v>4080</v>
      </c>
      <c r="D766" s="1" t="s">
        <v>4081</v>
      </c>
      <c r="E766">
        <v>225</v>
      </c>
      <c r="F766" s="3">
        <f>(J766*10+K766*9+L766*8+M766*7+N766*6+O766*5+P766*4+Q766*3+R766*2+S766)/E766</f>
        <v>4.2888888888888888</v>
      </c>
      <c r="G766" s="3">
        <f>IF(E766=1, 0, (J766*POWER(10-F766,2)+K766*POWER(9-F766,2)+L766*POWER(8-F766,2)+M766*POWER(7-F766,2)+N766*POWER(6-F766,2)+O766*POWER(5-F766,2)+P766*POWER(4-F766,2)+Q766*POWER(3-F766,2)+R766*POWER(2-F766,2)+S766*POWER(1-F766,2))/(E766-1))</f>
        <v>7.6170634920634921</v>
      </c>
      <c r="H766" s="3">
        <f t="shared" si="165"/>
        <v>2.4617283950617281</v>
      </c>
      <c r="I766" s="3">
        <f>IF(E766=1, 0, (J766*POWER((10-1)*4/9+1-H766,2)+K766*POWER((9-1)*4/9+1-H766,2)+L766*POWER((8-1)*4/9+1-H766,2)+M766*POWER((7-1)*4/9+1-H766,2)+N766*POWER((6-1)*4/9+1-H766,2)+O766*POWER((5-1)*4/9+1-H766,2)+P766*POWER((4-1)*4/9+1-H766,2)+Q766*POWER((3-1)*4/9+1-H766,2)+R766*POWER((2-1)*4/9+1-H766,2)+S766*POWER((1-1)*4/9+1-H766,2))/(E766-1))</f>
        <v>1.5046051342347637</v>
      </c>
      <c r="J766">
        <v>18</v>
      </c>
      <c r="K766">
        <v>6</v>
      </c>
      <c r="L766">
        <v>10</v>
      </c>
      <c r="M766">
        <v>15</v>
      </c>
      <c r="N766">
        <v>15</v>
      </c>
      <c r="O766">
        <v>27</v>
      </c>
      <c r="P766">
        <v>38</v>
      </c>
      <c r="Q766">
        <v>23</v>
      </c>
      <c r="R766">
        <v>27</v>
      </c>
      <c r="S766">
        <v>46</v>
      </c>
      <c r="T766">
        <v>203109</v>
      </c>
      <c r="U766" s="2">
        <v>56</v>
      </c>
      <c r="V766">
        <v>2</v>
      </c>
      <c r="W766">
        <f t="shared" si="166"/>
        <v>2.6</v>
      </c>
      <c r="X766">
        <f t="shared" si="172"/>
        <v>18</v>
      </c>
      <c r="Y766" s="3">
        <f>IF(ISBLANK(X766),"",(AB766*5+AC766*4+AD766*3+AE766*2+AF766*1)/(SUM(AB766:AG766)))</f>
        <v>1.6666666666666667</v>
      </c>
      <c r="Z766" s="3">
        <f t="shared" si="167"/>
        <v>2.3333333333333335</v>
      </c>
      <c r="AA766" s="3">
        <f t="shared" si="168"/>
        <v>0.9035294117647058</v>
      </c>
      <c r="AB766">
        <v>0</v>
      </c>
      <c r="AC766">
        <v>1</v>
      </c>
      <c r="AD766">
        <v>4</v>
      </c>
      <c r="AE766">
        <v>4</v>
      </c>
      <c r="AF766">
        <v>6</v>
      </c>
      <c r="AG766">
        <v>3</v>
      </c>
      <c r="AH766">
        <v>2</v>
      </c>
      <c r="AI766">
        <v>2.9</v>
      </c>
      <c r="AJ766">
        <f t="shared" si="169"/>
        <v>3.32</v>
      </c>
      <c r="BA766">
        <v>7</v>
      </c>
      <c r="BB766">
        <v>2.6</v>
      </c>
      <c r="BC766">
        <f>SUM(BD766:BI766)</f>
        <v>2</v>
      </c>
      <c r="BD766">
        <v>0</v>
      </c>
      <c r="BE766">
        <v>0</v>
      </c>
      <c r="BF766">
        <v>0</v>
      </c>
      <c r="BG766">
        <v>1</v>
      </c>
      <c r="BH766">
        <v>1</v>
      </c>
      <c r="BI766">
        <v>0</v>
      </c>
      <c r="BY766">
        <v>10484596</v>
      </c>
      <c r="BZ766">
        <f t="shared" si="164"/>
        <v>239</v>
      </c>
      <c r="CA766">
        <v>5</v>
      </c>
      <c r="CB766">
        <v>1</v>
      </c>
      <c r="CC766">
        <v>20</v>
      </c>
      <c r="CD766">
        <v>84</v>
      </c>
      <c r="CE766">
        <v>129</v>
      </c>
    </row>
    <row r="767" spans="1:83" x14ac:dyDescent="0.25">
      <c r="A767">
        <v>2011</v>
      </c>
      <c r="B767" t="s">
        <v>2517</v>
      </c>
      <c r="C767" s="1" t="s">
        <v>2518</v>
      </c>
      <c r="D767" s="1" t="s">
        <v>2519</v>
      </c>
      <c r="E767">
        <v>24</v>
      </c>
      <c r="F767" s="3">
        <f>(J767*10+K767*9+L767*8+M767*7+N767*6+O767*5+P767*4+Q767*3+R767*2+S767)/E767</f>
        <v>4.458333333333333</v>
      </c>
      <c r="G767" s="3">
        <f>IF(E767=1, 0, (J767*POWER(10-F767,2)+K767*POWER(9-F767,2)+L767*POWER(8-F767,2)+M767*POWER(7-F767,2)+N767*POWER(6-F767,2)+O767*POWER(5-F767,2)+P767*POWER(4-F767,2)+Q767*POWER(3-F767,2)+R767*POWER(2-F767,2)+S767*POWER(1-F767,2))/(E767-1))</f>
        <v>6.432971014492753</v>
      </c>
      <c r="H767" s="3">
        <f t="shared" si="165"/>
        <v>2.5370370370370372</v>
      </c>
      <c r="I767" s="3">
        <f>IF(E767=1, 0, (J767*POWER((10-1)*4/9+1-H767,2)+K767*POWER((9-1)*4/9+1-H767,2)+L767*POWER((8-1)*4/9+1-H767,2)+M767*POWER((7-1)*4/9+1-H767,2)+N767*POWER((6-1)*4/9+1-H767,2)+O767*POWER((5-1)*4/9+1-H767,2)+P767*POWER((4-1)*4/9+1-H767,2)+Q767*POWER((3-1)*4/9+1-H767,2)+R767*POWER((2-1)*4/9+1-H767,2)+S767*POWER((1-1)*4/9+1-H767,2))/(E767-1))</f>
        <v>1.2707103238504203</v>
      </c>
      <c r="J767">
        <v>1</v>
      </c>
      <c r="K767">
        <v>1</v>
      </c>
      <c r="L767">
        <v>1</v>
      </c>
      <c r="M767">
        <v>1</v>
      </c>
      <c r="N767">
        <v>4</v>
      </c>
      <c r="O767">
        <v>4</v>
      </c>
      <c r="P767">
        <v>3</v>
      </c>
      <c r="Q767">
        <v>3</v>
      </c>
      <c r="R767">
        <v>2</v>
      </c>
      <c r="S767">
        <v>4</v>
      </c>
      <c r="T767">
        <v>176563</v>
      </c>
      <c r="U767" s="2">
        <v>1436</v>
      </c>
      <c r="V767">
        <v>1.6</v>
      </c>
      <c r="W767">
        <f t="shared" si="166"/>
        <v>2.2800000000000002</v>
      </c>
      <c r="X767">
        <f t="shared" si="172"/>
        <v>391</v>
      </c>
      <c r="Y767" s="3">
        <f>IF(ISBLANK(X767),"",(AB767*5+AC767*4+AD767*3+AE767*2+AF767*1)/(SUM(AB767:AG767)))</f>
        <v>1.6982097186700766</v>
      </c>
      <c r="Z767" s="3">
        <f t="shared" si="167"/>
        <v>2.3585677749360614</v>
      </c>
      <c r="AA767" s="3">
        <f t="shared" si="168"/>
        <v>1.6186892255229852</v>
      </c>
      <c r="AB767">
        <v>19</v>
      </c>
      <c r="AC767">
        <v>50</v>
      </c>
      <c r="AD767">
        <v>57</v>
      </c>
      <c r="AE767">
        <v>64</v>
      </c>
      <c r="AF767">
        <v>70</v>
      </c>
      <c r="AG767">
        <v>131</v>
      </c>
      <c r="AJ767" t="str">
        <f t="shared" si="169"/>
        <v/>
      </c>
      <c r="BY767">
        <v>6524251</v>
      </c>
      <c r="BZ767">
        <f t="shared" si="164"/>
        <v>238</v>
      </c>
      <c r="CA767">
        <v>16</v>
      </c>
      <c r="CB767">
        <v>77</v>
      </c>
      <c r="CC767">
        <v>107</v>
      </c>
      <c r="CD767">
        <v>27</v>
      </c>
      <c r="CE767">
        <v>11</v>
      </c>
    </row>
    <row r="768" spans="1:83" x14ac:dyDescent="0.25">
      <c r="A768">
        <v>2012</v>
      </c>
      <c r="B768" t="s">
        <v>4127</v>
      </c>
      <c r="C768" s="1" t="s">
        <v>4128</v>
      </c>
      <c r="D768" s="1" t="s">
        <v>4129</v>
      </c>
      <c r="E768">
        <v>18</v>
      </c>
      <c r="F768" s="3">
        <f>(J768*10+K768*9+L768*8+M768*7+N768*6+O768*5+P768*4+Q768*3+R768*2+S768)/E768</f>
        <v>4.8888888888888893</v>
      </c>
      <c r="G768" s="3">
        <f>IF(E768=1, 0, (J768*POWER(10-F768,2)+K768*POWER(9-F768,2)+L768*POWER(8-F768,2)+M768*POWER(7-F768,2)+N768*POWER(6-F768,2)+O768*POWER(5-F768,2)+P768*POWER(4-F768,2)+Q768*POWER(3-F768,2)+R768*POWER(2-F768,2)+S768*POWER(1-F768,2))/(E768-1))</f>
        <v>3.6339869281045747</v>
      </c>
      <c r="H768" s="3">
        <f t="shared" si="165"/>
        <v>2.7283950617283952</v>
      </c>
      <c r="I768" s="3">
        <f>IF(E768=1, 0, (J768*POWER((10-1)*4/9+1-H768,2)+K768*POWER((9-1)*4/9+1-H768,2)+L768*POWER((8-1)*4/9+1-H768,2)+M768*POWER((7-1)*4/9+1-H768,2)+N768*POWER((6-1)*4/9+1-H768,2)+O768*POWER((5-1)*4/9+1-H768,2)+P768*POWER((4-1)*4/9+1-H768,2)+Q768*POWER((3-1)*4/9+1-H768,2)+R768*POWER((2-1)*4/9+1-H768,2)+S768*POWER((1-1)*4/9+1-H768,2))/(E768-1))</f>
        <v>0.7178245783910272</v>
      </c>
      <c r="J768">
        <v>0</v>
      </c>
      <c r="K768">
        <v>1</v>
      </c>
      <c r="L768">
        <v>0</v>
      </c>
      <c r="M768">
        <v>2</v>
      </c>
      <c r="N768">
        <v>3</v>
      </c>
      <c r="O768">
        <v>6</v>
      </c>
      <c r="P768">
        <v>2</v>
      </c>
      <c r="Q768">
        <v>2</v>
      </c>
      <c r="R768">
        <v>1</v>
      </c>
      <c r="S768">
        <v>1</v>
      </c>
      <c r="T768">
        <v>202819</v>
      </c>
      <c r="U768" s="2">
        <v>2</v>
      </c>
      <c r="V768">
        <v>3.1</v>
      </c>
      <c r="W768">
        <f t="shared" si="166"/>
        <v>3.48</v>
      </c>
      <c r="Y768" s="3" t="str">
        <f>IF(ISBLANK(X768),"",(AB768*5+AC768*4+AD768*3+AE768*2+AF768*1)/(SUM(AB768:AG768)))</f>
        <v/>
      </c>
      <c r="Z768" s="3" t="str">
        <f t="shared" si="167"/>
        <v/>
      </c>
      <c r="AA768" s="3" t="str">
        <f t="shared" si="168"/>
        <v/>
      </c>
      <c r="AH768">
        <v>2</v>
      </c>
      <c r="AI768">
        <v>3.1</v>
      </c>
      <c r="AJ768">
        <f t="shared" si="169"/>
        <v>3.48</v>
      </c>
      <c r="BA768">
        <v>4</v>
      </c>
      <c r="BB768">
        <v>3.1</v>
      </c>
      <c r="BC768">
        <f>SUM(BD768:BI768)</f>
        <v>1</v>
      </c>
      <c r="BD768">
        <v>0</v>
      </c>
      <c r="BE768">
        <v>0</v>
      </c>
      <c r="BF768">
        <v>0</v>
      </c>
      <c r="BG768">
        <v>1</v>
      </c>
      <c r="BH768">
        <v>0</v>
      </c>
      <c r="BI768">
        <v>0</v>
      </c>
      <c r="BY768">
        <v>10453029</v>
      </c>
      <c r="BZ768">
        <f t="shared" si="164"/>
        <v>236</v>
      </c>
      <c r="CA768">
        <v>19</v>
      </c>
      <c r="CB768">
        <v>42</v>
      </c>
      <c r="CC768">
        <v>107</v>
      </c>
      <c r="CD768">
        <v>59</v>
      </c>
      <c r="CE768">
        <v>9</v>
      </c>
    </row>
    <row r="769" spans="1:83" x14ac:dyDescent="0.25">
      <c r="A769">
        <v>2011</v>
      </c>
      <c r="B769" t="s">
        <v>3375</v>
      </c>
      <c r="C769" s="1" t="s">
        <v>3376</v>
      </c>
      <c r="D769" s="1" t="s">
        <v>3377</v>
      </c>
      <c r="E769">
        <v>13</v>
      </c>
      <c r="F769" s="3">
        <f>(J769*10+K769*9+L769*8+M769*7+N769*6+O769*5+P769*4+Q769*3+R769*2+S769)/E769</f>
        <v>3.6153846153846154</v>
      </c>
      <c r="G769" s="3">
        <f>IF(E769=1, 0, (J769*POWER(10-F769,2)+K769*POWER(9-F769,2)+L769*POWER(8-F769,2)+M769*POWER(7-F769,2)+N769*POWER(6-F769,2)+O769*POWER(5-F769,2)+P769*POWER(4-F769,2)+Q769*POWER(3-F769,2)+R769*POWER(2-F769,2)+S769*POWER(1-F769,2))/(E769-1))</f>
        <v>7.7564102564102564</v>
      </c>
      <c r="H769" s="3">
        <f t="shared" si="165"/>
        <v>2.1623931623931627</v>
      </c>
      <c r="I769" s="3">
        <f>IF(E769=1, 0, (J769*POWER((10-1)*4/9+1-H769,2)+K769*POWER((9-1)*4/9+1-H769,2)+L769*POWER((8-1)*4/9+1-H769,2)+M769*POWER((7-1)*4/9+1-H769,2)+N769*POWER((6-1)*4/9+1-H769,2)+O769*POWER((5-1)*4/9+1-H769,2)+P769*POWER((4-1)*4/9+1-H769,2)+Q769*POWER((3-1)*4/9+1-H769,2)+R769*POWER((2-1)*4/9+1-H769,2)+S769*POWER((1-1)*4/9+1-H769,2))/(E769-1))</f>
        <v>1.5321304210193099</v>
      </c>
      <c r="J769">
        <v>1</v>
      </c>
      <c r="K769">
        <v>0</v>
      </c>
      <c r="L769">
        <v>0</v>
      </c>
      <c r="M769">
        <v>1</v>
      </c>
      <c r="N769">
        <v>1</v>
      </c>
      <c r="O769">
        <v>1</v>
      </c>
      <c r="P769">
        <v>2</v>
      </c>
      <c r="Q769">
        <v>1</v>
      </c>
      <c r="R769">
        <v>2</v>
      </c>
      <c r="S769">
        <v>4</v>
      </c>
      <c r="T769">
        <v>206552</v>
      </c>
      <c r="U769" s="2">
        <v>1</v>
      </c>
      <c r="V769">
        <v>3</v>
      </c>
      <c r="W769">
        <f t="shared" si="166"/>
        <v>3.4</v>
      </c>
      <c r="Y769" s="3" t="str">
        <f>IF(ISBLANK(X769),"",(AB769*5+AC769*4+AD769*3+AE769*2+AF769*1)/(SUM(AB769:AG769)))</f>
        <v/>
      </c>
      <c r="Z769" s="3" t="str">
        <f t="shared" si="167"/>
        <v/>
      </c>
      <c r="AA769" s="3" t="str">
        <f t="shared" si="168"/>
        <v/>
      </c>
      <c r="AH769">
        <v>1</v>
      </c>
      <c r="AI769">
        <v>3</v>
      </c>
      <c r="AJ769">
        <f t="shared" si="169"/>
        <v>3.4</v>
      </c>
      <c r="BA769">
        <v>3</v>
      </c>
      <c r="BB769">
        <v>2.9</v>
      </c>
      <c r="BJ769">
        <v>3</v>
      </c>
      <c r="BK769">
        <v>0</v>
      </c>
      <c r="BY769">
        <v>10558037</v>
      </c>
      <c r="BZ769">
        <f t="shared" si="164"/>
        <v>235</v>
      </c>
      <c r="CA769">
        <v>3</v>
      </c>
      <c r="CB769">
        <v>16</v>
      </c>
      <c r="CC769">
        <v>68</v>
      </c>
      <c r="CD769">
        <v>107</v>
      </c>
      <c r="CE769">
        <v>41</v>
      </c>
    </row>
    <row r="770" spans="1:83" x14ac:dyDescent="0.25">
      <c r="A770">
        <v>2012</v>
      </c>
      <c r="B770" t="s">
        <v>4569</v>
      </c>
      <c r="C770" s="1" t="s">
        <v>4570</v>
      </c>
      <c r="D770" s="1" t="s">
        <v>3481</v>
      </c>
      <c r="E770">
        <v>1435</v>
      </c>
      <c r="F770" s="3">
        <f>(J770*10+K770*9+L770*8+M770*7+N770*6+O770*5+P770*4+Q770*3+R770*2+S770)/E770</f>
        <v>5.4299651567944247</v>
      </c>
      <c r="G770" s="3">
        <f>IF(E770=1, 0, (J770*POWER(10-F770,2)+K770*POWER(9-F770,2)+L770*POWER(8-F770,2)+M770*POWER(7-F770,2)+N770*POWER(6-F770,2)+O770*POWER(5-F770,2)+P770*POWER(4-F770,2)+Q770*POWER(3-F770,2)+R770*POWER(2-F770,2)+S770*POWER(1-F770,2))/(E770-1))</f>
        <v>4.9746942107795258</v>
      </c>
      <c r="H770" s="3">
        <f t="shared" si="165"/>
        <v>2.9688734030197441</v>
      </c>
      <c r="I770" s="3">
        <f>IF(E770=1, 0, (J770*POWER((10-1)*4/9+1-H770,2)+K770*POWER((9-1)*4/9+1-H770,2)+L770*POWER((8-1)*4/9+1-H770,2)+M770*POWER((7-1)*4/9+1-H770,2)+N770*POWER((6-1)*4/9+1-H770,2)+O770*POWER((5-1)*4/9+1-H770,2)+P770*POWER((4-1)*4/9+1-H770,2)+Q770*POWER((3-1)*4/9+1-H770,2)+R770*POWER((2-1)*4/9+1-H770,2)+S770*POWER((1-1)*4/9+1-H770,2))/(E770-1))</f>
        <v>0.98265564657373328</v>
      </c>
      <c r="J770">
        <v>80</v>
      </c>
      <c r="K770">
        <v>48</v>
      </c>
      <c r="L770">
        <v>113</v>
      </c>
      <c r="M770">
        <v>185</v>
      </c>
      <c r="N770">
        <v>269</v>
      </c>
      <c r="O770">
        <v>291</v>
      </c>
      <c r="P770">
        <v>183</v>
      </c>
      <c r="Q770">
        <v>112</v>
      </c>
      <c r="R770">
        <v>70</v>
      </c>
      <c r="S770">
        <v>84</v>
      </c>
      <c r="T770">
        <v>205950</v>
      </c>
      <c r="U770" s="2">
        <v>19</v>
      </c>
      <c r="V770">
        <v>2.8</v>
      </c>
      <c r="W770">
        <f t="shared" si="166"/>
        <v>3.2399999999999998</v>
      </c>
      <c r="X770">
        <f>SUM(AB770:AG770)</f>
        <v>3</v>
      </c>
      <c r="Y770" s="3">
        <f>IF(ISBLANK(X770),"",(AB770*5+AC770*4+AD770*3+AE770*2+AF770*1)/(SUM(AB770:AG770)))</f>
        <v>3</v>
      </c>
      <c r="Z770" s="3">
        <f t="shared" si="167"/>
        <v>3.4</v>
      </c>
      <c r="AA770" s="3">
        <f t="shared" si="168"/>
        <v>0</v>
      </c>
      <c r="AB770">
        <v>0</v>
      </c>
      <c r="AC770">
        <v>0</v>
      </c>
      <c r="AD770">
        <v>3</v>
      </c>
      <c r="AE770">
        <v>0</v>
      </c>
      <c r="AF770">
        <v>0</v>
      </c>
      <c r="AG770">
        <v>0</v>
      </c>
      <c r="AH770">
        <v>3</v>
      </c>
      <c r="AI770">
        <v>2.9</v>
      </c>
      <c r="AJ770">
        <f t="shared" si="169"/>
        <v>3.32</v>
      </c>
      <c r="BA770">
        <v>6</v>
      </c>
      <c r="BB770">
        <v>2.8</v>
      </c>
      <c r="BC770">
        <f>SUM(BD770:BI770)</f>
        <v>2</v>
      </c>
      <c r="BD770">
        <v>0</v>
      </c>
      <c r="BE770">
        <v>0</v>
      </c>
      <c r="BF770">
        <v>1</v>
      </c>
      <c r="BG770">
        <v>1</v>
      </c>
      <c r="BH770">
        <v>0</v>
      </c>
      <c r="BI770">
        <v>0</v>
      </c>
      <c r="BJ770">
        <v>3</v>
      </c>
      <c r="BK770">
        <v>2.9</v>
      </c>
      <c r="BL770">
        <f>SUM(BM770:BR770)</f>
        <v>1</v>
      </c>
      <c r="BM770">
        <v>0</v>
      </c>
      <c r="BN770">
        <v>0</v>
      </c>
      <c r="BO770">
        <v>0</v>
      </c>
      <c r="BP770">
        <v>0</v>
      </c>
      <c r="BQ770">
        <v>1</v>
      </c>
      <c r="BR770">
        <v>0</v>
      </c>
      <c r="BY770">
        <v>20270352</v>
      </c>
      <c r="BZ770">
        <f t="shared" ref="BZ770:BZ833" si="173">SUM(CA770:CE770)</f>
        <v>234</v>
      </c>
      <c r="CA770">
        <v>7</v>
      </c>
      <c r="CB770">
        <v>25</v>
      </c>
      <c r="CC770">
        <v>105</v>
      </c>
      <c r="CD770">
        <v>76</v>
      </c>
      <c r="CE770">
        <v>21</v>
      </c>
    </row>
    <row r="771" spans="1:83" x14ac:dyDescent="0.25">
      <c r="A771">
        <v>2012</v>
      </c>
      <c r="B771" t="s">
        <v>4612</v>
      </c>
      <c r="C771" s="1" t="s">
        <v>4613</v>
      </c>
      <c r="D771" s="1" t="s">
        <v>4614</v>
      </c>
      <c r="E771">
        <v>41</v>
      </c>
      <c r="F771" s="3">
        <f>(J771*10+K771*9+L771*8+M771*7+N771*6+O771*5+P771*4+Q771*3+R771*2+S771)/E771</f>
        <v>3.7804878048780486</v>
      </c>
      <c r="G771" s="3">
        <f>IF(E771=1, 0, (J771*POWER(10-F771,2)+K771*POWER(9-F771,2)+L771*POWER(8-F771,2)+M771*POWER(7-F771,2)+N771*POWER(6-F771,2)+O771*POWER(5-F771,2)+P771*POWER(4-F771,2)+Q771*POWER(3-F771,2)+R771*POWER(2-F771,2)+S771*POWER(1-F771,2))/(E771-1))</f>
        <v>9.1756097560975611</v>
      </c>
      <c r="H771" s="3">
        <f t="shared" ref="H771:H834" si="174">(F771-1)*4/9+1</f>
        <v>2.2357723577235769</v>
      </c>
      <c r="I771" s="3">
        <f>IF(E771=1, 0, (J771*POWER((10-1)*4/9+1-H771,2)+K771*POWER((9-1)*4/9+1-H771,2)+L771*POWER((8-1)*4/9+1-H771,2)+M771*POWER((7-1)*4/9+1-H771,2)+N771*POWER((6-1)*4/9+1-H771,2)+O771*POWER((5-1)*4/9+1-H771,2)+P771*POWER((4-1)*4/9+1-H771,2)+Q771*POWER((3-1)*4/9+1-H771,2)+R771*POWER((2-1)*4/9+1-H771,2)+S771*POWER((1-1)*4/9+1-H771,2))/(E771-1))</f>
        <v>1.8124661246612466</v>
      </c>
      <c r="J771">
        <v>2</v>
      </c>
      <c r="K771">
        <v>1</v>
      </c>
      <c r="L771">
        <v>3</v>
      </c>
      <c r="M771">
        <v>2</v>
      </c>
      <c r="N771">
        <v>7</v>
      </c>
      <c r="O771">
        <v>2</v>
      </c>
      <c r="P771">
        <v>3</v>
      </c>
      <c r="Q771">
        <v>1</v>
      </c>
      <c r="R771">
        <v>1</v>
      </c>
      <c r="S771">
        <v>19</v>
      </c>
      <c r="T771">
        <v>210106</v>
      </c>
      <c r="U771" s="2">
        <v>194</v>
      </c>
      <c r="V771">
        <v>3.2</v>
      </c>
      <c r="W771">
        <f t="shared" ref="W771:W834" si="175">IF(ISBLANK(V771),"",V771*4/5+1)</f>
        <v>3.56</v>
      </c>
      <c r="X771">
        <f>SUM(AB771:AG771)</f>
        <v>44</v>
      </c>
      <c r="Y771" s="3">
        <f>IF(ISBLANK(X771),"",(AB771*5+AC771*4+AD771*3+AE771*2+AF771*1)/(SUM(AB771:AG771)))</f>
        <v>3.0909090909090908</v>
      </c>
      <c r="Z771" s="3">
        <f t="shared" ref="Z771:Z834" si="176">IF(ISBLANK(X771),"",(Y771*4/5+1))</f>
        <v>3.4727272727272727</v>
      </c>
      <c r="AA771" s="3">
        <f t="shared" ref="AA771:AA834" si="177">IF(OR(X771=1, ISBLANK(X771)), "", (AB771*POWER((5*4/5+1)-Z771,2)+AC771*POWER((4*4/5+1)-Z771,2)+AD771*POWER((3*4/5+1)-Z771,2)+AE771*POWER((2*4/5+1)-Z771,2)+AF771*POWER((1*4/5+1)-Z771,2)+AG771*POWER((1)-Z771,2))/(SUM(AB771:AG771)-1))</f>
        <v>0.64947145877378443</v>
      </c>
      <c r="AB771">
        <v>2</v>
      </c>
      <c r="AC771">
        <v>15</v>
      </c>
      <c r="AD771">
        <v>15</v>
      </c>
      <c r="AE771">
        <v>9</v>
      </c>
      <c r="AF771">
        <v>3</v>
      </c>
      <c r="AG771">
        <v>0</v>
      </c>
      <c r="AH771">
        <v>5</v>
      </c>
      <c r="AI771">
        <v>2.7</v>
      </c>
      <c r="AJ771">
        <f t="shared" ref="AJ771:AJ834" si="178">IF(ISBLANK(AI771),"",AI771*4/5+1)</f>
        <v>3.16</v>
      </c>
      <c r="AK771">
        <f>SUM(AL771:AQ771)</f>
        <v>1</v>
      </c>
      <c r="AL771">
        <v>0</v>
      </c>
      <c r="AM771">
        <v>0</v>
      </c>
      <c r="AN771">
        <v>1</v>
      </c>
      <c r="AO771">
        <v>0</v>
      </c>
      <c r="AP771">
        <v>0</v>
      </c>
      <c r="AQ771">
        <v>0</v>
      </c>
      <c r="AR771">
        <v>7</v>
      </c>
      <c r="AS771">
        <v>3</v>
      </c>
      <c r="AT771">
        <f>SUM(AU771:AZ771)</f>
        <v>2</v>
      </c>
      <c r="AU771">
        <v>0</v>
      </c>
      <c r="AV771">
        <v>0</v>
      </c>
      <c r="AW771">
        <v>2</v>
      </c>
      <c r="AX771">
        <v>0</v>
      </c>
      <c r="AY771">
        <v>0</v>
      </c>
      <c r="AZ771">
        <v>0</v>
      </c>
      <c r="BA771">
        <v>8</v>
      </c>
      <c r="BB771">
        <v>3</v>
      </c>
      <c r="BC771">
        <f>SUM(BD771:BI771)</f>
        <v>1</v>
      </c>
      <c r="BD771">
        <v>0</v>
      </c>
      <c r="BE771">
        <v>1</v>
      </c>
      <c r="BF771">
        <v>0</v>
      </c>
      <c r="BG771">
        <v>0</v>
      </c>
      <c r="BH771">
        <v>0</v>
      </c>
      <c r="BI771">
        <v>0</v>
      </c>
      <c r="BY771">
        <v>6835291</v>
      </c>
      <c r="BZ771">
        <f t="shared" si="173"/>
        <v>232</v>
      </c>
      <c r="CA771">
        <v>19</v>
      </c>
      <c r="CB771">
        <v>98</v>
      </c>
      <c r="CC771">
        <v>95</v>
      </c>
      <c r="CD771">
        <v>13</v>
      </c>
      <c r="CE771">
        <v>7</v>
      </c>
    </row>
    <row r="772" spans="1:83" x14ac:dyDescent="0.25">
      <c r="A772">
        <v>2013</v>
      </c>
      <c r="B772" t="s">
        <v>3248</v>
      </c>
      <c r="C772" s="1" t="s">
        <v>3249</v>
      </c>
      <c r="D772" s="1" t="s">
        <v>3250</v>
      </c>
      <c r="E772">
        <v>387</v>
      </c>
      <c r="F772" s="3">
        <f>(J772*10+K772*9+L772*8+M772*7+N772*6+O772*5+P772*4+Q772*3+R772*2+S772)/E772</f>
        <v>6.1498708010335914</v>
      </c>
      <c r="G772" s="3">
        <f>IF(E772=1, 0, (J772*POWER(10-F772,2)+K772*POWER(9-F772,2)+L772*POWER(8-F772,2)+M772*POWER(7-F772,2)+N772*POWER(6-F772,2)+O772*POWER(5-F772,2)+P772*POWER(4-F772,2)+Q772*POWER(3-F772,2)+R772*POWER(2-F772,2)+S772*POWER(1-F772,2))/(E772-1))</f>
        <v>4.0137499832643826</v>
      </c>
      <c r="H772" s="3">
        <f t="shared" si="174"/>
        <v>3.2888314671260406</v>
      </c>
      <c r="I772" s="3">
        <f>IF(E772=1, 0, (J772*POWER((10-1)*4/9+1-H772,2)+K772*POWER((9-1)*4/9+1-H772,2)+L772*POWER((8-1)*4/9+1-H772,2)+M772*POWER((7-1)*4/9+1-H772,2)+N772*POWER((6-1)*4/9+1-H772,2)+O772*POWER((5-1)*4/9+1-H772,2)+P772*POWER((4-1)*4/9+1-H772,2)+Q772*POWER((3-1)*4/9+1-H772,2)+R772*POWER((2-1)*4/9+1-H772,2)+S772*POWER((1-1)*4/9+1-H772,2))/(E772-1))</f>
        <v>0.79283950286703841</v>
      </c>
      <c r="J772">
        <v>19</v>
      </c>
      <c r="K772">
        <v>24</v>
      </c>
      <c r="L772">
        <v>45</v>
      </c>
      <c r="M772">
        <v>85</v>
      </c>
      <c r="N772">
        <v>80</v>
      </c>
      <c r="O772">
        <v>75</v>
      </c>
      <c r="P772">
        <v>24</v>
      </c>
      <c r="Q772">
        <v>12</v>
      </c>
      <c r="R772">
        <v>9</v>
      </c>
      <c r="S772">
        <v>14</v>
      </c>
      <c r="T772">
        <v>222254</v>
      </c>
      <c r="U772" s="2">
        <v>125</v>
      </c>
      <c r="V772">
        <v>1.8</v>
      </c>
      <c r="W772">
        <f t="shared" si="175"/>
        <v>2.44</v>
      </c>
      <c r="X772">
        <f>SUM(AB772:AG772)</f>
        <v>24</v>
      </c>
      <c r="Y772" s="3">
        <f>IF(ISBLANK(X772),"",(AB772*5+AC772*4+AD772*3+AE772*2+AF772*1)/(SUM(AB772:AG772)))</f>
        <v>1.5416666666666667</v>
      </c>
      <c r="Z772" s="3">
        <f t="shared" si="176"/>
        <v>2.2333333333333334</v>
      </c>
      <c r="AA772" s="3">
        <f t="shared" si="177"/>
        <v>0.94492753623188408</v>
      </c>
      <c r="AB772">
        <v>0</v>
      </c>
      <c r="AC772">
        <v>2</v>
      </c>
      <c r="AD772">
        <v>3</v>
      </c>
      <c r="AE772">
        <v>6</v>
      </c>
      <c r="AF772">
        <v>8</v>
      </c>
      <c r="AG772">
        <v>5</v>
      </c>
      <c r="AJ772" t="str">
        <f t="shared" si="178"/>
        <v/>
      </c>
      <c r="AR772">
        <v>2</v>
      </c>
      <c r="AS772">
        <v>3</v>
      </c>
      <c r="BA772">
        <v>6</v>
      </c>
      <c r="BB772">
        <v>2.7</v>
      </c>
      <c r="BY772">
        <v>6875418</v>
      </c>
      <c r="BZ772">
        <f t="shared" si="173"/>
        <v>232</v>
      </c>
      <c r="CA772">
        <v>8</v>
      </c>
      <c r="CB772">
        <v>20</v>
      </c>
      <c r="CC772">
        <v>114</v>
      </c>
      <c r="CD772">
        <v>72</v>
      </c>
      <c r="CE772">
        <v>18</v>
      </c>
    </row>
    <row r="773" spans="1:83" x14ac:dyDescent="0.25">
      <c r="A773">
        <v>2011</v>
      </c>
      <c r="B773" t="s">
        <v>1607</v>
      </c>
      <c r="C773" s="1" t="s">
        <v>1608</v>
      </c>
      <c r="D773" s="1" t="s">
        <v>1609</v>
      </c>
      <c r="E773">
        <v>882</v>
      </c>
      <c r="F773" s="3">
        <f>(J773*10+K773*9+L773*8+M773*7+N773*6+O773*5+P773*4+Q773*3+R773*2+S773)/E773</f>
        <v>6.72108843537415</v>
      </c>
      <c r="G773" s="3">
        <f>IF(E773=1, 0, (J773*POWER(10-F773,2)+K773*POWER(9-F773,2)+L773*POWER(8-F773,2)+M773*POWER(7-F773,2)+N773*POWER(6-F773,2)+O773*POWER(5-F773,2)+P773*POWER(4-F773,2)+Q773*POWER(3-F773,2)+R773*POWER(2-F773,2)+S773*POWER(1-F773,2))/(E773-1))</f>
        <v>4.0492483031805229</v>
      </c>
      <c r="H773" s="3">
        <f t="shared" si="174"/>
        <v>3.5427059712774001</v>
      </c>
      <c r="I773" s="3">
        <f>IF(E773=1, 0, (J773*POWER((10-1)*4/9+1-H773,2)+K773*POWER((9-1)*4/9+1-H773,2)+L773*POWER((8-1)*4/9+1-H773,2)+M773*POWER((7-1)*4/9+1-H773,2)+N773*POWER((6-1)*4/9+1-H773,2)+O773*POWER((5-1)*4/9+1-H773,2)+P773*POWER((4-1)*4/9+1-H773,2)+Q773*POWER((3-1)*4/9+1-H773,2)+R773*POWER((2-1)*4/9+1-H773,2)+S773*POWER((1-1)*4/9+1-H773,2))/(E773-1))</f>
        <v>0.79985151667763421</v>
      </c>
      <c r="J773">
        <v>81</v>
      </c>
      <c r="K773">
        <v>60</v>
      </c>
      <c r="L773">
        <v>171</v>
      </c>
      <c r="M773">
        <v>204</v>
      </c>
      <c r="N773">
        <v>175</v>
      </c>
      <c r="O773">
        <v>93</v>
      </c>
      <c r="P773">
        <v>41</v>
      </c>
      <c r="Q773">
        <v>17</v>
      </c>
      <c r="R773">
        <v>12</v>
      </c>
      <c r="S773">
        <v>28</v>
      </c>
      <c r="T773">
        <v>195473</v>
      </c>
      <c r="U773" s="2">
        <v>4</v>
      </c>
      <c r="V773">
        <v>2.9</v>
      </c>
      <c r="W773">
        <f t="shared" si="175"/>
        <v>3.32</v>
      </c>
      <c r="X773">
        <f>SUM(AB773:AG773)</f>
        <v>1</v>
      </c>
      <c r="Y773" s="3">
        <f>IF(ISBLANK(X773),"",(AB773*5+AC773*4+AD773*3+AE773*2+AF773*1)/(SUM(AB773:AG773)))</f>
        <v>0</v>
      </c>
      <c r="Z773" s="3">
        <f t="shared" si="176"/>
        <v>1</v>
      </c>
      <c r="AA773" s="3" t="str">
        <f t="shared" si="177"/>
        <v/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1</v>
      </c>
      <c r="AH773">
        <v>2</v>
      </c>
      <c r="AI773">
        <v>3</v>
      </c>
      <c r="AJ773">
        <f t="shared" si="178"/>
        <v>3.4</v>
      </c>
      <c r="BA773">
        <v>4</v>
      </c>
      <c r="BB773">
        <v>3</v>
      </c>
      <c r="BY773">
        <v>5158897</v>
      </c>
      <c r="BZ773">
        <f t="shared" si="173"/>
        <v>230</v>
      </c>
      <c r="CA773">
        <v>17</v>
      </c>
      <c r="CB773">
        <v>44</v>
      </c>
      <c r="CC773">
        <v>107</v>
      </c>
      <c r="CD773">
        <v>44</v>
      </c>
      <c r="CE773">
        <v>18</v>
      </c>
    </row>
    <row r="774" spans="1:83" x14ac:dyDescent="0.25">
      <c r="A774">
        <v>2012</v>
      </c>
      <c r="B774" t="s">
        <v>2189</v>
      </c>
      <c r="C774" s="1" t="s">
        <v>2190</v>
      </c>
      <c r="D774" s="1" t="s">
        <v>2191</v>
      </c>
      <c r="E774">
        <v>62</v>
      </c>
      <c r="F774" s="3">
        <f>(J774*10+K774*9+L774*8+M774*7+N774*6+O774*5+P774*4+Q774*3+R774*2+S774)/E774</f>
        <v>5.709677419354839</v>
      </c>
      <c r="G774" s="3">
        <f>IF(E774=1, 0, (J774*POWER(10-F774,2)+K774*POWER(9-F774,2)+L774*POWER(8-F774,2)+M774*POWER(7-F774,2)+N774*POWER(6-F774,2)+O774*POWER(5-F774,2)+P774*POWER(4-F774,2)+Q774*POWER(3-F774,2)+R774*POWER(2-F774,2)+S774*POWER(1-F774,2))/(E774-1))</f>
        <v>6.4717080909571649</v>
      </c>
      <c r="H774" s="3">
        <f t="shared" si="174"/>
        <v>3.0931899641577063</v>
      </c>
      <c r="I774" s="3">
        <f>IF(E774=1, 0, (J774*POWER((10-1)*4/9+1-H774,2)+K774*POWER((9-1)*4/9+1-H774,2)+L774*POWER((8-1)*4/9+1-H774,2)+M774*POWER((7-1)*4/9+1-H774,2)+N774*POWER((6-1)*4/9+1-H774,2)+O774*POWER((5-1)*4/9+1-H774,2)+P774*POWER((4-1)*4/9+1-H774,2)+Q774*POWER((3-1)*4/9+1-H774,2)+R774*POWER((2-1)*4/9+1-H774,2)+S774*POWER((1-1)*4/9+1-H774,2))/(E774-1))</f>
        <v>1.2783620920409215</v>
      </c>
      <c r="J774">
        <v>4</v>
      </c>
      <c r="K774">
        <v>5</v>
      </c>
      <c r="L774">
        <v>6</v>
      </c>
      <c r="M774">
        <v>7</v>
      </c>
      <c r="N774">
        <v>15</v>
      </c>
      <c r="O774">
        <v>11</v>
      </c>
      <c r="P774">
        <v>2</v>
      </c>
      <c r="Q774">
        <v>2</v>
      </c>
      <c r="R774">
        <v>3</v>
      </c>
      <c r="S774">
        <v>7</v>
      </c>
      <c r="T774">
        <v>212432</v>
      </c>
      <c r="U774" s="2">
        <v>1</v>
      </c>
      <c r="V774">
        <v>3</v>
      </c>
      <c r="W774">
        <f t="shared" si="175"/>
        <v>3.4</v>
      </c>
      <c r="Y774" s="3" t="str">
        <f>IF(ISBLANK(X774),"",(AB774*5+AC774*4+AD774*3+AE774*2+AF774*1)/(SUM(AB774:AG774)))</f>
        <v/>
      </c>
      <c r="Z774" s="3" t="str">
        <f t="shared" si="176"/>
        <v/>
      </c>
      <c r="AA774" s="3" t="str">
        <f t="shared" si="177"/>
        <v/>
      </c>
      <c r="AJ774" t="str">
        <f t="shared" si="178"/>
        <v/>
      </c>
      <c r="BA774">
        <v>1</v>
      </c>
      <c r="BB774">
        <v>3</v>
      </c>
      <c r="BY774">
        <v>5150915</v>
      </c>
      <c r="BZ774">
        <f t="shared" si="173"/>
        <v>230</v>
      </c>
      <c r="CA774">
        <v>22</v>
      </c>
      <c r="CB774">
        <v>49</v>
      </c>
      <c r="CC774">
        <v>121</v>
      </c>
      <c r="CD774">
        <v>33</v>
      </c>
      <c r="CE774">
        <v>5</v>
      </c>
    </row>
    <row r="775" spans="1:83" x14ac:dyDescent="0.25">
      <c r="A775">
        <v>2010</v>
      </c>
      <c r="B775" t="s">
        <v>2192</v>
      </c>
      <c r="C775" s="1" t="s">
        <v>2193</v>
      </c>
      <c r="D775" s="1" t="s">
        <v>2194</v>
      </c>
      <c r="E775">
        <v>309</v>
      </c>
      <c r="F775" s="3">
        <f>(J775*10+K775*9+L775*8+M775*7+N775*6+O775*5+P775*4+Q775*3+R775*2+S775)/E775</f>
        <v>7.0226537216828477</v>
      </c>
      <c r="G775" s="3">
        <f>IF(E775=1, 0, (J775*POWER(10-F775,2)+K775*POWER(9-F775,2)+L775*POWER(8-F775,2)+M775*POWER(7-F775,2)+N775*POWER(6-F775,2)+O775*POWER(5-F775,2)+P775*POWER(4-F775,2)+Q775*POWER(3-F775,2)+R775*POWER(2-F775,2)+S775*POWER(1-F775,2))/(E775-1))</f>
        <v>4.5092254024292853</v>
      </c>
      <c r="H775" s="3">
        <f t="shared" si="174"/>
        <v>3.6767349874145991</v>
      </c>
      <c r="I775" s="3">
        <f>IF(E775=1, 0, (J775*POWER((10-1)*4/9+1-H775,2)+K775*POWER((9-1)*4/9+1-H775,2)+L775*POWER((8-1)*4/9+1-H775,2)+M775*POWER((7-1)*4/9+1-H775,2)+N775*POWER((6-1)*4/9+1-H775,2)+O775*POWER((5-1)*4/9+1-H775,2)+P775*POWER((4-1)*4/9+1-H775,2)+Q775*POWER((3-1)*4/9+1-H775,2)+R775*POWER((2-1)*4/9+1-H775,2)+S775*POWER((1-1)*4/9+1-H775,2))/(E775-1))</f>
        <v>0.89071119060331583</v>
      </c>
      <c r="J775">
        <v>39</v>
      </c>
      <c r="K775">
        <v>24</v>
      </c>
      <c r="L775">
        <v>77</v>
      </c>
      <c r="M775">
        <v>73</v>
      </c>
      <c r="N775">
        <v>39</v>
      </c>
      <c r="O775">
        <v>27</v>
      </c>
      <c r="P775">
        <v>8</v>
      </c>
      <c r="Q775">
        <v>4</v>
      </c>
      <c r="R775">
        <v>6</v>
      </c>
      <c r="S775">
        <v>12</v>
      </c>
      <c r="T775">
        <v>186663</v>
      </c>
      <c r="U775" s="2">
        <v>23</v>
      </c>
      <c r="V775">
        <v>2.2000000000000002</v>
      </c>
      <c r="W775">
        <f t="shared" si="175"/>
        <v>2.7600000000000002</v>
      </c>
      <c r="X775">
        <f>SUM(AB775:AG775)</f>
        <v>1</v>
      </c>
      <c r="Y775" s="3">
        <f>IF(ISBLANK(X775),"",(AB775*5+AC775*4+AD775*3+AE775*2+AF775*1)/(SUM(AB775:AG775)))</f>
        <v>4</v>
      </c>
      <c r="Z775" s="3">
        <f t="shared" si="176"/>
        <v>4.2</v>
      </c>
      <c r="AA775" s="3" t="str">
        <f t="shared" si="177"/>
        <v/>
      </c>
      <c r="AB775">
        <v>0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3</v>
      </c>
      <c r="AI775">
        <v>3</v>
      </c>
      <c r="AJ775">
        <f t="shared" si="178"/>
        <v>3.4</v>
      </c>
      <c r="BA775">
        <v>3</v>
      </c>
      <c r="BB775">
        <v>3</v>
      </c>
      <c r="BC775">
        <f>SUM(BD775:BI775)</f>
        <v>1</v>
      </c>
      <c r="BD775">
        <v>0</v>
      </c>
      <c r="BE775">
        <v>1</v>
      </c>
      <c r="BF775">
        <v>0</v>
      </c>
      <c r="BG775">
        <v>0</v>
      </c>
      <c r="BH775">
        <v>0</v>
      </c>
      <c r="BI775">
        <v>0</v>
      </c>
      <c r="BJ775">
        <v>1145</v>
      </c>
      <c r="BK775">
        <v>4</v>
      </c>
      <c r="BL775">
        <f>SUM(BM775:BR775)</f>
        <v>320</v>
      </c>
      <c r="BM775">
        <v>50</v>
      </c>
      <c r="BN775">
        <v>132</v>
      </c>
      <c r="BO775">
        <v>32</v>
      </c>
      <c r="BP775">
        <v>82</v>
      </c>
      <c r="BQ775">
        <v>12</v>
      </c>
      <c r="BR775">
        <v>12</v>
      </c>
      <c r="BY775">
        <v>5150818</v>
      </c>
      <c r="BZ775">
        <f t="shared" si="173"/>
        <v>226</v>
      </c>
      <c r="CA775">
        <v>11</v>
      </c>
      <c r="CB775">
        <v>63</v>
      </c>
      <c r="CC775">
        <v>123</v>
      </c>
      <c r="CD775">
        <v>26</v>
      </c>
      <c r="CE775">
        <v>3</v>
      </c>
    </row>
    <row r="776" spans="1:83" x14ac:dyDescent="0.25">
      <c r="A776">
        <v>2012</v>
      </c>
      <c r="B776" t="s">
        <v>3861</v>
      </c>
      <c r="C776" s="1" t="s">
        <v>3862</v>
      </c>
      <c r="D776" s="1" t="s">
        <v>3863</v>
      </c>
      <c r="E776">
        <v>249</v>
      </c>
      <c r="F776" s="3">
        <f>(J776*10+K776*9+L776*8+M776*7+N776*6+O776*5+P776*4+Q776*3+R776*2+S776)/E776</f>
        <v>7.5903614457831328</v>
      </c>
      <c r="G776" s="3">
        <f>IF(E776=1, 0, (J776*POWER(10-F776,2)+K776*POWER(9-F776,2)+L776*POWER(8-F776,2)+M776*POWER(7-F776,2)+N776*POWER(6-F776,2)+O776*POWER(5-F776,2)+P776*POWER(4-F776,2)+Q776*POWER(3-F776,2)+R776*POWER(2-F776,2)+S776*POWER(1-F776,2))/(E776-1))</f>
        <v>10.783132530120483</v>
      </c>
      <c r="H776" s="3">
        <f t="shared" si="174"/>
        <v>3.92904953145917</v>
      </c>
      <c r="I776" s="3">
        <f>IF(E776=1, 0, (J776*POWER((10-1)*4/9+1-H776,2)+K776*POWER((9-1)*4/9+1-H776,2)+L776*POWER((8-1)*4/9+1-H776,2)+M776*POWER((7-1)*4/9+1-H776,2)+N776*POWER((6-1)*4/9+1-H776,2)+O776*POWER((5-1)*4/9+1-H776,2)+P776*POWER((4-1)*4/9+1-H776,2)+Q776*POWER((3-1)*4/9+1-H776,2)+R776*POWER((2-1)*4/9+1-H776,2)+S776*POWER((1-1)*4/9+1-H776,2))/(E776-1))</f>
        <v>2.1300014874312061</v>
      </c>
      <c r="J776">
        <v>133</v>
      </c>
      <c r="K776">
        <v>10</v>
      </c>
      <c r="L776">
        <v>21</v>
      </c>
      <c r="M776">
        <v>14</v>
      </c>
      <c r="N776">
        <v>11</v>
      </c>
      <c r="O776">
        <v>13</v>
      </c>
      <c r="P776">
        <v>4</v>
      </c>
      <c r="Q776">
        <v>5</v>
      </c>
      <c r="R776">
        <v>4</v>
      </c>
      <c r="S776">
        <v>34</v>
      </c>
      <c r="T776">
        <v>229697</v>
      </c>
      <c r="U776" s="2">
        <v>2</v>
      </c>
      <c r="V776">
        <v>3.1</v>
      </c>
      <c r="W776">
        <f t="shared" si="175"/>
        <v>3.48</v>
      </c>
      <c r="Y776" s="3" t="str">
        <f>IF(ISBLANK(X776),"",(AB776*5+AC776*4+AD776*3+AE776*2+AF776*1)/(SUM(AB776:AG776)))</f>
        <v/>
      </c>
      <c r="Z776" s="3" t="str">
        <f t="shared" si="176"/>
        <v/>
      </c>
      <c r="AA776" s="3" t="str">
        <f t="shared" si="177"/>
        <v/>
      </c>
      <c r="AJ776" t="str">
        <f t="shared" si="178"/>
        <v/>
      </c>
      <c r="BA776">
        <v>1</v>
      </c>
      <c r="BB776">
        <v>3</v>
      </c>
      <c r="BY776">
        <v>6982635</v>
      </c>
      <c r="BZ776">
        <f t="shared" si="173"/>
        <v>226</v>
      </c>
      <c r="CA776">
        <v>39</v>
      </c>
      <c r="CB776">
        <v>109</v>
      </c>
      <c r="CC776">
        <v>73</v>
      </c>
      <c r="CD776">
        <v>4</v>
      </c>
      <c r="CE776">
        <v>1</v>
      </c>
    </row>
    <row r="777" spans="1:83" x14ac:dyDescent="0.25">
      <c r="A777">
        <v>2011</v>
      </c>
      <c r="B777" t="s">
        <v>2523</v>
      </c>
      <c r="C777" s="1" t="s">
        <v>2524</v>
      </c>
      <c r="D777" s="1" t="s">
        <v>2525</v>
      </c>
      <c r="E777">
        <v>202</v>
      </c>
      <c r="F777" s="3">
        <f>(J777*10+K777*9+L777*8+M777*7+N777*6+O777*5+P777*4+Q777*3+R777*2+S777)/E777</f>
        <v>6.9702970297029703</v>
      </c>
      <c r="G777" s="3">
        <f>IF(E777=1, 0, (J777*POWER(10-F777,2)+K777*POWER(9-F777,2)+L777*POWER(8-F777,2)+M777*POWER(7-F777,2)+N777*POWER(6-F777,2)+O777*POWER(5-F777,2)+P777*POWER(4-F777,2)+Q777*POWER(3-F777,2)+R777*POWER(2-F777,2)+S777*POWER(1-F777,2))/(E777-1))</f>
        <v>5.183192946160287</v>
      </c>
      <c r="H777" s="3">
        <f t="shared" si="174"/>
        <v>3.6534653465346536</v>
      </c>
      <c r="I777" s="3">
        <f>IF(E777=1, 0, (J777*POWER((10-1)*4/9+1-H777,2)+K777*POWER((9-1)*4/9+1-H777,2)+L777*POWER((8-1)*4/9+1-H777,2)+M777*POWER((7-1)*4/9+1-H777,2)+N777*POWER((6-1)*4/9+1-H777,2)+O777*POWER((5-1)*4/9+1-H777,2)+P777*POWER((4-1)*4/9+1-H777,2)+Q777*POWER((3-1)*4/9+1-H777,2)+R777*POWER((2-1)*4/9+1-H777,2)+S777*POWER((1-1)*4/9+1-H777,2))/(E777-1))</f>
        <v>1.0238405819575875</v>
      </c>
      <c r="J777">
        <v>33</v>
      </c>
      <c r="K777">
        <v>19</v>
      </c>
      <c r="L777">
        <v>43</v>
      </c>
      <c r="M777">
        <v>31</v>
      </c>
      <c r="N777">
        <v>27</v>
      </c>
      <c r="O777">
        <v>20</v>
      </c>
      <c r="P777">
        <v>11</v>
      </c>
      <c r="Q777">
        <v>7</v>
      </c>
      <c r="R777">
        <v>8</v>
      </c>
      <c r="S777">
        <v>3</v>
      </c>
      <c r="T777">
        <v>204278</v>
      </c>
      <c r="U777" s="2">
        <v>6</v>
      </c>
      <c r="V777">
        <v>2.8</v>
      </c>
      <c r="W777">
        <f t="shared" si="175"/>
        <v>3.2399999999999998</v>
      </c>
      <c r="Y777" s="3" t="str">
        <f>IF(ISBLANK(X777),"",(AB777*5+AC777*4+AD777*3+AE777*2+AF777*1)/(SUM(AB777:AG777)))</f>
        <v/>
      </c>
      <c r="Z777" s="3" t="str">
        <f t="shared" si="176"/>
        <v/>
      </c>
      <c r="AA777" s="3" t="str">
        <f t="shared" si="177"/>
        <v/>
      </c>
      <c r="AH777">
        <v>3</v>
      </c>
      <c r="AI777">
        <v>2.8</v>
      </c>
      <c r="AJ777">
        <f t="shared" si="178"/>
        <v>3.2399999999999998</v>
      </c>
      <c r="AR777">
        <v>3</v>
      </c>
      <c r="AS777">
        <v>2.8</v>
      </c>
      <c r="BA777">
        <v>3</v>
      </c>
      <c r="BB777">
        <v>2.8</v>
      </c>
      <c r="BJ777">
        <v>3</v>
      </c>
      <c r="BK777">
        <v>2.8</v>
      </c>
      <c r="BY777">
        <v>6737367</v>
      </c>
      <c r="BZ777">
        <f t="shared" si="173"/>
        <v>225</v>
      </c>
      <c r="CA777">
        <v>9</v>
      </c>
      <c r="CB777">
        <v>48</v>
      </c>
      <c r="CC777">
        <v>116</v>
      </c>
      <c r="CD777">
        <v>40</v>
      </c>
      <c r="CE777">
        <v>12</v>
      </c>
    </row>
    <row r="778" spans="1:83" x14ac:dyDescent="0.25">
      <c r="A778">
        <v>2011</v>
      </c>
      <c r="B778" t="s">
        <v>2329</v>
      </c>
      <c r="C778" s="1" t="s">
        <v>2330</v>
      </c>
      <c r="D778" s="1" t="s">
        <v>2331</v>
      </c>
      <c r="E778">
        <v>34</v>
      </c>
      <c r="F778" s="3">
        <f>(J778*10+K778*9+L778*8+M778*7+N778*6+O778*5+P778*4+Q778*3+R778*2+S778)/E778</f>
        <v>6.8529411764705879</v>
      </c>
      <c r="G778" s="3">
        <f>IF(E778=1, 0, (J778*POWER(10-F778,2)+K778*POWER(9-F778,2)+L778*POWER(8-F778,2)+M778*POWER(7-F778,2)+N778*POWER(6-F778,2)+O778*POWER(5-F778,2)+P778*POWER(4-F778,2)+Q778*POWER(3-F778,2)+R778*POWER(2-F778,2)+S778*POWER(1-F778,2))/(E778-1))</f>
        <v>5.2807486631016047</v>
      </c>
      <c r="H778" s="3">
        <f t="shared" si="174"/>
        <v>3.6013071895424833</v>
      </c>
      <c r="I778" s="3">
        <f>IF(E778=1, 0, (J778*POWER((10-1)*4/9+1-H778,2)+K778*POWER((9-1)*4/9+1-H778,2)+L778*POWER((8-1)*4/9+1-H778,2)+M778*POWER((7-1)*4/9+1-H778,2)+N778*POWER((6-1)*4/9+1-H778,2)+O778*POWER((5-1)*4/9+1-H778,2)+P778*POWER((4-1)*4/9+1-H778,2)+Q778*POWER((3-1)*4/9+1-H778,2)+R778*POWER((2-1)*4/9+1-H778,2)+S778*POWER((1-1)*4/9+1-H778,2))/(E778-1))</f>
        <v>1.0431108470324155</v>
      </c>
      <c r="J778">
        <v>2</v>
      </c>
      <c r="K778">
        <v>6</v>
      </c>
      <c r="L778">
        <v>6</v>
      </c>
      <c r="M778">
        <v>11</v>
      </c>
      <c r="N778">
        <v>3</v>
      </c>
      <c r="O778">
        <v>0</v>
      </c>
      <c r="P778">
        <v>3</v>
      </c>
      <c r="Q778">
        <v>0</v>
      </c>
      <c r="R778">
        <v>1</v>
      </c>
      <c r="S778">
        <v>2</v>
      </c>
      <c r="T778">
        <v>185224</v>
      </c>
      <c r="U778" s="2">
        <v>8</v>
      </c>
      <c r="V778">
        <v>3.3</v>
      </c>
      <c r="W778">
        <f t="shared" si="175"/>
        <v>3.6399999999999997</v>
      </c>
      <c r="X778">
        <f t="shared" ref="X778:X784" si="179">SUM(AB778:AG778)</f>
        <v>2</v>
      </c>
      <c r="Y778" s="3">
        <f>IF(ISBLANK(X778),"",(AB778*5+AC778*4+AD778*3+AE778*2+AF778*1)/(SUM(AB778:AG778)))</f>
        <v>3.5</v>
      </c>
      <c r="Z778" s="3">
        <f t="shared" si="176"/>
        <v>3.8</v>
      </c>
      <c r="AA778" s="3">
        <f t="shared" si="177"/>
        <v>0.32000000000000017</v>
      </c>
      <c r="AB778">
        <v>0</v>
      </c>
      <c r="AC778">
        <v>1</v>
      </c>
      <c r="AD778">
        <v>1</v>
      </c>
      <c r="AE778">
        <v>0</v>
      </c>
      <c r="AF778">
        <v>0</v>
      </c>
      <c r="AG778">
        <v>0</v>
      </c>
      <c r="AH778">
        <v>73</v>
      </c>
      <c r="AI778">
        <v>3.8</v>
      </c>
      <c r="AJ778">
        <f t="shared" si="178"/>
        <v>4.04</v>
      </c>
      <c r="AK778">
        <f>SUM(AL778:AQ778)</f>
        <v>17</v>
      </c>
      <c r="AL778">
        <v>9</v>
      </c>
      <c r="AM778">
        <v>5</v>
      </c>
      <c r="AN778">
        <v>1</v>
      </c>
      <c r="AO778">
        <v>0</v>
      </c>
      <c r="AP778">
        <v>0</v>
      </c>
      <c r="AQ778">
        <v>2</v>
      </c>
      <c r="AR778">
        <v>11</v>
      </c>
      <c r="AS778">
        <v>3.4</v>
      </c>
      <c r="AT778">
        <f>SUM(AU778:AZ778)</f>
        <v>1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5</v>
      </c>
      <c r="BB778">
        <v>3.2</v>
      </c>
      <c r="BJ778">
        <v>6</v>
      </c>
      <c r="BK778">
        <v>3.2</v>
      </c>
      <c r="BY778">
        <v>6833818</v>
      </c>
      <c r="BZ778">
        <f t="shared" si="173"/>
        <v>221</v>
      </c>
      <c r="CA778">
        <v>31</v>
      </c>
      <c r="CB778">
        <v>99</v>
      </c>
      <c r="CC778">
        <v>71</v>
      </c>
      <c r="CD778">
        <v>14</v>
      </c>
      <c r="CE778">
        <v>6</v>
      </c>
    </row>
    <row r="779" spans="1:83" x14ac:dyDescent="0.25">
      <c r="A779">
        <v>2010</v>
      </c>
      <c r="B779" t="s">
        <v>301</v>
      </c>
      <c r="C779" s="1" t="s">
        <v>302</v>
      </c>
      <c r="D779" s="1" t="s">
        <v>303</v>
      </c>
      <c r="E779">
        <v>786</v>
      </c>
      <c r="F779" s="3">
        <f>(J779*10+K779*9+L779*8+M779*7+N779*6+O779*5+P779*4+Q779*3+R779*2+S779)/E779</f>
        <v>5.8549618320610683</v>
      </c>
      <c r="G779" s="3">
        <f>IF(E779=1, 0, (J779*POWER(10-F779,2)+K779*POWER(9-F779,2)+L779*POWER(8-F779,2)+M779*POWER(7-F779,2)+N779*POWER(6-F779,2)+O779*POWER(5-F779,2)+P779*POWER(4-F779,2)+Q779*POWER(3-F779,2)+R779*POWER(2-F779,2)+S779*POWER(1-F779,2))/(E779-1))</f>
        <v>4.8655613361209706</v>
      </c>
      <c r="H779" s="3">
        <f t="shared" si="174"/>
        <v>3.1577608142493636</v>
      </c>
      <c r="I779" s="3">
        <f>IF(E779=1, 0, (J779*POWER((10-1)*4/9+1-H779,2)+K779*POWER((9-1)*4/9+1-H779,2)+L779*POWER((8-1)*4/9+1-H779,2)+M779*POWER((7-1)*4/9+1-H779,2)+N779*POWER((6-1)*4/9+1-H779,2)+O779*POWER((5-1)*4/9+1-H779,2)+P779*POWER((4-1)*4/9+1-H779,2)+Q779*POWER((3-1)*4/9+1-H779,2)+R779*POWER((2-1)*4/9+1-H779,2)+S779*POWER((1-1)*4/9+1-H779,2))/(E779-1))</f>
        <v>0.96109853553006819</v>
      </c>
      <c r="J779">
        <v>68</v>
      </c>
      <c r="K779">
        <v>24</v>
      </c>
      <c r="L779">
        <v>60</v>
      </c>
      <c r="M779">
        <v>130</v>
      </c>
      <c r="N779">
        <v>186</v>
      </c>
      <c r="O779">
        <v>132</v>
      </c>
      <c r="P779">
        <v>80</v>
      </c>
      <c r="Q779">
        <v>43</v>
      </c>
      <c r="R779">
        <v>28</v>
      </c>
      <c r="S779">
        <v>35</v>
      </c>
      <c r="T779">
        <v>131770</v>
      </c>
      <c r="U779" s="2">
        <v>31</v>
      </c>
      <c r="V779">
        <v>2.8</v>
      </c>
      <c r="W779">
        <f t="shared" si="175"/>
        <v>3.2399999999999998</v>
      </c>
      <c r="X779">
        <f t="shared" si="179"/>
        <v>7</v>
      </c>
      <c r="Y779" s="3">
        <f>IF(ISBLANK(X779),"",(AB779*5+AC779*4+AD779*3+AE779*2+AF779*1)/(SUM(AB779:AG779)))</f>
        <v>3.1428571428571428</v>
      </c>
      <c r="Z779" s="3">
        <f t="shared" si="176"/>
        <v>3.5142857142857142</v>
      </c>
      <c r="AA779" s="3">
        <f t="shared" si="177"/>
        <v>1.1580952380952381</v>
      </c>
      <c r="AB779">
        <v>1</v>
      </c>
      <c r="AC779">
        <v>2</v>
      </c>
      <c r="AD779">
        <v>2</v>
      </c>
      <c r="AE779">
        <v>1</v>
      </c>
      <c r="AF779">
        <v>1</v>
      </c>
      <c r="AG779">
        <v>0</v>
      </c>
      <c r="AJ779" t="str">
        <f t="shared" si="178"/>
        <v/>
      </c>
      <c r="BA779">
        <v>5</v>
      </c>
      <c r="BB779">
        <v>2.9</v>
      </c>
      <c r="BJ779">
        <v>5</v>
      </c>
      <c r="BK779">
        <v>3</v>
      </c>
      <c r="BL779">
        <f>SUM(BM779:BR779)</f>
        <v>1</v>
      </c>
      <c r="BM779">
        <v>0</v>
      </c>
      <c r="BN779">
        <v>0</v>
      </c>
      <c r="BO779">
        <v>0</v>
      </c>
      <c r="BP779">
        <v>1</v>
      </c>
      <c r="BQ779">
        <v>0</v>
      </c>
      <c r="BR779">
        <v>0</v>
      </c>
      <c r="BY779">
        <v>3010103</v>
      </c>
      <c r="BZ779">
        <f t="shared" si="173"/>
        <v>219</v>
      </c>
      <c r="CA779">
        <v>11</v>
      </c>
      <c r="CB779">
        <v>55</v>
      </c>
      <c r="CC779">
        <v>111</v>
      </c>
      <c r="CD779">
        <v>38</v>
      </c>
      <c r="CE779">
        <v>4</v>
      </c>
    </row>
    <row r="780" spans="1:83" x14ac:dyDescent="0.25">
      <c r="A780">
        <v>2013</v>
      </c>
      <c r="B780" t="s">
        <v>4787</v>
      </c>
      <c r="C780" s="1" t="s">
        <v>4788</v>
      </c>
      <c r="D780" s="1" t="s">
        <v>4789</v>
      </c>
      <c r="E780">
        <v>97</v>
      </c>
      <c r="F780" s="3">
        <f>(J780*10+K780*9+L780*8+M780*7+N780*6+O780*5+P780*4+Q780*3+R780*2+S780)/E780</f>
        <v>6.6701030927835054</v>
      </c>
      <c r="G780" s="3">
        <f>IF(E780=1, 0, (J780*POWER(10-F780,2)+K780*POWER(9-F780,2)+L780*POWER(8-F780,2)+M780*POWER(7-F780,2)+N780*POWER(6-F780,2)+O780*POWER(5-F780,2)+P780*POWER(4-F780,2)+Q780*POWER(3-F780,2)+R780*POWER(2-F780,2)+S780*POWER(1-F780,2))/(E780-1))</f>
        <v>6.2650343642611688</v>
      </c>
      <c r="H780" s="3">
        <f t="shared" si="174"/>
        <v>3.5200458190148911</v>
      </c>
      <c r="I780" s="3">
        <f>IF(E780=1, 0, (J780*POWER((10-1)*4/9+1-H780,2)+K780*POWER((9-1)*4/9+1-H780,2)+L780*POWER((8-1)*4/9+1-H780,2)+M780*POWER((7-1)*4/9+1-H780,2)+N780*POWER((6-1)*4/9+1-H780,2)+O780*POWER((5-1)*4/9+1-H780,2)+P780*POWER((4-1)*4/9+1-H780,2)+Q780*POWER((3-1)*4/9+1-H780,2)+R780*POWER((2-1)*4/9+1-H780,2)+S780*POWER((1-1)*4/9+1-H780,2))/(E780-1))</f>
        <v>1.2375376521997368</v>
      </c>
      <c r="J780">
        <v>8</v>
      </c>
      <c r="K780">
        <v>14</v>
      </c>
      <c r="L780">
        <v>17</v>
      </c>
      <c r="M780">
        <v>27</v>
      </c>
      <c r="N780">
        <v>10</v>
      </c>
      <c r="O780">
        <v>5</v>
      </c>
      <c r="P780">
        <v>4</v>
      </c>
      <c r="Q780">
        <v>1</v>
      </c>
      <c r="R780">
        <v>1</v>
      </c>
      <c r="S780">
        <v>10</v>
      </c>
      <c r="T780">
        <v>223022</v>
      </c>
      <c r="U780" s="2">
        <v>80</v>
      </c>
      <c r="V780">
        <v>3.7</v>
      </c>
      <c r="W780">
        <f t="shared" si="175"/>
        <v>3.96</v>
      </c>
      <c r="X780">
        <f t="shared" si="179"/>
        <v>16</v>
      </c>
      <c r="Y780" s="3">
        <f>IF(ISBLANK(X780),"",(AB780*5+AC780*4+AD780*3+AE780*2+AF780*1)/(SUM(AB780:AG780)))</f>
        <v>3.5</v>
      </c>
      <c r="Z780" s="3">
        <f t="shared" si="176"/>
        <v>3.8</v>
      </c>
      <c r="AA780" s="3">
        <f t="shared" si="177"/>
        <v>1.1946666666666668</v>
      </c>
      <c r="AB780">
        <v>4</v>
      </c>
      <c r="AC780">
        <v>5</v>
      </c>
      <c r="AD780">
        <v>4</v>
      </c>
      <c r="AE780">
        <v>2</v>
      </c>
      <c r="AF780">
        <v>0</v>
      </c>
      <c r="AG780">
        <v>1</v>
      </c>
      <c r="AJ780" t="str">
        <f t="shared" si="178"/>
        <v/>
      </c>
      <c r="BA780">
        <v>1</v>
      </c>
      <c r="BB780">
        <v>3</v>
      </c>
      <c r="BY780">
        <v>25720121</v>
      </c>
      <c r="BZ780">
        <f t="shared" si="173"/>
        <v>218</v>
      </c>
      <c r="CA780">
        <v>16</v>
      </c>
      <c r="CB780">
        <v>71</v>
      </c>
      <c r="CC780">
        <v>110</v>
      </c>
      <c r="CD780">
        <v>21</v>
      </c>
      <c r="CE780">
        <v>0</v>
      </c>
    </row>
    <row r="781" spans="1:83" x14ac:dyDescent="0.25">
      <c r="A781">
        <v>2013</v>
      </c>
      <c r="B781" t="s">
        <v>4893</v>
      </c>
      <c r="C781" s="1" t="s">
        <v>4894</v>
      </c>
      <c r="D781" s="1" t="s">
        <v>4895</v>
      </c>
      <c r="E781">
        <v>20</v>
      </c>
      <c r="F781" s="3">
        <f>(J781*10+K781*9+L781*8+M781*7+N781*6+O781*5+P781*4+Q781*3+R781*2+S781)/E781</f>
        <v>6.6</v>
      </c>
      <c r="G781" s="3">
        <f>IF(E781=1, 0, (J781*POWER(10-F781,2)+K781*POWER(9-F781,2)+L781*POWER(8-F781,2)+M781*POWER(7-F781,2)+N781*POWER(6-F781,2)+O781*POWER(5-F781,2)+P781*POWER(4-F781,2)+Q781*POWER(3-F781,2)+R781*POWER(2-F781,2)+S781*POWER(1-F781,2))/(E781-1))</f>
        <v>5.8315789473684205</v>
      </c>
      <c r="H781" s="3">
        <f t="shared" si="174"/>
        <v>3.4888888888888889</v>
      </c>
      <c r="I781" s="3">
        <f>IF(E781=1, 0, (J781*POWER((10-1)*4/9+1-H781,2)+K781*POWER((9-1)*4/9+1-H781,2)+L781*POWER((8-1)*4/9+1-H781,2)+M781*POWER((7-1)*4/9+1-H781,2)+N781*POWER((6-1)*4/9+1-H781,2)+O781*POWER((5-1)*4/9+1-H781,2)+P781*POWER((4-1)*4/9+1-H781,2)+Q781*POWER((3-1)*4/9+1-H781,2)+R781*POWER((2-1)*4/9+1-H781,2)+S781*POWER((1-1)*4/9+1-H781,2))/(E781-1))</f>
        <v>1.1519168291098112</v>
      </c>
      <c r="J781">
        <v>3</v>
      </c>
      <c r="K781">
        <v>1</v>
      </c>
      <c r="L781">
        <v>3</v>
      </c>
      <c r="M781">
        <v>6</v>
      </c>
      <c r="N781">
        <v>0</v>
      </c>
      <c r="O781">
        <v>3</v>
      </c>
      <c r="P781">
        <v>2</v>
      </c>
      <c r="Q781">
        <v>0</v>
      </c>
      <c r="R781">
        <v>2</v>
      </c>
      <c r="S781">
        <v>0</v>
      </c>
      <c r="T781">
        <v>224575</v>
      </c>
      <c r="U781" s="2">
        <v>136</v>
      </c>
      <c r="V781">
        <v>3.3</v>
      </c>
      <c r="W781">
        <f t="shared" si="175"/>
        <v>3.6399999999999997</v>
      </c>
      <c r="X781">
        <f t="shared" si="179"/>
        <v>27</v>
      </c>
      <c r="Y781" s="3">
        <f>IF(ISBLANK(X781),"",(AB781*5+AC781*4+AD781*3+AE781*2+AF781*1)/(SUM(AB781:AG781)))</f>
        <v>2.8148148148148149</v>
      </c>
      <c r="Z781" s="3">
        <f t="shared" si="176"/>
        <v>3.251851851851852</v>
      </c>
      <c r="AA781" s="3">
        <f t="shared" si="177"/>
        <v>1.2325925925925927</v>
      </c>
      <c r="AB781">
        <v>4</v>
      </c>
      <c r="AC781">
        <v>4</v>
      </c>
      <c r="AD781">
        <v>8</v>
      </c>
      <c r="AE781">
        <v>6</v>
      </c>
      <c r="AF781">
        <v>4</v>
      </c>
      <c r="AG781">
        <v>1</v>
      </c>
      <c r="AH781">
        <v>3</v>
      </c>
      <c r="AI781">
        <v>2.9</v>
      </c>
      <c r="AJ781">
        <f t="shared" si="178"/>
        <v>3.32</v>
      </c>
      <c r="BA781">
        <v>3</v>
      </c>
      <c r="BB781">
        <v>2.9</v>
      </c>
      <c r="BJ781">
        <v>3</v>
      </c>
      <c r="BK781">
        <v>2.9</v>
      </c>
      <c r="BY781">
        <v>20645008</v>
      </c>
      <c r="BZ781">
        <f t="shared" si="173"/>
        <v>217</v>
      </c>
      <c r="CA781">
        <v>32</v>
      </c>
      <c r="CB781">
        <v>52</v>
      </c>
      <c r="CC781">
        <v>82</v>
      </c>
      <c r="CD781">
        <v>39</v>
      </c>
      <c r="CE781">
        <v>12</v>
      </c>
    </row>
    <row r="782" spans="1:83" x14ac:dyDescent="0.25">
      <c r="A782">
        <v>2013</v>
      </c>
      <c r="B782" t="s">
        <v>4601</v>
      </c>
      <c r="C782" s="1" t="s">
        <v>4602</v>
      </c>
      <c r="D782" s="1" t="s">
        <v>2693</v>
      </c>
      <c r="E782">
        <v>642</v>
      </c>
      <c r="F782" s="3">
        <f>(J782*10+K782*9+L782*8+M782*7+N782*6+O782*5+P782*4+Q782*3+R782*2+S782)/E782</f>
        <v>5.4392523364485985</v>
      </c>
      <c r="G782" s="3">
        <f>IF(E782=1, 0, (J782*POWER(10-F782,2)+K782*POWER(9-F782,2)+L782*POWER(8-F782,2)+M782*POWER(7-F782,2)+N782*POWER(6-F782,2)+O782*POWER(5-F782,2)+P782*POWER(4-F782,2)+Q782*POWER(3-F782,2)+R782*POWER(2-F782,2)+S782*POWER(1-F782,2))/(E782-1))</f>
        <v>4.6835114526076369</v>
      </c>
      <c r="H782" s="3">
        <f t="shared" si="174"/>
        <v>2.9730010384215992</v>
      </c>
      <c r="I782" s="3">
        <f>IF(E782=1, 0, (J782*POWER((10-1)*4/9+1-H782,2)+K782*POWER((9-1)*4/9+1-H782,2)+L782*POWER((8-1)*4/9+1-H782,2)+M782*POWER((7-1)*4/9+1-H782,2)+N782*POWER((6-1)*4/9+1-H782,2)+O782*POWER((5-1)*4/9+1-H782,2)+P782*POWER((4-1)*4/9+1-H782,2)+Q782*POWER((3-1)*4/9+1-H782,2)+R782*POWER((2-1)*4/9+1-H782,2)+S782*POWER((1-1)*4/9+1-H782,2))/(E782-1))</f>
        <v>0.92513806471261961</v>
      </c>
      <c r="J782">
        <v>37</v>
      </c>
      <c r="K782">
        <v>21</v>
      </c>
      <c r="L782">
        <v>33</v>
      </c>
      <c r="M782">
        <v>89</v>
      </c>
      <c r="N782">
        <v>133</v>
      </c>
      <c r="O782">
        <v>138</v>
      </c>
      <c r="P782">
        <v>87</v>
      </c>
      <c r="Q782">
        <v>35</v>
      </c>
      <c r="R782">
        <v>36</v>
      </c>
      <c r="S782">
        <v>33</v>
      </c>
      <c r="T782">
        <v>216326</v>
      </c>
      <c r="U782" s="2">
        <v>11</v>
      </c>
      <c r="V782">
        <v>3.2</v>
      </c>
      <c r="W782">
        <f t="shared" si="175"/>
        <v>3.56</v>
      </c>
      <c r="X782">
        <f t="shared" si="179"/>
        <v>3</v>
      </c>
      <c r="Y782" s="3">
        <f>IF(ISBLANK(X782),"",(AB782*5+AC782*4+AD782*3+AE782*2+AF782*1)/(SUM(AB782:AG782)))</f>
        <v>3.6666666666666665</v>
      </c>
      <c r="Z782" s="3">
        <f t="shared" si="176"/>
        <v>3.9333333333333331</v>
      </c>
      <c r="AA782" s="3">
        <f t="shared" si="177"/>
        <v>0.21333333333333349</v>
      </c>
      <c r="AB782">
        <v>0</v>
      </c>
      <c r="AC782">
        <v>2</v>
      </c>
      <c r="AD782">
        <v>1</v>
      </c>
      <c r="AE782">
        <v>0</v>
      </c>
      <c r="AF782">
        <v>0</v>
      </c>
      <c r="AG782">
        <v>0</v>
      </c>
      <c r="AH782">
        <v>3</v>
      </c>
      <c r="AI782">
        <v>3</v>
      </c>
      <c r="AJ782">
        <f t="shared" si="178"/>
        <v>3.4</v>
      </c>
      <c r="AK782">
        <f>SUM(AL782:AQ782)</f>
        <v>1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BA782">
        <v>3</v>
      </c>
      <c r="BB782">
        <v>3</v>
      </c>
      <c r="BY782">
        <v>10744974</v>
      </c>
      <c r="BZ782">
        <f t="shared" si="173"/>
        <v>217</v>
      </c>
      <c r="CA782">
        <v>5</v>
      </c>
      <c r="CB782">
        <v>42</v>
      </c>
      <c r="CC782">
        <v>116</v>
      </c>
      <c r="CD782">
        <v>42</v>
      </c>
      <c r="CE782">
        <v>12</v>
      </c>
    </row>
    <row r="783" spans="1:83" x14ac:dyDescent="0.25">
      <c r="A783">
        <v>2012</v>
      </c>
      <c r="B783" t="s">
        <v>3841</v>
      </c>
      <c r="C783" s="1" t="s">
        <v>3842</v>
      </c>
      <c r="D783" s="1" t="s">
        <v>3843</v>
      </c>
      <c r="E783">
        <v>33</v>
      </c>
      <c r="F783" s="3">
        <f>(J783*10+K783*9+L783*8+M783*7+N783*6+O783*5+P783*4+Q783*3+R783*2+S783)/E783</f>
        <v>5.1818181818181817</v>
      </c>
      <c r="G783" s="3">
        <f>IF(E783=1, 0, (J783*POWER(10-F783,2)+K783*POWER(9-F783,2)+L783*POWER(8-F783,2)+M783*POWER(7-F783,2)+N783*POWER(6-F783,2)+O783*POWER(5-F783,2)+P783*POWER(4-F783,2)+Q783*POWER(3-F783,2)+R783*POWER(2-F783,2)+S783*POWER(1-F783,2))/(E783-1))</f>
        <v>4.6534090909090899</v>
      </c>
      <c r="H783" s="3">
        <f t="shared" si="174"/>
        <v>2.8585858585858586</v>
      </c>
      <c r="I783" s="3">
        <f>IF(E783=1, 0, (J783*POWER((10-1)*4/9+1-H783,2)+K783*POWER((9-1)*4/9+1-H783,2)+L783*POWER((8-1)*4/9+1-H783,2)+M783*POWER((7-1)*4/9+1-H783,2)+N783*POWER((6-1)*4/9+1-H783,2)+O783*POWER((5-1)*4/9+1-H783,2)+P783*POWER((4-1)*4/9+1-H783,2)+Q783*POWER((3-1)*4/9+1-H783,2)+R783*POWER((2-1)*4/9+1-H783,2)+S783*POWER((1-1)*4/9+1-H783,2))/(E783-1))</f>
        <v>0.91919191919191912</v>
      </c>
      <c r="J783">
        <v>2</v>
      </c>
      <c r="K783">
        <v>0</v>
      </c>
      <c r="L783">
        <v>2</v>
      </c>
      <c r="M783">
        <v>5</v>
      </c>
      <c r="N783">
        <v>4</v>
      </c>
      <c r="O783">
        <v>7</v>
      </c>
      <c r="P783">
        <v>6</v>
      </c>
      <c r="Q783">
        <v>5</v>
      </c>
      <c r="R783">
        <v>0</v>
      </c>
      <c r="S783">
        <v>2</v>
      </c>
      <c r="T783">
        <v>197115</v>
      </c>
      <c r="U783" s="2">
        <v>46</v>
      </c>
      <c r="V783">
        <v>2.7</v>
      </c>
      <c r="W783">
        <f t="shared" si="175"/>
        <v>3.16</v>
      </c>
      <c r="X783">
        <f t="shared" si="179"/>
        <v>10</v>
      </c>
      <c r="Y783" s="3">
        <f>IF(ISBLANK(X783),"",(AB783*5+AC783*4+AD783*3+AE783*2+AF783*1)/(SUM(AB783:AG783)))</f>
        <v>2.9</v>
      </c>
      <c r="Z783" s="3">
        <f t="shared" si="176"/>
        <v>3.32</v>
      </c>
      <c r="AA783" s="3">
        <f t="shared" si="177"/>
        <v>0.4906666666666667</v>
      </c>
      <c r="AB783">
        <v>0</v>
      </c>
      <c r="AC783">
        <v>3</v>
      </c>
      <c r="AD783">
        <v>3</v>
      </c>
      <c r="AE783">
        <v>4</v>
      </c>
      <c r="AF783">
        <v>0</v>
      </c>
      <c r="AG783">
        <v>0</v>
      </c>
      <c r="AH783">
        <v>22</v>
      </c>
      <c r="AI783">
        <v>3</v>
      </c>
      <c r="AJ783">
        <f t="shared" si="178"/>
        <v>3.4</v>
      </c>
      <c r="AK783">
        <f>SUM(AL783:AQ783)</f>
        <v>4</v>
      </c>
      <c r="AL783">
        <v>0</v>
      </c>
      <c r="AM783">
        <v>1</v>
      </c>
      <c r="AN783">
        <v>2</v>
      </c>
      <c r="AO783">
        <v>0</v>
      </c>
      <c r="AP783">
        <v>1</v>
      </c>
      <c r="AQ783">
        <v>0</v>
      </c>
      <c r="AR783">
        <v>4</v>
      </c>
      <c r="AS783">
        <v>2.9</v>
      </c>
      <c r="BA783">
        <v>5</v>
      </c>
      <c r="BB783">
        <v>2.8</v>
      </c>
      <c r="BY783">
        <v>10551884</v>
      </c>
      <c r="BZ783">
        <f t="shared" si="173"/>
        <v>216</v>
      </c>
      <c r="CA783">
        <v>6</v>
      </c>
      <c r="CB783">
        <v>18</v>
      </c>
      <c r="CC783">
        <v>104</v>
      </c>
      <c r="CD783">
        <v>67</v>
      </c>
      <c r="CE783">
        <v>21</v>
      </c>
    </row>
    <row r="784" spans="1:83" x14ac:dyDescent="0.25">
      <c r="A784">
        <v>2013</v>
      </c>
      <c r="B784" t="s">
        <v>66</v>
      </c>
      <c r="C784" s="1" t="s">
        <v>67</v>
      </c>
      <c r="D784" s="1" t="s">
        <v>68</v>
      </c>
      <c r="E784">
        <v>1055</v>
      </c>
      <c r="F784" s="3">
        <f>(J784*10+K784*9+L784*8+M784*7+N784*6+O784*5+P784*4+Q784*3+R784*2+S784)/E784</f>
        <v>5.6786729857819909</v>
      </c>
      <c r="G784" s="3">
        <f>IF(E784=1, 0, (J784*POWER(10-F784,2)+K784*POWER(9-F784,2)+L784*POWER(8-F784,2)+M784*POWER(7-F784,2)+N784*POWER(6-F784,2)+O784*POWER(5-F784,2)+P784*POWER(4-F784,2)+Q784*POWER(3-F784,2)+R784*POWER(2-F784,2)+S784*POWER(1-F784,2))/(E784-1))</f>
        <v>4.8558540248388002</v>
      </c>
      <c r="H784" s="3">
        <f t="shared" si="174"/>
        <v>3.0794102159031072</v>
      </c>
      <c r="I784" s="3">
        <f>IF(E784=1, 0, (J784*POWER((10-1)*4/9+1-H784,2)+K784*POWER((9-1)*4/9+1-H784,2)+L784*POWER((8-1)*4/9+1-H784,2)+M784*POWER((7-1)*4/9+1-H784,2)+N784*POWER((6-1)*4/9+1-H784,2)+O784*POWER((5-1)*4/9+1-H784,2)+P784*POWER((4-1)*4/9+1-H784,2)+Q784*POWER((3-1)*4/9+1-H784,2)+R784*POWER((2-1)*4/9+1-H784,2)+S784*POWER((1-1)*4/9+1-H784,2))/(E784-1))</f>
        <v>0.95918104194346643</v>
      </c>
      <c r="J784">
        <v>60</v>
      </c>
      <c r="K784">
        <v>44</v>
      </c>
      <c r="L784">
        <v>89</v>
      </c>
      <c r="M784">
        <v>168</v>
      </c>
      <c r="N784">
        <v>237</v>
      </c>
      <c r="O784">
        <v>185</v>
      </c>
      <c r="P784">
        <v>104</v>
      </c>
      <c r="Q784">
        <v>65</v>
      </c>
      <c r="R784">
        <v>46</v>
      </c>
      <c r="S784">
        <v>57</v>
      </c>
      <c r="T784">
        <v>193622</v>
      </c>
      <c r="U784" s="2">
        <v>39</v>
      </c>
      <c r="V784">
        <v>3.6</v>
      </c>
      <c r="W784">
        <f t="shared" si="175"/>
        <v>3.88</v>
      </c>
      <c r="X784">
        <f t="shared" si="179"/>
        <v>2</v>
      </c>
      <c r="Y784" s="3">
        <f>IF(ISBLANK(X784),"",(AB784*5+AC784*4+AD784*3+AE784*2+AF784*1)/(SUM(AB784:AG784)))</f>
        <v>5</v>
      </c>
      <c r="Z784" s="3">
        <f t="shared" si="176"/>
        <v>5</v>
      </c>
      <c r="AA784" s="3">
        <f t="shared" si="177"/>
        <v>0</v>
      </c>
      <c r="AB784">
        <v>2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5</v>
      </c>
      <c r="AI784">
        <v>3.2</v>
      </c>
      <c r="AJ784">
        <f t="shared" si="178"/>
        <v>3.56</v>
      </c>
      <c r="AK784">
        <f>SUM(AL784:AQ784)</f>
        <v>1</v>
      </c>
      <c r="AL784">
        <v>0</v>
      </c>
      <c r="AM784">
        <v>0</v>
      </c>
      <c r="AN784">
        <v>1</v>
      </c>
      <c r="AO784">
        <v>0</v>
      </c>
      <c r="AP784">
        <v>0</v>
      </c>
      <c r="AQ784">
        <v>0</v>
      </c>
      <c r="BA784">
        <v>4</v>
      </c>
      <c r="BB784">
        <v>3.1</v>
      </c>
      <c r="BY784">
        <v>3078660</v>
      </c>
      <c r="BZ784">
        <f t="shared" si="173"/>
        <v>212</v>
      </c>
      <c r="CA784">
        <v>19</v>
      </c>
      <c r="CB784">
        <v>52</v>
      </c>
      <c r="CC784">
        <v>77</v>
      </c>
      <c r="CD784">
        <v>49</v>
      </c>
      <c r="CE784">
        <v>15</v>
      </c>
    </row>
    <row r="785" spans="1:83" x14ac:dyDescent="0.25">
      <c r="A785">
        <v>2012</v>
      </c>
      <c r="B785" t="s">
        <v>868</v>
      </c>
      <c r="C785" s="1" t="s">
        <v>869</v>
      </c>
      <c r="D785" s="1" t="s">
        <v>870</v>
      </c>
      <c r="E785">
        <v>952</v>
      </c>
      <c r="F785" s="3">
        <f>(J785*10+K785*9+L785*8+M785*7+N785*6+O785*5+P785*4+Q785*3+R785*2+S785)/E785</f>
        <v>6.5388655462184877</v>
      </c>
      <c r="G785" s="3">
        <f>IF(E785=1, 0, (J785*POWER(10-F785,2)+K785*POWER(9-F785,2)+L785*POWER(8-F785,2)+M785*POWER(7-F785,2)+N785*POWER(6-F785,2)+O785*POWER(5-F785,2)+P785*POWER(4-F785,2)+Q785*POWER(3-F785,2)+R785*POWER(2-F785,2)+S785*POWER(1-F785,2))/(E785-1))</f>
        <v>4.5137349892638436</v>
      </c>
      <c r="H785" s="3">
        <f t="shared" si="174"/>
        <v>3.4617180205415501</v>
      </c>
      <c r="I785" s="3">
        <f>IF(E785=1, 0, (J785*POWER((10-1)*4/9+1-H785,2)+K785*POWER((9-1)*4/9+1-H785,2)+L785*POWER((8-1)*4/9+1-H785,2)+M785*POWER((7-1)*4/9+1-H785,2)+N785*POWER((6-1)*4/9+1-H785,2)+O785*POWER((5-1)*4/9+1-H785,2)+P785*POWER((4-1)*4/9+1-H785,2)+Q785*POWER((3-1)*4/9+1-H785,2)+R785*POWER((2-1)*4/9+1-H785,2)+S785*POWER((1-1)*4/9+1-H785,2))/(E785-1))</f>
        <v>0.89160197318791978</v>
      </c>
      <c r="J785">
        <v>79</v>
      </c>
      <c r="K785">
        <v>68</v>
      </c>
      <c r="L785">
        <v>167</v>
      </c>
      <c r="M785">
        <v>221</v>
      </c>
      <c r="N785">
        <v>171</v>
      </c>
      <c r="O785">
        <v>105</v>
      </c>
      <c r="P785">
        <v>59</v>
      </c>
      <c r="Q785">
        <v>26</v>
      </c>
      <c r="R785">
        <v>19</v>
      </c>
      <c r="S785">
        <v>37</v>
      </c>
      <c r="T785">
        <v>144439</v>
      </c>
      <c r="W785" t="str">
        <f t="shared" si="175"/>
        <v/>
      </c>
      <c r="Y785" s="3" t="str">
        <f>IF(ISBLANK(X785),"",(AB785*5+AC785*4+AD785*3+AE785*2+AF785*1)/(SUM(AB785:AG785)))</f>
        <v/>
      </c>
      <c r="Z785" s="3" t="str">
        <f t="shared" si="176"/>
        <v/>
      </c>
      <c r="AA785" s="3" t="str">
        <f t="shared" si="177"/>
        <v/>
      </c>
      <c r="AJ785" t="str">
        <f t="shared" si="178"/>
        <v/>
      </c>
      <c r="AR785">
        <v>16</v>
      </c>
      <c r="AS785">
        <v>3.1</v>
      </c>
      <c r="BA785">
        <v>3</v>
      </c>
      <c r="BB785">
        <v>2.9</v>
      </c>
      <c r="BY785">
        <v>3596495</v>
      </c>
      <c r="BZ785">
        <f t="shared" si="173"/>
        <v>212</v>
      </c>
      <c r="CA785">
        <v>23</v>
      </c>
      <c r="CB785">
        <v>79</v>
      </c>
      <c r="CC785">
        <v>97</v>
      </c>
      <c r="CD785">
        <v>11</v>
      </c>
      <c r="CE785">
        <v>2</v>
      </c>
    </row>
    <row r="786" spans="1:83" x14ac:dyDescent="0.25">
      <c r="A786">
        <v>2011</v>
      </c>
      <c r="B786" t="s">
        <v>2962</v>
      </c>
      <c r="C786" s="1" t="s">
        <v>2963</v>
      </c>
      <c r="D786" s="1" t="s">
        <v>1864</v>
      </c>
      <c r="E786">
        <v>34</v>
      </c>
      <c r="F786" s="3">
        <f>(J786*10+K786*9+L786*8+M786*7+N786*6+O786*5+P786*4+Q786*3+R786*2+S786)/E786</f>
        <v>5.1764705882352944</v>
      </c>
      <c r="G786" s="3">
        <f>IF(E786=1, 0, (J786*POWER(10-F786,2)+K786*POWER(9-F786,2)+L786*POWER(8-F786,2)+M786*POWER(7-F786,2)+N786*POWER(6-F786,2)+O786*POWER(5-F786,2)+P786*POWER(4-F786,2)+Q786*POWER(3-F786,2)+R786*POWER(2-F786,2)+S786*POWER(1-F786,2))/(E786-1))</f>
        <v>3.3618538324420677</v>
      </c>
      <c r="H786" s="3">
        <f t="shared" si="174"/>
        <v>2.8562091503267975</v>
      </c>
      <c r="I786" s="3">
        <f>IF(E786=1, 0, (J786*POWER((10-1)*4/9+1-H786,2)+K786*POWER((9-1)*4/9+1-H786,2)+L786*POWER((8-1)*4/9+1-H786,2)+M786*POWER((7-1)*4/9+1-H786,2)+N786*POWER((6-1)*4/9+1-H786,2)+O786*POWER((5-1)*4/9+1-H786,2)+P786*POWER((4-1)*4/9+1-H786,2)+Q786*POWER((3-1)*4/9+1-H786,2)+R786*POWER((2-1)*4/9+1-H786,2)+S786*POWER((1-1)*4/9+1-H786,2))/(E786-1))</f>
        <v>0.66406989282806272</v>
      </c>
      <c r="J786">
        <v>0</v>
      </c>
      <c r="K786">
        <v>1</v>
      </c>
      <c r="L786">
        <v>1</v>
      </c>
      <c r="M786">
        <v>7</v>
      </c>
      <c r="N786">
        <v>6</v>
      </c>
      <c r="O786">
        <v>9</v>
      </c>
      <c r="P786">
        <v>4</v>
      </c>
      <c r="Q786">
        <v>1</v>
      </c>
      <c r="R786">
        <v>5</v>
      </c>
      <c r="S786">
        <v>0</v>
      </c>
      <c r="T786">
        <v>141890</v>
      </c>
      <c r="U786" s="2">
        <v>4549</v>
      </c>
      <c r="V786">
        <v>2.5</v>
      </c>
      <c r="W786">
        <f t="shared" si="175"/>
        <v>3</v>
      </c>
      <c r="X786">
        <f>SUM(AB786:AG786)</f>
        <v>855</v>
      </c>
      <c r="Y786" s="3">
        <f>IF(ISBLANK(X786),"",(AB786*5+AC786*4+AD786*3+AE786*2+AF786*1)/(SUM(AB786:AG786)))</f>
        <v>2.4830409356725145</v>
      </c>
      <c r="Z786" s="3">
        <f t="shared" si="176"/>
        <v>2.9864327485380118</v>
      </c>
      <c r="AA786" s="3">
        <f t="shared" si="177"/>
        <v>1.383047564265856</v>
      </c>
      <c r="AB786">
        <v>72</v>
      </c>
      <c r="AC786">
        <v>144</v>
      </c>
      <c r="AD786">
        <v>251</v>
      </c>
      <c r="AE786">
        <v>160</v>
      </c>
      <c r="AF786">
        <v>114</v>
      </c>
      <c r="AG786">
        <v>114</v>
      </c>
      <c r="AJ786" t="str">
        <f t="shared" si="178"/>
        <v/>
      </c>
      <c r="BA786">
        <v>3</v>
      </c>
      <c r="BB786">
        <v>2.9</v>
      </c>
      <c r="BY786">
        <v>6536230</v>
      </c>
      <c r="BZ786">
        <f t="shared" si="173"/>
        <v>212</v>
      </c>
      <c r="CA786">
        <v>18</v>
      </c>
      <c r="CB786">
        <v>74</v>
      </c>
      <c r="CC786">
        <v>105</v>
      </c>
      <c r="CD786">
        <v>12</v>
      </c>
      <c r="CE786">
        <v>3</v>
      </c>
    </row>
    <row r="787" spans="1:83" x14ac:dyDescent="0.25">
      <c r="A787">
        <v>2012</v>
      </c>
      <c r="B787" t="s">
        <v>4287</v>
      </c>
      <c r="C787" s="1" t="s">
        <v>4288</v>
      </c>
      <c r="D787" s="1" t="s">
        <v>4289</v>
      </c>
      <c r="E787">
        <v>167</v>
      </c>
      <c r="F787" s="3">
        <f>(J787*10+K787*9+L787*8+M787*7+N787*6+O787*5+P787*4+Q787*3+R787*2+S787)/E787</f>
        <v>6.4491017964071853</v>
      </c>
      <c r="G787" s="3">
        <f>IF(E787=1, 0, (J787*POWER(10-F787,2)+K787*POWER(9-F787,2)+L787*POWER(8-F787,2)+M787*POWER(7-F787,2)+N787*POWER(6-F787,2)+O787*POWER(5-F787,2)+P787*POWER(4-F787,2)+Q787*POWER(3-F787,2)+R787*POWER(2-F787,2)+S787*POWER(1-F787,2))/(E787-1))</f>
        <v>4.9958877425871151</v>
      </c>
      <c r="H787" s="3">
        <f t="shared" si="174"/>
        <v>3.4218230206254159</v>
      </c>
      <c r="I787" s="3">
        <f>IF(E787=1, 0, (J787*POWER((10-1)*4/9+1-H787,2)+K787*POWER((9-1)*4/9+1-H787,2)+L787*POWER((8-1)*4/9+1-H787,2)+M787*POWER((7-1)*4/9+1-H787,2)+N787*POWER((6-1)*4/9+1-H787,2)+O787*POWER((5-1)*4/9+1-H787,2)+P787*POWER((4-1)*4/9+1-H787,2)+Q787*POWER((3-1)*4/9+1-H787,2)+R787*POWER((2-1)*4/9+1-H787,2)+S787*POWER((1-1)*4/9+1-H787,2))/(E787-1))</f>
        <v>0.98684202322708447</v>
      </c>
      <c r="J787">
        <v>18</v>
      </c>
      <c r="K787">
        <v>11</v>
      </c>
      <c r="L787">
        <v>25</v>
      </c>
      <c r="M787">
        <v>28</v>
      </c>
      <c r="N787">
        <v>34</v>
      </c>
      <c r="O787">
        <v>29</v>
      </c>
      <c r="P787">
        <v>7</v>
      </c>
      <c r="Q787">
        <v>3</v>
      </c>
      <c r="R787">
        <v>4</v>
      </c>
      <c r="S787">
        <v>8</v>
      </c>
      <c r="T787">
        <v>207725</v>
      </c>
      <c r="U787" s="2">
        <v>53</v>
      </c>
      <c r="V787">
        <v>3.4</v>
      </c>
      <c r="W787">
        <f t="shared" si="175"/>
        <v>3.7199999999999998</v>
      </c>
      <c r="X787">
        <f>SUM(AB787:AG787)</f>
        <v>9</v>
      </c>
      <c r="Y787" s="3">
        <f>IF(ISBLANK(X787),"",(AB787*5+AC787*4+AD787*3+AE787*2+AF787*1)/(SUM(AB787:AG787)))</f>
        <v>3.5555555555555554</v>
      </c>
      <c r="Z787" s="3">
        <f t="shared" si="176"/>
        <v>3.8444444444444441</v>
      </c>
      <c r="AA787" s="3">
        <f t="shared" si="177"/>
        <v>0.97777777777777797</v>
      </c>
      <c r="AB787">
        <v>2</v>
      </c>
      <c r="AC787">
        <v>3</v>
      </c>
      <c r="AD787">
        <v>3</v>
      </c>
      <c r="AE787">
        <v>0</v>
      </c>
      <c r="AF787">
        <v>1</v>
      </c>
      <c r="AG787">
        <v>0</v>
      </c>
      <c r="AJ787" t="str">
        <f t="shared" si="178"/>
        <v/>
      </c>
      <c r="BA787">
        <v>2</v>
      </c>
      <c r="BB787">
        <v>3</v>
      </c>
      <c r="BY787">
        <v>10806179</v>
      </c>
      <c r="BZ787">
        <f t="shared" si="173"/>
        <v>212</v>
      </c>
      <c r="CA787">
        <v>13</v>
      </c>
      <c r="CB787">
        <v>35</v>
      </c>
      <c r="CC787">
        <v>103</v>
      </c>
      <c r="CD787">
        <v>47</v>
      </c>
      <c r="CE787">
        <v>14</v>
      </c>
    </row>
    <row r="788" spans="1:83" x14ac:dyDescent="0.25">
      <c r="A788">
        <v>2010</v>
      </c>
      <c r="B788" t="s">
        <v>1065</v>
      </c>
      <c r="C788" s="1" t="s">
        <v>1066</v>
      </c>
      <c r="D788" s="1" t="s">
        <v>1067</v>
      </c>
      <c r="E788">
        <v>8</v>
      </c>
      <c r="F788" s="3">
        <f>(J788*10+K788*9+L788*8+M788*7+N788*6+O788*5+P788*4+Q788*3+R788*2+S788)/E788</f>
        <v>2.625</v>
      </c>
      <c r="G788" s="3">
        <f>IF(E788=1, 0, (J788*POWER(10-F788,2)+K788*POWER(9-F788,2)+L788*POWER(8-F788,2)+M788*POWER(7-F788,2)+N788*POWER(6-F788,2)+O788*POWER(5-F788,2)+P788*POWER(4-F788,2)+Q788*POWER(3-F788,2)+R788*POWER(2-F788,2)+S788*POWER(1-F788,2))/(E788-1))</f>
        <v>1.4107142857142858</v>
      </c>
      <c r="H788" s="3">
        <f t="shared" si="174"/>
        <v>1.7222222222222223</v>
      </c>
      <c r="I788" s="3">
        <f>IF(E788=1, 0, (J788*POWER((10-1)*4/9+1-H788,2)+K788*POWER((9-1)*4/9+1-H788,2)+L788*POWER((8-1)*4/9+1-H788,2)+M788*POWER((7-1)*4/9+1-H788,2)+N788*POWER((6-1)*4/9+1-H788,2)+O788*POWER((5-1)*4/9+1-H788,2)+P788*POWER((4-1)*4/9+1-H788,2)+Q788*POWER((3-1)*4/9+1-H788,2)+R788*POWER((2-1)*4/9+1-H788,2)+S788*POWER((1-1)*4/9+1-H788,2))/(E788-1))</f>
        <v>0.27865961199294531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3</v>
      </c>
      <c r="R788">
        <v>3</v>
      </c>
      <c r="S788">
        <v>1</v>
      </c>
      <c r="T788">
        <v>180095</v>
      </c>
      <c r="U788" s="2">
        <v>1</v>
      </c>
      <c r="V788">
        <v>3</v>
      </c>
      <c r="W788">
        <f t="shared" si="175"/>
        <v>3.4</v>
      </c>
      <c r="Y788" s="3" t="str">
        <f>IF(ISBLANK(X788),"",(AB788*5+AC788*4+AD788*3+AE788*2+AF788*1)/(SUM(AB788:AG788)))</f>
        <v/>
      </c>
      <c r="Z788" s="3" t="str">
        <f t="shared" si="176"/>
        <v/>
      </c>
      <c r="AA788" s="3" t="str">
        <f t="shared" si="177"/>
        <v/>
      </c>
      <c r="AJ788" t="str">
        <f t="shared" si="178"/>
        <v/>
      </c>
      <c r="BA788">
        <v>1</v>
      </c>
      <c r="BB788">
        <v>3</v>
      </c>
      <c r="BY788">
        <v>5169211</v>
      </c>
      <c r="BZ788">
        <f t="shared" si="173"/>
        <v>210</v>
      </c>
      <c r="CA788">
        <v>70</v>
      </c>
      <c r="CB788">
        <v>95</v>
      </c>
      <c r="CC788">
        <v>36</v>
      </c>
      <c r="CD788">
        <v>6</v>
      </c>
      <c r="CE788">
        <v>3</v>
      </c>
    </row>
    <row r="789" spans="1:83" x14ac:dyDescent="0.25">
      <c r="A789">
        <v>2013</v>
      </c>
      <c r="B789" t="s">
        <v>4254</v>
      </c>
      <c r="C789" s="1" t="s">
        <v>4255</v>
      </c>
      <c r="D789" s="1" t="s">
        <v>4256</v>
      </c>
      <c r="E789">
        <v>864</v>
      </c>
      <c r="F789" s="3">
        <f>(J789*10+K789*9+L789*8+M789*7+N789*6+O789*5+P789*4+Q789*3+R789*2+S789)/E789</f>
        <v>5.46875</v>
      </c>
      <c r="G789" s="3">
        <f>IF(E789=1, 0, (J789*POWER(10-F789,2)+K789*POWER(9-F789,2)+L789*POWER(8-F789,2)+M789*POWER(7-F789,2)+N789*POWER(6-F789,2)+O789*POWER(5-F789,2)+P789*POWER(4-F789,2)+Q789*POWER(3-F789,2)+R789*POWER(2-F789,2)+S789*POWER(1-F789,2))/(E789-1))</f>
        <v>5.0465309965237539</v>
      </c>
      <c r="H789" s="3">
        <f t="shared" si="174"/>
        <v>2.9861111111111112</v>
      </c>
      <c r="I789" s="3">
        <f>IF(E789=1, 0, (J789*POWER((10-1)*4/9+1-H789,2)+K789*POWER((9-1)*4/9+1-H789,2)+L789*POWER((8-1)*4/9+1-H789,2)+M789*POWER((7-1)*4/9+1-H789,2)+N789*POWER((6-1)*4/9+1-H789,2)+O789*POWER((5-1)*4/9+1-H789,2)+P789*POWER((4-1)*4/9+1-H789,2)+Q789*POWER((3-1)*4/9+1-H789,2)+R789*POWER((2-1)*4/9+1-H789,2)+S789*POWER((1-1)*4/9+1-H789,2))/(E789-1))</f>
        <v>0.9968456289429638</v>
      </c>
      <c r="J789">
        <v>71</v>
      </c>
      <c r="K789">
        <v>16</v>
      </c>
      <c r="L789">
        <v>39</v>
      </c>
      <c r="M789">
        <v>121</v>
      </c>
      <c r="N789">
        <v>165</v>
      </c>
      <c r="O789">
        <v>204</v>
      </c>
      <c r="P789">
        <v>104</v>
      </c>
      <c r="Q789">
        <v>50</v>
      </c>
      <c r="R789">
        <v>42</v>
      </c>
      <c r="S789">
        <v>52</v>
      </c>
      <c r="T789">
        <v>201702</v>
      </c>
      <c r="U789" s="2">
        <v>276</v>
      </c>
      <c r="V789">
        <v>1.9</v>
      </c>
      <c r="W789">
        <f t="shared" si="175"/>
        <v>2.52</v>
      </c>
      <c r="X789">
        <f>SUM(AB789:AG789)</f>
        <v>54</v>
      </c>
      <c r="Y789" s="3">
        <f>IF(ISBLANK(X789),"",(AB789*5+AC789*4+AD789*3+AE789*2+AF789*1)/(SUM(AB789:AG789)))</f>
        <v>1.9444444444444444</v>
      </c>
      <c r="Z789" s="3">
        <f t="shared" si="176"/>
        <v>2.5555555555555554</v>
      </c>
      <c r="AA789" s="3">
        <f t="shared" si="177"/>
        <v>1.1934591194968553</v>
      </c>
      <c r="AB789">
        <v>1</v>
      </c>
      <c r="AC789">
        <v>5</v>
      </c>
      <c r="AD789">
        <v>17</v>
      </c>
      <c r="AE789">
        <v>8</v>
      </c>
      <c r="AF789">
        <v>13</v>
      </c>
      <c r="AG789">
        <v>10</v>
      </c>
      <c r="AH789">
        <v>7</v>
      </c>
      <c r="AI789">
        <v>3</v>
      </c>
      <c r="AJ789">
        <f t="shared" si="178"/>
        <v>3.4</v>
      </c>
      <c r="AR789">
        <v>22</v>
      </c>
      <c r="AS789">
        <v>2.6</v>
      </c>
      <c r="AT789">
        <f>SUM(AU789:AZ789)</f>
        <v>3</v>
      </c>
      <c r="AU789">
        <v>0</v>
      </c>
      <c r="AV789">
        <v>0</v>
      </c>
      <c r="AW789">
        <v>1</v>
      </c>
      <c r="AX789">
        <v>0</v>
      </c>
      <c r="AY789">
        <v>1</v>
      </c>
      <c r="AZ789">
        <v>1</v>
      </c>
      <c r="BA789">
        <v>17</v>
      </c>
      <c r="BB789">
        <v>3.1</v>
      </c>
      <c r="BC789">
        <f>SUM(BD789:BI789)</f>
        <v>1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5</v>
      </c>
      <c r="BK789">
        <v>3</v>
      </c>
      <c r="BY789">
        <v>10486469</v>
      </c>
      <c r="BZ789">
        <f t="shared" si="173"/>
        <v>209</v>
      </c>
      <c r="CA789">
        <v>7</v>
      </c>
      <c r="CB789">
        <v>7</v>
      </c>
      <c r="CC789">
        <v>69</v>
      </c>
      <c r="CD789">
        <v>91</v>
      </c>
      <c r="CE789">
        <v>35</v>
      </c>
    </row>
    <row r="790" spans="1:83" x14ac:dyDescent="0.25">
      <c r="A790">
        <v>2012</v>
      </c>
      <c r="B790" t="s">
        <v>2230</v>
      </c>
      <c r="C790" s="1" t="s">
        <v>2231</v>
      </c>
      <c r="D790" s="1" t="s">
        <v>2232</v>
      </c>
      <c r="E790">
        <v>1723</v>
      </c>
      <c r="F790" s="3">
        <f>(J790*10+K790*9+L790*8+M790*7+N790*6+O790*5+P790*4+Q790*3+R790*2+S790)/E790</f>
        <v>7.3691236215902496</v>
      </c>
      <c r="G790" s="3">
        <f>IF(E790=1, 0, (J790*POWER(10-F790,2)+K790*POWER(9-F790,2)+L790*POWER(8-F790,2)+M790*POWER(7-F790,2)+N790*POWER(6-F790,2)+O790*POWER(5-F790,2)+P790*POWER(4-F790,2)+Q790*POWER(3-F790,2)+R790*POWER(2-F790,2)+S790*POWER(1-F790,2))/(E790-1))</f>
        <v>3.0227859330247395</v>
      </c>
      <c r="H790" s="3">
        <f t="shared" si="174"/>
        <v>3.8307216095956664</v>
      </c>
      <c r="I790" s="3">
        <f>IF(E790=1, 0, (J790*POWER((10-1)*4/9+1-H790,2)+K790*POWER((9-1)*4/9+1-H790,2)+L790*POWER((8-1)*4/9+1-H790,2)+M790*POWER((7-1)*4/9+1-H790,2)+N790*POWER((6-1)*4/9+1-H790,2)+O790*POWER((5-1)*4/9+1-H790,2)+P790*POWER((4-1)*4/9+1-H790,2)+Q790*POWER((3-1)*4/9+1-H790,2)+R790*POWER((2-1)*4/9+1-H790,2)+S790*POWER((1-1)*4/9+1-H790,2))/(E790-1))</f>
        <v>0.59709351763451646</v>
      </c>
      <c r="J790">
        <v>184</v>
      </c>
      <c r="K790">
        <v>215</v>
      </c>
      <c r="L790">
        <v>426</v>
      </c>
      <c r="M790">
        <v>519</v>
      </c>
      <c r="N790">
        <v>216</v>
      </c>
      <c r="O790">
        <v>70</v>
      </c>
      <c r="P790">
        <v>30</v>
      </c>
      <c r="Q790">
        <v>18</v>
      </c>
      <c r="R790">
        <v>16</v>
      </c>
      <c r="S790">
        <v>29</v>
      </c>
      <c r="T790">
        <v>207003</v>
      </c>
      <c r="U790" s="2">
        <v>517</v>
      </c>
      <c r="V790">
        <v>3.9</v>
      </c>
      <c r="W790">
        <f t="shared" si="175"/>
        <v>4.12</v>
      </c>
      <c r="X790">
        <f>SUM(AB790:AG790)</f>
        <v>88</v>
      </c>
      <c r="Y790" s="3">
        <f>IF(ISBLANK(X790),"",(AB790*5+AC790*4+AD790*3+AE790*2+AF790*1)/(SUM(AB790:AG790)))</f>
        <v>3.4659090909090908</v>
      </c>
      <c r="Z790" s="3">
        <f t="shared" si="176"/>
        <v>3.7727272727272725</v>
      </c>
      <c r="AA790" s="3">
        <f t="shared" si="177"/>
        <v>0.61717868338558002</v>
      </c>
      <c r="AB790">
        <v>13</v>
      </c>
      <c r="AC790">
        <v>29</v>
      </c>
      <c r="AD790">
        <v>35</v>
      </c>
      <c r="AE790">
        <v>9</v>
      </c>
      <c r="AF790">
        <v>1</v>
      </c>
      <c r="AG790">
        <v>1</v>
      </c>
      <c r="AH790">
        <v>4</v>
      </c>
      <c r="AI790">
        <v>3.1</v>
      </c>
      <c r="AJ790">
        <f t="shared" si="178"/>
        <v>3.48</v>
      </c>
      <c r="BA790">
        <v>9</v>
      </c>
      <c r="BB790">
        <v>3.1</v>
      </c>
      <c r="BC790">
        <f>SUM(BD790:BI790)</f>
        <v>1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4</v>
      </c>
      <c r="BK790">
        <v>3.1</v>
      </c>
      <c r="BY790">
        <v>5150433</v>
      </c>
      <c r="BZ790">
        <f t="shared" si="173"/>
        <v>207</v>
      </c>
      <c r="CA790">
        <v>26</v>
      </c>
      <c r="CB790">
        <v>87</v>
      </c>
      <c r="CC790">
        <v>76</v>
      </c>
      <c r="CD790">
        <v>12</v>
      </c>
      <c r="CE790">
        <v>6</v>
      </c>
    </row>
    <row r="791" spans="1:83" x14ac:dyDescent="0.25">
      <c r="A791">
        <v>2013</v>
      </c>
      <c r="B791" t="s">
        <v>4571</v>
      </c>
      <c r="C791" s="1" t="s">
        <v>4572</v>
      </c>
      <c r="D791" s="1" t="s">
        <v>2966</v>
      </c>
      <c r="E791">
        <v>429</v>
      </c>
      <c r="F791" s="3">
        <f>(J791*10+K791*9+L791*8+M791*7+N791*6+O791*5+P791*4+Q791*3+R791*2+S791)/E791</f>
        <v>5.2657342657342658</v>
      </c>
      <c r="G791" s="3">
        <f>IF(E791=1, 0, (J791*POWER(10-F791,2)+K791*POWER(9-F791,2)+L791*POWER(8-F791,2)+M791*POWER(7-F791,2)+N791*POWER(6-F791,2)+O791*POWER(5-F791,2)+P791*POWER(4-F791,2)+Q791*POWER(3-F791,2)+R791*POWER(2-F791,2)+S791*POWER(1-F791,2))/(E791-1))</f>
        <v>7.4011829292203117</v>
      </c>
      <c r="H791" s="3">
        <f t="shared" si="174"/>
        <v>2.8958818958818959</v>
      </c>
      <c r="I791" s="3">
        <f>IF(E791=1, 0, (J791*POWER((10-1)*4/9+1-H791,2)+K791*POWER((9-1)*4/9+1-H791,2)+L791*POWER((8-1)*4/9+1-H791,2)+M791*POWER((7-1)*4/9+1-H791,2)+N791*POWER((6-1)*4/9+1-H791,2)+O791*POWER((5-1)*4/9+1-H791,2)+P791*POWER((4-1)*4/9+1-H791,2)+Q791*POWER((3-1)*4/9+1-H791,2)+R791*POWER((2-1)*4/9+1-H791,2)+S791*POWER((1-1)*4/9+1-H791,2))/(E791-1))</f>
        <v>1.4619620600929013</v>
      </c>
      <c r="J791">
        <v>46</v>
      </c>
      <c r="K791">
        <v>17</v>
      </c>
      <c r="L791">
        <v>16</v>
      </c>
      <c r="M791">
        <v>60</v>
      </c>
      <c r="N791">
        <v>62</v>
      </c>
      <c r="O791">
        <v>74</v>
      </c>
      <c r="P791">
        <v>37</v>
      </c>
      <c r="Q791">
        <v>29</v>
      </c>
      <c r="R791">
        <v>33</v>
      </c>
      <c r="S791">
        <v>55</v>
      </c>
      <c r="T791">
        <v>209952</v>
      </c>
      <c r="U791" s="2">
        <v>58</v>
      </c>
      <c r="V791">
        <v>2.4</v>
      </c>
      <c r="W791">
        <f t="shared" si="175"/>
        <v>2.92</v>
      </c>
      <c r="X791">
        <f>SUM(AB791:AG791)</f>
        <v>12</v>
      </c>
      <c r="Y791" s="3">
        <f>IF(ISBLANK(X791),"",(AB791*5+AC791*4+AD791*3+AE791*2+AF791*1)/(SUM(AB791:AG791)))</f>
        <v>1.5833333333333333</v>
      </c>
      <c r="Z791" s="3">
        <f t="shared" si="176"/>
        <v>2.2666666666666666</v>
      </c>
      <c r="AA791" s="3">
        <f t="shared" si="177"/>
        <v>1.5660606060606062</v>
      </c>
      <c r="AB791">
        <v>0</v>
      </c>
      <c r="AC791">
        <v>2</v>
      </c>
      <c r="AD791">
        <v>2</v>
      </c>
      <c r="AE791">
        <v>1</v>
      </c>
      <c r="AF791">
        <v>3</v>
      </c>
      <c r="AG791">
        <v>4</v>
      </c>
      <c r="AH791">
        <v>4</v>
      </c>
      <c r="AI791">
        <v>3.2</v>
      </c>
      <c r="AJ791">
        <f t="shared" si="178"/>
        <v>3.56</v>
      </c>
      <c r="BA791">
        <v>6</v>
      </c>
      <c r="BB791">
        <v>3.2</v>
      </c>
      <c r="BJ791">
        <v>4</v>
      </c>
      <c r="BK791">
        <v>3.2</v>
      </c>
      <c r="BY791">
        <v>11638392</v>
      </c>
      <c r="BZ791">
        <f t="shared" si="173"/>
        <v>206</v>
      </c>
      <c r="CA791">
        <v>4</v>
      </c>
      <c r="CB791">
        <v>12</v>
      </c>
      <c r="CC791">
        <v>47</v>
      </c>
      <c r="CD791">
        <v>65</v>
      </c>
      <c r="CE791">
        <v>78</v>
      </c>
    </row>
    <row r="792" spans="1:83" x14ac:dyDescent="0.25">
      <c r="A792">
        <v>2010</v>
      </c>
      <c r="B792" t="s">
        <v>253</v>
      </c>
      <c r="C792" s="1" t="s">
        <v>254</v>
      </c>
      <c r="D792" s="1" t="s">
        <v>255</v>
      </c>
      <c r="E792">
        <v>287</v>
      </c>
      <c r="F792" s="3">
        <f>(J792*10+K792*9+L792*8+M792*7+N792*6+O792*5+P792*4+Q792*3+R792*2+S792)/E792</f>
        <v>6.0174216027874561</v>
      </c>
      <c r="G792" s="3">
        <f>IF(E792=1, 0, (J792*POWER(10-F792,2)+K792*POWER(9-F792,2)+L792*POWER(8-F792,2)+M792*POWER(7-F792,2)+N792*POWER(6-F792,2)+O792*POWER(5-F792,2)+P792*POWER(4-F792,2)+Q792*POWER(3-F792,2)+R792*POWER(2-F792,2)+S792*POWER(1-F792,2))/(E792-1))</f>
        <v>5.2968982237274922</v>
      </c>
      <c r="H792" s="3">
        <f t="shared" si="174"/>
        <v>3.229965156794425</v>
      </c>
      <c r="I792" s="3">
        <f>IF(E792=1, 0, (J792*POWER((10-1)*4/9+1-H792,2)+K792*POWER((9-1)*4/9+1-H792,2)+L792*POWER((8-1)*4/9+1-H792,2)+M792*POWER((7-1)*4/9+1-H792,2)+N792*POWER((6-1)*4/9+1-H792,2)+O792*POWER((5-1)*4/9+1-H792,2)+P792*POWER((4-1)*4/9+1-H792,2)+Q792*POWER((3-1)*4/9+1-H792,2)+R792*POWER((2-1)*4/9+1-H792,2)+S792*POWER((1-1)*4/9+1-H792,2))/(E792-1))</f>
        <v>1.0463008836992578</v>
      </c>
      <c r="J792">
        <v>34</v>
      </c>
      <c r="K792">
        <v>3</v>
      </c>
      <c r="L792">
        <v>30</v>
      </c>
      <c r="M792">
        <v>45</v>
      </c>
      <c r="N792">
        <v>67</v>
      </c>
      <c r="O792">
        <v>47</v>
      </c>
      <c r="P792">
        <v>23</v>
      </c>
      <c r="Q792">
        <v>16</v>
      </c>
      <c r="R792">
        <v>6</v>
      </c>
      <c r="S792">
        <v>16</v>
      </c>
      <c r="T792">
        <v>175890</v>
      </c>
      <c r="U792" s="2">
        <v>5</v>
      </c>
      <c r="V792">
        <v>2.8</v>
      </c>
      <c r="W792">
        <f t="shared" si="175"/>
        <v>3.2399999999999998</v>
      </c>
      <c r="Y792" s="3" t="str">
        <f>IF(ISBLANK(X792),"",(AB792*5+AC792*4+AD792*3+AE792*2+AF792*1)/(SUM(AB792:AG792)))</f>
        <v/>
      </c>
      <c r="Z792" s="3" t="str">
        <f t="shared" si="176"/>
        <v/>
      </c>
      <c r="AA792" s="3" t="str">
        <f t="shared" si="177"/>
        <v/>
      </c>
      <c r="AH792">
        <v>2</v>
      </c>
      <c r="AI792">
        <v>2.9</v>
      </c>
      <c r="AJ792">
        <f t="shared" si="178"/>
        <v>3.32</v>
      </c>
      <c r="BA792">
        <v>3</v>
      </c>
      <c r="BB792">
        <v>2.9</v>
      </c>
      <c r="BY792">
        <v>3728546</v>
      </c>
      <c r="BZ792">
        <f t="shared" si="173"/>
        <v>206</v>
      </c>
      <c r="CA792">
        <v>24</v>
      </c>
      <c r="CB792">
        <v>46</v>
      </c>
      <c r="CC792">
        <v>114</v>
      </c>
      <c r="CD792">
        <v>17</v>
      </c>
      <c r="CE792">
        <v>5</v>
      </c>
    </row>
    <row r="793" spans="1:83" x14ac:dyDescent="0.25">
      <c r="A793">
        <v>2010</v>
      </c>
      <c r="B793" t="s">
        <v>1559</v>
      </c>
      <c r="C793" s="1" t="s">
        <v>1560</v>
      </c>
      <c r="D793" s="1" t="s">
        <v>1561</v>
      </c>
      <c r="E793">
        <v>780</v>
      </c>
      <c r="F793" s="3">
        <f>(J793*10+K793*9+L793*8+M793*7+N793*6+O793*5+P793*4+Q793*3+R793*2+S793)/E793</f>
        <v>5.2179487179487181</v>
      </c>
      <c r="G793" s="3">
        <f>IF(E793=1, 0, (J793*POWER(10-F793,2)+K793*POWER(9-F793,2)+L793*POWER(8-F793,2)+M793*POWER(7-F793,2)+N793*POWER(6-F793,2)+O793*POWER(5-F793,2)+P793*POWER(4-F793,2)+Q793*POWER(3-F793,2)+R793*POWER(2-F793,2)+S793*POWER(1-F793,2))/(E793-1))</f>
        <v>6.3272769164938607</v>
      </c>
      <c r="H793" s="3">
        <f t="shared" si="174"/>
        <v>2.8746438746438745</v>
      </c>
      <c r="I793" s="3">
        <f>IF(E793=1, 0, (J793*POWER((10-1)*4/9+1-H793,2)+K793*POWER((9-1)*4/9+1-H793,2)+L793*POWER((8-1)*4/9+1-H793,2)+M793*POWER((7-1)*4/9+1-H793,2)+N793*POWER((6-1)*4/9+1-H793,2)+O793*POWER((5-1)*4/9+1-H793,2)+P793*POWER((4-1)*4/9+1-H793,2)+Q793*POWER((3-1)*4/9+1-H793,2)+R793*POWER((2-1)*4/9+1-H793,2)+S793*POWER((1-1)*4/9+1-H793,2))/(E793-1))</f>
        <v>1.2498324773321208</v>
      </c>
      <c r="J793">
        <v>90</v>
      </c>
      <c r="K793">
        <v>11</v>
      </c>
      <c r="L793">
        <v>32</v>
      </c>
      <c r="M793">
        <v>69</v>
      </c>
      <c r="N793">
        <v>111</v>
      </c>
      <c r="O793">
        <v>161</v>
      </c>
      <c r="P793">
        <v>115</v>
      </c>
      <c r="Q793">
        <v>82</v>
      </c>
      <c r="R793">
        <v>46</v>
      </c>
      <c r="S793">
        <v>63</v>
      </c>
      <c r="T793">
        <v>185088</v>
      </c>
      <c r="U793" s="2">
        <v>84</v>
      </c>
      <c r="V793">
        <v>2</v>
      </c>
      <c r="W793">
        <f t="shared" si="175"/>
        <v>2.6</v>
      </c>
      <c r="X793">
        <f>SUM(AB793:AG793)</f>
        <v>33</v>
      </c>
      <c r="Y793" s="3">
        <f>IF(ISBLANK(X793),"",(AB793*5+AC793*4+AD793*3+AE793*2+AF793*1)/(SUM(AB793:AG793)))</f>
        <v>1.606060606060606</v>
      </c>
      <c r="Z793" s="3">
        <f t="shared" si="176"/>
        <v>2.2848484848484847</v>
      </c>
      <c r="AA793" s="3">
        <f t="shared" si="177"/>
        <v>1.0375757575757576</v>
      </c>
      <c r="AB793">
        <v>0</v>
      </c>
      <c r="AC793">
        <v>3</v>
      </c>
      <c r="AD793">
        <v>6</v>
      </c>
      <c r="AE793">
        <v>6</v>
      </c>
      <c r="AF793">
        <v>11</v>
      </c>
      <c r="AG793">
        <v>7</v>
      </c>
      <c r="AH793">
        <v>3</v>
      </c>
      <c r="AI793">
        <v>2.9</v>
      </c>
      <c r="AJ793">
        <f t="shared" si="178"/>
        <v>3.32</v>
      </c>
      <c r="AR793">
        <v>4</v>
      </c>
      <c r="AS793">
        <v>3.1</v>
      </c>
      <c r="BA793">
        <v>5</v>
      </c>
      <c r="BB793">
        <v>2.8</v>
      </c>
      <c r="BY793">
        <v>4818148</v>
      </c>
      <c r="BZ793">
        <f t="shared" si="173"/>
        <v>205</v>
      </c>
      <c r="CA793">
        <v>1</v>
      </c>
      <c r="CB793">
        <v>5</v>
      </c>
      <c r="CC793">
        <v>45</v>
      </c>
      <c r="CD793">
        <v>96</v>
      </c>
      <c r="CE793">
        <v>58</v>
      </c>
    </row>
    <row r="794" spans="1:83" x14ac:dyDescent="0.25">
      <c r="A794">
        <v>2010</v>
      </c>
      <c r="B794" t="s">
        <v>786</v>
      </c>
      <c r="C794" s="1" t="s">
        <v>787</v>
      </c>
      <c r="D794" s="1" t="s">
        <v>788</v>
      </c>
      <c r="E794">
        <v>83</v>
      </c>
      <c r="F794" s="3">
        <f>(J794*10+K794*9+L794*8+M794*7+N794*6+O794*5+P794*4+Q794*3+R794*2+S794)/E794</f>
        <v>7.0481927710843371</v>
      </c>
      <c r="G794" s="3">
        <f>IF(E794=1, 0, (J794*POWER(10-F794,2)+K794*POWER(9-F794,2)+L794*POWER(8-F794,2)+M794*POWER(7-F794,2)+N794*POWER(6-F794,2)+O794*POWER(5-F794,2)+P794*POWER(4-F794,2)+Q794*POWER(3-F794,2)+R794*POWER(2-F794,2)+S794*POWER(1-F794,2))/(E794-1))</f>
        <v>7.4122832794592997</v>
      </c>
      <c r="H794" s="3">
        <f t="shared" si="174"/>
        <v>3.6880856760374829</v>
      </c>
      <c r="I794" s="3">
        <f>IF(E794=1, 0, (J794*POWER((10-1)*4/9+1-H794,2)+K794*POWER((9-1)*4/9+1-H794,2)+L794*POWER((8-1)*4/9+1-H794,2)+M794*POWER((7-1)*4/9+1-H794,2)+N794*POWER((6-1)*4/9+1-H794,2)+O794*POWER((5-1)*4/9+1-H794,2)+P794*POWER((4-1)*4/9+1-H794,2)+Q794*POWER((3-1)*4/9+1-H794,2)+R794*POWER((2-1)*4/9+1-H794,2)+S794*POWER((1-1)*4/9+1-H794,2))/(E794-1))</f>
        <v>1.4641547218685038</v>
      </c>
      <c r="J794">
        <v>16</v>
      </c>
      <c r="K794">
        <v>14</v>
      </c>
      <c r="L794">
        <v>14</v>
      </c>
      <c r="M794">
        <v>13</v>
      </c>
      <c r="N794">
        <v>6</v>
      </c>
      <c r="O794">
        <v>7</v>
      </c>
      <c r="P794">
        <v>4</v>
      </c>
      <c r="Q794">
        <v>0</v>
      </c>
      <c r="R794">
        <v>0</v>
      </c>
      <c r="S794">
        <v>9</v>
      </c>
      <c r="T794">
        <v>179694</v>
      </c>
      <c r="U794" s="2">
        <v>8</v>
      </c>
      <c r="V794">
        <v>3</v>
      </c>
      <c r="W794">
        <f t="shared" si="175"/>
        <v>3.4</v>
      </c>
      <c r="X794">
        <f>SUM(AB794:AG794)</f>
        <v>4</v>
      </c>
      <c r="Y794" s="3">
        <f>IF(ISBLANK(X794),"",(AB794*5+AC794*4+AD794*3+AE794*2+AF794*1)/(SUM(AB794:AG794)))</f>
        <v>3.25</v>
      </c>
      <c r="Z794" s="3">
        <f t="shared" si="176"/>
        <v>3.6</v>
      </c>
      <c r="AA794" s="3">
        <f t="shared" si="177"/>
        <v>1.8666666666666665</v>
      </c>
      <c r="AB794">
        <v>1</v>
      </c>
      <c r="AC794">
        <v>1</v>
      </c>
      <c r="AD794">
        <v>1</v>
      </c>
      <c r="AE794">
        <v>0</v>
      </c>
      <c r="AF794">
        <v>1</v>
      </c>
      <c r="AG794">
        <v>0</v>
      </c>
      <c r="AH794">
        <v>2</v>
      </c>
      <c r="AI794">
        <v>3</v>
      </c>
      <c r="AJ794">
        <f t="shared" si="178"/>
        <v>3.4</v>
      </c>
      <c r="BA794">
        <v>2</v>
      </c>
      <c r="BB794">
        <v>3</v>
      </c>
      <c r="BJ794">
        <v>130</v>
      </c>
      <c r="BK794">
        <v>3.1</v>
      </c>
      <c r="BL794">
        <f>SUM(BM794:BR794)</f>
        <v>33</v>
      </c>
      <c r="BM794">
        <v>3</v>
      </c>
      <c r="BN794">
        <v>8</v>
      </c>
      <c r="BO794">
        <v>6</v>
      </c>
      <c r="BP794">
        <v>12</v>
      </c>
      <c r="BQ794">
        <v>0</v>
      </c>
      <c r="BR794">
        <v>4</v>
      </c>
      <c r="BY794">
        <v>3660046</v>
      </c>
      <c r="BZ794">
        <f t="shared" si="173"/>
        <v>204</v>
      </c>
      <c r="CA794">
        <v>43</v>
      </c>
      <c r="CB794">
        <v>85</v>
      </c>
      <c r="CC794">
        <v>56</v>
      </c>
      <c r="CD794">
        <v>14</v>
      </c>
      <c r="CE794">
        <v>6</v>
      </c>
    </row>
    <row r="795" spans="1:83" x14ac:dyDescent="0.25">
      <c r="A795">
        <v>2011</v>
      </c>
      <c r="B795" t="s">
        <v>2394</v>
      </c>
      <c r="C795" s="1" t="s">
        <v>2395</v>
      </c>
      <c r="D795" s="1" t="s">
        <v>2396</v>
      </c>
      <c r="E795">
        <v>968</v>
      </c>
      <c r="F795" s="3">
        <f>(J795*10+K795*9+L795*8+M795*7+N795*6+O795*5+P795*4+Q795*3+R795*2+S795)/E795</f>
        <v>6.7210743801652892</v>
      </c>
      <c r="G795" s="3">
        <f>IF(E795=1, 0, (J795*POWER(10-F795,2)+K795*POWER(9-F795,2)+L795*POWER(8-F795,2)+M795*POWER(7-F795,2)+N795*POWER(6-F795,2)+O795*POWER(5-F795,2)+P795*POWER(4-F795,2)+Q795*POWER(3-F795,2)+R795*POWER(2-F795,2)+S795*POWER(1-F795,2))/(E795-1))</f>
        <v>5.9820993615766564</v>
      </c>
      <c r="H795" s="3">
        <f t="shared" si="174"/>
        <v>3.5426997245179064</v>
      </c>
      <c r="I795" s="3">
        <f>IF(E795=1, 0, (J795*POWER((10-1)*4/9+1-H795,2)+K795*POWER((9-1)*4/9+1-H795,2)+L795*POWER((8-1)*4/9+1-H795,2)+M795*POWER((7-1)*4/9+1-H795,2)+N795*POWER((6-1)*4/9+1-H795,2)+O795*POWER((5-1)*4/9+1-H795,2)+P795*POWER((4-1)*4/9+1-H795,2)+Q795*POWER((3-1)*4/9+1-H795,2)+R795*POWER((2-1)*4/9+1-H795,2)+S795*POWER((1-1)*4/9+1-H795,2))/(E795-1))</f>
        <v>1.1816492566077348</v>
      </c>
      <c r="J795">
        <v>152</v>
      </c>
      <c r="K795">
        <v>97</v>
      </c>
      <c r="L795">
        <v>147</v>
      </c>
      <c r="M795">
        <v>151</v>
      </c>
      <c r="N795">
        <v>169</v>
      </c>
      <c r="O795">
        <v>92</v>
      </c>
      <c r="P795">
        <v>50</v>
      </c>
      <c r="Q795">
        <v>33</v>
      </c>
      <c r="R795">
        <v>30</v>
      </c>
      <c r="S795">
        <v>47</v>
      </c>
      <c r="T795">
        <v>188872</v>
      </c>
      <c r="U795" s="2">
        <v>19</v>
      </c>
      <c r="V795">
        <v>2.9</v>
      </c>
      <c r="W795">
        <f t="shared" si="175"/>
        <v>3.32</v>
      </c>
      <c r="X795">
        <f>SUM(AB795:AG795)</f>
        <v>3</v>
      </c>
      <c r="Y795" s="3">
        <f>IF(ISBLANK(X795),"",(AB795*5+AC795*4+AD795*3+AE795*2+AF795*1)/(SUM(AB795:AG795)))</f>
        <v>2</v>
      </c>
      <c r="Z795" s="3">
        <f t="shared" si="176"/>
        <v>2.6</v>
      </c>
      <c r="AA795" s="3">
        <f t="shared" si="177"/>
        <v>0.6399999999999999</v>
      </c>
      <c r="AB795">
        <v>0</v>
      </c>
      <c r="AC795">
        <v>0</v>
      </c>
      <c r="AD795">
        <v>1</v>
      </c>
      <c r="AE795">
        <v>1</v>
      </c>
      <c r="AF795">
        <v>1</v>
      </c>
      <c r="AG795">
        <v>0</v>
      </c>
      <c r="AH795">
        <v>2</v>
      </c>
      <c r="AI795">
        <v>3</v>
      </c>
      <c r="AJ795">
        <f t="shared" si="178"/>
        <v>3.4</v>
      </c>
      <c r="BA795">
        <v>2</v>
      </c>
      <c r="BB795">
        <v>3</v>
      </c>
      <c r="BY795">
        <v>5258069</v>
      </c>
      <c r="BZ795">
        <f t="shared" si="173"/>
        <v>203</v>
      </c>
      <c r="CA795">
        <v>15</v>
      </c>
      <c r="CB795">
        <v>33</v>
      </c>
      <c r="CC795">
        <v>119</v>
      </c>
      <c r="CD795">
        <v>31</v>
      </c>
      <c r="CE795">
        <v>5</v>
      </c>
    </row>
    <row r="796" spans="1:83" x14ac:dyDescent="0.25">
      <c r="A796">
        <v>2013</v>
      </c>
      <c r="B796" t="s">
        <v>4464</v>
      </c>
      <c r="C796" s="1" t="s">
        <v>4465</v>
      </c>
      <c r="D796" s="1" t="s">
        <v>4466</v>
      </c>
      <c r="E796">
        <v>232</v>
      </c>
      <c r="F796" s="3">
        <f>(J796*10+K796*9+L796*8+M796*7+N796*6+O796*5+P796*4+Q796*3+R796*2+S796)/E796</f>
        <v>4.9051724137931032</v>
      </c>
      <c r="G796" s="3">
        <f>IF(E796=1, 0, (J796*POWER(10-F796,2)+K796*POWER(9-F796,2)+L796*POWER(8-F796,2)+M796*POWER(7-F796,2)+N796*POWER(6-F796,2)+O796*POWER(5-F796,2)+P796*POWER(4-F796,2)+Q796*POWER(3-F796,2)+R796*POWER(2-F796,2)+S796*POWER(1-F796,2))/(E796-1))</f>
        <v>6.3113151216599483</v>
      </c>
      <c r="H796" s="3">
        <f t="shared" si="174"/>
        <v>2.735632183908046</v>
      </c>
      <c r="I796" s="3">
        <f>IF(E796=1, 0, (J796*POWER((10-1)*4/9+1-H796,2)+K796*POWER((9-1)*4/9+1-H796,2)+L796*POWER((8-1)*4/9+1-H796,2)+M796*POWER((7-1)*4/9+1-H796,2)+N796*POWER((6-1)*4/9+1-H796,2)+O796*POWER((5-1)*4/9+1-H796,2)+P796*POWER((4-1)*4/9+1-H796,2)+Q796*POWER((3-1)*4/9+1-H796,2)+R796*POWER((2-1)*4/9+1-H796,2)+S796*POWER((1-1)*4/9+1-H796,2))/(E796-1))</f>
        <v>1.2466795302044344</v>
      </c>
      <c r="J796">
        <v>18</v>
      </c>
      <c r="K796">
        <v>4</v>
      </c>
      <c r="L796">
        <v>14</v>
      </c>
      <c r="M796">
        <v>22</v>
      </c>
      <c r="N796">
        <v>32</v>
      </c>
      <c r="O796">
        <v>34</v>
      </c>
      <c r="P796">
        <v>35</v>
      </c>
      <c r="Q796">
        <v>32</v>
      </c>
      <c r="R796">
        <v>17</v>
      </c>
      <c r="S796">
        <v>24</v>
      </c>
      <c r="T796">
        <v>215277</v>
      </c>
      <c r="W796" t="str">
        <f t="shared" si="175"/>
        <v/>
      </c>
      <c r="Y796" s="3" t="str">
        <f>IF(ISBLANK(X796),"",(AB796*5+AC796*4+AD796*3+AE796*2+AF796*1)/(SUM(AB796:AG796)))</f>
        <v/>
      </c>
      <c r="Z796" s="3" t="str">
        <f t="shared" si="176"/>
        <v/>
      </c>
      <c r="AA796" s="3" t="str">
        <f t="shared" si="177"/>
        <v/>
      </c>
      <c r="AJ796" t="str">
        <f t="shared" si="178"/>
        <v/>
      </c>
      <c r="BA796">
        <v>1</v>
      </c>
      <c r="BB796">
        <v>3.1</v>
      </c>
      <c r="BY796">
        <v>25793378</v>
      </c>
      <c r="BZ796">
        <f t="shared" si="173"/>
        <v>203</v>
      </c>
      <c r="CA796">
        <v>4</v>
      </c>
      <c r="CB796">
        <v>14</v>
      </c>
      <c r="CC796">
        <v>53</v>
      </c>
      <c r="CD796">
        <v>60</v>
      </c>
      <c r="CE796">
        <v>72</v>
      </c>
    </row>
    <row r="797" spans="1:83" x14ac:dyDescent="0.25">
      <c r="A797">
        <v>2011</v>
      </c>
      <c r="B797" t="s">
        <v>2668</v>
      </c>
      <c r="C797" s="1" t="s">
        <v>2669</v>
      </c>
      <c r="D797" s="1" t="s">
        <v>2670</v>
      </c>
      <c r="E797">
        <v>732</v>
      </c>
      <c r="F797" s="3">
        <f>(J797*10+K797*9+L797*8+M797*7+N797*6+O797*5+P797*4+Q797*3+R797*2+S797)/E797</f>
        <v>5.3729508196721314</v>
      </c>
      <c r="G797" s="3">
        <f>IF(E797=1, 0, (J797*POWER(10-F797,2)+K797*POWER(9-F797,2)+L797*POWER(8-F797,2)+M797*POWER(7-F797,2)+N797*POWER(6-F797,2)+O797*POWER(5-F797,2)+P797*POWER(4-F797,2)+Q797*POWER(3-F797,2)+R797*POWER(2-F797,2)+S797*POWER(1-F797,2))/(E797-1))</f>
        <v>4.4612646049651277</v>
      </c>
      <c r="H797" s="3">
        <f t="shared" si="174"/>
        <v>2.9435336976320583</v>
      </c>
      <c r="I797" s="3">
        <f>IF(E797=1, 0, (J797*POWER((10-1)*4/9+1-H797,2)+K797*POWER((9-1)*4/9+1-H797,2)+L797*POWER((8-1)*4/9+1-H797,2)+M797*POWER((7-1)*4/9+1-H797,2)+N797*POWER((6-1)*4/9+1-H797,2)+O797*POWER((5-1)*4/9+1-H797,2)+P797*POWER((4-1)*4/9+1-H797,2)+Q797*POWER((3-1)*4/9+1-H797,2)+R797*POWER((2-1)*4/9+1-H797,2)+S797*POWER((1-1)*4/9+1-H797,2))/(E797-1))</f>
        <v>0.88123745283261778</v>
      </c>
      <c r="J797">
        <v>30</v>
      </c>
      <c r="K797">
        <v>21</v>
      </c>
      <c r="L797">
        <v>46</v>
      </c>
      <c r="M797">
        <v>106</v>
      </c>
      <c r="N797">
        <v>152</v>
      </c>
      <c r="O797">
        <v>161</v>
      </c>
      <c r="P797">
        <v>93</v>
      </c>
      <c r="Q797">
        <v>40</v>
      </c>
      <c r="R797">
        <v>42</v>
      </c>
      <c r="S797">
        <v>41</v>
      </c>
      <c r="T797">
        <v>206574</v>
      </c>
      <c r="U797" s="2">
        <v>30</v>
      </c>
      <c r="V797">
        <v>2.2999999999999998</v>
      </c>
      <c r="W797">
        <f t="shared" si="175"/>
        <v>2.84</v>
      </c>
      <c r="X797">
        <f>SUM(AB797:AG797)</f>
        <v>7</v>
      </c>
      <c r="Y797" s="3">
        <f>IF(ISBLANK(X797),"",(AB797*5+AC797*4+AD797*3+AE797*2+AF797*1)/(SUM(AB797:AG797)))</f>
        <v>2.4285714285714284</v>
      </c>
      <c r="Z797" s="3">
        <f t="shared" si="176"/>
        <v>2.9428571428571426</v>
      </c>
      <c r="AA797" s="3">
        <f t="shared" si="177"/>
        <v>0.18285714285714275</v>
      </c>
      <c r="AB797">
        <v>0</v>
      </c>
      <c r="AC797">
        <v>0</v>
      </c>
      <c r="AD797">
        <v>3</v>
      </c>
      <c r="AE797">
        <v>4</v>
      </c>
      <c r="AF797">
        <v>0</v>
      </c>
      <c r="AG797">
        <v>0</v>
      </c>
      <c r="AH797">
        <v>2</v>
      </c>
      <c r="AI797">
        <v>2.9</v>
      </c>
      <c r="AJ797">
        <f t="shared" si="178"/>
        <v>3.32</v>
      </c>
      <c r="BA797">
        <v>4</v>
      </c>
      <c r="BB797">
        <v>2.9</v>
      </c>
      <c r="BC797">
        <f>SUM(BD797:BI797)</f>
        <v>1</v>
      </c>
      <c r="BD797">
        <v>0</v>
      </c>
      <c r="BE797">
        <v>0</v>
      </c>
      <c r="BF797">
        <v>0</v>
      </c>
      <c r="BG797">
        <v>1</v>
      </c>
      <c r="BH797">
        <v>0</v>
      </c>
      <c r="BI797">
        <v>0</v>
      </c>
      <c r="BY797">
        <v>6859752</v>
      </c>
      <c r="BZ797">
        <f t="shared" si="173"/>
        <v>202</v>
      </c>
      <c r="CA797">
        <v>4</v>
      </c>
      <c r="CB797">
        <v>13</v>
      </c>
      <c r="CC797">
        <v>70</v>
      </c>
      <c r="CD797">
        <v>78</v>
      </c>
      <c r="CE797">
        <v>37</v>
      </c>
    </row>
    <row r="798" spans="1:83" x14ac:dyDescent="0.25">
      <c r="A798">
        <v>2012</v>
      </c>
      <c r="B798" t="s">
        <v>2412</v>
      </c>
      <c r="C798" s="1" t="s">
        <v>2413</v>
      </c>
      <c r="D798" s="1" t="s">
        <v>2414</v>
      </c>
      <c r="E798">
        <v>294</v>
      </c>
      <c r="F798" s="3">
        <f>(J798*10+K798*9+L798*8+M798*7+N798*6+O798*5+P798*4+Q798*3+R798*2+S798)/E798</f>
        <v>3.3877551020408165</v>
      </c>
      <c r="G798" s="3">
        <f>IF(E798=1, 0, (J798*POWER(10-F798,2)+K798*POWER(9-F798,2)+L798*POWER(8-F798,2)+M798*POWER(7-F798,2)+N798*POWER(6-F798,2)+O798*POWER(5-F798,2)+P798*POWER(4-F798,2)+Q798*POWER(3-F798,2)+R798*POWER(2-F798,2)+S798*POWER(1-F798,2))/(E798-1))</f>
        <v>5.8627847043254162</v>
      </c>
      <c r="H798" s="3">
        <f t="shared" si="174"/>
        <v>2.0612244897959187</v>
      </c>
      <c r="I798" s="3">
        <f>IF(E798=1, 0, (J798*POWER((10-1)*4/9+1-H798,2)+K798*POWER((9-1)*4/9+1-H798,2)+L798*POWER((8-1)*4/9+1-H798,2)+M798*POWER((7-1)*4/9+1-H798,2)+N798*POWER((6-1)*4/9+1-H798,2)+O798*POWER((5-1)*4/9+1-H798,2)+P798*POWER((4-1)*4/9+1-H798,2)+Q798*POWER((3-1)*4/9+1-H798,2)+R798*POWER((2-1)*4/9+1-H798,2)+S798*POWER((1-1)*4/9+1-H798,2))/(E798-1))</f>
        <v>1.1580809292494649</v>
      </c>
      <c r="J798">
        <v>10</v>
      </c>
      <c r="K798">
        <v>6</v>
      </c>
      <c r="L798">
        <v>7</v>
      </c>
      <c r="M798">
        <v>12</v>
      </c>
      <c r="N798">
        <v>20</v>
      </c>
      <c r="O798">
        <v>24</v>
      </c>
      <c r="P798">
        <v>29</v>
      </c>
      <c r="Q798">
        <v>60</v>
      </c>
      <c r="R798">
        <v>40</v>
      </c>
      <c r="S798">
        <v>86</v>
      </c>
      <c r="T798">
        <v>199173</v>
      </c>
      <c r="U798" s="2">
        <v>3</v>
      </c>
      <c r="V798">
        <v>2.9</v>
      </c>
      <c r="W798">
        <f t="shared" si="175"/>
        <v>3.32</v>
      </c>
      <c r="X798">
        <f>SUM(AB798:AG798)</f>
        <v>1</v>
      </c>
      <c r="Y798" s="3">
        <f>IF(ISBLANK(X798),"",(AB798*5+AC798*4+AD798*3+AE798*2+AF798*1)/(SUM(AB798:AG798)))</f>
        <v>1</v>
      </c>
      <c r="Z798" s="3">
        <f t="shared" si="176"/>
        <v>1.8</v>
      </c>
      <c r="AA798" s="3" t="str">
        <f t="shared" si="177"/>
        <v/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2</v>
      </c>
      <c r="AI798">
        <v>2.9</v>
      </c>
      <c r="AJ798">
        <f t="shared" si="178"/>
        <v>3.32</v>
      </c>
      <c r="BA798">
        <v>3</v>
      </c>
      <c r="BB798">
        <v>2.9</v>
      </c>
      <c r="BY798">
        <v>6434470</v>
      </c>
      <c r="BZ798">
        <f t="shared" si="173"/>
        <v>200</v>
      </c>
      <c r="CA798">
        <v>6</v>
      </c>
      <c r="CB798">
        <v>4</v>
      </c>
      <c r="CC798">
        <v>16</v>
      </c>
      <c r="CD798">
        <v>53</v>
      </c>
      <c r="CE798">
        <v>121</v>
      </c>
    </row>
    <row r="799" spans="1:83" x14ac:dyDescent="0.25">
      <c r="A799">
        <v>2011</v>
      </c>
      <c r="B799" t="s">
        <v>1686</v>
      </c>
      <c r="C799" s="1" t="s">
        <v>1687</v>
      </c>
      <c r="D799" s="1" t="s">
        <v>1688</v>
      </c>
      <c r="E799">
        <v>50</v>
      </c>
      <c r="F799" s="3">
        <f>(J799*10+K799*9+L799*8+M799*7+N799*6+O799*5+P799*4+Q799*3+R799*2+S799)/E799</f>
        <v>4.9400000000000004</v>
      </c>
      <c r="G799" s="3">
        <f>IF(E799=1, 0, (J799*POWER(10-F799,2)+K799*POWER(9-F799,2)+L799*POWER(8-F799,2)+M799*POWER(7-F799,2)+N799*POWER(6-F799,2)+O799*POWER(5-F799,2)+P799*POWER(4-F799,2)+Q799*POWER(3-F799,2)+R799*POWER(2-F799,2)+S799*POWER(1-F799,2))/(E799-1))</f>
        <v>4.6289795918367345</v>
      </c>
      <c r="H799" s="3">
        <f t="shared" si="174"/>
        <v>2.7511111111111113</v>
      </c>
      <c r="I799" s="3">
        <f>IF(E799=1, 0, (J799*POWER((10-1)*4/9+1-H799,2)+K799*POWER((9-1)*4/9+1-H799,2)+L799*POWER((8-1)*4/9+1-H799,2)+M799*POWER((7-1)*4/9+1-H799,2)+N799*POWER((6-1)*4/9+1-H799,2)+O799*POWER((5-1)*4/9+1-H799,2)+P799*POWER((4-1)*4/9+1-H799,2)+Q799*POWER((3-1)*4/9+1-H799,2)+R799*POWER((2-1)*4/9+1-H799,2)+S799*POWER((1-1)*4/9+1-H799,2))/(E799-1))</f>
        <v>0.91436633912824383</v>
      </c>
      <c r="J799">
        <v>2</v>
      </c>
      <c r="K799">
        <v>1</v>
      </c>
      <c r="L799">
        <v>3</v>
      </c>
      <c r="M799">
        <v>3</v>
      </c>
      <c r="N799">
        <v>10</v>
      </c>
      <c r="O799">
        <v>11</v>
      </c>
      <c r="P799">
        <v>7</v>
      </c>
      <c r="Q799">
        <v>8</v>
      </c>
      <c r="R799">
        <v>1</v>
      </c>
      <c r="S799">
        <v>4</v>
      </c>
      <c r="T799">
        <v>181133</v>
      </c>
      <c r="U799" s="2">
        <v>26</v>
      </c>
      <c r="V799">
        <v>2.8</v>
      </c>
      <c r="W799">
        <f t="shared" si="175"/>
        <v>3.2399999999999998</v>
      </c>
      <c r="X799">
        <f>SUM(AB799:AG799)</f>
        <v>1</v>
      </c>
      <c r="Y799" s="3">
        <f>IF(ISBLANK(X799),"",(AB799*5+AC799*4+AD799*3+AE799*2+AF799*1)/(SUM(AB799:AG799)))</f>
        <v>3</v>
      </c>
      <c r="Z799" s="3">
        <f t="shared" si="176"/>
        <v>3.4</v>
      </c>
      <c r="AA799" s="3" t="str">
        <f t="shared" si="177"/>
        <v/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11</v>
      </c>
      <c r="AI799">
        <v>3</v>
      </c>
      <c r="AJ799">
        <f t="shared" si="178"/>
        <v>3.4</v>
      </c>
      <c r="AK799">
        <f>SUM(AL799:AQ799)</f>
        <v>1</v>
      </c>
      <c r="AL799">
        <v>0</v>
      </c>
      <c r="AM799">
        <v>0</v>
      </c>
      <c r="AN799">
        <v>1</v>
      </c>
      <c r="AO799">
        <v>0</v>
      </c>
      <c r="AP799">
        <v>0</v>
      </c>
      <c r="AQ799">
        <v>0</v>
      </c>
      <c r="BA799">
        <v>38</v>
      </c>
      <c r="BB799">
        <v>2.9</v>
      </c>
      <c r="BC799">
        <f>SUM(BD799:BI799)</f>
        <v>2</v>
      </c>
      <c r="BD799">
        <v>1</v>
      </c>
      <c r="BE799">
        <v>0</v>
      </c>
      <c r="BF799">
        <v>1</v>
      </c>
      <c r="BG799">
        <v>0</v>
      </c>
      <c r="BH799">
        <v>0</v>
      </c>
      <c r="BI799">
        <v>0</v>
      </c>
      <c r="BY799">
        <v>4849737</v>
      </c>
      <c r="BZ799">
        <f t="shared" si="173"/>
        <v>195</v>
      </c>
      <c r="CA799">
        <v>18</v>
      </c>
      <c r="CB799">
        <v>55</v>
      </c>
      <c r="CC799">
        <v>105</v>
      </c>
      <c r="CD799">
        <v>13</v>
      </c>
      <c r="CE799">
        <v>4</v>
      </c>
    </row>
    <row r="800" spans="1:83" x14ac:dyDescent="0.25">
      <c r="A800">
        <v>2011</v>
      </c>
      <c r="B800" t="s">
        <v>825</v>
      </c>
      <c r="C800" s="1" t="s">
        <v>826</v>
      </c>
      <c r="D800" s="1" t="s">
        <v>827</v>
      </c>
      <c r="E800">
        <v>93</v>
      </c>
      <c r="F800" s="3">
        <f>(J800*10+K800*9+L800*8+M800*7+N800*6+O800*5+P800*4+Q800*3+R800*2+S800)/E800</f>
        <v>3.946236559139785</v>
      </c>
      <c r="G800" s="3">
        <f>IF(E800=1, 0, (J800*POWER(10-F800,2)+K800*POWER(9-F800,2)+L800*POWER(8-F800,2)+M800*POWER(7-F800,2)+N800*POWER(6-F800,2)+O800*POWER(5-F800,2)+P800*POWER(4-F800,2)+Q800*POWER(3-F800,2)+R800*POWER(2-F800,2)+S800*POWER(1-F800,2))/(E800-1))</f>
        <v>5.573165030388032</v>
      </c>
      <c r="H800" s="3">
        <f t="shared" si="174"/>
        <v>2.3094384707287934</v>
      </c>
      <c r="I800" s="3">
        <f>IF(E800=1, 0, (J800*POWER((10-1)*4/9+1-H800,2)+K800*POWER((9-1)*4/9+1-H800,2)+L800*POWER((8-1)*4/9+1-H800,2)+M800*POWER((7-1)*4/9+1-H800,2)+N800*POWER((6-1)*4/9+1-H800,2)+O800*POWER((5-1)*4/9+1-H800,2)+P800*POWER((4-1)*4/9+1-H800,2)+Q800*POWER((3-1)*4/9+1-H800,2)+R800*POWER((2-1)*4/9+1-H800,2)+S800*POWER((1-1)*4/9+1-H800,2))/(E800-1))</f>
        <v>1.1008721047680061</v>
      </c>
      <c r="J800">
        <v>4</v>
      </c>
      <c r="K800">
        <v>2</v>
      </c>
      <c r="L800">
        <v>2</v>
      </c>
      <c r="M800">
        <v>2</v>
      </c>
      <c r="N800">
        <v>10</v>
      </c>
      <c r="O800">
        <v>13</v>
      </c>
      <c r="P800">
        <v>20</v>
      </c>
      <c r="Q800">
        <v>13</v>
      </c>
      <c r="R800">
        <v>8</v>
      </c>
      <c r="S800">
        <v>19</v>
      </c>
      <c r="T800">
        <v>196596</v>
      </c>
      <c r="U800" s="2">
        <v>3</v>
      </c>
      <c r="V800">
        <v>2.8</v>
      </c>
      <c r="W800">
        <f t="shared" si="175"/>
        <v>3.2399999999999998</v>
      </c>
      <c r="Y800" s="3" t="str">
        <f>IF(ISBLANK(X800),"",(AB800*5+AC800*4+AD800*3+AE800*2+AF800*1)/(SUM(AB800:AG800)))</f>
        <v/>
      </c>
      <c r="Z800" s="3" t="str">
        <f t="shared" si="176"/>
        <v/>
      </c>
      <c r="AA800" s="3" t="str">
        <f t="shared" si="177"/>
        <v/>
      </c>
      <c r="AH800">
        <v>2</v>
      </c>
      <c r="AI800">
        <v>2.9</v>
      </c>
      <c r="AJ800">
        <f t="shared" si="178"/>
        <v>3.32</v>
      </c>
      <c r="BA800">
        <v>2</v>
      </c>
      <c r="BB800">
        <v>2.9</v>
      </c>
      <c r="BY800">
        <v>3562412</v>
      </c>
      <c r="BZ800">
        <f t="shared" si="173"/>
        <v>195</v>
      </c>
      <c r="CA800">
        <v>7</v>
      </c>
      <c r="CB800">
        <v>12</v>
      </c>
      <c r="CC800">
        <v>81</v>
      </c>
      <c r="CD800">
        <v>76</v>
      </c>
      <c r="CE800">
        <v>19</v>
      </c>
    </row>
    <row r="801" spans="1:83" x14ac:dyDescent="0.25">
      <c r="A801">
        <v>2011</v>
      </c>
      <c r="B801" t="s">
        <v>2305</v>
      </c>
      <c r="C801" s="1" t="s">
        <v>2306</v>
      </c>
      <c r="D801" s="1" t="s">
        <v>2307</v>
      </c>
      <c r="E801">
        <v>79</v>
      </c>
      <c r="F801" s="3">
        <f>(J801*10+K801*9+L801*8+M801*7+N801*6+O801*5+P801*4+Q801*3+R801*2+S801)/E801</f>
        <v>7.0886075949367084</v>
      </c>
      <c r="G801" s="3">
        <f>IF(E801=1, 0, (J801*POWER(10-F801,2)+K801*POWER(9-F801,2)+L801*POWER(8-F801,2)+M801*POWER(7-F801,2)+N801*POWER(6-F801,2)+O801*POWER(5-F801,2)+P801*POWER(4-F801,2)+Q801*POWER(3-F801,2)+R801*POWER(2-F801,2)+S801*POWER(1-F801,2))/(E801-1))</f>
        <v>4.6202531645569618</v>
      </c>
      <c r="H801" s="3">
        <f t="shared" si="174"/>
        <v>3.7060478199718703</v>
      </c>
      <c r="I801" s="3">
        <f>IF(E801=1, 0, (J801*POWER((10-1)*4/9+1-H801,2)+K801*POWER((9-1)*4/9+1-H801,2)+L801*POWER((8-1)*4/9+1-H801,2)+M801*POWER((7-1)*4/9+1-H801,2)+N801*POWER((6-1)*4/9+1-H801,2)+O801*POWER((5-1)*4/9+1-H801,2)+P801*POWER((4-1)*4/9+1-H801,2)+Q801*POWER((3-1)*4/9+1-H801,2)+R801*POWER((2-1)*4/9+1-H801,2)+S801*POWER((1-1)*4/9+1-H801,2))/(E801-1))</f>
        <v>0.9126426004063134</v>
      </c>
      <c r="J801">
        <v>5</v>
      </c>
      <c r="K801">
        <v>12</v>
      </c>
      <c r="L801">
        <v>21</v>
      </c>
      <c r="M801">
        <v>25</v>
      </c>
      <c r="N801">
        <v>6</v>
      </c>
      <c r="O801">
        <v>0</v>
      </c>
      <c r="P801">
        <v>4</v>
      </c>
      <c r="Q801">
        <v>0</v>
      </c>
      <c r="R801">
        <v>1</v>
      </c>
      <c r="S801">
        <v>5</v>
      </c>
      <c r="T801">
        <v>178832</v>
      </c>
      <c r="U801" s="2">
        <v>1526</v>
      </c>
      <c r="V801">
        <v>3.8</v>
      </c>
      <c r="W801">
        <f t="shared" si="175"/>
        <v>4.04</v>
      </c>
      <c r="X801">
        <f>SUM(AB801:AG801)</f>
        <v>254</v>
      </c>
      <c r="Y801" s="3">
        <f>IF(ISBLANK(X801),"",(AB801*5+AC801*4+AD801*3+AE801*2+AF801*1)/(SUM(AB801:AG801)))</f>
        <v>3.3188976377952755</v>
      </c>
      <c r="Z801" s="3">
        <f t="shared" si="176"/>
        <v>3.6551181102362205</v>
      </c>
      <c r="AA801" s="3">
        <f t="shared" si="177"/>
        <v>1.1160013693940432</v>
      </c>
      <c r="AB801">
        <v>47</v>
      </c>
      <c r="AC801">
        <v>86</v>
      </c>
      <c r="AD801">
        <v>58</v>
      </c>
      <c r="AE801">
        <v>38</v>
      </c>
      <c r="AF801">
        <v>14</v>
      </c>
      <c r="AG801">
        <v>11</v>
      </c>
      <c r="AH801">
        <v>16</v>
      </c>
      <c r="AI801">
        <v>3.4</v>
      </c>
      <c r="AJ801">
        <f t="shared" si="178"/>
        <v>3.7199999999999998</v>
      </c>
      <c r="AK801">
        <f>SUM(AL801:AQ801)</f>
        <v>1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33</v>
      </c>
      <c r="AS801">
        <v>3.8</v>
      </c>
      <c r="AT801">
        <f>SUM(AU801:AZ801)</f>
        <v>5</v>
      </c>
      <c r="AU801">
        <v>3</v>
      </c>
      <c r="AV801">
        <v>2</v>
      </c>
      <c r="AW801">
        <v>0</v>
      </c>
      <c r="AX801">
        <v>0</v>
      </c>
      <c r="AY801">
        <v>0</v>
      </c>
      <c r="AZ801">
        <v>0</v>
      </c>
      <c r="BA801">
        <v>5</v>
      </c>
      <c r="BB801">
        <v>3.1</v>
      </c>
      <c r="BJ801">
        <v>4</v>
      </c>
      <c r="BK801">
        <v>3.1</v>
      </c>
      <c r="BY801">
        <v>6109744</v>
      </c>
      <c r="BZ801">
        <f t="shared" si="173"/>
        <v>194</v>
      </c>
      <c r="CA801">
        <v>24</v>
      </c>
      <c r="CB801">
        <v>84</v>
      </c>
      <c r="CC801">
        <v>67</v>
      </c>
      <c r="CD801">
        <v>17</v>
      </c>
      <c r="CE801">
        <v>2</v>
      </c>
    </row>
    <row r="802" spans="1:83" x14ac:dyDescent="0.25">
      <c r="A802">
        <v>2011</v>
      </c>
      <c r="B802" t="s">
        <v>1921</v>
      </c>
      <c r="C802" s="1" t="s">
        <v>1922</v>
      </c>
      <c r="D802" s="1" t="s">
        <v>1923</v>
      </c>
      <c r="E802">
        <v>193</v>
      </c>
      <c r="F802" s="3">
        <f>(J802*10+K802*9+L802*8+M802*7+N802*6+O802*5+P802*4+Q802*3+R802*2+S802)/E802</f>
        <v>4.8445595854922283</v>
      </c>
      <c r="G802" s="3">
        <f>IF(E802=1, 0, (J802*POWER(10-F802,2)+K802*POWER(9-F802,2)+L802*POWER(8-F802,2)+M802*POWER(7-F802,2)+N802*POWER(6-F802,2)+O802*POWER(5-F802,2)+P802*POWER(4-F802,2)+Q802*POWER(3-F802,2)+R802*POWER(2-F802,2)+S802*POWER(1-F802,2))/(E802-1))</f>
        <v>7.3194624352331603</v>
      </c>
      <c r="H802" s="3">
        <f t="shared" si="174"/>
        <v>2.7086931491076571</v>
      </c>
      <c r="I802" s="3">
        <f>IF(E802=1, 0, (J802*POWER((10-1)*4/9+1-H802,2)+K802*POWER((9-1)*4/9+1-H802,2)+L802*POWER((8-1)*4/9+1-H802,2)+M802*POWER((7-1)*4/9+1-H802,2)+N802*POWER((6-1)*4/9+1-H802,2)+O802*POWER((5-1)*4/9+1-H802,2)+P802*POWER((4-1)*4/9+1-H802,2)+Q802*POWER((3-1)*4/9+1-H802,2)+R802*POWER((2-1)*4/9+1-H802,2)+S802*POWER((1-1)*4/9+1-H802,2))/(E802-1))</f>
        <v>1.44581974029297</v>
      </c>
      <c r="J802">
        <v>13</v>
      </c>
      <c r="K802">
        <v>5</v>
      </c>
      <c r="L802">
        <v>21</v>
      </c>
      <c r="M802">
        <v>16</v>
      </c>
      <c r="N802">
        <v>21</v>
      </c>
      <c r="O802">
        <v>30</v>
      </c>
      <c r="P802">
        <v>18</v>
      </c>
      <c r="Q802">
        <v>25</v>
      </c>
      <c r="R802">
        <v>13</v>
      </c>
      <c r="S802">
        <v>31</v>
      </c>
      <c r="T802">
        <v>194894</v>
      </c>
      <c r="U802" s="2">
        <v>3</v>
      </c>
      <c r="V802">
        <v>3.1</v>
      </c>
      <c r="W802">
        <f t="shared" si="175"/>
        <v>3.48</v>
      </c>
      <c r="Y802" s="3" t="str">
        <f>IF(ISBLANK(X802),"",(AB802*5+AC802*4+AD802*3+AE802*2+AF802*1)/(SUM(AB802:AG802)))</f>
        <v/>
      </c>
      <c r="Z802" s="3" t="str">
        <f t="shared" si="176"/>
        <v/>
      </c>
      <c r="AA802" s="3" t="str">
        <f t="shared" si="177"/>
        <v/>
      </c>
      <c r="AH802">
        <v>2</v>
      </c>
      <c r="AI802">
        <v>3</v>
      </c>
      <c r="AJ802">
        <f t="shared" si="178"/>
        <v>3.4</v>
      </c>
      <c r="BA802">
        <v>3</v>
      </c>
      <c r="BB802">
        <v>3.1</v>
      </c>
      <c r="BS802">
        <f>SUM(BT802:BX802)</f>
        <v>1770</v>
      </c>
      <c r="BT802">
        <v>752</v>
      </c>
      <c r="BU802">
        <v>347</v>
      </c>
      <c r="BV802">
        <v>279</v>
      </c>
      <c r="BW802">
        <v>157</v>
      </c>
      <c r="BX802">
        <v>235</v>
      </c>
      <c r="BY802">
        <v>5154033</v>
      </c>
      <c r="BZ802">
        <f t="shared" si="173"/>
        <v>192</v>
      </c>
      <c r="CA802">
        <v>38</v>
      </c>
      <c r="CB802">
        <v>63</v>
      </c>
      <c r="CC802">
        <v>77</v>
      </c>
      <c r="CD802">
        <v>12</v>
      </c>
      <c r="CE802">
        <v>2</v>
      </c>
    </row>
    <row r="803" spans="1:83" x14ac:dyDescent="0.25">
      <c r="A803">
        <v>2011</v>
      </c>
      <c r="B803" t="s">
        <v>1942</v>
      </c>
      <c r="C803" s="1" t="s">
        <v>1943</v>
      </c>
      <c r="D803" s="1" t="s">
        <v>1944</v>
      </c>
      <c r="E803">
        <v>327</v>
      </c>
      <c r="F803" s="3">
        <f>(J803*10+K803*9+L803*8+M803*7+N803*6+O803*5+P803*4+Q803*3+R803*2+S803)/E803</f>
        <v>4.6330275229357802</v>
      </c>
      <c r="G803" s="3">
        <f>IF(E803=1, 0, (J803*POWER(10-F803,2)+K803*POWER(9-F803,2)+L803*POWER(8-F803,2)+M803*POWER(7-F803,2)+N803*POWER(6-F803,2)+O803*POWER(5-F803,2)+P803*POWER(4-F803,2)+Q803*POWER(3-F803,2)+R803*POWER(2-F803,2)+S803*POWER(1-F803,2))/(E803-1))</f>
        <v>5.6133843642708401</v>
      </c>
      <c r="H803" s="3">
        <f t="shared" si="174"/>
        <v>2.6146788990825689</v>
      </c>
      <c r="I803" s="3">
        <f>IF(E803=1, 0, (J803*POWER((10-1)*4/9+1-H803,2)+K803*POWER((9-1)*4/9+1-H803,2)+L803*POWER((8-1)*4/9+1-H803,2)+M803*POWER((7-1)*4/9+1-H803,2)+N803*POWER((6-1)*4/9+1-H803,2)+O803*POWER((5-1)*4/9+1-H803,2)+P803*POWER((4-1)*4/9+1-H803,2)+Q803*POWER((3-1)*4/9+1-H803,2)+R803*POWER((2-1)*4/9+1-H803,2)+S803*POWER((1-1)*4/9+1-H803,2))/(E803-1))</f>
        <v>1.1088166645473261</v>
      </c>
      <c r="J803">
        <v>20</v>
      </c>
      <c r="K803">
        <v>5</v>
      </c>
      <c r="L803">
        <v>13</v>
      </c>
      <c r="M803">
        <v>28</v>
      </c>
      <c r="N803">
        <v>33</v>
      </c>
      <c r="O803">
        <v>61</v>
      </c>
      <c r="P803">
        <v>64</v>
      </c>
      <c r="Q803">
        <v>38</v>
      </c>
      <c r="R803">
        <v>32</v>
      </c>
      <c r="S803">
        <v>33</v>
      </c>
      <c r="T803">
        <v>194408</v>
      </c>
      <c r="U803" s="2">
        <v>32</v>
      </c>
      <c r="V803">
        <v>2.2999999999999998</v>
      </c>
      <c r="W803">
        <f t="shared" si="175"/>
        <v>2.84</v>
      </c>
      <c r="X803">
        <f>SUM(AB803:AG803)</f>
        <v>10</v>
      </c>
      <c r="Y803" s="3">
        <f>IF(ISBLANK(X803),"",(AB803*5+AC803*4+AD803*3+AE803*2+AF803*1)/(SUM(AB803:AG803)))</f>
        <v>1.3</v>
      </c>
      <c r="Z803" s="3">
        <f t="shared" si="176"/>
        <v>2.04</v>
      </c>
      <c r="AA803" s="3">
        <f t="shared" si="177"/>
        <v>0.86044444444444446</v>
      </c>
      <c r="AB803">
        <v>0</v>
      </c>
      <c r="AC803">
        <v>0</v>
      </c>
      <c r="AD803">
        <v>2</v>
      </c>
      <c r="AE803">
        <v>2</v>
      </c>
      <c r="AF803">
        <v>3</v>
      </c>
      <c r="AG803">
        <v>3</v>
      </c>
      <c r="AH803">
        <v>1</v>
      </c>
      <c r="AI803">
        <v>3</v>
      </c>
      <c r="AJ803">
        <f t="shared" si="178"/>
        <v>3.4</v>
      </c>
      <c r="BA803">
        <v>1</v>
      </c>
      <c r="BB803">
        <v>3</v>
      </c>
      <c r="BY803">
        <v>5240733</v>
      </c>
      <c r="BZ803">
        <f t="shared" si="173"/>
        <v>192</v>
      </c>
      <c r="CA803">
        <v>2</v>
      </c>
      <c r="CB803">
        <v>8</v>
      </c>
      <c r="CC803">
        <v>70</v>
      </c>
      <c r="CD803">
        <v>78</v>
      </c>
      <c r="CE803">
        <v>34</v>
      </c>
    </row>
    <row r="804" spans="1:83" x14ac:dyDescent="0.25">
      <c r="A804">
        <v>2010</v>
      </c>
      <c r="B804" t="s">
        <v>1276</v>
      </c>
      <c r="C804" s="1" t="s">
        <v>1277</v>
      </c>
      <c r="D804" s="1" t="s">
        <v>1278</v>
      </c>
      <c r="E804">
        <v>22</v>
      </c>
      <c r="F804" s="3">
        <f>(J804*10+K804*9+L804*8+M804*7+N804*6+O804*5+P804*4+Q804*3+R804*2+S804)/E804</f>
        <v>6.7727272727272725</v>
      </c>
      <c r="G804" s="3">
        <f>IF(E804=1, 0, (J804*POWER(10-F804,2)+K804*POWER(9-F804,2)+L804*POWER(8-F804,2)+M804*POWER(7-F804,2)+N804*POWER(6-F804,2)+O804*POWER(5-F804,2)+P804*POWER(4-F804,2)+Q804*POWER(3-F804,2)+R804*POWER(2-F804,2)+S804*POWER(1-F804,2))/(E804-1))</f>
        <v>4.5649350649350655</v>
      </c>
      <c r="H804" s="3">
        <f t="shared" si="174"/>
        <v>3.5656565656565657</v>
      </c>
      <c r="I804" s="3">
        <f>IF(E804=1, 0, (J804*POWER((10-1)*4/9+1-H804,2)+K804*POWER((9-1)*4/9+1-H804,2)+L804*POWER((8-1)*4/9+1-H804,2)+M804*POWER((7-1)*4/9+1-H804,2)+N804*POWER((6-1)*4/9+1-H804,2)+O804*POWER((5-1)*4/9+1-H804,2)+P804*POWER((4-1)*4/9+1-H804,2)+Q804*POWER((3-1)*4/9+1-H804,2)+R804*POWER((2-1)*4/9+1-H804,2)+S804*POWER((1-1)*4/9+1-H804,2))/(E804-1))</f>
        <v>0.9017155683822351</v>
      </c>
      <c r="J804">
        <v>2</v>
      </c>
      <c r="K804">
        <v>3</v>
      </c>
      <c r="L804">
        <v>3</v>
      </c>
      <c r="M804">
        <v>4</v>
      </c>
      <c r="N804">
        <v>6</v>
      </c>
      <c r="O804">
        <v>1</v>
      </c>
      <c r="P804">
        <v>2</v>
      </c>
      <c r="Q804">
        <v>0</v>
      </c>
      <c r="R804">
        <v>0</v>
      </c>
      <c r="S804">
        <v>1</v>
      </c>
      <c r="T804">
        <v>190015</v>
      </c>
      <c r="U804" s="2">
        <v>2</v>
      </c>
      <c r="V804">
        <v>3.1</v>
      </c>
      <c r="W804">
        <f t="shared" si="175"/>
        <v>3.48</v>
      </c>
      <c r="Y804" s="3" t="str">
        <f>IF(ISBLANK(X804),"",(AB804*5+AC804*4+AD804*3+AE804*2+AF804*1)/(SUM(AB804:AG804)))</f>
        <v/>
      </c>
      <c r="Z804" s="3" t="str">
        <f t="shared" si="176"/>
        <v/>
      </c>
      <c r="AA804" s="3" t="str">
        <f t="shared" si="177"/>
        <v/>
      </c>
      <c r="AH804">
        <v>2</v>
      </c>
      <c r="AI804">
        <v>3.1</v>
      </c>
      <c r="AJ804">
        <f t="shared" si="178"/>
        <v>3.48</v>
      </c>
      <c r="BA804">
        <v>4</v>
      </c>
      <c r="BB804">
        <v>3.2</v>
      </c>
      <c r="BC804">
        <f>SUM(BD804:BI804)</f>
        <v>1</v>
      </c>
      <c r="BD804">
        <v>0</v>
      </c>
      <c r="BE804">
        <v>0</v>
      </c>
      <c r="BF804">
        <v>1</v>
      </c>
      <c r="BG804">
        <v>0</v>
      </c>
      <c r="BH804">
        <v>0</v>
      </c>
      <c r="BI804">
        <v>0</v>
      </c>
      <c r="BY804">
        <v>3927915</v>
      </c>
      <c r="BZ804">
        <f t="shared" si="173"/>
        <v>191</v>
      </c>
      <c r="CA804">
        <v>58</v>
      </c>
      <c r="CB804">
        <v>93</v>
      </c>
      <c r="CC804">
        <v>36</v>
      </c>
      <c r="CD804">
        <v>3</v>
      </c>
      <c r="CE804">
        <v>1</v>
      </c>
    </row>
    <row r="805" spans="1:83" x14ac:dyDescent="0.25">
      <c r="A805">
        <v>2012</v>
      </c>
      <c r="B805" t="s">
        <v>1265</v>
      </c>
      <c r="C805" s="1" t="s">
        <v>1266</v>
      </c>
      <c r="D805" s="1" t="s">
        <v>1267</v>
      </c>
      <c r="E805">
        <v>180</v>
      </c>
      <c r="F805" s="3">
        <f>(J805*10+K805*9+L805*8+M805*7+N805*6+O805*5+P805*4+Q805*3+R805*2+S805)/E805</f>
        <v>7.177777777777778</v>
      </c>
      <c r="G805" s="3">
        <f>IF(E805=1, 0, (J805*POWER(10-F805,2)+K805*POWER(9-F805,2)+L805*POWER(8-F805,2)+M805*POWER(7-F805,2)+N805*POWER(6-F805,2)+O805*POWER(5-F805,2)+P805*POWER(4-F805,2)+Q805*POWER(3-F805,2)+R805*POWER(2-F805,2)+S805*POWER(1-F805,2))/(E805-1))</f>
        <v>4.9514587212911225</v>
      </c>
      <c r="H805" s="3">
        <f t="shared" si="174"/>
        <v>3.7456790123456791</v>
      </c>
      <c r="I805" s="3">
        <f>IF(E805=1, 0, (J805*POWER((10-1)*4/9+1-H805,2)+K805*POWER((9-1)*4/9+1-H805,2)+L805*POWER((8-1)*4/9+1-H805,2)+M805*POWER((7-1)*4/9+1-H805,2)+N805*POWER((6-1)*4/9+1-H805,2)+O805*POWER((5-1)*4/9+1-H805,2)+P805*POWER((4-1)*4/9+1-H805,2)+Q805*POWER((3-1)*4/9+1-H805,2)+R805*POWER((2-1)*4/9+1-H805,2)+S805*POWER((1-1)*4/9+1-H805,2))/(E805-1))</f>
        <v>0.97806592025503658</v>
      </c>
      <c r="J805">
        <v>29</v>
      </c>
      <c r="K805">
        <v>20</v>
      </c>
      <c r="L805">
        <v>35</v>
      </c>
      <c r="M805">
        <v>48</v>
      </c>
      <c r="N805">
        <v>19</v>
      </c>
      <c r="O805">
        <v>8</v>
      </c>
      <c r="P805">
        <v>7</v>
      </c>
      <c r="Q805">
        <v>4</v>
      </c>
      <c r="R805">
        <v>2</v>
      </c>
      <c r="S805">
        <v>8</v>
      </c>
      <c r="T805">
        <v>193085</v>
      </c>
      <c r="U805" s="2">
        <v>8</v>
      </c>
      <c r="V805">
        <v>3.1</v>
      </c>
      <c r="W805">
        <f t="shared" si="175"/>
        <v>3.48</v>
      </c>
      <c r="Y805" s="3" t="str">
        <f>IF(ISBLANK(X805),"",(AB805*5+AC805*4+AD805*3+AE805*2+AF805*1)/(SUM(AB805:AG805)))</f>
        <v/>
      </c>
      <c r="Z805" s="3" t="str">
        <f t="shared" si="176"/>
        <v/>
      </c>
      <c r="AA805" s="3" t="str">
        <f t="shared" si="177"/>
        <v/>
      </c>
      <c r="AH805">
        <v>4</v>
      </c>
      <c r="AI805">
        <v>3.2</v>
      </c>
      <c r="AJ805">
        <f t="shared" si="178"/>
        <v>3.56</v>
      </c>
      <c r="AK805">
        <f>SUM(AL805:AQ805)</f>
        <v>1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BA805">
        <v>3</v>
      </c>
      <c r="BB805">
        <v>3.1</v>
      </c>
      <c r="BY805">
        <v>3914503</v>
      </c>
      <c r="BZ805">
        <f t="shared" si="173"/>
        <v>189</v>
      </c>
      <c r="CA805">
        <v>24</v>
      </c>
      <c r="CB805">
        <v>55</v>
      </c>
      <c r="CC805">
        <v>86</v>
      </c>
      <c r="CD805">
        <v>22</v>
      </c>
      <c r="CE805">
        <v>2</v>
      </c>
    </row>
    <row r="806" spans="1:83" x14ac:dyDescent="0.25">
      <c r="A806">
        <v>2010</v>
      </c>
      <c r="B806" t="s">
        <v>2550</v>
      </c>
      <c r="C806" s="1" t="s">
        <v>2551</v>
      </c>
      <c r="D806" s="1" t="s">
        <v>2552</v>
      </c>
      <c r="E806">
        <v>4</v>
      </c>
      <c r="F806" s="3">
        <f>(J806*10+K806*9+L806*8+M806*7+N806*6+O806*5+P806*4+Q806*3+R806*2+S806)/E806</f>
        <v>5.75</v>
      </c>
      <c r="G806" s="3">
        <f>IF(E806=1, 0, (J806*POWER(10-F806,2)+K806*POWER(9-F806,2)+L806*POWER(8-F806,2)+M806*POWER(7-F806,2)+N806*POWER(6-F806,2)+O806*POWER(5-F806,2)+P806*POWER(4-F806,2)+Q806*POWER(3-F806,2)+R806*POWER(2-F806,2)+S806*POWER(1-F806,2))/(E806-1))</f>
        <v>14.25</v>
      </c>
      <c r="H806" s="3">
        <f t="shared" si="174"/>
        <v>3.1111111111111112</v>
      </c>
      <c r="I806" s="3">
        <f>IF(E806=1, 0, (J806*POWER((10-1)*4/9+1-H806,2)+K806*POWER((9-1)*4/9+1-H806,2)+L806*POWER((8-1)*4/9+1-H806,2)+M806*POWER((7-1)*4/9+1-H806,2)+N806*POWER((6-1)*4/9+1-H806,2)+O806*POWER((5-1)*4/9+1-H806,2)+P806*POWER((4-1)*4/9+1-H806,2)+Q806*POWER((3-1)*4/9+1-H806,2)+R806*POWER((2-1)*4/9+1-H806,2)+S806*POWER((1-1)*4/9+1-H806,2))/(E806-1))</f>
        <v>2.8148148148148149</v>
      </c>
      <c r="J806">
        <v>1</v>
      </c>
      <c r="K806">
        <v>0</v>
      </c>
      <c r="L806">
        <v>0</v>
      </c>
      <c r="M806">
        <v>1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1</v>
      </c>
      <c r="T806">
        <v>183980</v>
      </c>
      <c r="U806" s="2">
        <v>26</v>
      </c>
      <c r="V806">
        <v>2.6</v>
      </c>
      <c r="W806">
        <f t="shared" si="175"/>
        <v>3.08</v>
      </c>
      <c r="X806">
        <f>SUM(AB806:AG806)</f>
        <v>11</v>
      </c>
      <c r="Y806" s="3">
        <f>IF(ISBLANK(X806),"",(AB806*5+AC806*4+AD806*3+AE806*2+AF806*1)/(SUM(AB806:AG806)))</f>
        <v>2.0909090909090908</v>
      </c>
      <c r="Z806" s="3">
        <f t="shared" si="176"/>
        <v>2.6727272727272728</v>
      </c>
      <c r="AA806" s="3">
        <f t="shared" si="177"/>
        <v>1.3381818181818184</v>
      </c>
      <c r="AB806">
        <v>0</v>
      </c>
      <c r="AC806">
        <v>2</v>
      </c>
      <c r="AD806">
        <v>3</v>
      </c>
      <c r="AE806">
        <v>2</v>
      </c>
      <c r="AF806">
        <v>2</v>
      </c>
      <c r="AG806">
        <v>2</v>
      </c>
      <c r="AH806">
        <v>2</v>
      </c>
      <c r="AI806">
        <v>3</v>
      </c>
      <c r="AJ806">
        <f t="shared" si="178"/>
        <v>3.4</v>
      </c>
      <c r="BA806">
        <v>3</v>
      </c>
      <c r="BB806">
        <v>2.9</v>
      </c>
      <c r="BY806">
        <v>5273391</v>
      </c>
      <c r="BZ806">
        <f t="shared" si="173"/>
        <v>188</v>
      </c>
      <c r="CA806">
        <v>13</v>
      </c>
      <c r="CB806">
        <v>66</v>
      </c>
      <c r="CC806">
        <v>89</v>
      </c>
      <c r="CD806">
        <v>19</v>
      </c>
      <c r="CE806">
        <v>1</v>
      </c>
    </row>
    <row r="807" spans="1:83" x14ac:dyDescent="0.25">
      <c r="A807">
        <v>2012</v>
      </c>
      <c r="B807" t="s">
        <v>2645</v>
      </c>
      <c r="C807" s="1" t="s">
        <v>2646</v>
      </c>
      <c r="D807" s="1" t="s">
        <v>2647</v>
      </c>
      <c r="E807">
        <v>121</v>
      </c>
      <c r="F807" s="3">
        <f>(J807*10+K807*9+L807*8+M807*7+N807*6+O807*5+P807*4+Q807*3+R807*2+S807)/E807</f>
        <v>6.9090909090909092</v>
      </c>
      <c r="G807" s="3">
        <f>IF(E807=1, 0, (J807*POWER(10-F807,2)+K807*POWER(9-F807,2)+L807*POWER(8-F807,2)+M807*POWER(7-F807,2)+N807*POWER(6-F807,2)+O807*POWER(5-F807,2)+P807*POWER(4-F807,2)+Q807*POWER(3-F807,2)+R807*POWER(2-F807,2)+S807*POWER(1-F807,2))/(E807-1))</f>
        <v>12.916666666666664</v>
      </c>
      <c r="H807" s="3">
        <f t="shared" si="174"/>
        <v>3.6262626262626263</v>
      </c>
      <c r="I807" s="3">
        <f>IF(E807=1, 0, (J807*POWER((10-1)*4/9+1-H807,2)+K807*POWER((9-1)*4/9+1-H807,2)+L807*POWER((8-1)*4/9+1-H807,2)+M807*POWER((7-1)*4/9+1-H807,2)+N807*POWER((6-1)*4/9+1-H807,2)+O807*POWER((5-1)*4/9+1-H807,2)+P807*POWER((4-1)*4/9+1-H807,2)+Q807*POWER((3-1)*4/9+1-H807,2)+R807*POWER((2-1)*4/9+1-H807,2)+S807*POWER((1-1)*4/9+1-H807,2))/(E807-1))</f>
        <v>2.5514403292181074</v>
      </c>
      <c r="J807">
        <v>57</v>
      </c>
      <c r="K807">
        <v>8</v>
      </c>
      <c r="L807">
        <v>5</v>
      </c>
      <c r="M807">
        <v>4</v>
      </c>
      <c r="N807">
        <v>1</v>
      </c>
      <c r="O807">
        <v>8</v>
      </c>
      <c r="P807">
        <v>9</v>
      </c>
      <c r="Q807">
        <v>4</v>
      </c>
      <c r="R807">
        <v>7</v>
      </c>
      <c r="S807">
        <v>18</v>
      </c>
      <c r="T807">
        <v>217279</v>
      </c>
      <c r="U807" s="2">
        <v>1</v>
      </c>
      <c r="V807">
        <v>3.1</v>
      </c>
      <c r="W807">
        <f t="shared" si="175"/>
        <v>3.48</v>
      </c>
      <c r="Y807" s="3" t="str">
        <f>IF(ISBLANK(X807),"",(AB807*5+AC807*4+AD807*3+AE807*2+AF807*1)/(SUM(AB807:AG807)))</f>
        <v/>
      </c>
      <c r="Z807" s="3" t="str">
        <f t="shared" si="176"/>
        <v/>
      </c>
      <c r="AA807" s="3" t="str">
        <f t="shared" si="177"/>
        <v/>
      </c>
      <c r="AJ807" t="str">
        <f t="shared" si="178"/>
        <v/>
      </c>
      <c r="BA807">
        <v>1</v>
      </c>
      <c r="BB807">
        <v>3.1</v>
      </c>
      <c r="BY807">
        <v>5319817</v>
      </c>
      <c r="BZ807">
        <f t="shared" si="173"/>
        <v>186</v>
      </c>
      <c r="CA807">
        <v>4</v>
      </c>
      <c r="CB807">
        <v>10</v>
      </c>
      <c r="CC807">
        <v>75</v>
      </c>
      <c r="CD807">
        <v>67</v>
      </c>
      <c r="CE807">
        <v>30</v>
      </c>
    </row>
    <row r="808" spans="1:83" x14ac:dyDescent="0.25">
      <c r="A808">
        <v>2012</v>
      </c>
      <c r="B808" t="s">
        <v>3193</v>
      </c>
      <c r="C808" s="1" t="s">
        <v>3194</v>
      </c>
      <c r="D808" s="1" t="s">
        <v>3195</v>
      </c>
      <c r="E808">
        <v>27</v>
      </c>
      <c r="F808" s="3">
        <f>(J808*10+K808*9+L808*8+M808*7+N808*6+O808*5+P808*4+Q808*3+R808*2+S808)/E808</f>
        <v>5.9259259259259256</v>
      </c>
      <c r="G808" s="3">
        <f>IF(E808=1, 0, (J808*POWER(10-F808,2)+K808*POWER(9-F808,2)+L808*POWER(8-F808,2)+M808*POWER(7-F808,2)+N808*POWER(6-F808,2)+O808*POWER(5-F808,2)+P808*POWER(4-F808,2)+Q808*POWER(3-F808,2)+R808*POWER(2-F808,2)+S808*POWER(1-F808,2))/(E808-1))</f>
        <v>6.1481481481481488</v>
      </c>
      <c r="H808" s="3">
        <f t="shared" si="174"/>
        <v>3.1893004115226335</v>
      </c>
      <c r="I808" s="3">
        <f>IF(E808=1, 0, (J808*POWER((10-1)*4/9+1-H808,2)+K808*POWER((9-1)*4/9+1-H808,2)+L808*POWER((8-1)*4/9+1-H808,2)+M808*POWER((7-1)*4/9+1-H808,2)+N808*POWER((6-1)*4/9+1-H808,2)+O808*POWER((5-1)*4/9+1-H808,2)+P808*POWER((4-1)*4/9+1-H808,2)+Q808*POWER((3-1)*4/9+1-H808,2)+R808*POWER((2-1)*4/9+1-H808,2)+S808*POWER((1-1)*4/9+1-H808,2))/(E808-1))</f>
        <v>1.2144490169181528</v>
      </c>
      <c r="J808">
        <v>3</v>
      </c>
      <c r="K808">
        <v>2</v>
      </c>
      <c r="L808">
        <v>2</v>
      </c>
      <c r="M808">
        <v>3</v>
      </c>
      <c r="N808">
        <v>6</v>
      </c>
      <c r="O808">
        <v>3</v>
      </c>
      <c r="P808">
        <v>3</v>
      </c>
      <c r="Q808">
        <v>3</v>
      </c>
      <c r="R808">
        <v>1</v>
      </c>
      <c r="S808">
        <v>1</v>
      </c>
      <c r="T808">
        <v>206427</v>
      </c>
      <c r="U808" s="2">
        <v>20</v>
      </c>
      <c r="V808">
        <v>2.9</v>
      </c>
      <c r="W808">
        <f t="shared" si="175"/>
        <v>3.32</v>
      </c>
      <c r="X808">
        <f>SUM(AB808:AG808)</f>
        <v>2</v>
      </c>
      <c r="Y808" s="3">
        <f>IF(ISBLANK(X808),"",(AB808*5+AC808*4+AD808*3+AE808*2+AF808*1)/(SUM(AB808:AG808)))</f>
        <v>2</v>
      </c>
      <c r="Z808" s="3">
        <f t="shared" si="176"/>
        <v>2.6</v>
      </c>
      <c r="AA808" s="3">
        <f t="shared" si="177"/>
        <v>0</v>
      </c>
      <c r="AB808">
        <v>0</v>
      </c>
      <c r="AC808">
        <v>0</v>
      </c>
      <c r="AD808">
        <v>0</v>
      </c>
      <c r="AE808">
        <v>2</v>
      </c>
      <c r="AF808">
        <v>0</v>
      </c>
      <c r="AG808">
        <v>0</v>
      </c>
      <c r="AH808">
        <v>2</v>
      </c>
      <c r="AI808">
        <v>3.1</v>
      </c>
      <c r="AJ808">
        <f t="shared" si="178"/>
        <v>3.48</v>
      </c>
      <c r="AR808">
        <v>2</v>
      </c>
      <c r="AS808">
        <v>3.1</v>
      </c>
      <c r="BA808">
        <v>2</v>
      </c>
      <c r="BB808">
        <v>3.1</v>
      </c>
      <c r="BY808">
        <v>6982559</v>
      </c>
      <c r="BZ808">
        <f t="shared" si="173"/>
        <v>185</v>
      </c>
      <c r="CA808">
        <v>23</v>
      </c>
      <c r="CB808">
        <v>62</v>
      </c>
      <c r="CC808">
        <v>80</v>
      </c>
      <c r="CD808">
        <v>14</v>
      </c>
      <c r="CE808">
        <v>6</v>
      </c>
    </row>
    <row r="809" spans="1:83" x14ac:dyDescent="0.25">
      <c r="A809">
        <v>2011</v>
      </c>
      <c r="B809" t="s">
        <v>1529</v>
      </c>
      <c r="C809" s="1" t="s">
        <v>1530</v>
      </c>
      <c r="D809" s="1" t="s">
        <v>1531</v>
      </c>
      <c r="E809">
        <v>769</v>
      </c>
      <c r="F809" s="3">
        <f>(J809*10+K809*9+L809*8+M809*7+N809*6+O809*5+P809*4+Q809*3+R809*2+S809)/E809</f>
        <v>4.8816644993498048</v>
      </c>
      <c r="G809" s="3">
        <f>IF(E809=1, 0, (J809*POWER(10-F809,2)+K809*POWER(9-F809,2)+L809*POWER(8-F809,2)+M809*POWER(7-F809,2)+N809*POWER(6-F809,2)+O809*POWER(5-F809,2)+P809*POWER(4-F809,2)+Q809*POWER(3-F809,2)+R809*POWER(2-F809,2)+S809*POWER(1-F809,2))/(E809-1))</f>
        <v>10.469051392501084</v>
      </c>
      <c r="H809" s="3">
        <f t="shared" si="174"/>
        <v>2.7251842219332465</v>
      </c>
      <c r="I809" s="3">
        <f>IF(E809=1, 0, (J809*POWER((10-1)*4/9+1-H809,2)+K809*POWER((9-1)*4/9+1-H809,2)+L809*POWER((8-1)*4/9+1-H809,2)+M809*POWER((7-1)*4/9+1-H809,2)+N809*POWER((6-1)*4/9+1-H809,2)+O809*POWER((5-1)*4/9+1-H809,2)+P809*POWER((4-1)*4/9+1-H809,2)+Q809*POWER((3-1)*4/9+1-H809,2)+R809*POWER((2-1)*4/9+1-H809,2)+S809*POWER((1-1)*4/9+1-H809,2))/(E809-1))</f>
        <v>2.0679607688891033</v>
      </c>
      <c r="J809">
        <v>139</v>
      </c>
      <c r="K809">
        <v>11</v>
      </c>
      <c r="L809">
        <v>41</v>
      </c>
      <c r="M809">
        <v>49</v>
      </c>
      <c r="N809">
        <v>61</v>
      </c>
      <c r="O809">
        <v>87</v>
      </c>
      <c r="P809">
        <v>73</v>
      </c>
      <c r="Q809">
        <v>62</v>
      </c>
      <c r="R809">
        <v>69</v>
      </c>
      <c r="S809">
        <v>177</v>
      </c>
      <c r="T809">
        <v>181645</v>
      </c>
      <c r="W809" t="str">
        <f t="shared" si="175"/>
        <v/>
      </c>
      <c r="Y809" s="3" t="str">
        <f>IF(ISBLANK(X809),"",(AB809*5+AC809*4+AD809*3+AE809*2+AF809*1)/(SUM(AB809:AG809)))</f>
        <v/>
      </c>
      <c r="Z809" s="3" t="str">
        <f t="shared" si="176"/>
        <v/>
      </c>
      <c r="AA809" s="3" t="str">
        <f t="shared" si="177"/>
        <v/>
      </c>
      <c r="AH809">
        <v>2</v>
      </c>
      <c r="AI809">
        <v>3</v>
      </c>
      <c r="AJ809">
        <f t="shared" si="178"/>
        <v>3.4</v>
      </c>
      <c r="AR809">
        <v>7</v>
      </c>
      <c r="AS809">
        <v>3.4</v>
      </c>
      <c r="BA809">
        <v>2</v>
      </c>
      <c r="BB809">
        <v>3</v>
      </c>
      <c r="BJ809">
        <v>2</v>
      </c>
      <c r="BK809">
        <v>3</v>
      </c>
      <c r="BY809">
        <v>4146497</v>
      </c>
      <c r="BZ809">
        <f t="shared" si="173"/>
        <v>183</v>
      </c>
      <c r="CA809">
        <v>12</v>
      </c>
      <c r="CB809">
        <v>23</v>
      </c>
      <c r="CC809">
        <v>102</v>
      </c>
      <c r="CD809">
        <v>36</v>
      </c>
      <c r="CE809">
        <v>10</v>
      </c>
    </row>
    <row r="810" spans="1:83" x14ac:dyDescent="0.25">
      <c r="A810">
        <v>2011</v>
      </c>
      <c r="B810" t="s">
        <v>0</v>
      </c>
      <c r="C810" s="1" t="s">
        <v>1</v>
      </c>
      <c r="D810" s="1" t="s">
        <v>2</v>
      </c>
      <c r="E810">
        <v>568</v>
      </c>
      <c r="F810" s="3">
        <f>(J810*10+K810*9+L810*8+M810*7+N810*6+O810*5+P810*4+Q810*3+R810*2+S810)/E810</f>
        <v>4.167253521126761</v>
      </c>
      <c r="G810" s="3">
        <f>IF(E810=1, 0, (J810*POWER(10-F810,2)+K810*POWER(9-F810,2)+L810*POWER(8-F810,2)+M810*POWER(7-F810,2)+N810*POWER(6-F810,2)+O810*POWER(5-F810,2)+P810*POWER(4-F810,2)+Q810*POWER(3-F810,2)+R810*POWER(2-F810,2)+S810*POWER(1-F810,2))/(E810-1))</f>
        <v>5.8361744541322009</v>
      </c>
      <c r="H810" s="3">
        <f t="shared" si="174"/>
        <v>2.4076682316118938</v>
      </c>
      <c r="I810" s="3">
        <f>IF(E810=1, 0, (J810*POWER((10-1)*4/9+1-H810,2)+K810*POWER((9-1)*4/9+1-H810,2)+L810*POWER((8-1)*4/9+1-H810,2)+M810*POWER((7-1)*4/9+1-H810,2)+N810*POWER((6-1)*4/9+1-H810,2)+O810*POWER((5-1)*4/9+1-H810,2)+P810*POWER((4-1)*4/9+1-H810,2)+Q810*POWER((3-1)*4/9+1-H810,2)+R810*POWER((2-1)*4/9+1-H810,2)+S810*POWER((1-1)*4/9+1-H810,2))/(E810-1))</f>
        <v>1.1528245835322866</v>
      </c>
      <c r="J810">
        <v>27</v>
      </c>
      <c r="K810">
        <v>9</v>
      </c>
      <c r="L810">
        <v>16</v>
      </c>
      <c r="M810">
        <v>48</v>
      </c>
      <c r="N810">
        <v>46</v>
      </c>
      <c r="O810">
        <v>82</v>
      </c>
      <c r="P810">
        <v>96</v>
      </c>
      <c r="Q810">
        <v>84</v>
      </c>
      <c r="R810">
        <v>70</v>
      </c>
      <c r="S810">
        <v>90</v>
      </c>
      <c r="T810">
        <v>130410</v>
      </c>
      <c r="W810" t="str">
        <f t="shared" si="175"/>
        <v/>
      </c>
      <c r="Y810" s="3" t="str">
        <f>IF(ISBLANK(X810),"",(AB810*5+AC810*4+AD810*3+AE810*2+AF810*1)/(SUM(AB810:AG810)))</f>
        <v/>
      </c>
      <c r="Z810" s="3" t="str">
        <f t="shared" si="176"/>
        <v/>
      </c>
      <c r="AA810" s="3" t="str">
        <f t="shared" si="177"/>
        <v/>
      </c>
      <c r="AJ810" t="str">
        <f t="shared" si="178"/>
        <v/>
      </c>
      <c r="AR810">
        <v>2</v>
      </c>
      <c r="AS810">
        <v>3.1</v>
      </c>
      <c r="BA810">
        <v>2</v>
      </c>
      <c r="BB810">
        <v>3.1</v>
      </c>
      <c r="BY810">
        <v>2084277</v>
      </c>
      <c r="BZ810">
        <f t="shared" si="173"/>
        <v>179</v>
      </c>
      <c r="CA810">
        <v>4</v>
      </c>
      <c r="CB810">
        <v>8</v>
      </c>
      <c r="CC810">
        <v>52</v>
      </c>
      <c r="CD810">
        <v>60</v>
      </c>
      <c r="CE810">
        <v>55</v>
      </c>
    </row>
    <row r="811" spans="1:83" x14ac:dyDescent="0.25">
      <c r="A811">
        <v>2011</v>
      </c>
      <c r="B811" t="s">
        <v>3086</v>
      </c>
      <c r="C811" s="1" t="s">
        <v>3087</v>
      </c>
      <c r="D811" s="1" t="s">
        <v>3088</v>
      </c>
      <c r="E811">
        <v>31</v>
      </c>
      <c r="F811" s="3">
        <f>(J811*10+K811*9+L811*8+M811*7+N811*6+O811*5+P811*4+Q811*3+R811*2+S811)/E811</f>
        <v>6.064516129032258</v>
      </c>
      <c r="G811" s="3">
        <f>IF(E811=1, 0, (J811*POWER(10-F811,2)+K811*POWER(9-F811,2)+L811*POWER(8-F811,2)+M811*POWER(7-F811,2)+N811*POWER(6-F811,2)+O811*POWER(5-F811,2)+P811*POWER(4-F811,2)+Q811*POWER(3-F811,2)+R811*POWER(2-F811,2)+S811*POWER(1-F811,2))/(E811-1))</f>
        <v>8.5290322580645164</v>
      </c>
      <c r="H811" s="3">
        <f t="shared" si="174"/>
        <v>3.2508960573476702</v>
      </c>
      <c r="I811" s="3">
        <f>IF(E811=1, 0, (J811*POWER((10-1)*4/9+1-H811,2)+K811*POWER((9-1)*4/9+1-H811,2)+L811*POWER((8-1)*4/9+1-H811,2)+M811*POWER((7-1)*4/9+1-H811,2)+N811*POWER((6-1)*4/9+1-H811,2)+O811*POWER((5-1)*4/9+1-H811,2)+P811*POWER((4-1)*4/9+1-H811,2)+Q811*POWER((3-1)*4/9+1-H811,2)+R811*POWER((2-1)*4/9+1-H811,2)+S811*POWER((1-1)*4/9+1-H811,2))/(E811-1))</f>
        <v>1.6847471127041018</v>
      </c>
      <c r="J811">
        <v>6</v>
      </c>
      <c r="K811">
        <v>2</v>
      </c>
      <c r="L811">
        <v>1</v>
      </c>
      <c r="M811">
        <v>5</v>
      </c>
      <c r="N811">
        <v>4</v>
      </c>
      <c r="O811">
        <v>5</v>
      </c>
      <c r="P811">
        <v>3</v>
      </c>
      <c r="Q811">
        <v>0</v>
      </c>
      <c r="R811">
        <v>1</v>
      </c>
      <c r="S811">
        <v>4</v>
      </c>
      <c r="T811">
        <v>189618</v>
      </c>
      <c r="U811" s="2">
        <v>12</v>
      </c>
      <c r="V811">
        <v>3</v>
      </c>
      <c r="W811">
        <f t="shared" si="175"/>
        <v>3.4</v>
      </c>
      <c r="X811">
        <f>SUM(AB811:AG811)</f>
        <v>1</v>
      </c>
      <c r="Y811" s="3">
        <f>IF(ISBLANK(X811),"",(AB811*5+AC811*4+AD811*3+AE811*2+AF811*1)/(SUM(AB811:AG811)))</f>
        <v>3</v>
      </c>
      <c r="Z811" s="3">
        <f t="shared" si="176"/>
        <v>3.4</v>
      </c>
      <c r="AA811" s="3" t="str">
        <f t="shared" si="177"/>
        <v/>
      </c>
      <c r="AB811">
        <v>0</v>
      </c>
      <c r="AC811">
        <v>0</v>
      </c>
      <c r="AD811">
        <v>1</v>
      </c>
      <c r="AE811">
        <v>0</v>
      </c>
      <c r="AF811">
        <v>0</v>
      </c>
      <c r="AG811">
        <v>0</v>
      </c>
      <c r="AH811">
        <v>2</v>
      </c>
      <c r="AI811">
        <v>3</v>
      </c>
      <c r="AJ811">
        <f t="shared" si="178"/>
        <v>3.4</v>
      </c>
      <c r="AR811">
        <v>2</v>
      </c>
      <c r="AS811">
        <v>3</v>
      </c>
      <c r="BA811">
        <v>9</v>
      </c>
      <c r="BB811">
        <v>3.1</v>
      </c>
      <c r="BY811">
        <v>5937922</v>
      </c>
      <c r="BZ811">
        <f t="shared" si="173"/>
        <v>176</v>
      </c>
      <c r="CA811">
        <v>8</v>
      </c>
      <c r="CB811">
        <v>61</v>
      </c>
      <c r="CC811">
        <v>89</v>
      </c>
      <c r="CD811">
        <v>16</v>
      </c>
      <c r="CE811">
        <v>2</v>
      </c>
    </row>
    <row r="812" spans="1:83" x14ac:dyDescent="0.25">
      <c r="A812">
        <v>2011</v>
      </c>
      <c r="B812" t="s">
        <v>3768</v>
      </c>
      <c r="C812" s="1" t="s">
        <v>3769</v>
      </c>
      <c r="D812" s="1" t="s">
        <v>3770</v>
      </c>
      <c r="E812">
        <v>132</v>
      </c>
      <c r="F812" s="3">
        <f>(J812*10+K812*9+L812*8+M812*7+N812*6+O812*5+P812*4+Q812*3+R812*2+S812)/E812</f>
        <v>7.5757575757575761</v>
      </c>
      <c r="G812" s="3">
        <f>IF(E812=1, 0, (J812*POWER(10-F812,2)+K812*POWER(9-F812,2)+L812*POWER(8-F812,2)+M812*POWER(7-F812,2)+N812*POWER(6-F812,2)+O812*POWER(5-F812,2)+P812*POWER(4-F812,2)+Q812*POWER(3-F812,2)+R812*POWER(2-F812,2)+S812*POWER(1-F812,2))/(E812-1))</f>
        <v>2.6278047652093455</v>
      </c>
      <c r="H812" s="3">
        <f t="shared" si="174"/>
        <v>3.9225589225589226</v>
      </c>
      <c r="I812" s="3">
        <f>IF(E812=1, 0, (J812*POWER((10-1)*4/9+1-H812,2)+K812*POWER((9-1)*4/9+1-H812,2)+L812*POWER((8-1)*4/9+1-H812,2)+M812*POWER((7-1)*4/9+1-H812,2)+N812*POWER((6-1)*4/9+1-H812,2)+O812*POWER((5-1)*4/9+1-H812,2)+P812*POWER((4-1)*4/9+1-H812,2)+Q812*POWER((3-1)*4/9+1-H812,2)+R812*POWER((2-1)*4/9+1-H812,2)+S812*POWER((1-1)*4/9+1-H812,2))/(E812-1))</f>
        <v>0.51907254621419163</v>
      </c>
      <c r="J812">
        <v>14</v>
      </c>
      <c r="K812">
        <v>19</v>
      </c>
      <c r="L812">
        <v>45</v>
      </c>
      <c r="M812">
        <v>27</v>
      </c>
      <c r="N812">
        <v>18</v>
      </c>
      <c r="O812">
        <v>3</v>
      </c>
      <c r="P812">
        <v>2</v>
      </c>
      <c r="Q812">
        <v>2</v>
      </c>
      <c r="R812">
        <v>1</v>
      </c>
      <c r="S812">
        <v>1</v>
      </c>
      <c r="T812">
        <v>173084</v>
      </c>
      <c r="U812" s="2">
        <v>13</v>
      </c>
      <c r="V812">
        <v>3.4</v>
      </c>
      <c r="W812">
        <f t="shared" si="175"/>
        <v>3.7199999999999998</v>
      </c>
      <c r="Y812" s="3" t="str">
        <f>IF(ISBLANK(X812),"",(AB812*5+AC812*4+AD812*3+AE812*2+AF812*1)/(SUM(AB812:AG812)))</f>
        <v/>
      </c>
      <c r="Z812" s="3" t="str">
        <f t="shared" si="176"/>
        <v/>
      </c>
      <c r="AA812" s="3" t="str">
        <f t="shared" si="177"/>
        <v/>
      </c>
      <c r="AH812">
        <v>2</v>
      </c>
      <c r="AI812">
        <v>3.1</v>
      </c>
      <c r="AJ812">
        <f t="shared" si="178"/>
        <v>3.48</v>
      </c>
      <c r="BA812">
        <v>2</v>
      </c>
      <c r="BB812">
        <v>3.1</v>
      </c>
      <c r="BY812">
        <v>4059042</v>
      </c>
      <c r="BZ812">
        <f t="shared" si="173"/>
        <v>176</v>
      </c>
      <c r="CA812">
        <v>16</v>
      </c>
      <c r="CB812">
        <v>62</v>
      </c>
      <c r="CC812">
        <v>73</v>
      </c>
      <c r="CD812">
        <v>23</v>
      </c>
      <c r="CE812">
        <v>2</v>
      </c>
    </row>
    <row r="813" spans="1:83" x14ac:dyDescent="0.25">
      <c r="A813">
        <v>2011</v>
      </c>
      <c r="B813" t="s">
        <v>3142</v>
      </c>
      <c r="C813" s="1" t="s">
        <v>3143</v>
      </c>
      <c r="D813" s="1" t="s">
        <v>3144</v>
      </c>
      <c r="E813">
        <v>208</v>
      </c>
      <c r="F813" s="3">
        <f>(J813*10+K813*9+L813*8+M813*7+N813*6+O813*5+P813*4+Q813*3+R813*2+S813)/E813</f>
        <v>6.7932692307692308</v>
      </c>
      <c r="G813" s="3">
        <f>IF(E813=1, 0, (J813*POWER(10-F813,2)+K813*POWER(9-F813,2)+L813*POWER(8-F813,2)+M813*POWER(7-F813,2)+N813*POWER(6-F813,2)+O813*POWER(5-F813,2)+P813*POWER(4-F813,2)+Q813*POWER(3-F813,2)+R813*POWER(2-F813,2)+S813*POWER(1-F813,2))/(E813-1))</f>
        <v>5.6140607580824975</v>
      </c>
      <c r="H813" s="3">
        <f t="shared" si="174"/>
        <v>3.574786324786325</v>
      </c>
      <c r="I813" s="3">
        <f>IF(E813=1, 0, (J813*POWER((10-1)*4/9+1-H813,2)+K813*POWER((9-1)*4/9+1-H813,2)+L813*POWER((8-1)*4/9+1-H813,2)+M813*POWER((7-1)*4/9+1-H813,2)+N813*POWER((6-1)*4/9+1-H813,2)+O813*POWER((5-1)*4/9+1-H813,2)+P813*POWER((4-1)*4/9+1-H813,2)+Q813*POWER((3-1)*4/9+1-H813,2)+R813*POWER((2-1)*4/9+1-H813,2)+S813*POWER((1-1)*4/9+1-H813,2))/(E813-1))</f>
        <v>1.1089502732014809</v>
      </c>
      <c r="J813">
        <v>18</v>
      </c>
      <c r="K813">
        <v>23</v>
      </c>
      <c r="L813">
        <v>49</v>
      </c>
      <c r="M813">
        <v>55</v>
      </c>
      <c r="N813">
        <v>27</v>
      </c>
      <c r="O813">
        <v>6</v>
      </c>
      <c r="P813">
        <v>5</v>
      </c>
      <c r="Q813">
        <v>2</v>
      </c>
      <c r="R813">
        <v>8</v>
      </c>
      <c r="S813">
        <v>15</v>
      </c>
      <c r="T813">
        <v>217844</v>
      </c>
      <c r="U813" s="2">
        <v>1</v>
      </c>
      <c r="V813">
        <v>3</v>
      </c>
      <c r="W813">
        <f t="shared" si="175"/>
        <v>3.4</v>
      </c>
      <c r="Y813" s="3" t="str">
        <f>IF(ISBLANK(X813),"",(AB813*5+AC813*4+AD813*3+AE813*2+AF813*1)/(SUM(AB813:AG813)))</f>
        <v/>
      </c>
      <c r="Z813" s="3" t="str">
        <f t="shared" si="176"/>
        <v/>
      </c>
      <c r="AA813" s="3" t="str">
        <f t="shared" si="177"/>
        <v/>
      </c>
      <c r="AJ813" t="str">
        <f t="shared" si="178"/>
        <v/>
      </c>
      <c r="BA813">
        <v>1</v>
      </c>
      <c r="BB813">
        <v>3</v>
      </c>
      <c r="BY813">
        <v>6522546</v>
      </c>
      <c r="BZ813">
        <f t="shared" si="173"/>
        <v>175</v>
      </c>
      <c r="CA813">
        <v>7</v>
      </c>
      <c r="CB813">
        <v>33</v>
      </c>
      <c r="CC813">
        <v>69</v>
      </c>
      <c r="CD813">
        <v>41</v>
      </c>
      <c r="CE813">
        <v>25</v>
      </c>
    </row>
    <row r="814" spans="1:83" x14ac:dyDescent="0.25">
      <c r="A814">
        <v>2013</v>
      </c>
      <c r="B814" t="s">
        <v>4955</v>
      </c>
      <c r="C814" s="1" t="s">
        <v>4956</v>
      </c>
      <c r="D814" s="1" t="s">
        <v>4957</v>
      </c>
      <c r="E814">
        <v>476</v>
      </c>
      <c r="F814" s="3">
        <f>(J814*10+K814*9+L814*8+M814*7+N814*6+O814*5+P814*4+Q814*3+R814*2+S814)/E814</f>
        <v>6.9957983193277311</v>
      </c>
      <c r="G814" s="3">
        <f>IF(E814=1, 0, (J814*POWER(10-F814,2)+K814*POWER(9-F814,2)+L814*POWER(8-F814,2)+M814*POWER(7-F814,2)+N814*POWER(6-F814,2)+O814*POWER(5-F814,2)+P814*POWER(4-F814,2)+Q814*POWER(3-F814,2)+R814*POWER(2-F814,2)+S814*POWER(1-F814,2))/(E814-1))</f>
        <v>4.5515612560813805</v>
      </c>
      <c r="H814" s="3">
        <f t="shared" si="174"/>
        <v>3.664799253034547</v>
      </c>
      <c r="I814" s="3">
        <f>IF(E814=1, 0, (J814*POWER((10-1)*4/9+1-H814,2)+K814*POWER((9-1)*4/9+1-H814,2)+L814*POWER((8-1)*4/9+1-H814,2)+M814*POWER((7-1)*4/9+1-H814,2)+N814*POWER((6-1)*4/9+1-H814,2)+O814*POWER((5-1)*4/9+1-H814,2)+P814*POWER((4-1)*4/9+1-H814,2)+Q814*POWER((3-1)*4/9+1-H814,2)+R814*POWER((2-1)*4/9+1-H814,2)+S814*POWER((1-1)*4/9+1-H814,2))/(E814-1))</f>
        <v>0.89907382836175398</v>
      </c>
      <c r="J814">
        <v>68</v>
      </c>
      <c r="K814">
        <v>31</v>
      </c>
      <c r="L814">
        <v>82</v>
      </c>
      <c r="M814">
        <v>146</v>
      </c>
      <c r="N814">
        <v>78</v>
      </c>
      <c r="O814">
        <v>29</v>
      </c>
      <c r="P814">
        <v>7</v>
      </c>
      <c r="Q814">
        <v>7</v>
      </c>
      <c r="R814">
        <v>3</v>
      </c>
      <c r="S814">
        <v>25</v>
      </c>
      <c r="T814">
        <v>225966</v>
      </c>
      <c r="U814" s="2">
        <v>6</v>
      </c>
      <c r="V814">
        <v>3</v>
      </c>
      <c r="W814">
        <f t="shared" si="175"/>
        <v>3.4</v>
      </c>
      <c r="X814">
        <f>SUM(AB814:AG814)</f>
        <v>2</v>
      </c>
      <c r="Y814" s="3">
        <f>IF(ISBLANK(X814),"",(AB814*5+AC814*4+AD814*3+AE814*2+AF814*1)/(SUM(AB814:AG814)))</f>
        <v>3</v>
      </c>
      <c r="Z814" s="3">
        <f t="shared" si="176"/>
        <v>3.4</v>
      </c>
      <c r="AA814" s="3">
        <f t="shared" si="177"/>
        <v>1.2800000000000002</v>
      </c>
      <c r="AB814">
        <v>0</v>
      </c>
      <c r="AC814">
        <v>1</v>
      </c>
      <c r="AD814">
        <v>0</v>
      </c>
      <c r="AE814">
        <v>1</v>
      </c>
      <c r="AF814">
        <v>0</v>
      </c>
      <c r="AG814">
        <v>0</v>
      </c>
      <c r="AJ814" t="str">
        <f t="shared" si="178"/>
        <v/>
      </c>
      <c r="AR814">
        <v>20</v>
      </c>
      <c r="AS814">
        <v>3.5</v>
      </c>
      <c r="AT814">
        <f>SUM(AU814:AZ814)</f>
        <v>1</v>
      </c>
      <c r="AU814">
        <v>0</v>
      </c>
      <c r="AV814">
        <v>0</v>
      </c>
      <c r="AW814">
        <v>1</v>
      </c>
      <c r="AX814">
        <v>0</v>
      </c>
      <c r="AY814">
        <v>0</v>
      </c>
      <c r="AZ814">
        <v>0</v>
      </c>
      <c r="BA814">
        <v>2</v>
      </c>
      <c r="BB814">
        <v>3</v>
      </c>
      <c r="BY814">
        <v>24522908</v>
      </c>
      <c r="BZ814">
        <f t="shared" si="173"/>
        <v>173</v>
      </c>
      <c r="CA814">
        <v>12</v>
      </c>
      <c r="CB814">
        <v>52</v>
      </c>
      <c r="CC814">
        <v>93</v>
      </c>
      <c r="CD814">
        <v>13</v>
      </c>
      <c r="CE814">
        <v>3</v>
      </c>
    </row>
    <row r="815" spans="1:83" x14ac:dyDescent="0.25">
      <c r="A815">
        <v>2013</v>
      </c>
      <c r="B815" t="s">
        <v>1477</v>
      </c>
      <c r="C815" s="1" t="s">
        <v>1478</v>
      </c>
      <c r="D815" s="1" t="s">
        <v>1479</v>
      </c>
      <c r="E815">
        <v>1242</v>
      </c>
      <c r="F815" s="3">
        <f>(J815*10+K815*9+L815*8+M815*7+N815*6+O815*5+P815*4+Q815*3+R815*2+S815)/E815</f>
        <v>8.7061191626409009</v>
      </c>
      <c r="G815" s="3">
        <f>IF(E815=1, 0, (J815*POWER(10-F815,2)+K815*POWER(9-F815,2)+L815*POWER(8-F815,2)+M815*POWER(7-F815,2)+N815*POWER(6-F815,2)+O815*POWER(5-F815,2)+P815*POWER(4-F815,2)+Q815*POWER(3-F815,2)+R815*POWER(2-F815,2)+S815*POWER(1-F815,2))/(E815-1))</f>
        <v>3.9224282791006679</v>
      </c>
      <c r="H815" s="3">
        <f t="shared" si="174"/>
        <v>4.4249418500626225</v>
      </c>
      <c r="I815" s="3">
        <f>IF(E815=1, 0, (J815*POWER((10-1)*4/9+1-H815,2)+K815*POWER((9-1)*4/9+1-H815,2)+L815*POWER((8-1)*4/9+1-H815,2)+M815*POWER((7-1)*4/9+1-H815,2)+N815*POWER((6-1)*4/9+1-H815,2)+O815*POWER((5-1)*4/9+1-H815,2)+P815*POWER((4-1)*4/9+1-H815,2)+Q815*POWER((3-1)*4/9+1-H815,2)+R815*POWER((2-1)*4/9+1-H815,2)+S815*POWER((1-1)*4/9+1-H815,2))/(E815-1))</f>
        <v>0.77480064772358881</v>
      </c>
      <c r="J815">
        <v>618</v>
      </c>
      <c r="K815">
        <v>291</v>
      </c>
      <c r="L815">
        <v>114</v>
      </c>
      <c r="M815">
        <v>65</v>
      </c>
      <c r="N815">
        <v>46</v>
      </c>
      <c r="O815">
        <v>34</v>
      </c>
      <c r="P815">
        <v>26</v>
      </c>
      <c r="Q815">
        <v>19</v>
      </c>
      <c r="R815">
        <v>11</v>
      </c>
      <c r="S815">
        <v>18</v>
      </c>
      <c r="T815">
        <v>210382</v>
      </c>
      <c r="W815" t="str">
        <f t="shared" si="175"/>
        <v/>
      </c>
      <c r="Y815" s="3" t="str">
        <f>IF(ISBLANK(X815),"",(AB815*5+AC815*4+AD815*3+AE815*2+AF815*1)/(SUM(AB815:AG815)))</f>
        <v/>
      </c>
      <c r="Z815" s="3" t="str">
        <f t="shared" si="176"/>
        <v/>
      </c>
      <c r="AA815" s="3" t="str">
        <f t="shared" si="177"/>
        <v/>
      </c>
      <c r="AJ815" t="str">
        <f t="shared" si="178"/>
        <v/>
      </c>
      <c r="BA815">
        <v>1</v>
      </c>
      <c r="BB815">
        <v>3</v>
      </c>
      <c r="BY815">
        <v>5161796</v>
      </c>
      <c r="BZ815">
        <f t="shared" si="173"/>
        <v>173</v>
      </c>
      <c r="CA815">
        <v>9</v>
      </c>
      <c r="CB815">
        <v>15</v>
      </c>
      <c r="CC815">
        <v>81</v>
      </c>
      <c r="CD815">
        <v>50</v>
      </c>
      <c r="CE815">
        <v>18</v>
      </c>
    </row>
    <row r="816" spans="1:83" x14ac:dyDescent="0.25">
      <c r="A816">
        <v>2012</v>
      </c>
      <c r="B816" t="s">
        <v>2469</v>
      </c>
      <c r="C816" s="1" t="s">
        <v>2470</v>
      </c>
      <c r="D816" s="1" t="s">
        <v>2471</v>
      </c>
      <c r="E816">
        <v>2420</v>
      </c>
      <c r="F816" s="3">
        <f>(J816*10+K816*9+L816*8+M816*7+N816*6+O816*5+P816*4+Q816*3+R816*2+S816)/E816</f>
        <v>6.1706611570247931</v>
      </c>
      <c r="G816" s="3">
        <f>IF(E816=1, 0, (J816*POWER(10-F816,2)+K816*POWER(9-F816,2)+L816*POWER(8-F816,2)+M816*POWER(7-F816,2)+N816*POWER(6-F816,2)+O816*POWER(5-F816,2)+P816*POWER(4-F816,2)+Q816*POWER(3-F816,2)+R816*POWER(2-F816,2)+S816*POWER(1-F816,2))/(E816-1))</f>
        <v>6.8666874502475235</v>
      </c>
      <c r="H816" s="3">
        <f t="shared" si="174"/>
        <v>3.2980716253443525</v>
      </c>
      <c r="I816" s="3">
        <f>IF(E816=1, 0, (J816*POWER((10-1)*4/9+1-H816,2)+K816*POWER((9-1)*4/9+1-H816,2)+L816*POWER((8-1)*4/9+1-H816,2)+M816*POWER((7-1)*4/9+1-H816,2)+N816*POWER((6-1)*4/9+1-H816,2)+O816*POWER((5-1)*4/9+1-H816,2)+P816*POWER((4-1)*4/9+1-H816,2)+Q816*POWER((3-1)*4/9+1-H816,2)+R816*POWER((2-1)*4/9+1-H816,2)+S816*POWER((1-1)*4/9+1-H816,2))/(E816-1))</f>
        <v>1.3563827062217328</v>
      </c>
      <c r="J816">
        <v>346</v>
      </c>
      <c r="K816">
        <v>165</v>
      </c>
      <c r="L816">
        <v>267</v>
      </c>
      <c r="M816">
        <v>351</v>
      </c>
      <c r="N816">
        <v>385</v>
      </c>
      <c r="O816">
        <v>323</v>
      </c>
      <c r="P816">
        <v>179</v>
      </c>
      <c r="Q816">
        <v>126</v>
      </c>
      <c r="R816">
        <v>98</v>
      </c>
      <c r="S816">
        <v>180</v>
      </c>
      <c r="T816">
        <v>186328</v>
      </c>
      <c r="U816" s="2">
        <v>36</v>
      </c>
      <c r="V816">
        <v>2.9</v>
      </c>
      <c r="W816">
        <f t="shared" si="175"/>
        <v>3.32</v>
      </c>
      <c r="X816">
        <f>SUM(AB816:AG816)</f>
        <v>6</v>
      </c>
      <c r="Y816" s="3">
        <f>IF(ISBLANK(X816),"",(AB816*5+AC816*4+AD816*3+AE816*2+AF816*1)/(SUM(AB816:AG816)))</f>
        <v>2</v>
      </c>
      <c r="Z816" s="3">
        <f t="shared" si="176"/>
        <v>2.6</v>
      </c>
      <c r="AA816" s="3">
        <f t="shared" si="177"/>
        <v>1.0240000000000002</v>
      </c>
      <c r="AB816">
        <v>0</v>
      </c>
      <c r="AC816">
        <v>1</v>
      </c>
      <c r="AD816">
        <v>0</v>
      </c>
      <c r="AE816">
        <v>4</v>
      </c>
      <c r="AF816">
        <v>0</v>
      </c>
      <c r="AG816">
        <v>1</v>
      </c>
      <c r="AH816">
        <v>3</v>
      </c>
      <c r="AI816">
        <v>3</v>
      </c>
      <c r="AJ816">
        <f t="shared" si="178"/>
        <v>3.4</v>
      </c>
      <c r="BA816">
        <v>5</v>
      </c>
      <c r="BB816">
        <v>3.1</v>
      </c>
      <c r="BJ816">
        <v>3</v>
      </c>
      <c r="BK816">
        <v>3</v>
      </c>
      <c r="BY816">
        <v>5244213</v>
      </c>
      <c r="BZ816">
        <f t="shared" si="173"/>
        <v>170</v>
      </c>
      <c r="CA816">
        <v>10</v>
      </c>
      <c r="CB816">
        <v>29</v>
      </c>
      <c r="CC816">
        <v>92</v>
      </c>
      <c r="CD816">
        <v>33</v>
      </c>
      <c r="CE816">
        <v>6</v>
      </c>
    </row>
    <row r="817" spans="1:83" x14ac:dyDescent="0.25">
      <c r="A817">
        <v>2012</v>
      </c>
      <c r="B817" t="s">
        <v>3479</v>
      </c>
      <c r="C817" s="1" t="s">
        <v>3480</v>
      </c>
      <c r="D817" s="1" t="s">
        <v>3481</v>
      </c>
      <c r="E817">
        <v>378</v>
      </c>
      <c r="F817" s="3">
        <f>(J817*10+K817*9+L817*8+M817*7+N817*6+O817*5+P817*4+Q817*3+R817*2+S817)/E817</f>
        <v>4.9894179894179898</v>
      </c>
      <c r="G817" s="3">
        <f>IF(E817=1, 0, (J817*POWER(10-F817,2)+K817*POWER(9-F817,2)+L817*POWER(8-F817,2)+M817*POWER(7-F817,2)+N817*POWER(6-F817,2)+O817*POWER(5-F817,2)+P817*POWER(4-F817,2)+Q817*POWER(3-F817,2)+R817*POWER(2-F817,2)+S817*POWER(1-F817,2))/(E817-1))</f>
        <v>6.0317179627524462</v>
      </c>
      <c r="H817" s="3">
        <f t="shared" si="174"/>
        <v>2.7730746619635509</v>
      </c>
      <c r="I817" s="3">
        <f>IF(E817=1, 0, (J817*POWER((10-1)*4/9+1-H817,2)+K817*POWER((9-1)*4/9+1-H817,2)+L817*POWER((8-1)*4/9+1-H817,2)+M817*POWER((7-1)*4/9+1-H817,2)+N817*POWER((6-1)*4/9+1-H817,2)+O817*POWER((5-1)*4/9+1-H817,2)+P817*POWER((4-1)*4/9+1-H817,2)+Q817*POWER((3-1)*4/9+1-H817,2)+R817*POWER((2-1)*4/9+1-H817,2)+S817*POWER((1-1)*4/9+1-H817,2))/(E817-1))</f>
        <v>1.1914504617782609</v>
      </c>
      <c r="J817">
        <v>28</v>
      </c>
      <c r="K817">
        <v>9</v>
      </c>
      <c r="L817">
        <v>18</v>
      </c>
      <c r="M817">
        <v>44</v>
      </c>
      <c r="N817">
        <v>53</v>
      </c>
      <c r="O817">
        <v>51</v>
      </c>
      <c r="P817">
        <v>73</v>
      </c>
      <c r="Q817">
        <v>38</v>
      </c>
      <c r="R817">
        <v>30</v>
      </c>
      <c r="S817">
        <v>34</v>
      </c>
      <c r="T817">
        <v>215189</v>
      </c>
      <c r="U817" s="2">
        <v>78</v>
      </c>
      <c r="V817">
        <v>1.8</v>
      </c>
      <c r="W817">
        <f t="shared" si="175"/>
        <v>2.44</v>
      </c>
      <c r="X817">
        <f>SUM(AB817:AG817)</f>
        <v>24</v>
      </c>
      <c r="Y817" s="3">
        <f>IF(ISBLANK(X817),"",(AB817*5+AC817*4+AD817*3+AE817*2+AF817*1)/(SUM(AB817:AG817)))</f>
        <v>0.91666666666666663</v>
      </c>
      <c r="Z817" s="3">
        <f t="shared" si="176"/>
        <v>1.7333333333333334</v>
      </c>
      <c r="AA817" s="3">
        <f t="shared" si="177"/>
        <v>0.55188405797101447</v>
      </c>
      <c r="AB817">
        <v>0</v>
      </c>
      <c r="AC817">
        <v>0</v>
      </c>
      <c r="AD817">
        <v>2</v>
      </c>
      <c r="AE817">
        <v>3</v>
      </c>
      <c r="AF817">
        <v>10</v>
      </c>
      <c r="AG817">
        <v>9</v>
      </c>
      <c r="AJ817" t="str">
        <f t="shared" si="178"/>
        <v/>
      </c>
      <c r="BA817">
        <v>12</v>
      </c>
      <c r="BB817">
        <v>2.8</v>
      </c>
      <c r="BC817">
        <f>SUM(BD817:BI817)</f>
        <v>3</v>
      </c>
      <c r="BD817">
        <v>0</v>
      </c>
      <c r="BE817">
        <v>0</v>
      </c>
      <c r="BF817">
        <v>1</v>
      </c>
      <c r="BG817">
        <v>2</v>
      </c>
      <c r="BH817">
        <v>0</v>
      </c>
      <c r="BI817">
        <v>0</v>
      </c>
      <c r="BY817">
        <v>20376561</v>
      </c>
      <c r="BZ817">
        <f t="shared" si="173"/>
        <v>169</v>
      </c>
      <c r="CA817">
        <v>3</v>
      </c>
      <c r="CB817">
        <v>3</v>
      </c>
      <c r="CC817">
        <v>26</v>
      </c>
      <c r="CD817">
        <v>62</v>
      </c>
      <c r="CE817">
        <v>75</v>
      </c>
    </row>
    <row r="818" spans="1:83" x14ac:dyDescent="0.25">
      <c r="A818">
        <v>2012</v>
      </c>
      <c r="B818" t="s">
        <v>1562</v>
      </c>
      <c r="C818" s="1" t="s">
        <v>1563</v>
      </c>
      <c r="D818" s="1" t="s">
        <v>1564</v>
      </c>
      <c r="E818">
        <v>644</v>
      </c>
      <c r="F818" s="3">
        <f>(J818*10+K818*9+L818*8+M818*7+N818*6+O818*5+P818*4+Q818*3+R818*2+S818)/E818</f>
        <v>6.1180124223602483</v>
      </c>
      <c r="G818" s="3">
        <f>IF(E818=1, 0, (J818*POWER(10-F818,2)+K818*POWER(9-F818,2)+L818*POWER(8-F818,2)+M818*POWER(7-F818,2)+N818*POWER(6-F818,2)+O818*POWER(5-F818,2)+P818*POWER(4-F818,2)+Q818*POWER(3-F818,2)+R818*POWER(2-F818,2)+S818*POWER(1-F818,2))/(E818-1))</f>
        <v>4.418399775895212</v>
      </c>
      <c r="H818" s="3">
        <f t="shared" si="174"/>
        <v>3.2746721877156659</v>
      </c>
      <c r="I818" s="3">
        <f>IF(E818=1, 0, (J818*POWER((10-1)*4/9+1-H818,2)+K818*POWER((9-1)*4/9+1-H818,2)+L818*POWER((8-1)*4/9+1-H818,2)+M818*POWER((7-1)*4/9+1-H818,2)+N818*POWER((6-1)*4/9+1-H818,2)+O818*POWER((5-1)*4/9+1-H818,2)+P818*POWER((4-1)*4/9+1-H818,2)+Q818*POWER((3-1)*4/9+1-H818,2)+R818*POWER((2-1)*4/9+1-H818,2)+S818*POWER((1-1)*4/9+1-H818,2))/(E818-1))</f>
        <v>0.87277032610275784</v>
      </c>
      <c r="J818">
        <v>49</v>
      </c>
      <c r="K818">
        <v>21</v>
      </c>
      <c r="L818">
        <v>77</v>
      </c>
      <c r="M818">
        <v>127</v>
      </c>
      <c r="N818">
        <v>163</v>
      </c>
      <c r="O818">
        <v>90</v>
      </c>
      <c r="P818">
        <v>45</v>
      </c>
      <c r="Q818">
        <v>28</v>
      </c>
      <c r="R818">
        <v>20</v>
      </c>
      <c r="S818">
        <v>24</v>
      </c>
      <c r="T818">
        <v>189953</v>
      </c>
      <c r="W818" t="str">
        <f t="shared" si="175"/>
        <v/>
      </c>
      <c r="Y818" s="3" t="str">
        <f>IF(ISBLANK(X818),"",(AB818*5+AC818*4+AD818*3+AE818*2+AF818*1)/(SUM(AB818:AG818)))</f>
        <v/>
      </c>
      <c r="Z818" s="3" t="str">
        <f t="shared" si="176"/>
        <v/>
      </c>
      <c r="AA818" s="3" t="str">
        <f t="shared" si="177"/>
        <v/>
      </c>
      <c r="AJ818" t="str">
        <f t="shared" si="178"/>
        <v/>
      </c>
      <c r="BA818">
        <v>2</v>
      </c>
      <c r="BB818">
        <v>3.1</v>
      </c>
      <c r="BY818">
        <v>4176723</v>
      </c>
      <c r="BZ818">
        <f t="shared" si="173"/>
        <v>169</v>
      </c>
      <c r="CA818">
        <v>14</v>
      </c>
      <c r="CB818">
        <v>44</v>
      </c>
      <c r="CC818">
        <v>95</v>
      </c>
      <c r="CD818">
        <v>13</v>
      </c>
      <c r="CE818">
        <v>3</v>
      </c>
    </row>
    <row r="819" spans="1:83" x14ac:dyDescent="0.25">
      <c r="A819">
        <v>2012</v>
      </c>
      <c r="B819" t="s">
        <v>3062</v>
      </c>
      <c r="C819" s="1" t="s">
        <v>3063</v>
      </c>
      <c r="D819" s="1" t="s">
        <v>3064</v>
      </c>
      <c r="E819">
        <v>216</v>
      </c>
      <c r="F819" s="3">
        <f>(J819*10+K819*9+L819*8+M819*7+N819*6+O819*5+P819*4+Q819*3+R819*2+S819)/E819</f>
        <v>5.666666666666667</v>
      </c>
      <c r="G819" s="3">
        <f>IF(E819=1, 0, (J819*POWER(10-F819,2)+K819*POWER(9-F819,2)+L819*POWER(8-F819,2)+M819*POWER(7-F819,2)+N819*POWER(6-F819,2)+O819*POWER(5-F819,2)+P819*POWER(4-F819,2)+Q819*POWER(3-F819,2)+R819*POWER(2-F819,2)+S819*POWER(1-F819,2))/(E819-1))</f>
        <v>6.3906976744186048</v>
      </c>
      <c r="H819" s="3">
        <f t="shared" si="174"/>
        <v>3.0740740740740744</v>
      </c>
      <c r="I819" s="3">
        <f>IF(E819=1, 0, (J819*POWER((10-1)*4/9+1-H819,2)+K819*POWER((9-1)*4/9+1-H819,2)+L819*POWER((8-1)*4/9+1-H819,2)+M819*POWER((7-1)*4/9+1-H819,2)+N819*POWER((6-1)*4/9+1-H819,2)+O819*POWER((5-1)*4/9+1-H819,2)+P819*POWER((4-1)*4/9+1-H819,2)+Q819*POWER((3-1)*4/9+1-H819,2)+R819*POWER((2-1)*4/9+1-H819,2)+S819*POWER((1-1)*4/9+1-H819,2))/(E819-1))</f>
        <v>1.2623600344530577</v>
      </c>
      <c r="J819">
        <v>13</v>
      </c>
      <c r="K819">
        <v>15</v>
      </c>
      <c r="L819">
        <v>21</v>
      </c>
      <c r="M819">
        <v>37</v>
      </c>
      <c r="N819">
        <v>38</v>
      </c>
      <c r="O819">
        <v>38</v>
      </c>
      <c r="P819">
        <v>13</v>
      </c>
      <c r="Q819">
        <v>4</v>
      </c>
      <c r="R819">
        <v>13</v>
      </c>
      <c r="S819">
        <v>24</v>
      </c>
      <c r="T819">
        <v>209021</v>
      </c>
      <c r="U819" s="2">
        <v>4</v>
      </c>
      <c r="V819">
        <v>3.1</v>
      </c>
      <c r="W819">
        <f t="shared" si="175"/>
        <v>3.48</v>
      </c>
      <c r="Y819" s="3" t="str">
        <f>IF(ISBLANK(X819),"",(AB819*5+AC819*4+AD819*3+AE819*2+AF819*1)/(SUM(AB819:AG819)))</f>
        <v/>
      </c>
      <c r="Z819" s="3" t="str">
        <f t="shared" si="176"/>
        <v/>
      </c>
      <c r="AA819" s="3" t="str">
        <f t="shared" si="177"/>
        <v/>
      </c>
      <c r="AJ819" t="str">
        <f t="shared" si="178"/>
        <v/>
      </c>
      <c r="BA819">
        <v>2</v>
      </c>
      <c r="BB819">
        <v>3</v>
      </c>
      <c r="BY819">
        <v>10490166</v>
      </c>
      <c r="BZ819">
        <f t="shared" si="173"/>
        <v>168</v>
      </c>
      <c r="CA819">
        <v>14</v>
      </c>
      <c r="CB819">
        <v>30</v>
      </c>
      <c r="CC819">
        <v>69</v>
      </c>
      <c r="CD819">
        <v>42</v>
      </c>
      <c r="CE819">
        <v>13</v>
      </c>
    </row>
    <row r="820" spans="1:83" x14ac:dyDescent="0.25">
      <c r="A820">
        <v>2012</v>
      </c>
      <c r="B820" t="s">
        <v>4189</v>
      </c>
      <c r="C820" s="1" t="s">
        <v>4190</v>
      </c>
      <c r="D820" s="1" t="s">
        <v>4191</v>
      </c>
      <c r="E820">
        <v>113</v>
      </c>
      <c r="F820" s="3">
        <f>(J820*10+K820*9+L820*8+M820*7+N820*6+O820*5+P820*4+Q820*3+R820*2+S820)/E820</f>
        <v>7.2743362831858409</v>
      </c>
      <c r="G820" s="3">
        <f>IF(E820=1, 0, (J820*POWER(10-F820,2)+K820*POWER(9-F820,2)+L820*POWER(8-F820,2)+M820*POWER(7-F820,2)+N820*POWER(6-F820,2)+O820*POWER(5-F820,2)+P820*POWER(4-F820,2)+Q820*POWER(3-F820,2)+R820*POWER(2-F820,2)+S820*POWER(1-F820,2))/(E820-1))</f>
        <v>9.3437104930467747</v>
      </c>
      <c r="H820" s="3">
        <f t="shared" si="174"/>
        <v>3.7885939036381515</v>
      </c>
      <c r="I820" s="3">
        <f>IF(E820=1, 0, (J820*POWER((10-1)*4/9+1-H820,2)+K820*POWER((9-1)*4/9+1-H820,2)+L820*POWER((8-1)*4/9+1-H820,2)+M820*POWER((7-1)*4/9+1-H820,2)+N820*POWER((6-1)*4/9+1-H820,2)+O820*POWER((5-1)*4/9+1-H820,2)+P820*POWER((4-1)*4/9+1-H820,2)+Q820*POWER((3-1)*4/9+1-H820,2)+R820*POWER((2-1)*4/9+1-H820,2)+S820*POWER((1-1)*4/9+1-H820,2))/(E820-1))</f>
        <v>1.8456712085030671</v>
      </c>
      <c r="J820">
        <v>45</v>
      </c>
      <c r="K820">
        <v>8</v>
      </c>
      <c r="L820">
        <v>10</v>
      </c>
      <c r="M820">
        <v>15</v>
      </c>
      <c r="N820">
        <v>5</v>
      </c>
      <c r="O820">
        <v>6</v>
      </c>
      <c r="P820">
        <v>9</v>
      </c>
      <c r="Q820">
        <v>1</v>
      </c>
      <c r="R820">
        <v>2</v>
      </c>
      <c r="S820">
        <v>12</v>
      </c>
      <c r="T820">
        <v>201315</v>
      </c>
      <c r="U820" s="2">
        <v>30</v>
      </c>
      <c r="V820">
        <v>3.8</v>
      </c>
      <c r="W820">
        <f t="shared" si="175"/>
        <v>4.04</v>
      </c>
      <c r="X820">
        <f>SUM(AB820:AG820)</f>
        <v>5</v>
      </c>
      <c r="Y820" s="3">
        <f>IF(ISBLANK(X820),"",(AB820*5+AC820*4+AD820*3+AE820*2+AF820*1)/(SUM(AB820:AG820)))</f>
        <v>4.5999999999999996</v>
      </c>
      <c r="Z820" s="3">
        <f t="shared" si="176"/>
        <v>4.68</v>
      </c>
      <c r="AA820" s="3">
        <f t="shared" si="177"/>
        <v>0.19199999999999992</v>
      </c>
      <c r="AB820">
        <v>3</v>
      </c>
      <c r="AC820">
        <v>2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3</v>
      </c>
      <c r="AJ820">
        <f t="shared" si="178"/>
        <v>3.4</v>
      </c>
      <c r="BA820">
        <v>1</v>
      </c>
      <c r="BB820">
        <v>3</v>
      </c>
      <c r="BS820">
        <f>SUM(BT820:BX820)</f>
        <v>2341</v>
      </c>
      <c r="BT820">
        <v>1450</v>
      </c>
      <c r="BU820">
        <v>317</v>
      </c>
      <c r="BV820">
        <v>191</v>
      </c>
      <c r="BW820">
        <v>109</v>
      </c>
      <c r="BX820">
        <v>274</v>
      </c>
      <c r="BY820">
        <v>10459065</v>
      </c>
      <c r="BZ820">
        <f t="shared" si="173"/>
        <v>167</v>
      </c>
      <c r="CA820">
        <v>22</v>
      </c>
      <c r="CB820">
        <v>26</v>
      </c>
      <c r="CC820">
        <v>39</v>
      </c>
      <c r="CD820">
        <v>27</v>
      </c>
      <c r="CE820">
        <v>53</v>
      </c>
    </row>
    <row r="821" spans="1:83" x14ac:dyDescent="0.25">
      <c r="A821">
        <v>2013</v>
      </c>
      <c r="B821" t="s">
        <v>4658</v>
      </c>
      <c r="C821" s="1" t="s">
        <v>4659</v>
      </c>
      <c r="D821" s="1" t="s">
        <v>4660</v>
      </c>
      <c r="E821">
        <v>26</v>
      </c>
      <c r="F821" s="3">
        <f>(J821*10+K821*9+L821*8+M821*7+N821*6+O821*5+P821*4+Q821*3+R821*2+S821)/E821</f>
        <v>5</v>
      </c>
      <c r="G821" s="3">
        <f>IF(E821=1, 0, (J821*POWER(10-F821,2)+K821*POWER(9-F821,2)+L821*POWER(8-F821,2)+M821*POWER(7-F821,2)+N821*POWER(6-F821,2)+O821*POWER(5-F821,2)+P821*POWER(4-F821,2)+Q821*POWER(3-F821,2)+R821*POWER(2-F821,2)+S821*POWER(1-F821,2))/(E821-1))</f>
        <v>9.92</v>
      </c>
      <c r="H821" s="3">
        <f t="shared" si="174"/>
        <v>2.7777777777777777</v>
      </c>
      <c r="I821" s="3">
        <f>IF(E821=1, 0, (J821*POWER((10-1)*4/9+1-H821,2)+K821*POWER((9-1)*4/9+1-H821,2)+L821*POWER((8-1)*4/9+1-H821,2)+M821*POWER((7-1)*4/9+1-H821,2)+N821*POWER((6-1)*4/9+1-H821,2)+O821*POWER((5-1)*4/9+1-H821,2)+P821*POWER((4-1)*4/9+1-H821,2)+Q821*POWER((3-1)*4/9+1-H821,2)+R821*POWER((2-1)*4/9+1-H821,2)+S821*POWER((1-1)*4/9+1-H821,2))/(E821-1))</f>
        <v>1.959506172839506</v>
      </c>
      <c r="J821">
        <v>5</v>
      </c>
      <c r="K821">
        <v>1</v>
      </c>
      <c r="L821">
        <v>0</v>
      </c>
      <c r="M821">
        <v>0</v>
      </c>
      <c r="N821">
        <v>3</v>
      </c>
      <c r="O821">
        <v>5</v>
      </c>
      <c r="P821">
        <v>3</v>
      </c>
      <c r="Q821">
        <v>3</v>
      </c>
      <c r="R821">
        <v>1</v>
      </c>
      <c r="S821">
        <v>5</v>
      </c>
      <c r="T821">
        <v>221475</v>
      </c>
      <c r="U821" s="2">
        <v>1</v>
      </c>
      <c r="V821">
        <v>3</v>
      </c>
      <c r="W821">
        <f t="shared" si="175"/>
        <v>3.4</v>
      </c>
      <c r="Y821" s="3" t="str">
        <f>IF(ISBLANK(X821),"",(AB821*5+AC821*4+AD821*3+AE821*2+AF821*1)/(SUM(AB821:AG821)))</f>
        <v/>
      </c>
      <c r="Z821" s="3" t="str">
        <f t="shared" si="176"/>
        <v/>
      </c>
      <c r="AA821" s="3" t="str">
        <f t="shared" si="177"/>
        <v/>
      </c>
      <c r="AJ821" t="str">
        <f t="shared" si="178"/>
        <v/>
      </c>
      <c r="BA821">
        <v>2</v>
      </c>
      <c r="BB821">
        <v>3</v>
      </c>
      <c r="BY821">
        <v>20395818</v>
      </c>
      <c r="BZ821">
        <f t="shared" si="173"/>
        <v>166</v>
      </c>
      <c r="CA821">
        <v>21</v>
      </c>
      <c r="CB821">
        <v>32</v>
      </c>
      <c r="CC821">
        <v>83</v>
      </c>
      <c r="CD821">
        <v>27</v>
      </c>
      <c r="CE821">
        <v>3</v>
      </c>
    </row>
    <row r="822" spans="1:83" x14ac:dyDescent="0.25">
      <c r="A822">
        <v>2012</v>
      </c>
      <c r="B822" t="s">
        <v>2799</v>
      </c>
      <c r="C822" s="1" t="s">
        <v>2800</v>
      </c>
      <c r="D822" s="1" t="s">
        <v>2801</v>
      </c>
      <c r="E822">
        <v>189</v>
      </c>
      <c r="F822" s="3">
        <f>(J822*10+K822*9+L822*8+M822*7+N822*6+O822*5+P822*4+Q822*3+R822*2+S822)/E822</f>
        <v>6.6613756613756614</v>
      </c>
      <c r="G822" s="3">
        <f>IF(E822=1, 0, (J822*POWER(10-F822,2)+K822*POWER(9-F822,2)+L822*POWER(8-F822,2)+M822*POWER(7-F822,2)+N822*POWER(6-F822,2)+O822*POWER(5-F822,2)+P822*POWER(4-F822,2)+Q822*POWER(3-F822,2)+R822*POWER(2-F822,2)+S822*POWER(1-F822,2))/(E822-1))</f>
        <v>3.5655746932342685</v>
      </c>
      <c r="H822" s="3">
        <f t="shared" si="174"/>
        <v>3.5161669606114052</v>
      </c>
      <c r="I822" s="3">
        <f>IF(E822=1, 0, (J822*POWER((10-1)*4/9+1-H822,2)+K822*POWER((9-1)*4/9+1-H822,2)+L822*POWER((8-1)*4/9+1-H822,2)+M822*POWER((7-1)*4/9+1-H822,2)+N822*POWER((6-1)*4/9+1-H822,2)+O822*POWER((5-1)*4/9+1-H822,2)+P822*POWER((4-1)*4/9+1-H822,2)+Q822*POWER((3-1)*4/9+1-H822,2)+R822*POWER((2-1)*4/9+1-H822,2)+S822*POWER((1-1)*4/9+1-H822,2))/(E822-1))</f>
        <v>0.70431105051541087</v>
      </c>
      <c r="J822">
        <v>9</v>
      </c>
      <c r="K822">
        <v>15</v>
      </c>
      <c r="L822">
        <v>38</v>
      </c>
      <c r="M822">
        <v>52</v>
      </c>
      <c r="N822">
        <v>40</v>
      </c>
      <c r="O822">
        <v>12</v>
      </c>
      <c r="P822">
        <v>10</v>
      </c>
      <c r="Q822">
        <v>5</v>
      </c>
      <c r="R822">
        <v>3</v>
      </c>
      <c r="S822">
        <v>5</v>
      </c>
      <c r="T822">
        <v>206116</v>
      </c>
      <c r="U822" s="2">
        <v>290</v>
      </c>
      <c r="V822">
        <v>3.3</v>
      </c>
      <c r="W822">
        <f t="shared" si="175"/>
        <v>3.6399999999999997</v>
      </c>
      <c r="X822">
        <f>SUM(AB822:AG822)</f>
        <v>71</v>
      </c>
      <c r="Y822" s="3">
        <f>IF(ISBLANK(X822),"",(AB822*5+AC822*4+AD822*3+AE822*2+AF822*1)/(SUM(AB822:AG822)))</f>
        <v>3.211267605633803</v>
      </c>
      <c r="Z822" s="3">
        <f t="shared" si="176"/>
        <v>3.5690140845070424</v>
      </c>
      <c r="AA822" s="3">
        <f t="shared" si="177"/>
        <v>0.41902615694164996</v>
      </c>
      <c r="AB822">
        <v>4</v>
      </c>
      <c r="AC822">
        <v>20</v>
      </c>
      <c r="AD822">
        <v>34</v>
      </c>
      <c r="AE822">
        <v>13</v>
      </c>
      <c r="AF822">
        <v>0</v>
      </c>
      <c r="AG822">
        <v>0</v>
      </c>
      <c r="AH822">
        <v>3</v>
      </c>
      <c r="AI822">
        <v>3.1</v>
      </c>
      <c r="AJ822">
        <f t="shared" si="178"/>
        <v>3.48</v>
      </c>
      <c r="AR822">
        <v>8</v>
      </c>
      <c r="AS822">
        <v>3.3</v>
      </c>
      <c r="AT822">
        <f>SUM(AU822:AZ822)</f>
        <v>1</v>
      </c>
      <c r="AU822">
        <v>0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14</v>
      </c>
      <c r="BB822">
        <v>3.2</v>
      </c>
      <c r="BJ822">
        <v>3</v>
      </c>
      <c r="BK822">
        <v>3.1</v>
      </c>
      <c r="BY822">
        <v>6798295</v>
      </c>
      <c r="BZ822">
        <f t="shared" si="173"/>
        <v>165</v>
      </c>
      <c r="CA822">
        <v>15</v>
      </c>
      <c r="CB822">
        <v>47</v>
      </c>
      <c r="CC822">
        <v>86</v>
      </c>
      <c r="CD822">
        <v>16</v>
      </c>
      <c r="CE822">
        <v>1</v>
      </c>
    </row>
    <row r="823" spans="1:83" x14ac:dyDescent="0.25">
      <c r="A823">
        <v>2011</v>
      </c>
      <c r="B823" t="s">
        <v>2745</v>
      </c>
      <c r="C823" s="1" t="s">
        <v>2746</v>
      </c>
      <c r="D823" s="1" t="s">
        <v>2747</v>
      </c>
      <c r="E823">
        <v>139</v>
      </c>
      <c r="F823" s="3">
        <f>(J823*10+K823*9+L823*8+M823*7+N823*6+O823*5+P823*4+Q823*3+R823*2+S823)/E823</f>
        <v>3.7338129496402876</v>
      </c>
      <c r="G823" s="3">
        <f>IF(E823=1, 0, (J823*POWER(10-F823,2)+K823*POWER(9-F823,2)+L823*POWER(8-F823,2)+M823*POWER(7-F823,2)+N823*POWER(6-F823,2)+O823*POWER(5-F823,2)+P823*POWER(4-F823,2)+Q823*POWER(3-F823,2)+R823*POWER(2-F823,2)+S823*POWER(1-F823,2))/(E823-1))</f>
        <v>5.588051298091961</v>
      </c>
      <c r="H823" s="3">
        <f t="shared" si="174"/>
        <v>2.2150279776179058</v>
      </c>
      <c r="I823" s="3">
        <f>IF(E823=1, 0, (J823*POWER((10-1)*4/9+1-H823,2)+K823*POWER((9-1)*4/9+1-H823,2)+L823*POWER((8-1)*4/9+1-H823,2)+M823*POWER((7-1)*4/9+1-H823,2)+N823*POWER((6-1)*4/9+1-H823,2)+O823*POWER((5-1)*4/9+1-H823,2)+P823*POWER((4-1)*4/9+1-H823,2)+Q823*POWER((3-1)*4/9+1-H823,2)+R823*POWER((2-1)*4/9+1-H823,2)+S823*POWER((1-1)*4/9+1-H823,2))/(E823-1))</f>
        <v>1.1038126020922392</v>
      </c>
      <c r="J823">
        <v>8</v>
      </c>
      <c r="K823">
        <v>0</v>
      </c>
      <c r="L823">
        <v>1</v>
      </c>
      <c r="M823">
        <v>6</v>
      </c>
      <c r="N823">
        <v>15</v>
      </c>
      <c r="O823">
        <v>12</v>
      </c>
      <c r="P823">
        <v>22</v>
      </c>
      <c r="Q823">
        <v>28</v>
      </c>
      <c r="R823">
        <v>20</v>
      </c>
      <c r="S823">
        <v>27</v>
      </c>
      <c r="T823">
        <v>196510</v>
      </c>
      <c r="U823" s="2">
        <v>47</v>
      </c>
      <c r="V823">
        <v>1.9</v>
      </c>
      <c r="W823">
        <f t="shared" si="175"/>
        <v>2.52</v>
      </c>
      <c r="X823">
        <f>SUM(AB823:AG823)</f>
        <v>20</v>
      </c>
      <c r="Y823" s="3">
        <f>IF(ISBLANK(X823),"",(AB823*5+AC823*4+AD823*3+AE823*2+AF823*1)/(SUM(AB823:AG823)))</f>
        <v>0.95</v>
      </c>
      <c r="Z823" s="3">
        <f t="shared" si="176"/>
        <v>1.76</v>
      </c>
      <c r="AA823" s="3">
        <f t="shared" si="177"/>
        <v>1.0425263157894737</v>
      </c>
      <c r="AB823">
        <v>0</v>
      </c>
      <c r="AC823">
        <v>1</v>
      </c>
      <c r="AD823">
        <v>2</v>
      </c>
      <c r="AE823">
        <v>3</v>
      </c>
      <c r="AF823">
        <v>3</v>
      </c>
      <c r="AG823">
        <v>11</v>
      </c>
      <c r="AH823">
        <v>2</v>
      </c>
      <c r="AI823">
        <v>2.9</v>
      </c>
      <c r="AJ823">
        <f t="shared" si="178"/>
        <v>3.32</v>
      </c>
      <c r="BA823">
        <v>2</v>
      </c>
      <c r="BB823">
        <v>2.9</v>
      </c>
      <c r="BY823">
        <v>6858801</v>
      </c>
      <c r="BZ823">
        <f t="shared" si="173"/>
        <v>165</v>
      </c>
      <c r="CA823">
        <v>1</v>
      </c>
      <c r="CB823">
        <v>2</v>
      </c>
      <c r="CC823">
        <v>13</v>
      </c>
      <c r="CD823">
        <v>36</v>
      </c>
      <c r="CE823">
        <v>113</v>
      </c>
    </row>
    <row r="824" spans="1:83" x14ac:dyDescent="0.25">
      <c r="A824">
        <v>2010</v>
      </c>
      <c r="B824" t="s">
        <v>1006</v>
      </c>
      <c r="C824" s="1" t="s">
        <v>1007</v>
      </c>
      <c r="D824" s="1" t="s">
        <v>1008</v>
      </c>
      <c r="E824">
        <v>94</v>
      </c>
      <c r="F824" s="3">
        <f>(J824*10+K824*9+L824*8+M824*7+N824*6+O824*5+P824*4+Q824*3+R824*2+S824)/E824</f>
        <v>5.5</v>
      </c>
      <c r="G824" s="3">
        <f>IF(E824=1, 0, (J824*POWER(10-F824,2)+K824*POWER(9-F824,2)+L824*POWER(8-F824,2)+M824*POWER(7-F824,2)+N824*POWER(6-F824,2)+O824*POWER(5-F824,2)+P824*POWER(4-F824,2)+Q824*POWER(3-F824,2)+R824*POWER(2-F824,2)+S824*POWER(1-F824,2))/(E824-1))</f>
        <v>6.489247311827957</v>
      </c>
      <c r="H824" s="3">
        <f t="shared" si="174"/>
        <v>3</v>
      </c>
      <c r="I824" s="3">
        <f>IF(E824=1, 0, (J824*POWER((10-1)*4/9+1-H824,2)+K824*POWER((9-1)*4/9+1-H824,2)+L824*POWER((8-1)*4/9+1-H824,2)+M824*POWER((7-1)*4/9+1-H824,2)+N824*POWER((6-1)*4/9+1-H824,2)+O824*POWER((5-1)*4/9+1-H824,2)+P824*POWER((4-1)*4/9+1-H824,2)+Q824*POWER((3-1)*4/9+1-H824,2)+R824*POWER((2-1)*4/9+1-H824,2)+S824*POWER((1-1)*4/9+1-H824,2))/(E824-1))</f>
        <v>1.2818266294968803</v>
      </c>
      <c r="J824">
        <v>9</v>
      </c>
      <c r="K824">
        <v>3</v>
      </c>
      <c r="L824">
        <v>11</v>
      </c>
      <c r="M824">
        <v>9</v>
      </c>
      <c r="N824">
        <v>10</v>
      </c>
      <c r="O824">
        <v>23</v>
      </c>
      <c r="P824">
        <v>7</v>
      </c>
      <c r="Q824">
        <v>9</v>
      </c>
      <c r="R824">
        <v>6</v>
      </c>
      <c r="S824">
        <v>7</v>
      </c>
      <c r="T824">
        <v>189081</v>
      </c>
      <c r="U824" s="2">
        <v>89</v>
      </c>
      <c r="V824">
        <v>2.7</v>
      </c>
      <c r="W824">
        <f t="shared" si="175"/>
        <v>3.16</v>
      </c>
      <c r="X824">
        <f>SUM(AB824:AG824)</f>
        <v>23</v>
      </c>
      <c r="Y824" s="3">
        <f>IF(ISBLANK(X824),"",(AB824*5+AC824*4+AD824*3+AE824*2+AF824*1)/(SUM(AB824:AG824)))</f>
        <v>2.652173913043478</v>
      </c>
      <c r="Z824" s="3">
        <f t="shared" si="176"/>
        <v>3.1217391304347823</v>
      </c>
      <c r="AA824" s="3">
        <f t="shared" si="177"/>
        <v>0.96632411067193658</v>
      </c>
      <c r="AB824">
        <v>3</v>
      </c>
      <c r="AC824">
        <v>1</v>
      </c>
      <c r="AD824">
        <v>8</v>
      </c>
      <c r="AE824">
        <v>7</v>
      </c>
      <c r="AF824">
        <v>4</v>
      </c>
      <c r="AG824">
        <v>0</v>
      </c>
      <c r="AH824">
        <v>2</v>
      </c>
      <c r="AI824">
        <v>3</v>
      </c>
      <c r="AJ824">
        <f t="shared" si="178"/>
        <v>3.4</v>
      </c>
      <c r="AR824">
        <v>5</v>
      </c>
      <c r="AS824">
        <v>2.9</v>
      </c>
      <c r="BA824">
        <v>2</v>
      </c>
      <c r="BB824">
        <v>3</v>
      </c>
      <c r="BY824">
        <v>3718717</v>
      </c>
      <c r="BZ824">
        <f t="shared" si="173"/>
        <v>164</v>
      </c>
      <c r="CA824">
        <v>3</v>
      </c>
      <c r="CB824">
        <v>11</v>
      </c>
      <c r="CC824">
        <v>53</v>
      </c>
      <c r="CD824">
        <v>74</v>
      </c>
      <c r="CE824">
        <v>23</v>
      </c>
    </row>
    <row r="825" spans="1:83" x14ac:dyDescent="0.25">
      <c r="A825">
        <v>2012</v>
      </c>
      <c r="B825" t="s">
        <v>3555</v>
      </c>
      <c r="C825" s="1" t="s">
        <v>3556</v>
      </c>
      <c r="D825" s="1" t="s">
        <v>2118</v>
      </c>
      <c r="E825">
        <v>36</v>
      </c>
      <c r="F825" s="3">
        <f>(J825*10+K825*9+L825*8+M825*7+N825*6+O825*5+P825*4+Q825*3+R825*2+S825)/E825</f>
        <v>6.3055555555555554</v>
      </c>
      <c r="G825" s="3">
        <f>IF(E825=1, 0, (J825*POWER(10-F825,2)+K825*POWER(9-F825,2)+L825*POWER(8-F825,2)+M825*POWER(7-F825,2)+N825*POWER(6-F825,2)+O825*POWER(5-F825,2)+P825*POWER(4-F825,2)+Q825*POWER(3-F825,2)+R825*POWER(2-F825,2)+S825*POWER(1-F825,2))/(E825-1))</f>
        <v>4.8468253968253965</v>
      </c>
      <c r="H825" s="3">
        <f t="shared" si="174"/>
        <v>3.3580246913580245</v>
      </c>
      <c r="I825" s="3">
        <f>IF(E825=1, 0, (J825*POWER((10-1)*4/9+1-H825,2)+K825*POWER((9-1)*4/9+1-H825,2)+L825*POWER((8-1)*4/9+1-H825,2)+M825*POWER((7-1)*4/9+1-H825,2)+N825*POWER((6-1)*4/9+1-H825,2)+O825*POWER((5-1)*4/9+1-H825,2)+P825*POWER((4-1)*4/9+1-H825,2)+Q825*POWER((3-1)*4/9+1-H825,2)+R825*POWER((2-1)*4/9+1-H825,2)+S825*POWER((1-1)*4/9+1-H825,2))/(E825-1))</f>
        <v>0.95739760924946105</v>
      </c>
      <c r="J825">
        <v>1</v>
      </c>
      <c r="K825">
        <v>6</v>
      </c>
      <c r="L825">
        <v>2</v>
      </c>
      <c r="M825">
        <v>10</v>
      </c>
      <c r="N825">
        <v>7</v>
      </c>
      <c r="O825">
        <v>3</v>
      </c>
      <c r="P825">
        <v>4</v>
      </c>
      <c r="Q825">
        <v>0</v>
      </c>
      <c r="R825">
        <v>1</v>
      </c>
      <c r="S825">
        <v>2</v>
      </c>
      <c r="T825">
        <v>198639</v>
      </c>
      <c r="U825" s="2">
        <v>1</v>
      </c>
      <c r="V825">
        <v>3</v>
      </c>
      <c r="W825">
        <f t="shared" si="175"/>
        <v>3.4</v>
      </c>
      <c r="Y825" s="3" t="str">
        <f>IF(ISBLANK(X825),"",(AB825*5+AC825*4+AD825*3+AE825*2+AF825*1)/(SUM(AB825:AG825)))</f>
        <v/>
      </c>
      <c r="Z825" s="3" t="str">
        <f t="shared" si="176"/>
        <v/>
      </c>
      <c r="AA825" s="3" t="str">
        <f t="shared" si="177"/>
        <v/>
      </c>
      <c r="AH825">
        <v>1</v>
      </c>
      <c r="AI825">
        <v>3</v>
      </c>
      <c r="AJ825">
        <f t="shared" si="178"/>
        <v>3.4</v>
      </c>
      <c r="AR825">
        <v>2</v>
      </c>
      <c r="AS825">
        <v>3.1</v>
      </c>
      <c r="BA825">
        <v>1</v>
      </c>
      <c r="BB825">
        <v>3</v>
      </c>
      <c r="BY825">
        <v>6719697</v>
      </c>
      <c r="BZ825">
        <f t="shared" si="173"/>
        <v>163</v>
      </c>
      <c r="CA825">
        <v>11</v>
      </c>
      <c r="CB825">
        <v>47</v>
      </c>
      <c r="CC825">
        <v>87</v>
      </c>
      <c r="CD825">
        <v>14</v>
      </c>
      <c r="CE825">
        <v>4</v>
      </c>
    </row>
    <row r="826" spans="1:83" x14ac:dyDescent="0.25">
      <c r="A826">
        <v>2010</v>
      </c>
      <c r="B826" t="s">
        <v>558</v>
      </c>
      <c r="C826" s="1" t="s">
        <v>559</v>
      </c>
      <c r="D826" s="1" t="s">
        <v>560</v>
      </c>
      <c r="E826">
        <v>142</v>
      </c>
      <c r="F826" s="3">
        <f>(J826*10+K826*9+L826*8+M826*7+N826*6+O826*5+P826*4+Q826*3+R826*2+S826)/E826</f>
        <v>4</v>
      </c>
      <c r="G826" s="3">
        <f>IF(E826=1, 0, (J826*POWER(10-F826,2)+K826*POWER(9-F826,2)+L826*POWER(8-F826,2)+M826*POWER(7-F826,2)+N826*POWER(6-F826,2)+O826*POWER(5-F826,2)+P826*POWER(4-F826,2)+Q826*POWER(3-F826,2)+R826*POWER(2-F826,2)+S826*POWER(1-F826,2))/(E826-1))</f>
        <v>7.9007092198581557</v>
      </c>
      <c r="H826" s="3">
        <f t="shared" si="174"/>
        <v>2.333333333333333</v>
      </c>
      <c r="I826" s="3">
        <f>IF(E826=1, 0, (J826*POWER((10-1)*4/9+1-H826,2)+K826*POWER((9-1)*4/9+1-H826,2)+L826*POWER((8-1)*4/9+1-H826,2)+M826*POWER((7-1)*4/9+1-H826,2)+N826*POWER((6-1)*4/9+1-H826,2)+O826*POWER((5-1)*4/9+1-H826,2)+P826*POWER((4-1)*4/9+1-H826,2)+Q826*POWER((3-1)*4/9+1-H826,2)+R826*POWER((2-1)*4/9+1-H826,2)+S826*POWER((1-1)*4/9+1-H826,2))/(E826-1))</f>
        <v>1.5606339199719814</v>
      </c>
      <c r="J826">
        <v>11</v>
      </c>
      <c r="K826">
        <v>4</v>
      </c>
      <c r="L826">
        <v>4</v>
      </c>
      <c r="M826">
        <v>12</v>
      </c>
      <c r="N826">
        <v>7</v>
      </c>
      <c r="O826">
        <v>11</v>
      </c>
      <c r="P826">
        <v>19</v>
      </c>
      <c r="Q826">
        <v>18</v>
      </c>
      <c r="R826">
        <v>23</v>
      </c>
      <c r="S826">
        <v>33</v>
      </c>
      <c r="T826">
        <v>185070</v>
      </c>
      <c r="U826" s="2">
        <v>2</v>
      </c>
      <c r="V826">
        <v>2.9</v>
      </c>
      <c r="W826">
        <f t="shared" si="175"/>
        <v>3.32</v>
      </c>
      <c r="Y826" s="3" t="str">
        <f>IF(ISBLANK(X826),"",(AB826*5+AC826*4+AD826*3+AE826*2+AF826*1)/(SUM(AB826:AG826)))</f>
        <v/>
      </c>
      <c r="Z826" s="3" t="str">
        <f t="shared" si="176"/>
        <v/>
      </c>
      <c r="AA826" s="3" t="str">
        <f t="shared" si="177"/>
        <v/>
      </c>
      <c r="AH826">
        <v>2</v>
      </c>
      <c r="AI826">
        <v>2.9</v>
      </c>
      <c r="AJ826">
        <f t="shared" si="178"/>
        <v>3.32</v>
      </c>
      <c r="BA826">
        <v>4</v>
      </c>
      <c r="BB826">
        <v>2.7</v>
      </c>
      <c r="BC826">
        <f>SUM(BD826:BI826)</f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1</v>
      </c>
      <c r="BY826">
        <v>3212389</v>
      </c>
      <c r="BZ826">
        <f t="shared" si="173"/>
        <v>162</v>
      </c>
      <c r="CA826">
        <v>3</v>
      </c>
      <c r="CB826">
        <v>9</v>
      </c>
      <c r="CC826">
        <v>42</v>
      </c>
      <c r="CD826">
        <v>48</v>
      </c>
      <c r="CE826">
        <v>60</v>
      </c>
    </row>
    <row r="827" spans="1:83" x14ac:dyDescent="0.25">
      <c r="A827">
        <v>2011</v>
      </c>
      <c r="B827" t="s">
        <v>3166</v>
      </c>
      <c r="C827" s="1" t="s">
        <v>3167</v>
      </c>
      <c r="D827" s="1" t="s">
        <v>3168</v>
      </c>
      <c r="E827">
        <v>571</v>
      </c>
      <c r="F827" s="3">
        <f>(J827*10+K827*9+L827*8+M827*7+N827*6+O827*5+P827*4+Q827*3+R827*2+S827)/E827</f>
        <v>4.8108581436077058</v>
      </c>
      <c r="G827" s="3">
        <f>IF(E827=1, 0, (J827*POWER(10-F827,2)+K827*POWER(9-F827,2)+L827*POWER(8-F827,2)+M827*POWER(7-F827,2)+N827*POWER(6-F827,2)+O827*POWER(5-F827,2)+P827*POWER(4-F827,2)+Q827*POWER(3-F827,2)+R827*POWER(2-F827,2)+S827*POWER(1-F827,2))/(E827-1))</f>
        <v>5.5080222447537412</v>
      </c>
      <c r="H827" s="3">
        <f t="shared" si="174"/>
        <v>2.6937147304923137</v>
      </c>
      <c r="I827" s="3">
        <f>IF(E827=1, 0, (J827*POWER((10-1)*4/9+1-H827,2)+K827*POWER((9-1)*4/9+1-H827,2)+L827*POWER((8-1)*4/9+1-H827,2)+M827*POWER((7-1)*4/9+1-H827,2)+N827*POWER((6-1)*4/9+1-H827,2)+O827*POWER((5-1)*4/9+1-H827,2)+P827*POWER((4-1)*4/9+1-H827,2)+Q827*POWER((3-1)*4/9+1-H827,2)+R827*POWER((2-1)*4/9+1-H827,2)+S827*POWER((1-1)*4/9+1-H827,2))/(E827-1))</f>
        <v>1.0880043940254303</v>
      </c>
      <c r="J827">
        <v>29</v>
      </c>
      <c r="K827">
        <v>11</v>
      </c>
      <c r="L827">
        <v>35</v>
      </c>
      <c r="M827">
        <v>51</v>
      </c>
      <c r="N827">
        <v>81</v>
      </c>
      <c r="O827">
        <v>105</v>
      </c>
      <c r="P827">
        <v>88</v>
      </c>
      <c r="Q827">
        <v>72</v>
      </c>
      <c r="R827">
        <v>43</v>
      </c>
      <c r="S827">
        <v>56</v>
      </c>
      <c r="T827">
        <v>198458</v>
      </c>
      <c r="U827" s="2">
        <v>76</v>
      </c>
      <c r="V827">
        <v>2.2999999999999998</v>
      </c>
      <c r="W827">
        <f t="shared" si="175"/>
        <v>2.84</v>
      </c>
      <c r="X827">
        <f>SUM(AB827:AG827)</f>
        <v>34</v>
      </c>
      <c r="Y827" s="3">
        <f>IF(ISBLANK(X827),"",(AB827*5+AC827*4+AD827*3+AE827*2+AF827*1)/(SUM(AB827:AG827)))</f>
        <v>1.9411764705882353</v>
      </c>
      <c r="Z827" s="3">
        <f t="shared" si="176"/>
        <v>2.552941176470588</v>
      </c>
      <c r="AA827" s="3">
        <f t="shared" si="177"/>
        <v>0.73468805704099815</v>
      </c>
      <c r="AB827">
        <v>0</v>
      </c>
      <c r="AC827">
        <v>2</v>
      </c>
      <c r="AD827">
        <v>7</v>
      </c>
      <c r="AE827">
        <v>17</v>
      </c>
      <c r="AF827">
        <v>3</v>
      </c>
      <c r="AG827">
        <v>5</v>
      </c>
      <c r="AH827">
        <v>4</v>
      </c>
      <c r="AI827">
        <v>2.9</v>
      </c>
      <c r="AJ827">
        <f t="shared" si="178"/>
        <v>3.32</v>
      </c>
      <c r="AR827">
        <v>5</v>
      </c>
      <c r="AS827">
        <v>2.7</v>
      </c>
      <c r="AT827">
        <f>SUM(AU827:AZ827)</f>
        <v>1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1</v>
      </c>
      <c r="BA827">
        <v>5</v>
      </c>
      <c r="BB827">
        <v>2.7</v>
      </c>
      <c r="BY827">
        <v>6521730</v>
      </c>
      <c r="BZ827">
        <f t="shared" si="173"/>
        <v>162</v>
      </c>
      <c r="CA827">
        <v>3</v>
      </c>
      <c r="CB827">
        <v>9</v>
      </c>
      <c r="CC827">
        <v>39</v>
      </c>
      <c r="CD827">
        <v>48</v>
      </c>
      <c r="CE827">
        <v>63</v>
      </c>
    </row>
    <row r="828" spans="1:83" x14ac:dyDescent="0.25">
      <c r="A828">
        <v>2011</v>
      </c>
      <c r="B828" t="s">
        <v>1235</v>
      </c>
      <c r="C828" s="1" t="s">
        <v>1236</v>
      </c>
      <c r="D828" s="1" t="s">
        <v>1237</v>
      </c>
      <c r="E828">
        <v>953</v>
      </c>
      <c r="F828" s="3">
        <f>(J828*10+K828*9+L828*8+M828*7+N828*6+O828*5+P828*4+Q828*3+R828*2+S828)/E828</f>
        <v>5.9118572927597066</v>
      </c>
      <c r="G828" s="3">
        <f>IF(E828=1, 0, (J828*POWER(10-F828,2)+K828*POWER(9-F828,2)+L828*POWER(8-F828,2)+M828*POWER(7-F828,2)+N828*POWER(6-F828,2)+O828*POWER(5-F828,2)+P828*POWER(4-F828,2)+Q828*POWER(3-F828,2)+R828*POWER(2-F828,2)+S828*POWER(1-F828,2))/(E828-1))</f>
        <v>4.3430630384367808</v>
      </c>
      <c r="H828" s="3">
        <f t="shared" si="174"/>
        <v>3.1830476856709806</v>
      </c>
      <c r="I828" s="3">
        <f>IF(E828=1, 0, (J828*POWER((10-1)*4/9+1-H828,2)+K828*POWER((9-1)*4/9+1-H828,2)+L828*POWER((8-1)*4/9+1-H828,2)+M828*POWER((7-1)*4/9+1-H828,2)+N828*POWER((6-1)*4/9+1-H828,2)+O828*POWER((5-1)*4/9+1-H828,2)+P828*POWER((4-1)*4/9+1-H828,2)+Q828*POWER((3-1)*4/9+1-H828,2)+R828*POWER((2-1)*4/9+1-H828,2)+S828*POWER((1-1)*4/9+1-H828,2))/(E828-1))</f>
        <v>0.85788899524677142</v>
      </c>
      <c r="J828">
        <v>66</v>
      </c>
      <c r="K828">
        <v>31</v>
      </c>
      <c r="L828">
        <v>92</v>
      </c>
      <c r="M828">
        <v>161</v>
      </c>
      <c r="N828">
        <v>228</v>
      </c>
      <c r="O828">
        <v>170</v>
      </c>
      <c r="P828">
        <v>94</v>
      </c>
      <c r="Q828">
        <v>50</v>
      </c>
      <c r="R828">
        <v>27</v>
      </c>
      <c r="S828">
        <v>34</v>
      </c>
      <c r="T828">
        <v>195054</v>
      </c>
      <c r="U828" s="2">
        <v>3</v>
      </c>
      <c r="V828">
        <v>3</v>
      </c>
      <c r="W828">
        <f t="shared" si="175"/>
        <v>3.4</v>
      </c>
      <c r="Y828" s="3" t="str">
        <f>IF(ISBLANK(X828),"",(AB828*5+AC828*4+AD828*3+AE828*2+AF828*1)/(SUM(AB828:AG828)))</f>
        <v/>
      </c>
      <c r="Z828" s="3" t="str">
        <f t="shared" si="176"/>
        <v/>
      </c>
      <c r="AA828" s="3" t="str">
        <f t="shared" si="177"/>
        <v/>
      </c>
      <c r="AH828">
        <v>1</v>
      </c>
      <c r="AI828">
        <v>3</v>
      </c>
      <c r="AJ828">
        <f t="shared" si="178"/>
        <v>3.4</v>
      </c>
      <c r="BA828">
        <v>1</v>
      </c>
      <c r="BB828">
        <v>3</v>
      </c>
      <c r="BY828">
        <v>3871797</v>
      </c>
      <c r="BZ828">
        <f t="shared" si="173"/>
        <v>162</v>
      </c>
      <c r="CA828">
        <v>8</v>
      </c>
      <c r="CB828">
        <v>22</v>
      </c>
      <c r="CC828">
        <v>62</v>
      </c>
      <c r="CD828">
        <v>52</v>
      </c>
      <c r="CE828">
        <v>18</v>
      </c>
    </row>
    <row r="829" spans="1:83" x14ac:dyDescent="0.25">
      <c r="A829">
        <v>2011</v>
      </c>
      <c r="B829" t="s">
        <v>2784</v>
      </c>
      <c r="C829" s="1" t="s">
        <v>2785</v>
      </c>
      <c r="D829" s="1" t="s">
        <v>2786</v>
      </c>
      <c r="E829">
        <v>102</v>
      </c>
      <c r="F829" s="3">
        <f>(J829*10+K829*9+L829*8+M829*7+N829*6+O829*5+P829*4+Q829*3+R829*2+S829)/E829</f>
        <v>6.5392156862745097</v>
      </c>
      <c r="G829" s="3">
        <f>IF(E829=1, 0, (J829*POWER(10-F829,2)+K829*POWER(9-F829,2)+L829*POWER(8-F829,2)+M829*POWER(7-F829,2)+N829*POWER(6-F829,2)+O829*POWER(5-F829,2)+P829*POWER(4-F829,2)+Q829*POWER(3-F829,2)+R829*POWER(2-F829,2)+S829*POWER(1-F829,2))/(E829-1))</f>
        <v>3.8152785866821972</v>
      </c>
      <c r="H829" s="3">
        <f t="shared" si="174"/>
        <v>3.4618736383442266</v>
      </c>
      <c r="I829" s="3">
        <f>IF(E829=1, 0, (J829*POWER((10-1)*4/9+1-H829,2)+K829*POWER((9-1)*4/9+1-H829,2)+L829*POWER((8-1)*4/9+1-H829,2)+M829*POWER((7-1)*4/9+1-H829,2)+N829*POWER((6-1)*4/9+1-H829,2)+O829*POWER((5-1)*4/9+1-H829,2)+P829*POWER((4-1)*4/9+1-H829,2)+Q829*POWER((3-1)*4/9+1-H829,2)+R829*POWER((2-1)*4/9+1-H829,2)+S829*POWER((1-1)*4/9+1-H829,2))/(E829-1))</f>
        <v>0.7536352763816685</v>
      </c>
      <c r="J829">
        <v>7</v>
      </c>
      <c r="K829">
        <v>5</v>
      </c>
      <c r="L829">
        <v>21</v>
      </c>
      <c r="M829">
        <v>24</v>
      </c>
      <c r="N829">
        <v>20</v>
      </c>
      <c r="O829">
        <v>9</v>
      </c>
      <c r="P829">
        <v>8</v>
      </c>
      <c r="Q829">
        <v>4</v>
      </c>
      <c r="R829">
        <v>3</v>
      </c>
      <c r="S829">
        <v>1</v>
      </c>
      <c r="T829">
        <v>196765</v>
      </c>
      <c r="U829" s="2">
        <v>2</v>
      </c>
      <c r="V829">
        <v>2.9</v>
      </c>
      <c r="W829">
        <f t="shared" si="175"/>
        <v>3.32</v>
      </c>
      <c r="Y829" s="3" t="str">
        <f>IF(ISBLANK(X829),"",(AB829*5+AC829*4+AD829*3+AE829*2+AF829*1)/(SUM(AB829:AG829)))</f>
        <v/>
      </c>
      <c r="Z829" s="3" t="str">
        <f t="shared" si="176"/>
        <v/>
      </c>
      <c r="AA829" s="3" t="str">
        <f t="shared" si="177"/>
        <v/>
      </c>
      <c r="AH829">
        <v>9</v>
      </c>
      <c r="AI829">
        <v>2.6</v>
      </c>
      <c r="AJ829">
        <f t="shared" si="178"/>
        <v>3.08</v>
      </c>
      <c r="AK829">
        <f>SUM(AL829:AQ829)</f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1</v>
      </c>
      <c r="BA829">
        <v>2</v>
      </c>
      <c r="BB829">
        <v>2.9</v>
      </c>
      <c r="BY829">
        <v>6833841</v>
      </c>
      <c r="BZ829">
        <f t="shared" si="173"/>
        <v>160</v>
      </c>
      <c r="CA829">
        <v>8</v>
      </c>
      <c r="CB829">
        <v>33</v>
      </c>
      <c r="CC829">
        <v>73</v>
      </c>
      <c r="CD829">
        <v>34</v>
      </c>
      <c r="CE829">
        <v>12</v>
      </c>
    </row>
    <row r="830" spans="1:83" x14ac:dyDescent="0.25">
      <c r="A830">
        <v>2012</v>
      </c>
      <c r="B830" t="s">
        <v>3242</v>
      </c>
      <c r="C830" s="1" t="s">
        <v>3243</v>
      </c>
      <c r="D830" s="1" t="s">
        <v>3244</v>
      </c>
      <c r="E830">
        <v>3230</v>
      </c>
      <c r="F830" s="3">
        <f>(J830*10+K830*9+L830*8+M830*7+N830*6+O830*5+P830*4+Q830*3+R830*2+S830)/E830</f>
        <v>5.897832817337461</v>
      </c>
      <c r="G830" s="3">
        <f>IF(E830=1, 0, (J830*POWER(10-F830,2)+K830*POWER(9-F830,2)+L830*POWER(8-F830,2)+M830*POWER(7-F830,2)+N830*POWER(6-F830,2)+O830*POWER(5-F830,2)+P830*POWER(4-F830,2)+Q830*POWER(3-F830,2)+R830*POWER(2-F830,2)+S830*POWER(1-F830,2))/(E830-1))</f>
        <v>9.0493294610471864</v>
      </c>
      <c r="H830" s="3">
        <f t="shared" si="174"/>
        <v>3.1768145854833159</v>
      </c>
      <c r="I830" s="3">
        <f>IF(E830=1, 0, (J830*POWER((10-1)*4/9+1-H830,2)+K830*POWER((9-1)*4/9+1-H830,2)+L830*POWER((8-1)*4/9+1-H830,2)+M830*POWER((7-1)*4/9+1-H830,2)+N830*POWER((6-1)*4/9+1-H830,2)+O830*POWER((5-1)*4/9+1-H830,2)+P830*POWER((4-1)*4/9+1-H830,2)+Q830*POWER((3-1)*4/9+1-H830,2)+R830*POWER((2-1)*4/9+1-H830,2)+S830*POWER((1-1)*4/9+1-H830,2))/(E830-1))</f>
        <v>1.7875218688488266</v>
      </c>
      <c r="J830">
        <v>587</v>
      </c>
      <c r="K830">
        <v>184</v>
      </c>
      <c r="L830">
        <v>291</v>
      </c>
      <c r="M830">
        <v>425</v>
      </c>
      <c r="N830">
        <v>387</v>
      </c>
      <c r="O830">
        <v>314</v>
      </c>
      <c r="P830">
        <v>243</v>
      </c>
      <c r="Q830">
        <v>189</v>
      </c>
      <c r="R830">
        <v>180</v>
      </c>
      <c r="S830">
        <v>430</v>
      </c>
      <c r="T830">
        <v>191017</v>
      </c>
      <c r="U830" s="2">
        <v>8</v>
      </c>
      <c r="V830">
        <v>2.9</v>
      </c>
      <c r="W830">
        <f t="shared" si="175"/>
        <v>3.32</v>
      </c>
      <c r="X830">
        <f>SUM(AB830:AG830)</f>
        <v>1</v>
      </c>
      <c r="Y830" s="3">
        <f>IF(ISBLANK(X830),"",(AB830*5+AC830*4+AD830*3+AE830*2+AF830*1)/(SUM(AB830:AG830)))</f>
        <v>0</v>
      </c>
      <c r="Z830" s="3">
        <f t="shared" si="176"/>
        <v>1</v>
      </c>
      <c r="AA830" s="3" t="str">
        <f t="shared" si="177"/>
        <v/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1</v>
      </c>
      <c r="AH830">
        <v>1</v>
      </c>
      <c r="AI830">
        <v>3</v>
      </c>
      <c r="AJ830">
        <f t="shared" si="178"/>
        <v>3.4</v>
      </c>
      <c r="AR830">
        <v>2</v>
      </c>
      <c r="AS830">
        <v>3.1</v>
      </c>
      <c r="BA830">
        <v>1</v>
      </c>
      <c r="BB830">
        <v>3</v>
      </c>
      <c r="BY830">
        <v>6040995</v>
      </c>
      <c r="BZ830">
        <f t="shared" si="173"/>
        <v>160</v>
      </c>
      <c r="CA830">
        <v>7</v>
      </c>
      <c r="CB830">
        <v>10</v>
      </c>
      <c r="CC830">
        <v>17</v>
      </c>
      <c r="CD830">
        <v>31</v>
      </c>
      <c r="CE830">
        <v>95</v>
      </c>
    </row>
    <row r="831" spans="1:83" x14ac:dyDescent="0.25">
      <c r="A831">
        <v>2013</v>
      </c>
      <c r="B831" t="s">
        <v>4310</v>
      </c>
      <c r="C831" s="1" t="s">
        <v>4311</v>
      </c>
      <c r="D831" s="1" t="s">
        <v>4312</v>
      </c>
      <c r="E831">
        <v>364</v>
      </c>
      <c r="F831" s="3">
        <f>(J831*10+K831*9+L831*8+M831*7+N831*6+O831*5+P831*4+Q831*3+R831*2+S831)/E831</f>
        <v>5.5274725274725274</v>
      </c>
      <c r="G831" s="3">
        <f>IF(E831=1, 0, (J831*POWER(10-F831,2)+K831*POWER(9-F831,2)+L831*POWER(8-F831,2)+M831*POWER(7-F831,2)+N831*POWER(6-F831,2)+O831*POWER(5-F831,2)+P831*POWER(4-F831,2)+Q831*POWER(3-F831,2)+R831*POWER(2-F831,2)+S831*POWER(1-F831,2))/(E831-1))</f>
        <v>7.7430448339539257</v>
      </c>
      <c r="H831" s="3">
        <f t="shared" si="174"/>
        <v>3.0122100122100122</v>
      </c>
      <c r="I831" s="3">
        <f>IF(E831=1, 0, (J831*POWER((10-1)*4/9+1-H831,2)+K831*POWER((9-1)*4/9+1-H831,2)+L831*POWER((8-1)*4/9+1-H831,2)+M831*POWER((7-1)*4/9+1-H831,2)+N831*POWER((6-1)*4/9+1-H831,2)+O831*POWER((5-1)*4/9+1-H831,2)+P831*POWER((4-1)*4/9+1-H831,2)+Q831*POWER((3-1)*4/9+1-H831,2)+R831*POWER((2-1)*4/9+1-H831,2)+S831*POWER((1-1)*4/9+1-H831,2))/(E831-1))</f>
        <v>1.5294903375711457</v>
      </c>
      <c r="J831">
        <v>31</v>
      </c>
      <c r="K831">
        <v>22</v>
      </c>
      <c r="L831">
        <v>45</v>
      </c>
      <c r="M831">
        <v>53</v>
      </c>
      <c r="N831">
        <v>53</v>
      </c>
      <c r="O831">
        <v>31</v>
      </c>
      <c r="P831">
        <v>32</v>
      </c>
      <c r="Q831">
        <v>28</v>
      </c>
      <c r="R831">
        <v>19</v>
      </c>
      <c r="S831">
        <v>50</v>
      </c>
      <c r="T831">
        <v>224650</v>
      </c>
      <c r="U831" s="2">
        <v>47</v>
      </c>
      <c r="V831">
        <v>3.7</v>
      </c>
      <c r="W831">
        <f t="shared" si="175"/>
        <v>3.96</v>
      </c>
      <c r="X831">
        <f>SUM(AB831:AG831)</f>
        <v>6</v>
      </c>
      <c r="Y831" s="3">
        <f>IF(ISBLANK(X831),"",(AB831*5+AC831*4+AD831*3+AE831*2+AF831*1)/(SUM(AB831:AG831)))</f>
        <v>3.6666666666666665</v>
      </c>
      <c r="Z831" s="3">
        <f t="shared" si="176"/>
        <v>3.9333333333333331</v>
      </c>
      <c r="AA831" s="3">
        <f t="shared" si="177"/>
        <v>0.68266666666666675</v>
      </c>
      <c r="AB831">
        <v>1</v>
      </c>
      <c r="AC831">
        <v>3</v>
      </c>
      <c r="AD831">
        <v>1</v>
      </c>
      <c r="AE831">
        <v>1</v>
      </c>
      <c r="AF831">
        <v>0</v>
      </c>
      <c r="AG831">
        <v>0</v>
      </c>
      <c r="AJ831" t="str">
        <f t="shared" si="178"/>
        <v/>
      </c>
      <c r="BA831">
        <v>7</v>
      </c>
      <c r="BB831">
        <v>3.3</v>
      </c>
      <c r="BS831">
        <f>SUM(BT831:BX831)</f>
        <v>8185</v>
      </c>
      <c r="BT831">
        <v>3276</v>
      </c>
      <c r="BU831">
        <v>1522</v>
      </c>
      <c r="BV831">
        <v>1419</v>
      </c>
      <c r="BW831">
        <v>854</v>
      </c>
      <c r="BX831">
        <v>1114</v>
      </c>
      <c r="BY831">
        <v>10741647</v>
      </c>
      <c r="BZ831">
        <f t="shared" si="173"/>
        <v>158</v>
      </c>
      <c r="CA831">
        <v>15</v>
      </c>
      <c r="CB831">
        <v>34</v>
      </c>
      <c r="CC831">
        <v>88</v>
      </c>
      <c r="CD831">
        <v>18</v>
      </c>
      <c r="CE831">
        <v>3</v>
      </c>
    </row>
    <row r="832" spans="1:83" x14ac:dyDescent="0.25">
      <c r="A832">
        <v>2012</v>
      </c>
      <c r="B832" t="s">
        <v>3324</v>
      </c>
      <c r="C832" s="1" t="s">
        <v>3325</v>
      </c>
      <c r="D832" s="1" t="s">
        <v>3326</v>
      </c>
      <c r="E832">
        <v>468</v>
      </c>
      <c r="F832" s="3">
        <f>(J832*10+K832*9+L832*8+M832*7+N832*6+O832*5+P832*4+Q832*3+R832*2+S832)/E832</f>
        <v>5.1688034188034191</v>
      </c>
      <c r="G832" s="3">
        <f>IF(E832=1, 0, (J832*POWER(10-F832,2)+K832*POWER(9-F832,2)+L832*POWER(8-F832,2)+M832*POWER(7-F832,2)+N832*POWER(6-F832,2)+O832*POWER(5-F832,2)+P832*POWER(4-F832,2)+Q832*POWER(3-F832,2)+R832*POWER(2-F832,2)+S832*POWER(1-F832,2))/(E832-1))</f>
        <v>6.8943565951060588</v>
      </c>
      <c r="H832" s="3">
        <f t="shared" si="174"/>
        <v>2.8528015194681862</v>
      </c>
      <c r="I832" s="3">
        <f>IF(E832=1, 0, (J832*POWER((10-1)*4/9+1-H832,2)+K832*POWER((9-1)*4/9+1-H832,2)+L832*POWER((8-1)*4/9+1-H832,2)+M832*POWER((7-1)*4/9+1-H832,2)+N832*POWER((6-1)*4/9+1-H832,2)+O832*POWER((5-1)*4/9+1-H832,2)+P832*POWER((4-1)*4/9+1-H832,2)+Q832*POWER((3-1)*4/9+1-H832,2)+R832*POWER((2-1)*4/9+1-H832,2)+S832*POWER((1-1)*4/9+1-H832,2))/(E832-1))</f>
        <v>1.3618482163172461</v>
      </c>
      <c r="J832">
        <v>43</v>
      </c>
      <c r="K832">
        <v>16</v>
      </c>
      <c r="L832">
        <v>28</v>
      </c>
      <c r="M832">
        <v>50</v>
      </c>
      <c r="N832">
        <v>66</v>
      </c>
      <c r="O832">
        <v>84</v>
      </c>
      <c r="P832">
        <v>54</v>
      </c>
      <c r="Q832">
        <v>41</v>
      </c>
      <c r="R832">
        <v>30</v>
      </c>
      <c r="S832">
        <v>56</v>
      </c>
      <c r="T832">
        <v>204371</v>
      </c>
      <c r="U832" s="2">
        <v>3</v>
      </c>
      <c r="V832">
        <v>2.8</v>
      </c>
      <c r="W832">
        <f t="shared" si="175"/>
        <v>3.2399999999999998</v>
      </c>
      <c r="X832">
        <f>SUM(AB832:AG832)</f>
        <v>1</v>
      </c>
      <c r="Y832" s="3">
        <f>IF(ISBLANK(X832),"",(AB832*5+AC832*4+AD832*3+AE832*2+AF832*1)/(SUM(AB832:AG832)))</f>
        <v>1</v>
      </c>
      <c r="Z832" s="3">
        <f t="shared" si="176"/>
        <v>1.8</v>
      </c>
      <c r="AA832" s="3" t="str">
        <f t="shared" si="177"/>
        <v/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J832" t="str">
        <f t="shared" si="178"/>
        <v/>
      </c>
      <c r="BA832">
        <v>4</v>
      </c>
      <c r="BB832">
        <v>2.8</v>
      </c>
      <c r="BJ832">
        <v>3</v>
      </c>
      <c r="BK832">
        <v>2.8</v>
      </c>
      <c r="BY832">
        <v>10533963</v>
      </c>
      <c r="BZ832">
        <f t="shared" si="173"/>
        <v>158</v>
      </c>
      <c r="CA832">
        <v>2</v>
      </c>
      <c r="CB832">
        <v>8</v>
      </c>
      <c r="CC832">
        <v>32</v>
      </c>
      <c r="CD832">
        <v>50</v>
      </c>
      <c r="CE832">
        <v>66</v>
      </c>
    </row>
    <row r="833" spans="1:83" x14ac:dyDescent="0.25">
      <c r="A833">
        <v>2010</v>
      </c>
      <c r="B833" t="s">
        <v>1583</v>
      </c>
      <c r="C833" s="1" t="s">
        <v>1584</v>
      </c>
      <c r="D833" s="1" t="s">
        <v>1585</v>
      </c>
      <c r="E833">
        <v>970</v>
      </c>
      <c r="F833" s="3">
        <f>(J833*10+K833*9+L833*8+M833*7+N833*6+O833*5+P833*4+Q833*3+R833*2+S833)/E833</f>
        <v>6.5597938144329895</v>
      </c>
      <c r="G833" s="3">
        <f>IF(E833=1, 0, (J833*POWER(10-F833,2)+K833*POWER(9-F833,2)+L833*POWER(8-F833,2)+M833*POWER(7-F833,2)+N833*POWER(6-F833,2)+O833*POWER(5-F833,2)+P833*POWER(4-F833,2)+Q833*POWER(3-F833,2)+R833*POWER(2-F833,2)+S833*POWER(1-F833,2))/(E833-1))</f>
        <v>4.8184024342238247</v>
      </c>
      <c r="H833" s="3">
        <f t="shared" si="174"/>
        <v>3.4710194730813289</v>
      </c>
      <c r="I833" s="3">
        <f>IF(E833=1, 0, (J833*POWER((10-1)*4/9+1-H833,2)+K833*POWER((9-1)*4/9+1-H833,2)+L833*POWER((8-1)*4/9+1-H833,2)+M833*POWER((7-1)*4/9+1-H833,2)+N833*POWER((6-1)*4/9+1-H833,2)+O833*POWER((5-1)*4/9+1-H833,2)+P833*POWER((4-1)*4/9+1-H833,2)+Q833*POWER((3-1)*4/9+1-H833,2)+R833*POWER((2-1)*4/9+1-H833,2)+S833*POWER((1-1)*4/9+1-H833,2))/(E833-1))</f>
        <v>0.95178319688371837</v>
      </c>
      <c r="J833">
        <v>111</v>
      </c>
      <c r="K833">
        <v>54</v>
      </c>
      <c r="L833">
        <v>137</v>
      </c>
      <c r="M833">
        <v>218</v>
      </c>
      <c r="N833">
        <v>224</v>
      </c>
      <c r="O833">
        <v>100</v>
      </c>
      <c r="P833">
        <v>39</v>
      </c>
      <c r="Q833">
        <v>18</v>
      </c>
      <c r="R833">
        <v>22</v>
      </c>
      <c r="S833">
        <v>47</v>
      </c>
      <c r="T833">
        <v>176479</v>
      </c>
      <c r="U833" s="2">
        <v>106</v>
      </c>
      <c r="V833">
        <v>4</v>
      </c>
      <c r="W833">
        <f t="shared" si="175"/>
        <v>4.2</v>
      </c>
      <c r="X833">
        <f>SUM(AB833:AG833)</f>
        <v>23</v>
      </c>
      <c r="Y833" s="3">
        <f>IF(ISBLANK(X833),"",(AB833*5+AC833*4+AD833*3+AE833*2+AF833*1)/(SUM(AB833:AG833)))</f>
        <v>3.3913043478260869</v>
      </c>
      <c r="Z833" s="3">
        <f t="shared" si="176"/>
        <v>3.7130434782608694</v>
      </c>
      <c r="AA833" s="3">
        <f t="shared" si="177"/>
        <v>0.79936758893280635</v>
      </c>
      <c r="AB833">
        <v>3</v>
      </c>
      <c r="AC833">
        <v>8</v>
      </c>
      <c r="AD833">
        <v>9</v>
      </c>
      <c r="AE833">
        <v>2</v>
      </c>
      <c r="AF833">
        <v>0</v>
      </c>
      <c r="AG833">
        <v>1</v>
      </c>
      <c r="AJ833" t="str">
        <f t="shared" si="178"/>
        <v/>
      </c>
      <c r="BA833">
        <v>4</v>
      </c>
      <c r="BB833">
        <v>3.2</v>
      </c>
      <c r="BY833">
        <v>5159307</v>
      </c>
      <c r="BZ833">
        <f t="shared" si="173"/>
        <v>158</v>
      </c>
      <c r="CA833">
        <v>9</v>
      </c>
      <c r="CB833">
        <v>49</v>
      </c>
      <c r="CC833">
        <v>84</v>
      </c>
      <c r="CD833">
        <v>13</v>
      </c>
      <c r="CE833">
        <v>3</v>
      </c>
    </row>
    <row r="834" spans="1:83" x14ac:dyDescent="0.25">
      <c r="A834">
        <v>2010</v>
      </c>
      <c r="B834" t="s">
        <v>979</v>
      </c>
      <c r="C834" s="1" t="s">
        <v>980</v>
      </c>
      <c r="D834" s="1" t="s">
        <v>981</v>
      </c>
      <c r="E834">
        <v>566</v>
      </c>
      <c r="F834" s="3">
        <f>(J834*10+K834*9+L834*8+M834*7+N834*6+O834*5+P834*4+Q834*3+R834*2+S834)/E834</f>
        <v>5.7279151943462896</v>
      </c>
      <c r="G834" s="3">
        <f>IF(E834=1, 0, (J834*POWER(10-F834,2)+K834*POWER(9-F834,2)+L834*POWER(8-F834,2)+M834*POWER(7-F834,2)+N834*POWER(6-F834,2)+O834*POWER(5-F834,2)+P834*POWER(4-F834,2)+Q834*POWER(3-F834,2)+R834*POWER(2-F834,2)+S834*POWER(1-F834,2))/(E834-1))</f>
        <v>5.4090246724412889</v>
      </c>
      <c r="H834" s="3">
        <f t="shared" si="174"/>
        <v>3.1012956419316842</v>
      </c>
      <c r="I834" s="3">
        <f>IF(E834=1, 0, (J834*POWER((10-1)*4/9+1-H834,2)+K834*POWER((9-1)*4/9+1-H834,2)+L834*POWER((8-1)*4/9+1-H834,2)+M834*POWER((7-1)*4/9+1-H834,2)+N834*POWER((6-1)*4/9+1-H834,2)+O834*POWER((5-1)*4/9+1-H834,2)+P834*POWER((4-1)*4/9+1-H834,2)+Q834*POWER((3-1)*4/9+1-H834,2)+R834*POWER((2-1)*4/9+1-H834,2)+S834*POWER((1-1)*4/9+1-H834,2))/(E834-1))</f>
        <v>1.0684493180130945</v>
      </c>
      <c r="J834">
        <v>49</v>
      </c>
      <c r="K834">
        <v>26</v>
      </c>
      <c r="L834">
        <v>39</v>
      </c>
      <c r="M834">
        <v>82</v>
      </c>
      <c r="N834">
        <v>109</v>
      </c>
      <c r="O834">
        <v>108</v>
      </c>
      <c r="P834">
        <v>70</v>
      </c>
      <c r="Q834">
        <v>27</v>
      </c>
      <c r="R834">
        <v>21</v>
      </c>
      <c r="S834">
        <v>35</v>
      </c>
      <c r="T834">
        <v>197426</v>
      </c>
      <c r="U834" s="2">
        <v>38</v>
      </c>
      <c r="V834">
        <v>2.4</v>
      </c>
      <c r="W834">
        <f t="shared" si="175"/>
        <v>2.92</v>
      </c>
      <c r="X834">
        <f>SUM(AB834:AG834)</f>
        <v>13</v>
      </c>
      <c r="Y834" s="3">
        <f>IF(ISBLANK(X834),"",(AB834*5+AC834*4+AD834*3+AE834*2+AF834*1)/(SUM(AB834:AG834)))</f>
        <v>2</v>
      </c>
      <c r="Z834" s="3">
        <f t="shared" si="176"/>
        <v>2.6</v>
      </c>
      <c r="AA834" s="3">
        <f t="shared" si="177"/>
        <v>0.96</v>
      </c>
      <c r="AB834">
        <v>1</v>
      </c>
      <c r="AC834">
        <v>0</v>
      </c>
      <c r="AD834">
        <v>2</v>
      </c>
      <c r="AE834">
        <v>6</v>
      </c>
      <c r="AF834">
        <v>3</v>
      </c>
      <c r="AG834">
        <v>1</v>
      </c>
      <c r="AH834">
        <v>2</v>
      </c>
      <c r="AI834">
        <v>3.1</v>
      </c>
      <c r="AJ834">
        <f t="shared" si="178"/>
        <v>3.48</v>
      </c>
      <c r="AR834">
        <v>3</v>
      </c>
      <c r="AS834">
        <v>3.1</v>
      </c>
      <c r="BA834">
        <v>2</v>
      </c>
      <c r="BB834">
        <v>3.1</v>
      </c>
      <c r="BY834">
        <v>3692759</v>
      </c>
      <c r="BZ834">
        <f t="shared" ref="BZ834:BZ897" si="180">SUM(CA834:CE834)</f>
        <v>158</v>
      </c>
      <c r="CA834">
        <v>5</v>
      </c>
      <c r="CB834">
        <v>14</v>
      </c>
      <c r="CC834">
        <v>83</v>
      </c>
      <c r="CD834">
        <v>38</v>
      </c>
      <c r="CE834">
        <v>18</v>
      </c>
    </row>
    <row r="835" spans="1:83" x14ac:dyDescent="0.25">
      <c r="A835">
        <v>2011</v>
      </c>
      <c r="B835" t="s">
        <v>3164</v>
      </c>
      <c r="C835" s="1" t="s">
        <v>3165</v>
      </c>
      <c r="D835" s="1" t="s">
        <v>975</v>
      </c>
      <c r="E835">
        <v>10</v>
      </c>
      <c r="F835" s="3">
        <f>(J835*10+K835*9+L835*8+M835*7+N835*6+O835*5+P835*4+Q835*3+R835*2+S835)/E835</f>
        <v>5.0999999999999996</v>
      </c>
      <c r="G835" s="3">
        <f>IF(E835=1, 0, (J835*POWER(10-F835,2)+K835*POWER(9-F835,2)+L835*POWER(8-F835,2)+M835*POWER(7-F835,2)+N835*POWER(6-F835,2)+O835*POWER(5-F835,2)+P835*POWER(4-F835,2)+Q835*POWER(3-F835,2)+R835*POWER(2-F835,2)+S835*POWER(1-F835,2))/(E835-1))</f>
        <v>8.3222222222222229</v>
      </c>
      <c r="H835" s="3">
        <f t="shared" ref="H835:H898" si="181">(F835-1)*4/9+1</f>
        <v>2.822222222222222</v>
      </c>
      <c r="I835" s="3">
        <f>IF(E835=1, 0, (J835*POWER((10-1)*4/9+1-H835,2)+K835*POWER((9-1)*4/9+1-H835,2)+L835*POWER((8-1)*4/9+1-H835,2)+M835*POWER((7-1)*4/9+1-H835,2)+N835*POWER((6-1)*4/9+1-H835,2)+O835*POWER((5-1)*4/9+1-H835,2)+P835*POWER((4-1)*4/9+1-H835,2)+Q835*POWER((3-1)*4/9+1-H835,2)+R835*POWER((2-1)*4/9+1-H835,2)+S835*POWER((1-1)*4/9+1-H835,2))/(E835-1))</f>
        <v>1.6438957475994513</v>
      </c>
      <c r="J835">
        <v>1</v>
      </c>
      <c r="K835">
        <v>0</v>
      </c>
      <c r="L835">
        <v>2</v>
      </c>
      <c r="M835">
        <v>0</v>
      </c>
      <c r="N835">
        <v>1</v>
      </c>
      <c r="O835">
        <v>1</v>
      </c>
      <c r="P835">
        <v>2</v>
      </c>
      <c r="Q835">
        <v>1</v>
      </c>
      <c r="R835">
        <v>1</v>
      </c>
      <c r="S835">
        <v>1</v>
      </c>
      <c r="T835">
        <v>187879</v>
      </c>
      <c r="U835" s="2">
        <v>2</v>
      </c>
      <c r="V835">
        <v>3.1</v>
      </c>
      <c r="W835">
        <f t="shared" ref="W835:W898" si="182">IF(ISBLANK(V835),"",V835*4/5+1)</f>
        <v>3.48</v>
      </c>
      <c r="Y835" s="3" t="str">
        <f>IF(ISBLANK(X835),"",(AB835*5+AC835*4+AD835*3+AE835*2+AF835*1)/(SUM(AB835:AG835)))</f>
        <v/>
      </c>
      <c r="Z835" s="3" t="str">
        <f t="shared" ref="Z835:Z898" si="183">IF(ISBLANK(X835),"",(Y835*4/5+1))</f>
        <v/>
      </c>
      <c r="AA835" s="3" t="str">
        <f t="shared" ref="AA835:AA898" si="184">IF(OR(X835=1, ISBLANK(X835)), "", (AB835*POWER((5*4/5+1)-Z835,2)+AC835*POWER((4*4/5+1)-Z835,2)+AD835*POWER((3*4/5+1)-Z835,2)+AE835*POWER((2*4/5+1)-Z835,2)+AF835*POWER((1*4/5+1)-Z835,2)+AG835*POWER((1)-Z835,2))/(SUM(AB835:AG835)-1))</f>
        <v/>
      </c>
      <c r="AH835">
        <v>15</v>
      </c>
      <c r="AI835">
        <v>3.3</v>
      </c>
      <c r="AJ835">
        <f t="shared" ref="AJ835:AJ898" si="185">IF(ISBLANK(AI835),"",AI835*4/5+1)</f>
        <v>3.6399999999999997</v>
      </c>
      <c r="AK835">
        <f>SUM(AL835:AQ835)</f>
        <v>2</v>
      </c>
      <c r="AL835">
        <v>0</v>
      </c>
      <c r="AM835">
        <v>1</v>
      </c>
      <c r="AN835">
        <v>0</v>
      </c>
      <c r="AO835">
        <v>1</v>
      </c>
      <c r="AP835">
        <v>0</v>
      </c>
      <c r="AQ835">
        <v>0</v>
      </c>
      <c r="BA835">
        <v>2</v>
      </c>
      <c r="BB835">
        <v>3.1</v>
      </c>
      <c r="BY835">
        <v>6116514</v>
      </c>
      <c r="BZ835">
        <f t="shared" si="180"/>
        <v>157</v>
      </c>
      <c r="CA835">
        <v>18</v>
      </c>
      <c r="CB835">
        <v>63</v>
      </c>
      <c r="CC835">
        <v>63</v>
      </c>
      <c r="CD835">
        <v>12</v>
      </c>
      <c r="CE835">
        <v>1</v>
      </c>
    </row>
    <row r="836" spans="1:83" x14ac:dyDescent="0.25">
      <c r="A836">
        <v>2011</v>
      </c>
      <c r="B836" t="s">
        <v>3404</v>
      </c>
      <c r="C836" s="1" t="s">
        <v>3405</v>
      </c>
      <c r="D836" s="1" t="s">
        <v>3406</v>
      </c>
      <c r="E836">
        <v>127</v>
      </c>
      <c r="F836" s="3">
        <f>(J836*10+K836*9+L836*8+M836*7+N836*6+O836*5+P836*4+Q836*3+R836*2+S836)/E836</f>
        <v>5.3543307086614176</v>
      </c>
      <c r="G836" s="3">
        <f>IF(E836=1, 0, (J836*POWER(10-F836,2)+K836*POWER(9-F836,2)+L836*POWER(8-F836,2)+M836*POWER(7-F836,2)+N836*POWER(6-F836,2)+O836*POWER(5-F836,2)+P836*POWER(4-F836,2)+Q836*POWER(3-F836,2)+R836*POWER(2-F836,2)+S836*POWER(1-F836,2))/(E836-1))</f>
        <v>7.3734533183352076</v>
      </c>
      <c r="H836" s="3">
        <f t="shared" si="181"/>
        <v>2.9352580927384078</v>
      </c>
      <c r="I836" s="3">
        <f>IF(E836=1, 0, (J836*POWER((10-1)*4/9+1-H836,2)+K836*POWER((9-1)*4/9+1-H836,2)+L836*POWER((8-1)*4/9+1-H836,2)+M836*POWER((7-1)*4/9+1-H836,2)+N836*POWER((6-1)*4/9+1-H836,2)+O836*POWER((5-1)*4/9+1-H836,2)+P836*POWER((4-1)*4/9+1-H836,2)+Q836*POWER((3-1)*4/9+1-H836,2)+R836*POWER((2-1)*4/9+1-H836,2)+S836*POWER((1-1)*4/9+1-H836,2))/(E836-1))</f>
        <v>1.4564846060909054</v>
      </c>
      <c r="J836">
        <v>11</v>
      </c>
      <c r="K836">
        <v>8</v>
      </c>
      <c r="L836">
        <v>7</v>
      </c>
      <c r="M836">
        <v>17</v>
      </c>
      <c r="N836">
        <v>20</v>
      </c>
      <c r="O836">
        <v>23</v>
      </c>
      <c r="P836">
        <v>8</v>
      </c>
      <c r="Q836">
        <v>8</v>
      </c>
      <c r="R836">
        <v>7</v>
      </c>
      <c r="S836">
        <v>18</v>
      </c>
      <c r="T836">
        <v>194683</v>
      </c>
      <c r="U836" s="2">
        <v>1</v>
      </c>
      <c r="V836">
        <v>3</v>
      </c>
      <c r="W836">
        <f t="shared" si="182"/>
        <v>3.4</v>
      </c>
      <c r="X836">
        <f>SUM(AB836:AG836)</f>
        <v>1</v>
      </c>
      <c r="Y836" s="3">
        <f>IF(ISBLANK(X836),"",(AB836*5+AC836*4+AD836*3+AE836*2+AF836*1)/(SUM(AB836:AG836)))</f>
        <v>4</v>
      </c>
      <c r="Z836" s="3">
        <f t="shared" si="183"/>
        <v>4.2</v>
      </c>
      <c r="AA836" s="3" t="str">
        <f t="shared" si="184"/>
        <v/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3</v>
      </c>
      <c r="AJ836">
        <f t="shared" si="185"/>
        <v>3.4</v>
      </c>
      <c r="BA836">
        <v>1</v>
      </c>
      <c r="BB836">
        <v>3</v>
      </c>
      <c r="BS836">
        <f>SUM(BT836:BX836)</f>
        <v>2566</v>
      </c>
      <c r="BT836">
        <v>1260</v>
      </c>
      <c r="BU836">
        <v>538</v>
      </c>
      <c r="BV836">
        <v>316</v>
      </c>
      <c r="BW836">
        <v>184</v>
      </c>
      <c r="BX836">
        <v>268</v>
      </c>
      <c r="BY836">
        <v>6558733</v>
      </c>
      <c r="BZ836">
        <f t="shared" si="180"/>
        <v>156</v>
      </c>
      <c r="CA836">
        <v>6</v>
      </c>
      <c r="CB836">
        <v>19</v>
      </c>
      <c r="CC836">
        <v>53</v>
      </c>
      <c r="CD836">
        <v>49</v>
      </c>
      <c r="CE836">
        <v>29</v>
      </c>
    </row>
    <row r="837" spans="1:83" x14ac:dyDescent="0.25">
      <c r="A837">
        <v>2010</v>
      </c>
      <c r="B837" t="s">
        <v>330</v>
      </c>
      <c r="C837" s="1" t="s">
        <v>331</v>
      </c>
      <c r="D837" s="1" t="s">
        <v>332</v>
      </c>
      <c r="E837">
        <v>609</v>
      </c>
      <c r="F837" s="3">
        <f>(J837*10+K837*9+L837*8+M837*7+N837*6+O837*5+P837*4+Q837*3+R837*2+S837)/E837</f>
        <v>5.4630541871921183</v>
      </c>
      <c r="G837" s="3">
        <f>IF(E837=1, 0, (J837*POWER(10-F837,2)+K837*POWER(9-F837,2)+L837*POWER(8-F837,2)+M837*POWER(7-F837,2)+N837*POWER(6-F837,2)+O837*POWER(5-F837,2)+P837*POWER(4-F837,2)+Q837*POWER(3-F837,2)+R837*POWER(2-F837,2)+S837*POWER(1-F837,2))/(E837-1))</f>
        <v>4.4299649987036558</v>
      </c>
      <c r="H837" s="3">
        <f t="shared" si="181"/>
        <v>2.9835796387520528</v>
      </c>
      <c r="I837" s="3">
        <f>IF(E837=1, 0, (J837*POWER((10-1)*4/9+1-H837,2)+K837*POWER((9-1)*4/9+1-H837,2)+L837*POWER((8-1)*4/9+1-H837,2)+M837*POWER((7-1)*4/9+1-H837,2)+N837*POWER((6-1)*4/9+1-H837,2)+O837*POWER((5-1)*4/9+1-H837,2)+P837*POWER((4-1)*4/9+1-H837,2)+Q837*POWER((3-1)*4/9+1-H837,2)+R837*POWER((2-1)*4/9+1-H837,2)+S837*POWER((1-1)*4/9+1-H837,2))/(E837-1))</f>
        <v>0.87505481455874667</v>
      </c>
      <c r="J837">
        <v>26</v>
      </c>
      <c r="K837">
        <v>7</v>
      </c>
      <c r="L837">
        <v>39</v>
      </c>
      <c r="M837">
        <v>116</v>
      </c>
      <c r="N837">
        <v>152</v>
      </c>
      <c r="O837">
        <v>103</v>
      </c>
      <c r="P837">
        <v>63</v>
      </c>
      <c r="Q837">
        <v>35</v>
      </c>
      <c r="R837">
        <v>28</v>
      </c>
      <c r="S837">
        <v>40</v>
      </c>
      <c r="T837">
        <v>191631</v>
      </c>
      <c r="U837" s="2">
        <v>86</v>
      </c>
      <c r="V837">
        <v>2.4</v>
      </c>
      <c r="W837">
        <f t="shared" si="182"/>
        <v>2.92</v>
      </c>
      <c r="X837">
        <f>SUM(AB837:AG837)</f>
        <v>29</v>
      </c>
      <c r="Y837" s="3">
        <f>IF(ISBLANK(X837),"",(AB837*5+AC837*4+AD837*3+AE837*2+AF837*1)/(SUM(AB837:AG837)))</f>
        <v>2.3793103448275863</v>
      </c>
      <c r="Z837" s="3">
        <f t="shared" si="183"/>
        <v>2.9034482758620692</v>
      </c>
      <c r="AA837" s="3">
        <f t="shared" si="184"/>
        <v>0.65891625615763538</v>
      </c>
      <c r="AB837">
        <v>0</v>
      </c>
      <c r="AC837">
        <v>4</v>
      </c>
      <c r="AD837">
        <v>10</v>
      </c>
      <c r="AE837">
        <v>8</v>
      </c>
      <c r="AF837">
        <v>7</v>
      </c>
      <c r="AG837">
        <v>0</v>
      </c>
      <c r="AH837">
        <v>1</v>
      </c>
      <c r="AI837">
        <v>3</v>
      </c>
      <c r="AJ837">
        <f t="shared" si="185"/>
        <v>3.4</v>
      </c>
      <c r="BA837">
        <v>1</v>
      </c>
      <c r="BB837">
        <v>3</v>
      </c>
      <c r="BJ837">
        <v>3</v>
      </c>
      <c r="BK837">
        <v>0</v>
      </c>
      <c r="BY837">
        <v>4067234</v>
      </c>
      <c r="BZ837">
        <f t="shared" si="180"/>
        <v>156</v>
      </c>
      <c r="CA837">
        <v>0</v>
      </c>
      <c r="CB837">
        <v>2</v>
      </c>
      <c r="CC837">
        <v>68</v>
      </c>
      <c r="CD837">
        <v>55</v>
      </c>
      <c r="CE837">
        <v>31</v>
      </c>
    </row>
    <row r="838" spans="1:83" x14ac:dyDescent="0.25">
      <c r="A838">
        <v>2013</v>
      </c>
      <c r="B838" t="s">
        <v>4673</v>
      </c>
      <c r="C838" s="1" t="s">
        <v>4674</v>
      </c>
      <c r="D838" s="1" t="s">
        <v>4675</v>
      </c>
      <c r="E838">
        <v>101</v>
      </c>
      <c r="F838" s="3">
        <f>(J838*10+K838*9+L838*8+M838*7+N838*6+O838*5+P838*4+Q838*3+R838*2+S838)/E838</f>
        <v>7.3069306930693072</v>
      </c>
      <c r="G838" s="3">
        <f>IF(E838=1, 0, (J838*POWER(10-F838,2)+K838*POWER(9-F838,2)+L838*POWER(8-F838,2)+M838*POWER(7-F838,2)+N838*POWER(6-F838,2)+O838*POWER(5-F838,2)+P838*POWER(4-F838,2)+Q838*POWER(3-F838,2)+R838*POWER(2-F838,2)+S838*POWER(1-F838,2))/(E838-1))</f>
        <v>5.4348514851485152</v>
      </c>
      <c r="H838" s="3">
        <f t="shared" si="181"/>
        <v>3.8030803080308031</v>
      </c>
      <c r="I838" s="3">
        <f>IF(E838=1, 0, (J838*POWER((10-1)*4/9+1-H838,2)+K838*POWER((9-1)*4/9+1-H838,2)+L838*POWER((8-1)*4/9+1-H838,2)+M838*POWER((7-1)*4/9+1-H838,2)+N838*POWER((6-1)*4/9+1-H838,2)+O838*POWER((5-1)*4/9+1-H838,2)+P838*POWER((4-1)*4/9+1-H838,2)+Q838*POWER((3-1)*4/9+1-H838,2)+R838*POWER((2-1)*4/9+1-H838,2)+S838*POWER((1-1)*4/9+1-H838,2))/(E838-1))</f>
        <v>1.0735509106466201</v>
      </c>
      <c r="J838">
        <v>15</v>
      </c>
      <c r="K838">
        <v>18</v>
      </c>
      <c r="L838">
        <v>25</v>
      </c>
      <c r="M838">
        <v>15</v>
      </c>
      <c r="N838">
        <v>14</v>
      </c>
      <c r="O838">
        <v>4</v>
      </c>
      <c r="P838">
        <v>1</v>
      </c>
      <c r="Q838">
        <v>1</v>
      </c>
      <c r="R838">
        <v>2</v>
      </c>
      <c r="S838">
        <v>6</v>
      </c>
      <c r="T838">
        <v>223511</v>
      </c>
      <c r="U838" s="2">
        <v>217</v>
      </c>
      <c r="V838">
        <v>3.9</v>
      </c>
      <c r="W838">
        <f t="shared" si="182"/>
        <v>4.12</v>
      </c>
      <c r="X838">
        <f>SUM(AB838:AG838)</f>
        <v>39</v>
      </c>
      <c r="Y838" s="3">
        <f>IF(ISBLANK(X838),"",(AB838*5+AC838*4+AD838*3+AE838*2+AF838*1)/(SUM(AB838:AG838)))</f>
        <v>3.7179487179487181</v>
      </c>
      <c r="Z838" s="3">
        <f t="shared" si="183"/>
        <v>3.9743589743589745</v>
      </c>
      <c r="AA838" s="3">
        <f t="shared" si="184"/>
        <v>0.67195681511471006</v>
      </c>
      <c r="AB838">
        <v>7</v>
      </c>
      <c r="AC838">
        <v>20</v>
      </c>
      <c r="AD838">
        <v>9</v>
      </c>
      <c r="AE838">
        <v>0</v>
      </c>
      <c r="AF838">
        <v>3</v>
      </c>
      <c r="AG838">
        <v>0</v>
      </c>
      <c r="AH838">
        <v>6</v>
      </c>
      <c r="AI838">
        <v>3.2</v>
      </c>
      <c r="AJ838">
        <f t="shared" si="185"/>
        <v>3.56</v>
      </c>
      <c r="AK838">
        <f>SUM(AL838:AQ838)</f>
        <v>1</v>
      </c>
      <c r="AL838">
        <v>0</v>
      </c>
      <c r="AM838">
        <v>0</v>
      </c>
      <c r="AN838">
        <v>1</v>
      </c>
      <c r="AO838">
        <v>0</v>
      </c>
      <c r="AP838">
        <v>0</v>
      </c>
      <c r="AQ838">
        <v>0</v>
      </c>
      <c r="AR838">
        <v>12</v>
      </c>
      <c r="AS838">
        <v>3.5</v>
      </c>
      <c r="AT838">
        <f>SUM(AU838:AZ838)</f>
        <v>2</v>
      </c>
      <c r="AU838">
        <v>2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23</v>
      </c>
      <c r="BB838">
        <v>3.6</v>
      </c>
      <c r="BC838">
        <f>SUM(BD838:BI838)</f>
        <v>3</v>
      </c>
      <c r="BD838">
        <v>1</v>
      </c>
      <c r="BE838">
        <v>2</v>
      </c>
      <c r="BF838">
        <v>0</v>
      </c>
      <c r="BG838">
        <v>0</v>
      </c>
      <c r="BH838">
        <v>0</v>
      </c>
      <c r="BI838">
        <v>0</v>
      </c>
      <c r="BJ838">
        <v>5</v>
      </c>
      <c r="BK838">
        <v>3.2</v>
      </c>
      <c r="BL838">
        <f>SUM(BM838:BR838)</f>
        <v>1</v>
      </c>
      <c r="BM838">
        <v>0</v>
      </c>
      <c r="BN838">
        <v>1</v>
      </c>
      <c r="BO838">
        <v>0</v>
      </c>
      <c r="BP838">
        <v>0</v>
      </c>
      <c r="BQ838">
        <v>0</v>
      </c>
      <c r="BR838">
        <v>0</v>
      </c>
      <c r="BY838">
        <v>10755367</v>
      </c>
      <c r="BZ838">
        <f t="shared" si="180"/>
        <v>155</v>
      </c>
      <c r="CA838">
        <v>64</v>
      </c>
      <c r="CB838">
        <v>60</v>
      </c>
      <c r="CC838">
        <v>27</v>
      </c>
      <c r="CD838">
        <v>4</v>
      </c>
      <c r="CE838">
        <v>0</v>
      </c>
    </row>
    <row r="839" spans="1:83" x14ac:dyDescent="0.25">
      <c r="A839">
        <v>2011</v>
      </c>
      <c r="B839" t="s">
        <v>1326</v>
      </c>
      <c r="C839" s="1" t="s">
        <v>1327</v>
      </c>
      <c r="D839" s="1" t="s">
        <v>1328</v>
      </c>
      <c r="E839">
        <v>30</v>
      </c>
      <c r="F839" s="3">
        <f>(J839*10+K839*9+L839*8+M839*7+N839*6+O839*5+P839*4+Q839*3+R839*2+S839)/E839</f>
        <v>6.0666666666666664</v>
      </c>
      <c r="G839" s="3">
        <f>IF(E839=1, 0, (J839*POWER(10-F839,2)+K839*POWER(9-F839,2)+L839*POWER(8-F839,2)+M839*POWER(7-F839,2)+N839*POWER(6-F839,2)+O839*POWER(5-F839,2)+P839*POWER(4-F839,2)+Q839*POWER(3-F839,2)+R839*POWER(2-F839,2)+S839*POWER(1-F839,2))/(E839-1))</f>
        <v>5.0298850574712644</v>
      </c>
      <c r="H839" s="3">
        <f t="shared" si="181"/>
        <v>3.2518518518518515</v>
      </c>
      <c r="I839" s="3">
        <f>IF(E839=1, 0, (J839*POWER((10-1)*4/9+1-H839,2)+K839*POWER((9-1)*4/9+1-H839,2)+L839*POWER((8-1)*4/9+1-H839,2)+M839*POWER((7-1)*4/9+1-H839,2)+N839*POWER((6-1)*4/9+1-H839,2)+O839*POWER((5-1)*4/9+1-H839,2)+P839*POWER((4-1)*4/9+1-H839,2)+Q839*POWER((3-1)*4/9+1-H839,2)+R839*POWER((2-1)*4/9+1-H839,2)+S839*POWER((1-1)*4/9+1-H839,2))/(E839-1))</f>
        <v>0.99355754221654624</v>
      </c>
      <c r="J839">
        <v>4</v>
      </c>
      <c r="K839">
        <v>0</v>
      </c>
      <c r="L839">
        <v>1</v>
      </c>
      <c r="M839">
        <v>7</v>
      </c>
      <c r="N839">
        <v>7</v>
      </c>
      <c r="O839">
        <v>5</v>
      </c>
      <c r="P839">
        <v>4</v>
      </c>
      <c r="Q839">
        <v>0</v>
      </c>
      <c r="R839">
        <v>0</v>
      </c>
      <c r="S839">
        <v>2</v>
      </c>
      <c r="T839">
        <v>147404</v>
      </c>
      <c r="W839" t="str">
        <f t="shared" si="182"/>
        <v/>
      </c>
      <c r="Y839" s="3" t="str">
        <f>IF(ISBLANK(X839),"",(AB839*5+AC839*4+AD839*3+AE839*2+AF839*1)/(SUM(AB839:AG839)))</f>
        <v/>
      </c>
      <c r="Z839" s="3" t="str">
        <f t="shared" si="183"/>
        <v/>
      </c>
      <c r="AA839" s="3" t="str">
        <f t="shared" si="184"/>
        <v/>
      </c>
      <c r="AH839">
        <v>3</v>
      </c>
      <c r="AI839">
        <v>3</v>
      </c>
      <c r="AJ839">
        <f t="shared" si="185"/>
        <v>3.4</v>
      </c>
      <c r="AK839">
        <f>SUM(AL839:AQ839)</f>
        <v>1</v>
      </c>
      <c r="AL839">
        <v>0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3</v>
      </c>
      <c r="AS839">
        <v>3</v>
      </c>
      <c r="BA839">
        <v>2</v>
      </c>
      <c r="BB839">
        <v>3</v>
      </c>
      <c r="BY839">
        <v>4019612</v>
      </c>
      <c r="BZ839">
        <f t="shared" si="180"/>
        <v>154</v>
      </c>
      <c r="CA839">
        <v>15</v>
      </c>
      <c r="CB839">
        <v>59</v>
      </c>
      <c r="CC839">
        <v>63</v>
      </c>
      <c r="CD839">
        <v>16</v>
      </c>
      <c r="CE839">
        <v>1</v>
      </c>
    </row>
    <row r="840" spans="1:83" x14ac:dyDescent="0.25">
      <c r="A840">
        <v>2010</v>
      </c>
      <c r="B840" t="s">
        <v>295</v>
      </c>
      <c r="C840" s="1" t="s">
        <v>296</v>
      </c>
      <c r="D840" s="1" t="s">
        <v>297</v>
      </c>
      <c r="E840">
        <v>1110</v>
      </c>
      <c r="F840" s="3">
        <f>(J840*10+K840*9+L840*8+M840*7+N840*6+O840*5+P840*4+Q840*3+R840*2+S840)/E840</f>
        <v>5.7621621621621619</v>
      </c>
      <c r="G840" s="3">
        <f>IF(E840=1, 0, (J840*POWER(10-F840,2)+K840*POWER(9-F840,2)+L840*POWER(8-F840,2)+M840*POWER(7-F840,2)+N840*POWER(6-F840,2)+O840*POWER(5-F840,2)+P840*POWER(4-F840,2)+Q840*POWER(3-F840,2)+R840*POWER(2-F840,2)+S840*POWER(1-F840,2))/(E840-1))</f>
        <v>3.957809567908757</v>
      </c>
      <c r="H840" s="3">
        <f t="shared" si="181"/>
        <v>3.1165165165165165</v>
      </c>
      <c r="I840" s="3">
        <f>IF(E840=1, 0, (J840*POWER((10-1)*4/9+1-H840,2)+K840*POWER((9-1)*4/9+1-H840,2)+L840*POWER((8-1)*4/9+1-H840,2)+M840*POWER((7-1)*4/9+1-H840,2)+N840*POWER((6-1)*4/9+1-H840,2)+O840*POWER((5-1)*4/9+1-H840,2)+P840*POWER((4-1)*4/9+1-H840,2)+Q840*POWER((3-1)*4/9+1-H840,2)+R840*POWER((2-1)*4/9+1-H840,2)+S840*POWER((1-1)*4/9+1-H840,2))/(E840-1))</f>
        <v>0.78178954427827285</v>
      </c>
      <c r="J840">
        <v>60</v>
      </c>
      <c r="K840">
        <v>30</v>
      </c>
      <c r="L840">
        <v>80</v>
      </c>
      <c r="M840">
        <v>182</v>
      </c>
      <c r="N840">
        <v>303</v>
      </c>
      <c r="O840">
        <v>224</v>
      </c>
      <c r="P840">
        <v>101</v>
      </c>
      <c r="Q840">
        <v>51</v>
      </c>
      <c r="R840">
        <v>38</v>
      </c>
      <c r="S840">
        <v>41</v>
      </c>
      <c r="T840">
        <v>145168</v>
      </c>
      <c r="W840" t="str">
        <f t="shared" si="182"/>
        <v/>
      </c>
      <c r="Y840" s="3" t="str">
        <f>IF(ISBLANK(X840),"",(AB840*5+AC840*4+AD840*3+AE840*2+AF840*1)/(SUM(AB840:AG840)))</f>
        <v/>
      </c>
      <c r="Z840" s="3" t="str">
        <f t="shared" si="183"/>
        <v/>
      </c>
      <c r="AA840" s="3" t="str">
        <f t="shared" si="184"/>
        <v/>
      </c>
      <c r="AJ840" t="str">
        <f t="shared" si="185"/>
        <v/>
      </c>
      <c r="BA840">
        <v>1</v>
      </c>
      <c r="BB840">
        <v>3</v>
      </c>
      <c r="BY840">
        <v>3770416</v>
      </c>
      <c r="BZ840">
        <f t="shared" si="180"/>
        <v>154</v>
      </c>
      <c r="CA840">
        <v>6</v>
      </c>
      <c r="CB840">
        <v>37</v>
      </c>
      <c r="CC840">
        <v>77</v>
      </c>
      <c r="CD840">
        <v>31</v>
      </c>
      <c r="CE840">
        <v>3</v>
      </c>
    </row>
    <row r="841" spans="1:83" x14ac:dyDescent="0.25">
      <c r="A841">
        <v>2013</v>
      </c>
      <c r="B841" t="s">
        <v>2902</v>
      </c>
      <c r="C841" s="1" t="s">
        <v>2903</v>
      </c>
      <c r="D841" s="1" t="s">
        <v>2904</v>
      </c>
      <c r="E841">
        <v>268</v>
      </c>
      <c r="F841" s="3">
        <f>(J841*10+K841*9+L841*8+M841*7+N841*6+O841*5+P841*4+Q841*3+R841*2+S841)/E841</f>
        <v>3.7798507462686568</v>
      </c>
      <c r="G841" s="3">
        <f>IF(E841=1, 0, (J841*POWER(10-F841,2)+K841*POWER(9-F841,2)+L841*POWER(8-F841,2)+M841*POWER(7-F841,2)+N841*POWER(6-F841,2)+O841*POWER(5-F841,2)+P841*POWER(4-F841,2)+Q841*POWER(3-F841,2)+R841*POWER(2-F841,2)+S841*POWER(1-F841,2))/(E841-1))</f>
        <v>7.4532254458046854</v>
      </c>
      <c r="H841" s="3">
        <f t="shared" si="181"/>
        <v>2.2354892205638475</v>
      </c>
      <c r="I841" s="3">
        <f>IF(E841=1, 0, (J841*POWER((10-1)*4/9+1-H841,2)+K841*POWER((9-1)*4/9+1-H841,2)+L841*POWER((8-1)*4/9+1-H841,2)+M841*POWER((7-1)*4/9+1-H841,2)+N841*POWER((6-1)*4/9+1-H841,2)+O841*POWER((5-1)*4/9+1-H841,2)+P841*POWER((4-1)*4/9+1-H841,2)+Q841*POWER((3-1)*4/9+1-H841,2)+R841*POWER((2-1)*4/9+1-H841,2)+S841*POWER((1-1)*4/9+1-H841,2))/(E841-1))</f>
        <v>1.4722420633688267</v>
      </c>
      <c r="J841">
        <v>22</v>
      </c>
      <c r="K841">
        <v>5</v>
      </c>
      <c r="L841">
        <v>5</v>
      </c>
      <c r="M841">
        <v>10</v>
      </c>
      <c r="N841">
        <v>18</v>
      </c>
      <c r="O841">
        <v>27</v>
      </c>
      <c r="P841">
        <v>28</v>
      </c>
      <c r="Q841">
        <v>45</v>
      </c>
      <c r="R841">
        <v>40</v>
      </c>
      <c r="S841">
        <v>68</v>
      </c>
      <c r="T841">
        <v>223788</v>
      </c>
      <c r="U841" s="2">
        <v>55</v>
      </c>
      <c r="V841">
        <v>1.8</v>
      </c>
      <c r="W841">
        <f t="shared" si="182"/>
        <v>2.44</v>
      </c>
      <c r="X841">
        <f>SUM(AB841:AG841)</f>
        <v>25</v>
      </c>
      <c r="Y841" s="3">
        <f>IF(ISBLANK(X841),"",(AB841*5+AC841*4+AD841*3+AE841*2+AF841*1)/(SUM(AB841:AG841)))</f>
        <v>1.24</v>
      </c>
      <c r="Z841" s="3">
        <f t="shared" si="183"/>
        <v>1.992</v>
      </c>
      <c r="AA841" s="3">
        <f t="shared" si="184"/>
        <v>1.1349333333333333</v>
      </c>
      <c r="AB841">
        <v>0</v>
      </c>
      <c r="AC841">
        <v>1</v>
      </c>
      <c r="AD841">
        <v>5</v>
      </c>
      <c r="AE841">
        <v>4</v>
      </c>
      <c r="AF841">
        <v>4</v>
      </c>
      <c r="AG841">
        <v>11</v>
      </c>
      <c r="AJ841" t="str">
        <f t="shared" si="185"/>
        <v/>
      </c>
      <c r="AR841">
        <v>3</v>
      </c>
      <c r="AS841">
        <v>2.9</v>
      </c>
      <c r="BA841">
        <v>8</v>
      </c>
      <c r="BB841">
        <v>2.6</v>
      </c>
      <c r="BC841">
        <f>SUM(BD841:BI841)</f>
        <v>3</v>
      </c>
      <c r="BD841">
        <v>0</v>
      </c>
      <c r="BE841">
        <v>0</v>
      </c>
      <c r="BF841">
        <v>1</v>
      </c>
      <c r="BG841">
        <v>1</v>
      </c>
      <c r="BH841">
        <v>0</v>
      </c>
      <c r="BI841">
        <v>1</v>
      </c>
      <c r="BY841">
        <v>25726649</v>
      </c>
      <c r="BZ841">
        <f t="shared" si="180"/>
        <v>153</v>
      </c>
      <c r="CA841">
        <v>1</v>
      </c>
      <c r="CB841">
        <v>3</v>
      </c>
      <c r="CC841">
        <v>28</v>
      </c>
      <c r="CD841">
        <v>40</v>
      </c>
      <c r="CE841">
        <v>81</v>
      </c>
    </row>
    <row r="842" spans="1:83" x14ac:dyDescent="0.25">
      <c r="A842">
        <v>2012</v>
      </c>
      <c r="B842" t="s">
        <v>3083</v>
      </c>
      <c r="C842" s="1" t="s">
        <v>3084</v>
      </c>
      <c r="D842" s="1" t="s">
        <v>3085</v>
      </c>
      <c r="E842">
        <v>519</v>
      </c>
      <c r="F842" s="3">
        <f>(J842*10+K842*9+L842*8+M842*7+N842*6+O842*5+P842*4+Q842*3+R842*2+S842)/E842</f>
        <v>6.5491329479768785</v>
      </c>
      <c r="G842" s="3">
        <f>IF(E842=1, 0, (J842*POWER(10-F842,2)+K842*POWER(9-F842,2)+L842*POWER(8-F842,2)+M842*POWER(7-F842,2)+N842*POWER(6-F842,2)+O842*POWER(5-F842,2)+P842*POWER(4-F842,2)+Q842*POWER(3-F842,2)+R842*POWER(2-F842,2)+S842*POWER(1-F842,2))/(E842-1))</f>
        <v>4.5144731849934159</v>
      </c>
      <c r="H842" s="3">
        <f t="shared" si="181"/>
        <v>3.4662813102119459</v>
      </c>
      <c r="I842" s="3">
        <f>IF(E842=1, 0, (J842*POWER((10-1)*4/9+1-H842,2)+K842*POWER((9-1)*4/9+1-H842,2)+L842*POWER((8-1)*4/9+1-H842,2)+M842*POWER((7-1)*4/9+1-H842,2)+N842*POWER((6-1)*4/9+1-H842,2)+O842*POWER((5-1)*4/9+1-H842,2)+P842*POWER((4-1)*4/9+1-H842,2)+Q842*POWER((3-1)*4/9+1-H842,2)+R842*POWER((2-1)*4/9+1-H842,2)+S842*POWER((1-1)*4/9+1-H842,2))/(E842-1))</f>
        <v>0.89174778962832901</v>
      </c>
      <c r="J842">
        <v>56</v>
      </c>
      <c r="K842">
        <v>31</v>
      </c>
      <c r="L842">
        <v>73</v>
      </c>
      <c r="M842">
        <v>121</v>
      </c>
      <c r="N842">
        <v>99</v>
      </c>
      <c r="O842">
        <v>67</v>
      </c>
      <c r="P842">
        <v>24</v>
      </c>
      <c r="Q842">
        <v>24</v>
      </c>
      <c r="R842">
        <v>8</v>
      </c>
      <c r="S842">
        <v>16</v>
      </c>
      <c r="T842">
        <v>201741</v>
      </c>
      <c r="U842" s="2">
        <v>1</v>
      </c>
      <c r="V842">
        <v>3</v>
      </c>
      <c r="W842">
        <f t="shared" si="182"/>
        <v>3.4</v>
      </c>
      <c r="Y842" s="3" t="str">
        <f>IF(ISBLANK(X842),"",(AB842*5+AC842*4+AD842*3+AE842*2+AF842*1)/(SUM(AB842:AG842)))</f>
        <v/>
      </c>
      <c r="Z842" s="3" t="str">
        <f t="shared" si="183"/>
        <v/>
      </c>
      <c r="AA842" s="3" t="str">
        <f t="shared" si="184"/>
        <v/>
      </c>
      <c r="AH842">
        <v>1</v>
      </c>
      <c r="AI842">
        <v>3</v>
      </c>
      <c r="AJ842">
        <f t="shared" si="185"/>
        <v>3.4</v>
      </c>
      <c r="BA842">
        <v>1</v>
      </c>
      <c r="BB842">
        <v>3</v>
      </c>
      <c r="BJ842">
        <v>3</v>
      </c>
      <c r="BK842">
        <v>0</v>
      </c>
      <c r="BY842">
        <v>10454367</v>
      </c>
      <c r="BZ842">
        <f t="shared" si="180"/>
        <v>152</v>
      </c>
      <c r="CA842">
        <v>9</v>
      </c>
      <c r="CB842">
        <v>32</v>
      </c>
      <c r="CC842">
        <v>88</v>
      </c>
      <c r="CD842">
        <v>18</v>
      </c>
      <c r="CE842">
        <v>5</v>
      </c>
    </row>
    <row r="843" spans="1:83" x14ac:dyDescent="0.25">
      <c r="A843">
        <v>2012</v>
      </c>
      <c r="B843" t="s">
        <v>3306</v>
      </c>
      <c r="C843" s="1" t="s">
        <v>3307</v>
      </c>
      <c r="D843" s="1" t="s">
        <v>3308</v>
      </c>
      <c r="E843">
        <v>446</v>
      </c>
      <c r="F843" s="3">
        <f>(J843*10+K843*9+L843*8+M843*7+N843*6+O843*5+P843*4+Q843*3+R843*2+S843)/E843</f>
        <v>3.4103139013452917</v>
      </c>
      <c r="G843" s="3">
        <f>IF(E843=1, 0, (J843*POWER(10-F843,2)+K843*POWER(9-F843,2)+L843*POWER(8-F843,2)+M843*POWER(7-F843,2)+N843*POWER(6-F843,2)+O843*POWER(5-F843,2)+P843*POWER(4-F843,2)+Q843*POWER(3-F843,2)+R843*POWER(2-F843,2)+S843*POWER(1-F843,2))/(E843-1))</f>
        <v>5.6132866428175534</v>
      </c>
      <c r="H843" s="3">
        <f t="shared" si="181"/>
        <v>2.0712506228201297</v>
      </c>
      <c r="I843" s="3">
        <f>IF(E843=1, 0, (J843*POWER((10-1)*4/9+1-H843,2)+K843*POWER((9-1)*4/9+1-H843,2)+L843*POWER((8-1)*4/9+1-H843,2)+M843*POWER((7-1)*4/9+1-H843,2)+N843*POWER((6-1)*4/9+1-H843,2)+O843*POWER((5-1)*4/9+1-H843,2)+P843*POWER((4-1)*4/9+1-H843,2)+Q843*POWER((3-1)*4/9+1-H843,2)+R843*POWER((2-1)*4/9+1-H843,2)+S843*POWER((1-1)*4/9+1-H843,2))/(E843-1))</f>
        <v>1.1087973615442082</v>
      </c>
      <c r="J843">
        <v>26</v>
      </c>
      <c r="K843">
        <v>1</v>
      </c>
      <c r="L843">
        <v>6</v>
      </c>
      <c r="M843">
        <v>7</v>
      </c>
      <c r="N843">
        <v>28</v>
      </c>
      <c r="O843">
        <v>45</v>
      </c>
      <c r="P843">
        <v>60</v>
      </c>
      <c r="Q843">
        <v>82</v>
      </c>
      <c r="R843">
        <v>85</v>
      </c>
      <c r="S843">
        <v>106</v>
      </c>
      <c r="T843">
        <v>193848</v>
      </c>
      <c r="U843" s="2">
        <v>30</v>
      </c>
      <c r="V843">
        <v>2</v>
      </c>
      <c r="W843">
        <f t="shared" si="182"/>
        <v>2.6</v>
      </c>
      <c r="X843">
        <f>SUM(AB843:AG843)</f>
        <v>12</v>
      </c>
      <c r="Y843" s="3">
        <f>IF(ISBLANK(X843),"",(AB843*5+AC843*4+AD843*3+AE843*2+AF843*1)/(SUM(AB843:AG843)))</f>
        <v>1.25</v>
      </c>
      <c r="Z843" s="3">
        <f t="shared" si="183"/>
        <v>2</v>
      </c>
      <c r="AA843" s="3">
        <f t="shared" si="184"/>
        <v>0.48000000000000009</v>
      </c>
      <c r="AB843">
        <v>0</v>
      </c>
      <c r="AC843">
        <v>0</v>
      </c>
      <c r="AD843">
        <v>0</v>
      </c>
      <c r="AE843">
        <v>6</v>
      </c>
      <c r="AF843">
        <v>3</v>
      </c>
      <c r="AG843">
        <v>3</v>
      </c>
      <c r="AH843">
        <v>2</v>
      </c>
      <c r="AI843">
        <v>3</v>
      </c>
      <c r="AJ843">
        <f t="shared" si="185"/>
        <v>3.4</v>
      </c>
      <c r="AR843">
        <v>2</v>
      </c>
      <c r="AS843">
        <v>3</v>
      </c>
      <c r="BA843">
        <v>2</v>
      </c>
      <c r="BB843">
        <v>3</v>
      </c>
      <c r="BY843">
        <v>6876044</v>
      </c>
      <c r="BZ843">
        <f t="shared" si="180"/>
        <v>151</v>
      </c>
      <c r="CA843">
        <v>3</v>
      </c>
      <c r="CB843">
        <v>10</v>
      </c>
      <c r="CC843">
        <v>18</v>
      </c>
      <c r="CD843">
        <v>27</v>
      </c>
      <c r="CE843">
        <v>93</v>
      </c>
    </row>
    <row r="844" spans="1:83" x14ac:dyDescent="0.25">
      <c r="A844">
        <v>2011</v>
      </c>
      <c r="B844" t="s">
        <v>2529</v>
      </c>
      <c r="C844" s="1" t="s">
        <v>2530</v>
      </c>
      <c r="D844" s="1" t="s">
        <v>2531</v>
      </c>
      <c r="E844">
        <v>139</v>
      </c>
      <c r="F844" s="3">
        <f>(J844*10+K844*9+L844*8+M844*7+N844*6+O844*5+P844*4+Q844*3+R844*2+S844)/E844</f>
        <v>6.0359712230215825</v>
      </c>
      <c r="G844" s="3">
        <f>IF(E844=1, 0, (J844*POWER(10-F844,2)+K844*POWER(9-F844,2)+L844*POWER(8-F844,2)+M844*POWER(7-F844,2)+N844*POWER(6-F844,2)+O844*POWER(5-F844,2)+P844*POWER(4-F844,2)+Q844*POWER(3-F844,2)+R844*POWER(2-F844,2)+S844*POWER(1-F844,2))/(E844-1))</f>
        <v>2.8465227817745808</v>
      </c>
      <c r="H844" s="3">
        <f t="shared" si="181"/>
        <v>3.2382094324540365</v>
      </c>
      <c r="I844" s="3">
        <f>IF(E844=1, 0, (J844*POWER((10-1)*4/9+1-H844,2)+K844*POWER((9-1)*4/9+1-H844,2)+L844*POWER((8-1)*4/9+1-H844,2)+M844*POWER((7-1)*4/9+1-H844,2)+N844*POWER((6-1)*4/9+1-H844,2)+O844*POWER((5-1)*4/9+1-H844,2)+P844*POWER((4-1)*4/9+1-H844,2)+Q844*POWER((3-1)*4/9+1-H844,2)+R844*POWER((2-1)*4/9+1-H844,2)+S844*POWER((1-1)*4/9+1-H844,2))/(E844-1))</f>
        <v>0.56227610504189229</v>
      </c>
      <c r="J844">
        <v>2</v>
      </c>
      <c r="K844">
        <v>5</v>
      </c>
      <c r="L844">
        <v>15</v>
      </c>
      <c r="M844">
        <v>36</v>
      </c>
      <c r="N844">
        <v>38</v>
      </c>
      <c r="O844">
        <v>20</v>
      </c>
      <c r="P844">
        <v>12</v>
      </c>
      <c r="Q844">
        <v>6</v>
      </c>
      <c r="R844">
        <v>3</v>
      </c>
      <c r="S844">
        <v>2</v>
      </c>
      <c r="T844">
        <v>185249</v>
      </c>
      <c r="U844" s="2">
        <v>2434</v>
      </c>
      <c r="V844">
        <v>2.2999999999999998</v>
      </c>
      <c r="W844">
        <f t="shared" si="182"/>
        <v>2.84</v>
      </c>
      <c r="X844">
        <f>SUM(AB844:AG844)</f>
        <v>481</v>
      </c>
      <c r="Y844" s="3">
        <f>IF(ISBLANK(X844),"",(AB844*5+AC844*4+AD844*3+AE844*2+AF844*1)/(SUM(AB844:AG844)))</f>
        <v>2.313929313929314</v>
      </c>
      <c r="Z844" s="3">
        <f t="shared" si="183"/>
        <v>2.851143451143451</v>
      </c>
      <c r="AA844" s="3">
        <f t="shared" si="184"/>
        <v>0.88479556479556487</v>
      </c>
      <c r="AB844">
        <v>9</v>
      </c>
      <c r="AC844">
        <v>53</v>
      </c>
      <c r="AD844">
        <v>171</v>
      </c>
      <c r="AE844">
        <v>142</v>
      </c>
      <c r="AF844">
        <v>59</v>
      </c>
      <c r="AG844">
        <v>47</v>
      </c>
      <c r="AH844">
        <v>2</v>
      </c>
      <c r="AI844">
        <v>3</v>
      </c>
      <c r="AJ844">
        <f t="shared" si="185"/>
        <v>3.4</v>
      </c>
      <c r="BA844">
        <v>6</v>
      </c>
      <c r="BB844">
        <v>3</v>
      </c>
      <c r="BY844">
        <v>6712911</v>
      </c>
      <c r="BZ844">
        <f t="shared" si="180"/>
        <v>150</v>
      </c>
      <c r="CA844">
        <v>17</v>
      </c>
      <c r="CB844">
        <v>55</v>
      </c>
      <c r="CC844">
        <v>68</v>
      </c>
      <c r="CD844">
        <v>7</v>
      </c>
      <c r="CE844">
        <v>3</v>
      </c>
    </row>
    <row r="845" spans="1:83" x14ac:dyDescent="0.25">
      <c r="A845">
        <v>2013</v>
      </c>
      <c r="B845" t="s">
        <v>4991</v>
      </c>
      <c r="C845" s="1" t="s">
        <v>4992</v>
      </c>
      <c r="D845" s="1" t="s">
        <v>4993</v>
      </c>
      <c r="E845">
        <v>19</v>
      </c>
      <c r="F845" s="3">
        <f>(J845*10+K845*9+L845*8+M845*7+N845*6+O845*5+P845*4+Q845*3+R845*2+S845)/E845</f>
        <v>5.2631578947368425</v>
      </c>
      <c r="G845" s="3">
        <f>IF(E845=1, 0, (J845*POWER(10-F845,2)+K845*POWER(9-F845,2)+L845*POWER(8-F845,2)+M845*POWER(7-F845,2)+N845*POWER(6-F845,2)+O845*POWER(5-F845,2)+P845*POWER(4-F845,2)+Q845*POWER(3-F845,2)+R845*POWER(2-F845,2)+S845*POWER(1-F845,2))/(E845-1))</f>
        <v>4.4269005847953213</v>
      </c>
      <c r="H845" s="3">
        <f t="shared" si="181"/>
        <v>2.8947368421052633</v>
      </c>
      <c r="I845" s="3">
        <f>IF(E845=1, 0, (J845*POWER((10-1)*4/9+1-H845,2)+K845*POWER((9-1)*4/9+1-H845,2)+L845*POWER((8-1)*4/9+1-H845,2)+M845*POWER((7-1)*4/9+1-H845,2)+N845*POWER((6-1)*4/9+1-H845,2)+O845*POWER((5-1)*4/9+1-H845,2)+P845*POWER((4-1)*4/9+1-H845,2)+Q845*POWER((3-1)*4/9+1-H845,2)+R845*POWER((2-1)*4/9+1-H845,2)+S845*POWER((1-1)*4/9+1-H845,2))/(E845-1))</f>
        <v>0.87444949823117457</v>
      </c>
      <c r="J845">
        <v>0</v>
      </c>
      <c r="K845">
        <v>0</v>
      </c>
      <c r="L845">
        <v>2</v>
      </c>
      <c r="M845">
        <v>4</v>
      </c>
      <c r="N845">
        <v>4</v>
      </c>
      <c r="O845">
        <v>4</v>
      </c>
      <c r="P845">
        <v>2</v>
      </c>
      <c r="Q845">
        <v>0</v>
      </c>
      <c r="R845">
        <v>1</v>
      </c>
      <c r="S845">
        <v>2</v>
      </c>
      <c r="T845">
        <v>189687</v>
      </c>
      <c r="U845" s="2">
        <v>1373</v>
      </c>
      <c r="V845">
        <v>2.7</v>
      </c>
      <c r="W845">
        <f t="shared" si="182"/>
        <v>3.16</v>
      </c>
      <c r="X845">
        <f>SUM(AB845:AG845)</f>
        <v>240</v>
      </c>
      <c r="Y845" s="3">
        <f>IF(ISBLANK(X845),"",(AB845*5+AC845*4+AD845*3+AE845*2+AF845*1)/(SUM(AB845:AG845)))</f>
        <v>2.6708333333333334</v>
      </c>
      <c r="Z845" s="3">
        <f t="shared" si="183"/>
        <v>3.1366666666666667</v>
      </c>
      <c r="AA845" s="3">
        <f t="shared" si="184"/>
        <v>0.76316875871687584</v>
      </c>
      <c r="AB845">
        <v>5</v>
      </c>
      <c r="AC845">
        <v>46</v>
      </c>
      <c r="AD845">
        <v>99</v>
      </c>
      <c r="AE845">
        <v>55</v>
      </c>
      <c r="AF845">
        <v>25</v>
      </c>
      <c r="AG845">
        <v>10</v>
      </c>
      <c r="AH845">
        <v>2</v>
      </c>
      <c r="AI845">
        <v>3</v>
      </c>
      <c r="AJ845">
        <f t="shared" si="185"/>
        <v>3.4</v>
      </c>
      <c r="AR845">
        <v>11</v>
      </c>
      <c r="AS845">
        <v>3.2</v>
      </c>
      <c r="AT845">
        <f>SUM(AU845:AZ845)</f>
        <v>2</v>
      </c>
      <c r="AU845">
        <v>0</v>
      </c>
      <c r="AV845">
        <v>2</v>
      </c>
      <c r="AW845">
        <v>0</v>
      </c>
      <c r="AX845">
        <v>0</v>
      </c>
      <c r="AY845">
        <v>0</v>
      </c>
      <c r="AZ845">
        <v>0</v>
      </c>
      <c r="BA845">
        <v>2</v>
      </c>
      <c r="BB845">
        <v>3</v>
      </c>
      <c r="BY845">
        <v>25760990</v>
      </c>
      <c r="BZ845">
        <f t="shared" si="180"/>
        <v>150</v>
      </c>
      <c r="CA845">
        <v>4</v>
      </c>
      <c r="CB845">
        <v>47</v>
      </c>
      <c r="CC845">
        <v>79</v>
      </c>
      <c r="CD845">
        <v>17</v>
      </c>
      <c r="CE845">
        <v>3</v>
      </c>
    </row>
    <row r="846" spans="1:83" x14ac:dyDescent="0.25">
      <c r="A846">
        <v>2012</v>
      </c>
      <c r="B846" t="s">
        <v>4138</v>
      </c>
      <c r="C846" s="1" t="s">
        <v>4139</v>
      </c>
      <c r="D846" s="1" t="s">
        <v>4140</v>
      </c>
      <c r="E846">
        <v>152</v>
      </c>
      <c r="F846" s="3">
        <f>(J846*10+K846*9+L846*8+M846*7+N846*6+O846*5+P846*4+Q846*3+R846*2+S846)/E846</f>
        <v>4.4934210526315788</v>
      </c>
      <c r="G846" s="3">
        <f>IF(E846=1, 0, (J846*POWER(10-F846,2)+K846*POWER(9-F846,2)+L846*POWER(8-F846,2)+M846*POWER(7-F846,2)+N846*POWER(6-F846,2)+O846*POWER(5-F846,2)+P846*POWER(4-F846,2)+Q846*POWER(3-F846,2)+R846*POWER(2-F846,2)+S846*POWER(1-F846,2))/(E846-1))</f>
        <v>6.9800888811432564</v>
      </c>
      <c r="H846" s="3">
        <f t="shared" si="181"/>
        <v>2.5526315789473681</v>
      </c>
      <c r="I846" s="3">
        <f>IF(E846=1, 0, (J846*POWER((10-1)*4/9+1-H846,2)+K846*POWER((9-1)*4/9+1-H846,2)+L846*POWER((8-1)*4/9+1-H846,2)+M846*POWER((7-1)*4/9+1-H846,2)+N846*POWER((6-1)*4/9+1-H846,2)+O846*POWER((5-1)*4/9+1-H846,2)+P846*POWER((4-1)*4/9+1-H846,2)+Q846*POWER((3-1)*4/9+1-H846,2)+R846*POWER((2-1)*4/9+1-H846,2)+S846*POWER((1-1)*4/9+1-H846,2))/(E846-1))</f>
        <v>1.3787829888678034</v>
      </c>
      <c r="J846">
        <v>14</v>
      </c>
      <c r="K846">
        <v>4</v>
      </c>
      <c r="L846">
        <v>1</v>
      </c>
      <c r="M846">
        <v>9</v>
      </c>
      <c r="N846">
        <v>17</v>
      </c>
      <c r="O846">
        <v>23</v>
      </c>
      <c r="P846">
        <v>32</v>
      </c>
      <c r="Q846">
        <v>13</v>
      </c>
      <c r="R846">
        <v>13</v>
      </c>
      <c r="S846">
        <v>26</v>
      </c>
      <c r="T846">
        <v>214943</v>
      </c>
      <c r="U846" s="2">
        <v>3</v>
      </c>
      <c r="V846">
        <v>3.1</v>
      </c>
      <c r="W846">
        <f t="shared" si="182"/>
        <v>3.48</v>
      </c>
      <c r="Y846" s="3" t="str">
        <f>IF(ISBLANK(X846),"",(AB846*5+AC846*4+AD846*3+AE846*2+AF846*1)/(SUM(AB846:AG846)))</f>
        <v/>
      </c>
      <c r="Z846" s="3" t="str">
        <f t="shared" si="183"/>
        <v/>
      </c>
      <c r="AA846" s="3" t="str">
        <f t="shared" si="184"/>
        <v/>
      </c>
      <c r="AJ846" t="str">
        <f t="shared" si="185"/>
        <v/>
      </c>
      <c r="BA846">
        <v>2</v>
      </c>
      <c r="BB846">
        <v>3</v>
      </c>
      <c r="BS846">
        <f>SUM(BT846:BX846)</f>
        <v>10289</v>
      </c>
      <c r="BT846">
        <v>4850</v>
      </c>
      <c r="BU846">
        <v>1527</v>
      </c>
      <c r="BV846">
        <v>1330</v>
      </c>
      <c r="BW846">
        <v>1009</v>
      </c>
      <c r="BX846">
        <v>1573</v>
      </c>
      <c r="BY846">
        <v>10786244</v>
      </c>
      <c r="BZ846">
        <f t="shared" si="180"/>
        <v>147</v>
      </c>
      <c r="CA846">
        <v>6</v>
      </c>
      <c r="CB846">
        <v>31</v>
      </c>
      <c r="CC846">
        <v>75</v>
      </c>
      <c r="CD846">
        <v>32</v>
      </c>
      <c r="CE846">
        <v>3</v>
      </c>
    </row>
    <row r="847" spans="1:83" x14ac:dyDescent="0.25">
      <c r="A847">
        <v>2010</v>
      </c>
      <c r="B847" t="s">
        <v>2002</v>
      </c>
      <c r="C847" s="1" t="s">
        <v>2003</v>
      </c>
      <c r="D847" s="1" t="s">
        <v>2004</v>
      </c>
      <c r="E847">
        <v>1108</v>
      </c>
      <c r="F847" s="3">
        <f>(J847*10+K847*9+L847*8+M847*7+N847*6+O847*5+P847*4+Q847*3+R847*2+S847)/E847</f>
        <v>7.9431407942238268</v>
      </c>
      <c r="G847" s="3">
        <f>IF(E847=1, 0, (J847*POWER(10-F847,2)+K847*POWER(9-F847,2)+L847*POWER(8-F847,2)+M847*POWER(7-F847,2)+N847*POWER(6-F847,2)+O847*POWER(5-F847,2)+P847*POWER(4-F847,2)+Q847*POWER(3-F847,2)+R847*POWER(2-F847,2)+S847*POWER(1-F847,2))/(E847-1))</f>
        <v>4.3734578771780503</v>
      </c>
      <c r="H847" s="3">
        <f t="shared" si="181"/>
        <v>4.0858403529883676</v>
      </c>
      <c r="I847" s="3">
        <f>IF(E847=1, 0, (J847*POWER((10-1)*4/9+1-H847,2)+K847*POWER((9-1)*4/9+1-H847,2)+L847*POWER((8-1)*4/9+1-H847,2)+M847*POWER((7-1)*4/9+1-H847,2)+N847*POWER((6-1)*4/9+1-H847,2)+O847*POWER((5-1)*4/9+1-H847,2)+P847*POWER((4-1)*4/9+1-H847,2)+Q847*POWER((3-1)*4/9+1-H847,2)+R847*POWER((2-1)*4/9+1-H847,2)+S847*POWER((1-1)*4/9+1-H847,2))/(E847-1))</f>
        <v>0.86389291401047896</v>
      </c>
      <c r="J847">
        <v>232</v>
      </c>
      <c r="K847">
        <v>292</v>
      </c>
      <c r="L847">
        <v>275</v>
      </c>
      <c r="M847">
        <v>139</v>
      </c>
      <c r="N847">
        <v>68</v>
      </c>
      <c r="O847">
        <v>29</v>
      </c>
      <c r="P847">
        <v>11</v>
      </c>
      <c r="Q847">
        <v>6</v>
      </c>
      <c r="R847">
        <v>9</v>
      </c>
      <c r="S847">
        <v>47</v>
      </c>
      <c r="T847">
        <v>180445</v>
      </c>
      <c r="U847" s="2">
        <v>13</v>
      </c>
      <c r="V847">
        <v>3.5</v>
      </c>
      <c r="W847">
        <f t="shared" si="182"/>
        <v>3.8</v>
      </c>
      <c r="X847">
        <f>SUM(AB847:AG847)</f>
        <v>1</v>
      </c>
      <c r="Y847" s="3">
        <f>IF(ISBLANK(X847),"",(AB847*5+AC847*4+AD847*3+AE847*2+AF847*1)/(SUM(AB847:AG847)))</f>
        <v>4</v>
      </c>
      <c r="Z847" s="3">
        <f t="shared" si="183"/>
        <v>4.2</v>
      </c>
      <c r="AA847" s="3" t="str">
        <f t="shared" si="184"/>
        <v/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3</v>
      </c>
      <c r="AJ847">
        <f t="shared" si="185"/>
        <v>3.4</v>
      </c>
      <c r="BA847">
        <v>1</v>
      </c>
      <c r="BB847">
        <v>3</v>
      </c>
      <c r="BS847">
        <f>SUM(BT847:BX847)</f>
        <v>142</v>
      </c>
      <c r="BT847">
        <v>67</v>
      </c>
      <c r="BU847">
        <v>57</v>
      </c>
      <c r="BV847">
        <v>8</v>
      </c>
      <c r="BW847">
        <v>3</v>
      </c>
      <c r="BX847">
        <v>7</v>
      </c>
      <c r="BY847">
        <v>4816507</v>
      </c>
      <c r="BZ847">
        <f t="shared" si="180"/>
        <v>147</v>
      </c>
      <c r="CA847">
        <v>22</v>
      </c>
      <c r="CB847">
        <v>59</v>
      </c>
      <c r="CC847">
        <v>59</v>
      </c>
      <c r="CD847">
        <v>6</v>
      </c>
      <c r="CE847">
        <v>1</v>
      </c>
    </row>
    <row r="848" spans="1:83" x14ac:dyDescent="0.25">
      <c r="A848">
        <v>2013</v>
      </c>
      <c r="B848" t="s">
        <v>4985</v>
      </c>
      <c r="C848" s="1" t="s">
        <v>4986</v>
      </c>
      <c r="D848" s="1" t="s">
        <v>4987</v>
      </c>
      <c r="E848">
        <v>11</v>
      </c>
      <c r="F848" s="3">
        <f>(J848*10+K848*9+L848*8+M848*7+N848*6+O848*5+P848*4+Q848*3+R848*2+S848)/E848</f>
        <v>5.6363636363636367</v>
      </c>
      <c r="G848" s="3">
        <f>IF(E848=1, 0, (J848*POWER(10-F848,2)+K848*POWER(9-F848,2)+L848*POWER(8-F848,2)+M848*POWER(7-F848,2)+N848*POWER(6-F848,2)+O848*POWER(5-F848,2)+P848*POWER(4-F848,2)+Q848*POWER(3-F848,2)+R848*POWER(2-F848,2)+S848*POWER(1-F848,2))/(E848-1))</f>
        <v>5.0545454545454547</v>
      </c>
      <c r="H848" s="3">
        <f t="shared" si="181"/>
        <v>3.0606060606060606</v>
      </c>
      <c r="I848" s="3">
        <f>IF(E848=1, 0, (J848*POWER((10-1)*4/9+1-H848,2)+K848*POWER((9-1)*4/9+1-H848,2)+L848*POWER((8-1)*4/9+1-H848,2)+M848*POWER((7-1)*4/9+1-H848,2)+N848*POWER((6-1)*4/9+1-H848,2)+O848*POWER((5-1)*4/9+1-H848,2)+P848*POWER((4-1)*4/9+1-H848,2)+Q848*POWER((3-1)*4/9+1-H848,2)+R848*POWER((2-1)*4/9+1-H848,2)+S848*POWER((1-1)*4/9+1-H848,2))/(E848-1))</f>
        <v>0.99842873176206481</v>
      </c>
      <c r="J848">
        <v>0</v>
      </c>
      <c r="K848">
        <v>0</v>
      </c>
      <c r="L848">
        <v>2</v>
      </c>
      <c r="M848">
        <v>4</v>
      </c>
      <c r="N848">
        <v>1</v>
      </c>
      <c r="O848">
        <v>0</v>
      </c>
      <c r="P848">
        <v>2</v>
      </c>
      <c r="Q848">
        <v>0</v>
      </c>
      <c r="R848">
        <v>2</v>
      </c>
      <c r="S848">
        <v>0</v>
      </c>
      <c r="T848">
        <v>204771</v>
      </c>
      <c r="U848" s="2">
        <v>214</v>
      </c>
      <c r="V848">
        <v>3.3</v>
      </c>
      <c r="W848">
        <f t="shared" si="182"/>
        <v>3.6399999999999997</v>
      </c>
      <c r="X848">
        <f>SUM(AB848:AG848)</f>
        <v>50</v>
      </c>
      <c r="Y848" s="3">
        <f>IF(ISBLANK(X848),"",(AB848*5+AC848*4+AD848*3+AE848*2+AF848*1)/(SUM(AB848:AG848)))</f>
        <v>2.98</v>
      </c>
      <c r="Z848" s="3">
        <f t="shared" si="183"/>
        <v>3.3839999999999999</v>
      </c>
      <c r="AA848" s="3">
        <f t="shared" si="184"/>
        <v>1.0054530612244899</v>
      </c>
      <c r="AB848">
        <v>5</v>
      </c>
      <c r="AC848">
        <v>13</v>
      </c>
      <c r="AD848">
        <v>15</v>
      </c>
      <c r="AE848">
        <v>13</v>
      </c>
      <c r="AF848">
        <v>1</v>
      </c>
      <c r="AG848">
        <v>3</v>
      </c>
      <c r="AH848">
        <v>1</v>
      </c>
      <c r="AI848">
        <v>3</v>
      </c>
      <c r="AJ848">
        <f t="shared" si="185"/>
        <v>3.4</v>
      </c>
      <c r="BA848">
        <v>1</v>
      </c>
      <c r="BB848">
        <v>3</v>
      </c>
      <c r="BJ848">
        <v>3</v>
      </c>
      <c r="BK848">
        <v>0</v>
      </c>
      <c r="BY848">
        <v>23752714</v>
      </c>
      <c r="BZ848">
        <f t="shared" si="180"/>
        <v>147</v>
      </c>
      <c r="CA848">
        <v>10</v>
      </c>
      <c r="CB848">
        <v>46</v>
      </c>
      <c r="CC848">
        <v>75</v>
      </c>
      <c r="CD848">
        <v>15</v>
      </c>
      <c r="CE848">
        <v>1</v>
      </c>
    </row>
    <row r="849" spans="1:83" x14ac:dyDescent="0.25">
      <c r="A849">
        <v>2010</v>
      </c>
      <c r="B849" t="s">
        <v>2302</v>
      </c>
      <c r="C849" s="1" t="s">
        <v>2303</v>
      </c>
      <c r="D849" s="1" t="s">
        <v>2304</v>
      </c>
      <c r="E849">
        <v>37</v>
      </c>
      <c r="F849" s="3">
        <f>(J849*10+K849*9+L849*8+M849*7+N849*6+O849*5+P849*4+Q849*3+R849*2+S849)/E849</f>
        <v>6.7027027027027026</v>
      </c>
      <c r="G849" s="3">
        <f>IF(E849=1, 0, (J849*POWER(10-F849,2)+K849*POWER(9-F849,2)+L849*POWER(8-F849,2)+M849*POWER(7-F849,2)+N849*POWER(6-F849,2)+O849*POWER(5-F849,2)+P849*POWER(4-F849,2)+Q849*POWER(3-F849,2)+R849*POWER(2-F849,2)+S849*POWER(1-F849,2))/(E849-1))</f>
        <v>6.8258258258258264</v>
      </c>
      <c r="H849" s="3">
        <f t="shared" si="181"/>
        <v>3.5345345345345347</v>
      </c>
      <c r="I849" s="3">
        <f>IF(E849=1, 0, (J849*POWER((10-1)*4/9+1-H849,2)+K849*POWER((9-1)*4/9+1-H849,2)+L849*POWER((8-1)*4/9+1-H849,2)+M849*POWER((7-1)*4/9+1-H849,2)+N849*POWER((6-1)*4/9+1-H849,2)+O849*POWER((5-1)*4/9+1-H849,2)+P849*POWER((4-1)*4/9+1-H849,2)+Q849*POWER((3-1)*4/9+1-H849,2)+R849*POWER((2-1)*4/9+1-H849,2)+S849*POWER((1-1)*4/9+1-H849,2))/(E849-1))</f>
        <v>1.3483112742371999</v>
      </c>
      <c r="J849">
        <v>6</v>
      </c>
      <c r="K849">
        <v>4</v>
      </c>
      <c r="L849">
        <v>6</v>
      </c>
      <c r="M849">
        <v>6</v>
      </c>
      <c r="N849">
        <v>3</v>
      </c>
      <c r="O849">
        <v>7</v>
      </c>
      <c r="P849">
        <v>1</v>
      </c>
      <c r="Q849">
        <v>0</v>
      </c>
      <c r="R849">
        <v>1</v>
      </c>
      <c r="S849">
        <v>3</v>
      </c>
      <c r="T849">
        <v>83833</v>
      </c>
      <c r="U849" s="2">
        <v>2</v>
      </c>
      <c r="V849">
        <v>2.9</v>
      </c>
      <c r="W849">
        <f t="shared" si="182"/>
        <v>3.32</v>
      </c>
      <c r="Y849" s="3" t="str">
        <f>IF(ISBLANK(X849),"",(AB849*5+AC849*4+AD849*3+AE849*2+AF849*1)/(SUM(AB849:AG849)))</f>
        <v/>
      </c>
      <c r="Z849" s="3" t="str">
        <f t="shared" si="183"/>
        <v/>
      </c>
      <c r="AA849" s="3" t="str">
        <f t="shared" si="184"/>
        <v/>
      </c>
      <c r="AJ849" t="str">
        <f t="shared" si="185"/>
        <v/>
      </c>
      <c r="BA849">
        <v>1</v>
      </c>
      <c r="BB849">
        <v>3</v>
      </c>
      <c r="BY849">
        <v>5041486</v>
      </c>
      <c r="BZ849">
        <f t="shared" si="180"/>
        <v>147</v>
      </c>
      <c r="CA849">
        <v>24</v>
      </c>
      <c r="CB849">
        <v>89</v>
      </c>
      <c r="CC849">
        <v>24</v>
      </c>
      <c r="CD849">
        <v>9</v>
      </c>
      <c r="CE849">
        <v>1</v>
      </c>
    </row>
    <row r="850" spans="1:83" x14ac:dyDescent="0.25">
      <c r="A850">
        <v>2010</v>
      </c>
      <c r="B850" t="s">
        <v>1571</v>
      </c>
      <c r="C850" s="1" t="s">
        <v>1572</v>
      </c>
      <c r="D850" s="1" t="s">
        <v>1573</v>
      </c>
      <c r="E850">
        <v>399</v>
      </c>
      <c r="F850" s="3">
        <f>(J850*10+K850*9+L850*8+M850*7+N850*6+O850*5+P850*4+Q850*3+R850*2+S850)/E850</f>
        <v>6.8897243107769421</v>
      </c>
      <c r="G850" s="3">
        <f>IF(E850=1, 0, (J850*POWER(10-F850,2)+K850*POWER(9-F850,2)+L850*POWER(8-F850,2)+M850*POWER(7-F850,2)+N850*POWER(6-F850,2)+O850*POWER(5-F850,2)+P850*POWER(4-F850,2)+Q850*POWER(3-F850,2)+R850*POWER(2-F850,2)+S850*POWER(1-F850,2))/(E850-1))</f>
        <v>4.017959471543179</v>
      </c>
      <c r="H850" s="3">
        <f t="shared" si="181"/>
        <v>3.6176552492341965</v>
      </c>
      <c r="I850" s="3">
        <f>IF(E850=1, 0, (J850*POWER((10-1)*4/9+1-H850,2)+K850*POWER((9-1)*4/9+1-H850,2)+L850*POWER((8-1)*4/9+1-H850,2)+M850*POWER((7-1)*4/9+1-H850,2)+N850*POWER((6-1)*4/9+1-H850,2)+O850*POWER((5-1)*4/9+1-H850,2)+P850*POWER((4-1)*4/9+1-H850,2)+Q850*POWER((3-1)*4/9+1-H850,2)+R850*POWER((2-1)*4/9+1-H850,2)+S850*POWER((1-1)*4/9+1-H850,2))/(E850-1))</f>
        <v>0.79367100672457858</v>
      </c>
      <c r="J850">
        <v>34</v>
      </c>
      <c r="K850">
        <v>36</v>
      </c>
      <c r="L850">
        <v>82</v>
      </c>
      <c r="M850">
        <v>121</v>
      </c>
      <c r="N850">
        <v>56</v>
      </c>
      <c r="O850">
        <v>26</v>
      </c>
      <c r="P850">
        <v>18</v>
      </c>
      <c r="Q850">
        <v>6</v>
      </c>
      <c r="R850">
        <v>6</v>
      </c>
      <c r="S850">
        <v>14</v>
      </c>
      <c r="T850">
        <v>178366</v>
      </c>
      <c r="U850" s="2">
        <v>616</v>
      </c>
      <c r="V850">
        <v>3.5</v>
      </c>
      <c r="W850">
        <f t="shared" si="182"/>
        <v>3.8</v>
      </c>
      <c r="X850">
        <f>SUM(AB850:AG850)</f>
        <v>119</v>
      </c>
      <c r="Y850" s="3">
        <f>IF(ISBLANK(X850),"",(AB850*5+AC850*4+AD850*3+AE850*2+AF850*1)/(SUM(AB850:AG850)))</f>
        <v>3.0336134453781511</v>
      </c>
      <c r="Z850" s="3">
        <f t="shared" si="183"/>
        <v>3.4268907563025208</v>
      </c>
      <c r="AA850" s="3">
        <f t="shared" si="184"/>
        <v>0.87791482694772816</v>
      </c>
      <c r="AB850">
        <v>13</v>
      </c>
      <c r="AC850">
        <v>28</v>
      </c>
      <c r="AD850">
        <v>41</v>
      </c>
      <c r="AE850">
        <v>27</v>
      </c>
      <c r="AF850">
        <v>7</v>
      </c>
      <c r="AG850">
        <v>3</v>
      </c>
      <c r="AH850">
        <v>9</v>
      </c>
      <c r="AI850">
        <v>3</v>
      </c>
      <c r="AJ850">
        <f t="shared" si="185"/>
        <v>3.4</v>
      </c>
      <c r="AK850">
        <f>SUM(AL850:AQ850)</f>
        <v>1</v>
      </c>
      <c r="AL850">
        <v>0</v>
      </c>
      <c r="AM850">
        <v>0</v>
      </c>
      <c r="AN850">
        <v>0</v>
      </c>
      <c r="AO850">
        <v>1</v>
      </c>
      <c r="AP850">
        <v>0</v>
      </c>
      <c r="AQ850">
        <v>0</v>
      </c>
      <c r="BA850">
        <v>5</v>
      </c>
      <c r="BB850">
        <v>2.9</v>
      </c>
      <c r="BJ850">
        <v>19</v>
      </c>
      <c r="BK850">
        <v>3.1</v>
      </c>
      <c r="BL850">
        <f>SUM(BM850:BR850)</f>
        <v>3</v>
      </c>
      <c r="BM850">
        <v>0</v>
      </c>
      <c r="BN850">
        <v>0</v>
      </c>
      <c r="BO850">
        <v>1</v>
      </c>
      <c r="BP850">
        <v>2</v>
      </c>
      <c r="BQ850">
        <v>0</v>
      </c>
      <c r="BR850">
        <v>0</v>
      </c>
      <c r="BY850">
        <v>4307499</v>
      </c>
      <c r="BZ850">
        <f t="shared" si="180"/>
        <v>146</v>
      </c>
      <c r="CA850">
        <v>21</v>
      </c>
      <c r="CB850">
        <v>82</v>
      </c>
      <c r="CC850">
        <v>39</v>
      </c>
      <c r="CD850">
        <v>2</v>
      </c>
      <c r="CE850">
        <v>2</v>
      </c>
    </row>
    <row r="851" spans="1:83" x14ac:dyDescent="0.25">
      <c r="A851">
        <v>2012</v>
      </c>
      <c r="B851" t="s">
        <v>4575</v>
      </c>
      <c r="C851" s="1" t="s">
        <v>4576</v>
      </c>
      <c r="D851" s="1" t="s">
        <v>4577</v>
      </c>
      <c r="E851">
        <v>170</v>
      </c>
      <c r="F851" s="3">
        <f>(J851*10+K851*9+L851*8+M851*7+N851*6+O851*5+P851*4+Q851*3+R851*2+S851)/E851</f>
        <v>4.9882352941176471</v>
      </c>
      <c r="G851" s="3">
        <f>IF(E851=1, 0, (J851*POWER(10-F851,2)+K851*POWER(9-F851,2)+L851*POWER(8-F851,2)+M851*POWER(7-F851,2)+N851*POWER(6-F851,2)+O851*POWER(5-F851,2)+P851*POWER(4-F851,2)+Q851*POWER(3-F851,2)+R851*POWER(2-F851,2)+S851*POWER(1-F851,2))/(E851-1))</f>
        <v>6.2602158022972505</v>
      </c>
      <c r="H851" s="3">
        <f t="shared" si="181"/>
        <v>2.7725490196078431</v>
      </c>
      <c r="I851" s="3">
        <f>IF(E851=1, 0, (J851*POWER((10-1)*4/9+1-H851,2)+K851*POWER((9-1)*4/9+1-H851,2)+L851*POWER((8-1)*4/9+1-H851,2)+M851*POWER((7-1)*4/9+1-H851,2)+N851*POWER((6-1)*4/9+1-H851,2)+O851*POWER((5-1)*4/9+1-H851,2)+P851*POWER((4-1)*4/9+1-H851,2)+Q851*POWER((3-1)*4/9+1-H851,2)+R851*POWER((2-1)*4/9+1-H851,2)+S851*POWER((1-1)*4/9+1-H851,2))/(E851-1))</f>
        <v>1.2365858374908147</v>
      </c>
      <c r="J851">
        <v>11</v>
      </c>
      <c r="K851">
        <v>5</v>
      </c>
      <c r="L851">
        <v>11</v>
      </c>
      <c r="M851">
        <v>17</v>
      </c>
      <c r="N851">
        <v>25</v>
      </c>
      <c r="O851">
        <v>30</v>
      </c>
      <c r="P851">
        <v>25</v>
      </c>
      <c r="Q851">
        <v>15</v>
      </c>
      <c r="R851">
        <v>10</v>
      </c>
      <c r="S851">
        <v>21</v>
      </c>
      <c r="T851">
        <v>208707</v>
      </c>
      <c r="U851" s="2">
        <v>1</v>
      </c>
      <c r="V851">
        <v>3</v>
      </c>
      <c r="W851">
        <f t="shared" si="182"/>
        <v>3.4</v>
      </c>
      <c r="Y851" s="3" t="str">
        <f>IF(ISBLANK(X851),"",(AB851*5+AC851*4+AD851*3+AE851*2+AF851*1)/(SUM(AB851:AG851)))</f>
        <v/>
      </c>
      <c r="Z851" s="3" t="str">
        <f t="shared" si="183"/>
        <v/>
      </c>
      <c r="AA851" s="3" t="str">
        <f t="shared" si="184"/>
        <v/>
      </c>
      <c r="AJ851" t="str">
        <f t="shared" si="185"/>
        <v/>
      </c>
      <c r="BA851">
        <v>4</v>
      </c>
      <c r="BB851">
        <v>3.1</v>
      </c>
      <c r="BS851">
        <f>SUM(BT851:BX851)</f>
        <v>2180</v>
      </c>
      <c r="BT851">
        <v>977</v>
      </c>
      <c r="BU851">
        <v>353</v>
      </c>
      <c r="BV851">
        <v>311</v>
      </c>
      <c r="BW851">
        <v>220</v>
      </c>
      <c r="BX851">
        <v>319</v>
      </c>
      <c r="BY851">
        <v>10741653</v>
      </c>
      <c r="BZ851">
        <f t="shared" si="180"/>
        <v>145</v>
      </c>
      <c r="CA851">
        <v>12</v>
      </c>
      <c r="CB851">
        <v>53</v>
      </c>
      <c r="CC851">
        <v>65</v>
      </c>
      <c r="CD851">
        <v>12</v>
      </c>
      <c r="CE851">
        <v>3</v>
      </c>
    </row>
    <row r="852" spans="1:83" x14ac:dyDescent="0.25">
      <c r="A852">
        <v>2013</v>
      </c>
      <c r="B852" t="s">
        <v>4741</v>
      </c>
      <c r="C852" s="1" t="s">
        <v>4742</v>
      </c>
      <c r="D852" s="1" t="s">
        <v>4743</v>
      </c>
      <c r="E852">
        <v>233</v>
      </c>
      <c r="F852" s="3">
        <f>(J852*10+K852*9+L852*8+M852*7+N852*6+O852*5+P852*4+Q852*3+R852*2+S852)/E852</f>
        <v>4.9442060085836914</v>
      </c>
      <c r="G852" s="3">
        <f>IF(E852=1, 0, (J852*POWER(10-F852,2)+K852*POWER(9-F852,2)+L852*POWER(8-F852,2)+M852*POWER(7-F852,2)+N852*POWER(6-F852,2)+O852*POWER(5-F852,2)+P852*POWER(4-F852,2)+Q852*POWER(3-F852,2)+R852*POWER(2-F852,2)+S852*POWER(1-F852,2))/(E852-1))</f>
        <v>6.8891149918602936</v>
      </c>
      <c r="H852" s="3">
        <f t="shared" si="181"/>
        <v>2.7529804482594185</v>
      </c>
      <c r="I852" s="3">
        <f>IF(E852=1, 0, (J852*POWER((10-1)*4/9+1-H852,2)+K852*POWER((9-1)*4/9+1-H852,2)+L852*POWER((8-1)*4/9+1-H852,2)+M852*POWER((7-1)*4/9+1-H852,2)+N852*POWER((6-1)*4/9+1-H852,2)+O852*POWER((5-1)*4/9+1-H852,2)+P852*POWER((4-1)*4/9+1-H852,2)+Q852*POWER((3-1)*4/9+1-H852,2)+R852*POWER((2-1)*4/9+1-H852,2)+S852*POWER((1-1)*4/9+1-H852,2))/(E852-1))</f>
        <v>1.3608128378983295</v>
      </c>
      <c r="J852">
        <v>23</v>
      </c>
      <c r="K852">
        <v>4</v>
      </c>
      <c r="L852">
        <v>10</v>
      </c>
      <c r="M852">
        <v>22</v>
      </c>
      <c r="N852">
        <v>26</v>
      </c>
      <c r="O852">
        <v>51</v>
      </c>
      <c r="P852">
        <v>29</v>
      </c>
      <c r="Q852">
        <v>19</v>
      </c>
      <c r="R852">
        <v>19</v>
      </c>
      <c r="S852">
        <v>30</v>
      </c>
      <c r="T852">
        <v>218855</v>
      </c>
      <c r="U852" s="2">
        <v>66</v>
      </c>
      <c r="V852">
        <v>1.9</v>
      </c>
      <c r="W852">
        <f t="shared" si="182"/>
        <v>2.52</v>
      </c>
      <c r="X852">
        <f>SUM(AB852:AG852)</f>
        <v>23</v>
      </c>
      <c r="Y852" s="3">
        <f>IF(ISBLANK(X852),"",(AB852*5+AC852*4+AD852*3+AE852*2+AF852*1)/(SUM(AB852:AG852)))</f>
        <v>1.6521739130434783</v>
      </c>
      <c r="Z852" s="3">
        <f t="shared" si="183"/>
        <v>2.3217391304347825</v>
      </c>
      <c r="AA852" s="3">
        <f t="shared" si="184"/>
        <v>1.1990513833992096</v>
      </c>
      <c r="AB852">
        <v>0</v>
      </c>
      <c r="AC852">
        <v>3</v>
      </c>
      <c r="AD852">
        <v>3</v>
      </c>
      <c r="AE852">
        <v>6</v>
      </c>
      <c r="AF852">
        <v>5</v>
      </c>
      <c r="AG852">
        <v>6</v>
      </c>
      <c r="AH852">
        <v>3</v>
      </c>
      <c r="AI852">
        <v>3.1</v>
      </c>
      <c r="AJ852">
        <f t="shared" si="185"/>
        <v>3.48</v>
      </c>
      <c r="BA852">
        <v>3</v>
      </c>
      <c r="BB852">
        <v>3.1</v>
      </c>
      <c r="BC852">
        <f>SUM(BD852:BI852)</f>
        <v>1</v>
      </c>
      <c r="BD852">
        <v>0</v>
      </c>
      <c r="BE852">
        <v>1</v>
      </c>
      <c r="BF852">
        <v>0</v>
      </c>
      <c r="BG852">
        <v>0</v>
      </c>
      <c r="BH852">
        <v>0</v>
      </c>
      <c r="BI852">
        <v>0</v>
      </c>
      <c r="BJ852">
        <v>3</v>
      </c>
      <c r="BK852">
        <v>3.1</v>
      </c>
      <c r="BY852">
        <v>21360767</v>
      </c>
      <c r="BZ852">
        <f t="shared" si="180"/>
        <v>145</v>
      </c>
      <c r="CA852">
        <v>6</v>
      </c>
      <c r="CB852">
        <v>14</v>
      </c>
      <c r="CC852">
        <v>43</v>
      </c>
      <c r="CD852">
        <v>45</v>
      </c>
      <c r="CE852">
        <v>37</v>
      </c>
    </row>
    <row r="853" spans="1:83" x14ac:dyDescent="0.25">
      <c r="A853">
        <v>2012</v>
      </c>
      <c r="B853" t="s">
        <v>4421</v>
      </c>
      <c r="C853" s="1" t="s">
        <v>4422</v>
      </c>
      <c r="D853" s="1" t="s">
        <v>4423</v>
      </c>
      <c r="E853">
        <v>419</v>
      </c>
      <c r="F853" s="3">
        <f>(J853*10+K853*9+L853*8+M853*7+N853*6+O853*5+P853*4+Q853*3+R853*2+S853)/E853</f>
        <v>6.9832935560859193</v>
      </c>
      <c r="G853" s="3">
        <f>IF(E853=1, 0, (J853*POWER(10-F853,2)+K853*POWER(9-F853,2)+L853*POWER(8-F853,2)+M853*POWER(7-F853,2)+N853*POWER(6-F853,2)+O853*POWER(5-F853,2)+P853*POWER(4-F853,2)+Q853*POWER(3-F853,2)+R853*POWER(2-F853,2)+S853*POWER(1-F853,2))/(E853-1))</f>
        <v>4.6001986959153145</v>
      </c>
      <c r="H853" s="3">
        <f t="shared" si="181"/>
        <v>3.6592415804826306</v>
      </c>
      <c r="I853" s="3">
        <f>IF(E853=1, 0, (J853*POWER((10-1)*4/9+1-H853,2)+K853*POWER((9-1)*4/9+1-H853,2)+L853*POWER((8-1)*4/9+1-H853,2)+M853*POWER((7-1)*4/9+1-H853,2)+N853*POWER((6-1)*4/9+1-H853,2)+O853*POWER((5-1)*4/9+1-H853,2)+P853*POWER((4-1)*4/9+1-H853,2)+Q853*POWER((3-1)*4/9+1-H853,2)+R853*POWER((2-1)*4/9+1-H853,2)+S853*POWER((1-1)*4/9+1-H853,2))/(E853-1))</f>
        <v>0.90868122388450634</v>
      </c>
      <c r="J853">
        <v>42</v>
      </c>
      <c r="K853">
        <v>49</v>
      </c>
      <c r="L853">
        <v>107</v>
      </c>
      <c r="M853">
        <v>86</v>
      </c>
      <c r="N853">
        <v>52</v>
      </c>
      <c r="O853">
        <v>34</v>
      </c>
      <c r="P853">
        <v>18</v>
      </c>
      <c r="Q853">
        <v>9</v>
      </c>
      <c r="R853">
        <v>4</v>
      </c>
      <c r="S853">
        <v>18</v>
      </c>
      <c r="T853">
        <v>209971</v>
      </c>
      <c r="U853" s="2">
        <v>22</v>
      </c>
      <c r="V853">
        <v>2.9</v>
      </c>
      <c r="W853">
        <f t="shared" si="182"/>
        <v>3.32</v>
      </c>
      <c r="X853">
        <f>SUM(AB853:AG853)</f>
        <v>3</v>
      </c>
      <c r="Y853" s="3">
        <f>IF(ISBLANK(X853),"",(AB853*5+AC853*4+AD853*3+AE853*2+AF853*1)/(SUM(AB853:AG853)))</f>
        <v>2.6666666666666665</v>
      </c>
      <c r="Z853" s="3">
        <f t="shared" si="183"/>
        <v>3.1333333333333333</v>
      </c>
      <c r="AA853" s="3">
        <f t="shared" si="184"/>
        <v>0.21333333333333326</v>
      </c>
      <c r="AB853">
        <v>0</v>
      </c>
      <c r="AC853">
        <v>0</v>
      </c>
      <c r="AD853">
        <v>2</v>
      </c>
      <c r="AE853">
        <v>1</v>
      </c>
      <c r="AF853">
        <v>0</v>
      </c>
      <c r="AG853">
        <v>0</v>
      </c>
      <c r="AH853">
        <v>2</v>
      </c>
      <c r="AI853">
        <v>3</v>
      </c>
      <c r="AJ853">
        <f t="shared" si="185"/>
        <v>3.4</v>
      </c>
      <c r="BA853">
        <v>2</v>
      </c>
      <c r="BB853">
        <v>3</v>
      </c>
      <c r="BJ853">
        <v>2</v>
      </c>
      <c r="BK853">
        <v>3</v>
      </c>
      <c r="BY853">
        <v>11500302</v>
      </c>
      <c r="BZ853">
        <f t="shared" si="180"/>
        <v>144</v>
      </c>
      <c r="CA853">
        <v>20</v>
      </c>
      <c r="CB853">
        <v>57</v>
      </c>
      <c r="CC853">
        <v>53</v>
      </c>
      <c r="CD853">
        <v>11</v>
      </c>
      <c r="CE853">
        <v>3</v>
      </c>
    </row>
    <row r="854" spans="1:83" x14ac:dyDescent="0.25">
      <c r="A854">
        <v>2011</v>
      </c>
      <c r="B854" t="s">
        <v>514</v>
      </c>
      <c r="C854" s="1" t="s">
        <v>515</v>
      </c>
      <c r="D854" s="1" t="s">
        <v>516</v>
      </c>
      <c r="E854">
        <v>649</v>
      </c>
      <c r="F854" s="3">
        <f>(J854*10+K854*9+L854*8+M854*7+N854*6+O854*5+P854*4+Q854*3+R854*2+S854)/E854</f>
        <v>5.4930662557781202</v>
      </c>
      <c r="G854" s="3">
        <f>IF(E854=1, 0, (J854*POWER(10-F854,2)+K854*POWER(9-F854,2)+L854*POWER(8-F854,2)+M854*POWER(7-F854,2)+N854*POWER(6-F854,2)+O854*POWER(5-F854,2)+P854*POWER(4-F854,2)+Q854*POWER(3-F854,2)+R854*POWER(2-F854,2)+S854*POWER(1-F854,2))/(E854-1))</f>
        <v>5.1176216020848786</v>
      </c>
      <c r="H854" s="3">
        <f t="shared" si="181"/>
        <v>2.9969183359013867</v>
      </c>
      <c r="I854" s="3">
        <f>IF(E854=1, 0, (J854*POWER((10-1)*4/9+1-H854,2)+K854*POWER((9-1)*4/9+1-H854,2)+L854*POWER((8-1)*4/9+1-H854,2)+M854*POWER((7-1)*4/9+1-H854,2)+N854*POWER((6-1)*4/9+1-H854,2)+O854*POWER((5-1)*4/9+1-H854,2)+P854*POWER((4-1)*4/9+1-H854,2)+Q854*POWER((3-1)*4/9+1-H854,2)+R854*POWER((2-1)*4/9+1-H854,2)+S854*POWER((1-1)*4/9+1-H854,2))/(E854-1))</f>
        <v>1.0108882176957787</v>
      </c>
      <c r="J854">
        <v>42</v>
      </c>
      <c r="K854">
        <v>19</v>
      </c>
      <c r="L854">
        <v>39</v>
      </c>
      <c r="M854">
        <v>106</v>
      </c>
      <c r="N854">
        <v>124</v>
      </c>
      <c r="O854">
        <v>137</v>
      </c>
      <c r="P854">
        <v>62</v>
      </c>
      <c r="Q854">
        <v>50</v>
      </c>
      <c r="R854">
        <v>23</v>
      </c>
      <c r="S854">
        <v>47</v>
      </c>
      <c r="T854">
        <v>178166</v>
      </c>
      <c r="U854" s="2">
        <v>23</v>
      </c>
      <c r="V854">
        <v>2.6</v>
      </c>
      <c r="W854">
        <f t="shared" si="182"/>
        <v>3.08</v>
      </c>
      <c r="X854">
        <f>SUM(AB854:AG854)</f>
        <v>3</v>
      </c>
      <c r="Y854" s="3">
        <f>IF(ISBLANK(X854),"",(AB854*5+AC854*4+AD854*3+AE854*2+AF854*1)/(SUM(AB854:AG854)))</f>
        <v>3</v>
      </c>
      <c r="Z854" s="3">
        <f t="shared" si="183"/>
        <v>3.4</v>
      </c>
      <c r="AA854" s="3">
        <f t="shared" si="184"/>
        <v>0</v>
      </c>
      <c r="AB854">
        <v>0</v>
      </c>
      <c r="AC854">
        <v>0</v>
      </c>
      <c r="AD854">
        <v>3</v>
      </c>
      <c r="AE854">
        <v>0</v>
      </c>
      <c r="AF854">
        <v>0</v>
      </c>
      <c r="AG854">
        <v>0</v>
      </c>
      <c r="AJ854" t="str">
        <f t="shared" si="185"/>
        <v/>
      </c>
      <c r="AR854">
        <v>14</v>
      </c>
      <c r="AS854">
        <v>3.1</v>
      </c>
      <c r="AT854">
        <f>SUM(AU854:AZ854)</f>
        <v>3</v>
      </c>
      <c r="AU854">
        <v>0</v>
      </c>
      <c r="AV854">
        <v>0</v>
      </c>
      <c r="AW854">
        <v>3</v>
      </c>
      <c r="AX854">
        <v>0</v>
      </c>
      <c r="AY854">
        <v>0</v>
      </c>
      <c r="AZ854">
        <v>0</v>
      </c>
      <c r="BA854">
        <v>5</v>
      </c>
      <c r="BB854">
        <v>2.9</v>
      </c>
      <c r="BY854">
        <v>3148063</v>
      </c>
      <c r="BZ854">
        <f t="shared" si="180"/>
        <v>143</v>
      </c>
      <c r="CA854">
        <v>2</v>
      </c>
      <c r="CB854">
        <v>19</v>
      </c>
      <c r="CC854">
        <v>76</v>
      </c>
      <c r="CD854">
        <v>37</v>
      </c>
      <c r="CE854">
        <v>9</v>
      </c>
    </row>
    <row r="855" spans="1:83" x14ac:dyDescent="0.25">
      <c r="A855">
        <v>2011</v>
      </c>
      <c r="B855" t="s">
        <v>2219</v>
      </c>
      <c r="C855" s="1" t="s">
        <v>2220</v>
      </c>
      <c r="D855" s="1" t="s">
        <v>2221</v>
      </c>
      <c r="E855">
        <v>22</v>
      </c>
      <c r="F855" s="3">
        <f>(J855*10+K855*9+L855*8+M855*7+N855*6+O855*5+P855*4+Q855*3+R855*2+S855)/E855</f>
        <v>6.3181818181818183</v>
      </c>
      <c r="G855" s="3">
        <f>IF(E855=1, 0, (J855*POWER(10-F855,2)+K855*POWER(9-F855,2)+L855*POWER(8-F855,2)+M855*POWER(7-F855,2)+N855*POWER(6-F855,2)+O855*POWER(5-F855,2)+P855*POWER(4-F855,2)+Q855*POWER(3-F855,2)+R855*POWER(2-F855,2)+S855*POWER(1-F855,2))/(E855-1))</f>
        <v>4.0367965367965368</v>
      </c>
      <c r="H855" s="3">
        <f t="shared" si="181"/>
        <v>3.3636363636363638</v>
      </c>
      <c r="I855" s="3">
        <f>IF(E855=1, 0, (J855*POWER((10-1)*4/9+1-H855,2)+K855*POWER((9-1)*4/9+1-H855,2)+L855*POWER((8-1)*4/9+1-H855,2)+M855*POWER((7-1)*4/9+1-H855,2)+N855*POWER((6-1)*4/9+1-H855,2)+O855*POWER((5-1)*4/9+1-H855,2)+P855*POWER((4-1)*4/9+1-H855,2)+Q855*POWER((3-1)*4/9+1-H855,2)+R855*POWER((2-1)*4/9+1-H855,2)+S855*POWER((1-1)*4/9+1-H855,2))/(E855-1))</f>
        <v>0.79739190850301944</v>
      </c>
      <c r="J855">
        <v>1</v>
      </c>
      <c r="K855">
        <v>2</v>
      </c>
      <c r="L855">
        <v>4</v>
      </c>
      <c r="M855">
        <v>4</v>
      </c>
      <c r="N855">
        <v>2</v>
      </c>
      <c r="O855">
        <v>5</v>
      </c>
      <c r="P855">
        <v>3</v>
      </c>
      <c r="Q855">
        <v>0</v>
      </c>
      <c r="R855">
        <v>1</v>
      </c>
      <c r="S855">
        <v>0</v>
      </c>
      <c r="T855">
        <v>181131</v>
      </c>
      <c r="U855" s="2">
        <v>4</v>
      </c>
      <c r="V855">
        <v>3.1</v>
      </c>
      <c r="W855">
        <f t="shared" si="182"/>
        <v>3.48</v>
      </c>
      <c r="Y855" s="3" t="str">
        <f>IF(ISBLANK(X855),"",(AB855*5+AC855*4+AD855*3+AE855*2+AF855*1)/(SUM(AB855:AG855)))</f>
        <v/>
      </c>
      <c r="Z855" s="3" t="str">
        <f t="shared" si="183"/>
        <v/>
      </c>
      <c r="AA855" s="3" t="str">
        <f t="shared" si="184"/>
        <v/>
      </c>
      <c r="AH855">
        <v>5</v>
      </c>
      <c r="AI855">
        <v>3.1</v>
      </c>
      <c r="AJ855">
        <f t="shared" si="185"/>
        <v>3.48</v>
      </c>
      <c r="AR855">
        <v>7</v>
      </c>
      <c r="AS855">
        <v>3.2</v>
      </c>
      <c r="AT855">
        <f>SUM(AU855:AZ855)</f>
        <v>2</v>
      </c>
      <c r="AU855">
        <v>1</v>
      </c>
      <c r="AV855">
        <v>1</v>
      </c>
      <c r="AW855">
        <v>0</v>
      </c>
      <c r="AX855">
        <v>0</v>
      </c>
      <c r="AY855">
        <v>0</v>
      </c>
      <c r="AZ855">
        <v>0</v>
      </c>
      <c r="BA855">
        <v>6</v>
      </c>
      <c r="BB855">
        <v>3.1</v>
      </c>
      <c r="BY855">
        <v>4897811</v>
      </c>
      <c r="BZ855">
        <f t="shared" si="180"/>
        <v>142</v>
      </c>
      <c r="CA855">
        <v>11</v>
      </c>
      <c r="CB855">
        <v>66</v>
      </c>
      <c r="CC855">
        <v>57</v>
      </c>
      <c r="CD855">
        <v>5</v>
      </c>
      <c r="CE855">
        <v>3</v>
      </c>
    </row>
    <row r="856" spans="1:83" x14ac:dyDescent="0.25">
      <c r="A856">
        <v>2013</v>
      </c>
      <c r="B856" t="s">
        <v>3592</v>
      </c>
      <c r="C856" s="1" t="s">
        <v>3593</v>
      </c>
      <c r="D856" s="1" t="s">
        <v>3594</v>
      </c>
      <c r="E856">
        <v>767</v>
      </c>
      <c r="F856" s="3">
        <f>(J856*10+K856*9+L856*8+M856*7+N856*6+O856*5+P856*4+Q856*3+R856*2+S856)/E856</f>
        <v>5.834419817470665</v>
      </c>
      <c r="G856" s="3">
        <f>IF(E856=1, 0, (J856*POWER(10-F856,2)+K856*POWER(9-F856,2)+L856*POWER(8-F856,2)+M856*POWER(7-F856,2)+N856*POWER(6-F856,2)+O856*POWER(5-F856,2)+P856*POWER(4-F856,2)+Q856*POWER(3-F856,2)+R856*POWER(2-F856,2)+S856*POWER(1-F856,2))/(E856-1))</f>
        <v>5.4490487164735963</v>
      </c>
      <c r="H856" s="3">
        <f t="shared" si="181"/>
        <v>3.1486310299869622</v>
      </c>
      <c r="I856" s="3">
        <f>IF(E856=1, 0, (J856*POWER((10-1)*4/9+1-H856,2)+K856*POWER((9-1)*4/9+1-H856,2)+L856*POWER((8-1)*4/9+1-H856,2)+M856*POWER((7-1)*4/9+1-H856,2)+N856*POWER((6-1)*4/9+1-H856,2)+O856*POWER((5-1)*4/9+1-H856,2)+P856*POWER((4-1)*4/9+1-H856,2)+Q856*POWER((3-1)*4/9+1-H856,2)+R856*POWER((2-1)*4/9+1-H856,2)+S856*POWER((1-1)*4/9+1-H856,2))/(E856-1))</f>
        <v>1.0763553020194756</v>
      </c>
      <c r="J856">
        <v>74</v>
      </c>
      <c r="K856">
        <v>23</v>
      </c>
      <c r="L856">
        <v>64</v>
      </c>
      <c r="M856">
        <v>115</v>
      </c>
      <c r="N856">
        <v>185</v>
      </c>
      <c r="O856">
        <v>120</v>
      </c>
      <c r="P856">
        <v>70</v>
      </c>
      <c r="Q856">
        <v>39</v>
      </c>
      <c r="R856">
        <v>27</v>
      </c>
      <c r="S856">
        <v>50</v>
      </c>
      <c r="T856">
        <v>187819</v>
      </c>
      <c r="U856" s="2">
        <v>106</v>
      </c>
      <c r="V856">
        <v>2.8</v>
      </c>
      <c r="W856">
        <f t="shared" si="182"/>
        <v>3.2399999999999998</v>
      </c>
      <c r="X856">
        <f>SUM(AB856:AG856)</f>
        <v>7</v>
      </c>
      <c r="Y856" s="3">
        <f>IF(ISBLANK(X856),"",(AB856*5+AC856*4+AD856*3+AE856*2+AF856*1)/(SUM(AB856:AG856)))</f>
        <v>2.2857142857142856</v>
      </c>
      <c r="Z856" s="3">
        <f t="shared" si="183"/>
        <v>2.8285714285714283</v>
      </c>
      <c r="AA856" s="3">
        <f t="shared" si="184"/>
        <v>0.36571428571428566</v>
      </c>
      <c r="AB856">
        <v>0</v>
      </c>
      <c r="AC856">
        <v>0</v>
      </c>
      <c r="AD856">
        <v>3</v>
      </c>
      <c r="AE856">
        <v>3</v>
      </c>
      <c r="AF856">
        <v>1</v>
      </c>
      <c r="AG856">
        <v>0</v>
      </c>
      <c r="AH856">
        <v>10</v>
      </c>
      <c r="AI856">
        <v>3.3</v>
      </c>
      <c r="AJ856">
        <f t="shared" si="185"/>
        <v>3.6399999999999997</v>
      </c>
      <c r="AR856">
        <v>71</v>
      </c>
      <c r="AS856">
        <v>4</v>
      </c>
      <c r="AT856">
        <f>SUM(AU856:AZ856)</f>
        <v>5</v>
      </c>
      <c r="AU856">
        <v>1</v>
      </c>
      <c r="AV856">
        <v>0</v>
      </c>
      <c r="AW856">
        <v>2</v>
      </c>
      <c r="AX856">
        <v>2</v>
      </c>
      <c r="AY856">
        <v>0</v>
      </c>
      <c r="AZ856">
        <v>0</v>
      </c>
      <c r="BA856">
        <v>9</v>
      </c>
      <c r="BB856">
        <v>3</v>
      </c>
      <c r="BY856">
        <v>6724959</v>
      </c>
      <c r="BZ856">
        <f t="shared" si="180"/>
        <v>140</v>
      </c>
      <c r="CA856">
        <v>6</v>
      </c>
      <c r="CB856">
        <v>15</v>
      </c>
      <c r="CC856">
        <v>70</v>
      </c>
      <c r="CD856">
        <v>40</v>
      </c>
      <c r="CE856">
        <v>9</v>
      </c>
    </row>
    <row r="857" spans="1:83" x14ac:dyDescent="0.25">
      <c r="A857">
        <v>2013</v>
      </c>
      <c r="B857" t="s">
        <v>4767</v>
      </c>
      <c r="C857" s="1" t="s">
        <v>4768</v>
      </c>
      <c r="D857" s="1" t="s">
        <v>2972</v>
      </c>
      <c r="E857">
        <v>121</v>
      </c>
      <c r="F857" s="3">
        <f>(J857*10+K857*9+L857*8+M857*7+N857*6+O857*5+P857*4+Q857*3+R857*2+S857)/E857</f>
        <v>5.7190082644628095</v>
      </c>
      <c r="G857" s="3">
        <f>IF(E857=1, 0, (J857*POWER(10-F857,2)+K857*POWER(9-F857,2)+L857*POWER(8-F857,2)+M857*POWER(7-F857,2)+N857*POWER(6-F857,2)+O857*POWER(5-F857,2)+P857*POWER(4-F857,2)+Q857*POWER(3-F857,2)+R857*POWER(2-F857,2)+S857*POWER(1-F857,2))/(E857-1))</f>
        <v>7.2537190082644623</v>
      </c>
      <c r="H857" s="3">
        <f t="shared" si="181"/>
        <v>3.0973370064279155</v>
      </c>
      <c r="I857" s="3">
        <f>IF(E857=1, 0, (J857*POWER((10-1)*4/9+1-H857,2)+K857*POWER((9-1)*4/9+1-H857,2)+L857*POWER((8-1)*4/9+1-H857,2)+M857*POWER((7-1)*4/9+1-H857,2)+N857*POWER((6-1)*4/9+1-H857,2)+O857*POWER((5-1)*4/9+1-H857,2)+P857*POWER((4-1)*4/9+1-H857,2)+Q857*POWER((3-1)*4/9+1-H857,2)+R857*POWER((2-1)*4/9+1-H857,2)+S857*POWER((1-1)*4/9+1-H857,2))/(E857-1))</f>
        <v>1.4328333843485359</v>
      </c>
      <c r="J857">
        <v>10</v>
      </c>
      <c r="K857">
        <v>5</v>
      </c>
      <c r="L857">
        <v>14</v>
      </c>
      <c r="M857">
        <v>26</v>
      </c>
      <c r="N857">
        <v>23</v>
      </c>
      <c r="O857">
        <v>8</v>
      </c>
      <c r="P857">
        <v>11</v>
      </c>
      <c r="Q857">
        <v>2</v>
      </c>
      <c r="R857">
        <v>3</v>
      </c>
      <c r="S857">
        <v>19</v>
      </c>
      <c r="T857">
        <v>223704</v>
      </c>
      <c r="U857" s="2">
        <v>11</v>
      </c>
      <c r="V857">
        <v>3.4</v>
      </c>
      <c r="W857">
        <f t="shared" si="182"/>
        <v>3.7199999999999998</v>
      </c>
      <c r="X857">
        <f>SUM(AB857:AG857)</f>
        <v>2</v>
      </c>
      <c r="Y857" s="3">
        <f>IF(ISBLANK(X857),"",(AB857*5+AC857*4+AD857*3+AE857*2+AF857*1)/(SUM(AB857:AG857)))</f>
        <v>4</v>
      </c>
      <c r="Z857" s="3">
        <f t="shared" si="183"/>
        <v>4.2</v>
      </c>
      <c r="AA857" s="3">
        <f t="shared" si="184"/>
        <v>1.2800000000000002</v>
      </c>
      <c r="AB857">
        <v>1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15</v>
      </c>
      <c r="AI857">
        <v>3.2</v>
      </c>
      <c r="AJ857">
        <f t="shared" si="185"/>
        <v>3.56</v>
      </c>
      <c r="AK857">
        <f>SUM(AL857:AQ857)</f>
        <v>5</v>
      </c>
      <c r="AL857">
        <v>1</v>
      </c>
      <c r="AM857">
        <v>0</v>
      </c>
      <c r="AN857">
        <v>3</v>
      </c>
      <c r="AO857">
        <v>0</v>
      </c>
      <c r="AP857">
        <v>1</v>
      </c>
      <c r="AQ857">
        <v>0</v>
      </c>
      <c r="BA857">
        <v>3</v>
      </c>
      <c r="BB857">
        <v>3.1</v>
      </c>
      <c r="BY857">
        <v>20365943</v>
      </c>
      <c r="BZ857">
        <f t="shared" si="180"/>
        <v>140</v>
      </c>
      <c r="CA857">
        <v>8</v>
      </c>
      <c r="CB857">
        <v>38</v>
      </c>
      <c r="CC857">
        <v>74</v>
      </c>
      <c r="CD857">
        <v>18</v>
      </c>
      <c r="CE857">
        <v>2</v>
      </c>
    </row>
    <row r="858" spans="1:83" x14ac:dyDescent="0.25">
      <c r="A858">
        <v>2013</v>
      </c>
      <c r="B858" t="s">
        <v>2204</v>
      </c>
      <c r="C858" s="1" t="s">
        <v>2205</v>
      </c>
      <c r="D858" s="1" t="s">
        <v>2206</v>
      </c>
      <c r="E858">
        <v>142</v>
      </c>
      <c r="F858" s="3">
        <f>(J858*10+K858*9+L858*8+M858*7+N858*6+O858*5+P858*4+Q858*3+R858*2+S858)/E858</f>
        <v>6.119718309859155</v>
      </c>
      <c r="G858" s="3">
        <f>IF(E858=1, 0, (J858*POWER(10-F858,2)+K858*POWER(9-F858,2)+L858*POWER(8-F858,2)+M858*POWER(7-F858,2)+N858*POWER(6-F858,2)+O858*POWER(5-F858,2)+P858*POWER(4-F858,2)+Q858*POWER(3-F858,2)+R858*POWER(2-F858,2)+S858*POWER(1-F858,2))/(E858-1))</f>
        <v>10.886275097392867</v>
      </c>
      <c r="H858" s="3">
        <f t="shared" si="181"/>
        <v>3.2754303599374022</v>
      </c>
      <c r="I858" s="3">
        <f>IF(E858=1, 0, (J858*POWER((10-1)*4/9+1-H858,2)+K858*POWER((9-1)*4/9+1-H858,2)+L858*POWER((8-1)*4/9+1-H858,2)+M858*POWER((7-1)*4/9+1-H858,2)+N858*POWER((6-1)*4/9+1-H858,2)+O858*POWER((5-1)*4/9+1-H858,2)+P858*POWER((4-1)*4/9+1-H858,2)+Q858*POWER((3-1)*4/9+1-H858,2)+R858*POWER((2-1)*4/9+1-H858,2)+S858*POWER((1-1)*4/9+1-H858,2))/(E858-1))</f>
        <v>2.1503753278800728</v>
      </c>
      <c r="J858">
        <v>40</v>
      </c>
      <c r="K858">
        <v>7</v>
      </c>
      <c r="L858">
        <v>14</v>
      </c>
      <c r="M858">
        <v>6</v>
      </c>
      <c r="N858">
        <v>12</v>
      </c>
      <c r="O858">
        <v>11</v>
      </c>
      <c r="P858">
        <v>17</v>
      </c>
      <c r="Q858">
        <v>8</v>
      </c>
      <c r="R858">
        <v>6</v>
      </c>
      <c r="S858">
        <v>21</v>
      </c>
      <c r="T858">
        <v>223593</v>
      </c>
      <c r="U858" s="2">
        <v>13</v>
      </c>
      <c r="V858">
        <v>2.7</v>
      </c>
      <c r="W858">
        <f t="shared" si="182"/>
        <v>3.16</v>
      </c>
      <c r="X858">
        <f>SUM(AB858:AG858)</f>
        <v>2</v>
      </c>
      <c r="Y858" s="3">
        <f>IF(ISBLANK(X858),"",(AB858*5+AC858*4+AD858*3+AE858*2+AF858*1)/(SUM(AB858:AG858)))</f>
        <v>2</v>
      </c>
      <c r="Z858" s="3">
        <f t="shared" si="183"/>
        <v>2.6</v>
      </c>
      <c r="AA858" s="3">
        <f t="shared" si="184"/>
        <v>0</v>
      </c>
      <c r="AB858">
        <v>0</v>
      </c>
      <c r="AC858">
        <v>0</v>
      </c>
      <c r="AD858">
        <v>0</v>
      </c>
      <c r="AE858">
        <v>2</v>
      </c>
      <c r="AF858">
        <v>0</v>
      </c>
      <c r="AG858">
        <v>0</v>
      </c>
      <c r="AJ858" t="str">
        <f t="shared" si="185"/>
        <v/>
      </c>
      <c r="AR858">
        <v>1</v>
      </c>
      <c r="AS858">
        <v>3</v>
      </c>
      <c r="BA858">
        <v>1</v>
      </c>
      <c r="BB858">
        <v>3</v>
      </c>
      <c r="BY858">
        <v>5150729</v>
      </c>
      <c r="BZ858">
        <f t="shared" si="180"/>
        <v>140</v>
      </c>
      <c r="CA858">
        <v>11</v>
      </c>
      <c r="CB858">
        <v>4</v>
      </c>
      <c r="CC858">
        <v>14</v>
      </c>
      <c r="CD858">
        <v>34</v>
      </c>
      <c r="CE858">
        <v>77</v>
      </c>
    </row>
    <row r="859" spans="1:83" x14ac:dyDescent="0.25">
      <c r="A859">
        <v>2012</v>
      </c>
      <c r="B859" t="s">
        <v>2436</v>
      </c>
      <c r="C859" s="1" t="s">
        <v>2437</v>
      </c>
      <c r="D859" s="1" t="s">
        <v>2438</v>
      </c>
      <c r="E859">
        <v>207</v>
      </c>
      <c r="F859" s="3">
        <f>(J859*10+K859*9+L859*8+M859*7+N859*6+O859*5+P859*4+Q859*3+R859*2+S859)/E859</f>
        <v>7.14975845410628</v>
      </c>
      <c r="G859" s="3">
        <f>IF(E859=1, 0, (J859*POWER(10-F859,2)+K859*POWER(9-F859,2)+L859*POWER(8-F859,2)+M859*POWER(7-F859,2)+N859*POWER(6-F859,2)+O859*POWER(5-F859,2)+P859*POWER(4-F859,2)+Q859*POWER(3-F859,2)+R859*POWER(2-F859,2)+S859*POWER(1-F859,2))/(E859-1))</f>
        <v>7.865813048168472</v>
      </c>
      <c r="H859" s="3">
        <f t="shared" si="181"/>
        <v>3.7332259796027909</v>
      </c>
      <c r="I859" s="3">
        <f>IF(E859=1, 0, (J859*POWER((10-1)*4/9+1-H859,2)+K859*POWER((9-1)*4/9+1-H859,2)+L859*POWER((8-1)*4/9+1-H859,2)+M859*POWER((7-1)*4/9+1-H859,2)+N859*POWER((6-1)*4/9+1-H859,2)+O859*POWER((5-1)*4/9+1-H859,2)+P859*POWER((4-1)*4/9+1-H859,2)+Q859*POWER((3-1)*4/9+1-H859,2)+R859*POWER((2-1)*4/9+1-H859,2)+S859*POWER((1-1)*4/9+1-H859,2))/(E859-1))</f>
        <v>1.5537408490209328</v>
      </c>
      <c r="J859">
        <v>60</v>
      </c>
      <c r="K859">
        <v>28</v>
      </c>
      <c r="L859">
        <v>23</v>
      </c>
      <c r="M859">
        <v>21</v>
      </c>
      <c r="N859">
        <v>18</v>
      </c>
      <c r="O859">
        <v>21</v>
      </c>
      <c r="P859">
        <v>13</v>
      </c>
      <c r="Q859">
        <v>1</v>
      </c>
      <c r="R859">
        <v>7</v>
      </c>
      <c r="S859">
        <v>15</v>
      </c>
      <c r="T859">
        <v>213576</v>
      </c>
      <c r="U859" s="2">
        <v>9</v>
      </c>
      <c r="V859">
        <v>3.3</v>
      </c>
      <c r="W859">
        <f t="shared" si="182"/>
        <v>3.6399999999999997</v>
      </c>
      <c r="X859">
        <f>SUM(AB859:AG859)</f>
        <v>4</v>
      </c>
      <c r="Y859" s="3">
        <f>IF(ISBLANK(X859),"",(AB859*5+AC859*4+AD859*3+AE859*2+AF859*1)/(SUM(AB859:AG859)))</f>
        <v>4</v>
      </c>
      <c r="Z859" s="3">
        <f t="shared" si="183"/>
        <v>4.2</v>
      </c>
      <c r="AA859" s="3">
        <f t="shared" si="184"/>
        <v>0.8533333333333335</v>
      </c>
      <c r="AB859">
        <v>2</v>
      </c>
      <c r="AC859">
        <v>0</v>
      </c>
      <c r="AD859">
        <v>2</v>
      </c>
      <c r="AE859">
        <v>0</v>
      </c>
      <c r="AF859">
        <v>0</v>
      </c>
      <c r="AG859">
        <v>0</v>
      </c>
      <c r="AJ859" t="str">
        <f t="shared" si="185"/>
        <v/>
      </c>
      <c r="BA859">
        <v>3</v>
      </c>
      <c r="BB859">
        <v>3</v>
      </c>
      <c r="BJ859">
        <v>2</v>
      </c>
      <c r="BK859">
        <v>3</v>
      </c>
      <c r="BY859">
        <v>10455294</v>
      </c>
      <c r="BZ859">
        <f t="shared" si="180"/>
        <v>138</v>
      </c>
      <c r="CA859">
        <v>11</v>
      </c>
      <c r="CB859">
        <v>24</v>
      </c>
      <c r="CC859">
        <v>58</v>
      </c>
      <c r="CD859">
        <v>33</v>
      </c>
      <c r="CE859">
        <v>12</v>
      </c>
    </row>
    <row r="860" spans="1:83" x14ac:dyDescent="0.25">
      <c r="A860">
        <v>2010</v>
      </c>
      <c r="B860" t="s">
        <v>949</v>
      </c>
      <c r="C860" s="1" t="s">
        <v>950</v>
      </c>
      <c r="D860" s="1" t="s">
        <v>951</v>
      </c>
      <c r="E860">
        <v>19</v>
      </c>
      <c r="F860" s="3">
        <f>(J860*10+K860*9+L860*8+M860*7+N860*6+O860*5+P860*4+Q860*3+R860*2+S860)/E860</f>
        <v>4.9473684210526319</v>
      </c>
      <c r="G860" s="3">
        <f>IF(E860=1, 0, (J860*POWER(10-F860,2)+K860*POWER(9-F860,2)+L860*POWER(8-F860,2)+M860*POWER(7-F860,2)+N860*POWER(6-F860,2)+O860*POWER(5-F860,2)+P860*POWER(4-F860,2)+Q860*POWER(3-F860,2)+R860*POWER(2-F860,2)+S860*POWER(1-F860,2))/(E860-1))</f>
        <v>12.05263157894737</v>
      </c>
      <c r="H860" s="3">
        <f t="shared" si="181"/>
        <v>2.7543859649122808</v>
      </c>
      <c r="I860" s="3">
        <f>IF(E860=1, 0, (J860*POWER((10-1)*4/9+1-H860,2)+K860*POWER((9-1)*4/9+1-H860,2)+L860*POWER((8-1)*4/9+1-H860,2)+M860*POWER((7-1)*4/9+1-H860,2)+N860*POWER((6-1)*4/9+1-H860,2)+O860*POWER((5-1)*4/9+1-H860,2)+P860*POWER((4-1)*4/9+1-H860,2)+Q860*POWER((3-1)*4/9+1-H860,2)+R860*POWER((2-1)*4/9+1-H860,2)+S860*POWER((1-1)*4/9+1-H860,2))/(E860-1))</f>
        <v>2.3807667316439249</v>
      </c>
      <c r="J860">
        <v>3</v>
      </c>
      <c r="K860">
        <v>3</v>
      </c>
      <c r="L860">
        <v>0</v>
      </c>
      <c r="M860">
        <v>0</v>
      </c>
      <c r="N860">
        <v>0</v>
      </c>
      <c r="O860">
        <v>3</v>
      </c>
      <c r="P860">
        <v>3</v>
      </c>
      <c r="Q860">
        <v>0</v>
      </c>
      <c r="R860">
        <v>3</v>
      </c>
      <c r="S860">
        <v>4</v>
      </c>
      <c r="T860">
        <v>206825</v>
      </c>
      <c r="U860" s="2">
        <v>7</v>
      </c>
      <c r="V860">
        <v>2.8</v>
      </c>
      <c r="W860">
        <f t="shared" si="182"/>
        <v>3.2399999999999998</v>
      </c>
      <c r="Y860" s="3" t="str">
        <f>IF(ISBLANK(X860),"",(AB860*5+AC860*4+AD860*3+AE860*2+AF860*1)/(SUM(AB860:AG860)))</f>
        <v/>
      </c>
      <c r="Z860" s="3" t="str">
        <f t="shared" si="183"/>
        <v/>
      </c>
      <c r="AA860" s="3" t="str">
        <f t="shared" si="184"/>
        <v/>
      </c>
      <c r="AH860">
        <v>2</v>
      </c>
      <c r="AI860">
        <v>3</v>
      </c>
      <c r="AJ860">
        <f t="shared" si="185"/>
        <v>3.4</v>
      </c>
      <c r="BA860">
        <v>2</v>
      </c>
      <c r="BB860">
        <v>3</v>
      </c>
      <c r="BJ860">
        <v>2</v>
      </c>
      <c r="BK860">
        <v>3</v>
      </c>
      <c r="BY860">
        <v>5171668</v>
      </c>
      <c r="BZ860">
        <f t="shared" si="180"/>
        <v>138</v>
      </c>
      <c r="CA860">
        <v>5</v>
      </c>
      <c r="CB860">
        <v>10</v>
      </c>
      <c r="CC860">
        <v>27</v>
      </c>
      <c r="CD860">
        <v>46</v>
      </c>
      <c r="CE860">
        <v>50</v>
      </c>
    </row>
    <row r="861" spans="1:83" x14ac:dyDescent="0.25">
      <c r="A861">
        <v>2011</v>
      </c>
      <c r="B861" t="s">
        <v>3284</v>
      </c>
      <c r="C861" s="1" t="s">
        <v>3285</v>
      </c>
      <c r="D861" s="1" t="s">
        <v>3286</v>
      </c>
      <c r="E861">
        <v>34</v>
      </c>
      <c r="F861" s="3">
        <f>(J861*10+K861*9+L861*8+M861*7+N861*6+O861*5+P861*4+Q861*3+R861*2+S861)/E861</f>
        <v>4.4411764705882355</v>
      </c>
      <c r="G861" s="3">
        <f>IF(E861=1, 0, (J861*POWER(10-F861,2)+K861*POWER(9-F861,2)+L861*POWER(8-F861,2)+M861*POWER(7-F861,2)+N861*POWER(6-F861,2)+O861*POWER(5-F861,2)+P861*POWER(4-F861,2)+Q861*POWER(3-F861,2)+R861*POWER(2-F861,2)+S861*POWER(1-F861,2))/(E861-1))</f>
        <v>7.2237076648841354</v>
      </c>
      <c r="H861" s="3">
        <f t="shared" si="181"/>
        <v>2.5294117647058822</v>
      </c>
      <c r="I861" s="3">
        <f>IF(E861=1, 0, (J861*POWER((10-1)*4/9+1-H861,2)+K861*POWER((9-1)*4/9+1-H861,2)+L861*POWER((8-1)*4/9+1-H861,2)+M861*POWER((7-1)*4/9+1-H861,2)+N861*POWER((6-1)*4/9+1-H861,2)+O861*POWER((5-1)*4/9+1-H861,2)+P861*POWER((4-1)*4/9+1-H861,2)+Q861*POWER((3-1)*4/9+1-H861,2)+R861*POWER((2-1)*4/9+1-H861,2)+S861*POWER((1-1)*4/9+1-H861,2))/(E861-1))</f>
        <v>1.4269052177548907</v>
      </c>
      <c r="J861">
        <v>3</v>
      </c>
      <c r="K861">
        <v>0</v>
      </c>
      <c r="L861">
        <v>1</v>
      </c>
      <c r="M861">
        <v>2</v>
      </c>
      <c r="N861">
        <v>4</v>
      </c>
      <c r="O861">
        <v>8</v>
      </c>
      <c r="P861">
        <v>4</v>
      </c>
      <c r="Q861">
        <v>3</v>
      </c>
      <c r="R861">
        <v>1</v>
      </c>
      <c r="S861">
        <v>8</v>
      </c>
      <c r="T861">
        <v>198644</v>
      </c>
      <c r="U861" s="2">
        <v>1</v>
      </c>
      <c r="V861">
        <v>3</v>
      </c>
      <c r="W861">
        <f t="shared" si="182"/>
        <v>3.4</v>
      </c>
      <c r="Y861" s="3" t="str">
        <f>IF(ISBLANK(X861),"",(AB861*5+AC861*4+AD861*3+AE861*2+AF861*1)/(SUM(AB861:AG861)))</f>
        <v/>
      </c>
      <c r="Z861" s="3" t="str">
        <f t="shared" si="183"/>
        <v/>
      </c>
      <c r="AA861" s="3" t="str">
        <f t="shared" si="184"/>
        <v/>
      </c>
      <c r="AH861">
        <v>2</v>
      </c>
      <c r="AI861">
        <v>2.9</v>
      </c>
      <c r="AJ861">
        <f t="shared" si="185"/>
        <v>3.32</v>
      </c>
      <c r="AK861">
        <f>SUM(AL861:AQ861)</f>
        <v>1</v>
      </c>
      <c r="AL861">
        <v>0</v>
      </c>
      <c r="AM861">
        <v>0</v>
      </c>
      <c r="AN861">
        <v>0</v>
      </c>
      <c r="AO861">
        <v>1</v>
      </c>
      <c r="AP861">
        <v>0</v>
      </c>
      <c r="AQ861">
        <v>0</v>
      </c>
      <c r="BA861">
        <v>1</v>
      </c>
      <c r="BB861">
        <v>3</v>
      </c>
      <c r="BY861">
        <v>10441035</v>
      </c>
      <c r="BZ861">
        <f t="shared" si="180"/>
        <v>138</v>
      </c>
      <c r="CA861">
        <v>3</v>
      </c>
      <c r="CB861">
        <v>14</v>
      </c>
      <c r="CC861">
        <v>84</v>
      </c>
      <c r="CD861">
        <v>29</v>
      </c>
      <c r="CE861">
        <v>8</v>
      </c>
    </row>
    <row r="862" spans="1:83" x14ac:dyDescent="0.25">
      <c r="A862">
        <v>2011</v>
      </c>
      <c r="B862" t="s">
        <v>2037</v>
      </c>
      <c r="C862" s="1" t="s">
        <v>2038</v>
      </c>
      <c r="D862" s="1" t="s">
        <v>2039</v>
      </c>
      <c r="E862">
        <v>110</v>
      </c>
      <c r="F862" s="3">
        <f>(J862*10+K862*9+L862*8+M862*7+N862*6+O862*5+P862*4+Q862*3+R862*2+S862)/E862</f>
        <v>6.8</v>
      </c>
      <c r="G862" s="3">
        <f>IF(E862=1, 0, (J862*POWER(10-F862,2)+K862*POWER(9-F862,2)+L862*POWER(8-F862,2)+M862*POWER(7-F862,2)+N862*POWER(6-F862,2)+O862*POWER(5-F862,2)+P862*POWER(4-F862,2)+Q862*POWER(3-F862,2)+R862*POWER(2-F862,2)+S862*POWER(1-F862,2))/(E862-1))</f>
        <v>9.9779816513761457</v>
      </c>
      <c r="H862" s="3">
        <f t="shared" si="181"/>
        <v>3.5777777777777775</v>
      </c>
      <c r="I862" s="3">
        <f>IF(E862=1, 0, (J862*POWER((10-1)*4/9+1-H862,2)+K862*POWER((9-1)*4/9+1-H862,2)+L862*POWER((8-1)*4/9+1-H862,2)+M862*POWER((7-1)*4/9+1-H862,2)+N862*POWER((6-1)*4/9+1-H862,2)+O862*POWER((5-1)*4/9+1-H862,2)+P862*POWER((4-1)*4/9+1-H862,2)+Q862*POWER((3-1)*4/9+1-H862,2)+R862*POWER((2-1)*4/9+1-H862,2)+S862*POWER((1-1)*4/9+1-H862,2))/(E862-1))</f>
        <v>1.9709593385434363</v>
      </c>
      <c r="J862">
        <v>39</v>
      </c>
      <c r="K862">
        <v>8</v>
      </c>
      <c r="L862">
        <v>8</v>
      </c>
      <c r="M862">
        <v>5</v>
      </c>
      <c r="N862">
        <v>13</v>
      </c>
      <c r="O862">
        <v>7</v>
      </c>
      <c r="P862">
        <v>9</v>
      </c>
      <c r="Q862">
        <v>5</v>
      </c>
      <c r="R862">
        <v>7</v>
      </c>
      <c r="S862">
        <v>9</v>
      </c>
      <c r="T862">
        <v>205383</v>
      </c>
      <c r="U862" s="2">
        <v>1</v>
      </c>
      <c r="V862">
        <v>3</v>
      </c>
      <c r="W862">
        <f t="shared" si="182"/>
        <v>3.4</v>
      </c>
      <c r="Y862" s="3" t="str">
        <f>IF(ISBLANK(X862),"",(AB862*5+AC862*4+AD862*3+AE862*2+AF862*1)/(SUM(AB862:AG862)))</f>
        <v/>
      </c>
      <c r="Z862" s="3" t="str">
        <f t="shared" si="183"/>
        <v/>
      </c>
      <c r="AA862" s="3" t="str">
        <f t="shared" si="184"/>
        <v/>
      </c>
      <c r="AH862">
        <v>1</v>
      </c>
      <c r="AI862">
        <v>3</v>
      </c>
      <c r="AJ862">
        <f t="shared" si="185"/>
        <v>3.4</v>
      </c>
      <c r="BA862">
        <v>1</v>
      </c>
      <c r="BB862">
        <v>3</v>
      </c>
      <c r="BJ862">
        <v>3</v>
      </c>
      <c r="BK862">
        <v>0</v>
      </c>
      <c r="BY862">
        <v>5152791</v>
      </c>
      <c r="BZ862">
        <f t="shared" si="180"/>
        <v>137</v>
      </c>
      <c r="CA862">
        <v>3</v>
      </c>
      <c r="CB862">
        <v>28</v>
      </c>
      <c r="CC862">
        <v>67</v>
      </c>
      <c r="CD862">
        <v>34</v>
      </c>
      <c r="CE862">
        <v>5</v>
      </c>
    </row>
    <row r="863" spans="1:83" x14ac:dyDescent="0.25">
      <c r="A863">
        <v>2011</v>
      </c>
      <c r="B863" t="s">
        <v>3344</v>
      </c>
      <c r="C863" s="1" t="s">
        <v>3345</v>
      </c>
      <c r="D863" s="1" t="s">
        <v>3346</v>
      </c>
      <c r="E863">
        <v>26</v>
      </c>
      <c r="F863" s="3">
        <f>(J863*10+K863*9+L863*8+M863*7+N863*6+O863*5+P863*4+Q863*3+R863*2+S863)/E863</f>
        <v>6.2307692307692308</v>
      </c>
      <c r="G863" s="3">
        <f>IF(E863=1, 0, (J863*POWER(10-F863,2)+K863*POWER(9-F863,2)+L863*POWER(8-F863,2)+M863*POWER(7-F863,2)+N863*POWER(6-F863,2)+O863*POWER(5-F863,2)+P863*POWER(4-F863,2)+Q863*POWER(3-F863,2)+R863*POWER(2-F863,2)+S863*POWER(1-F863,2))/(E863-1))</f>
        <v>8.5846153846153843</v>
      </c>
      <c r="H863" s="3">
        <f t="shared" si="181"/>
        <v>3.324786324786325</v>
      </c>
      <c r="I863" s="3">
        <f>IF(E863=1, 0, (J863*POWER((10-1)*4/9+1-H863,2)+K863*POWER((9-1)*4/9+1-H863,2)+L863*POWER((8-1)*4/9+1-H863,2)+M863*POWER((7-1)*4/9+1-H863,2)+N863*POWER((6-1)*4/9+1-H863,2)+O863*POWER((5-1)*4/9+1-H863,2)+P863*POWER((4-1)*4/9+1-H863,2)+Q863*POWER((3-1)*4/9+1-H863,2)+R863*POWER((2-1)*4/9+1-H863,2)+S863*POWER((1-1)*4/9+1-H863,2))/(E863-1))</f>
        <v>1.6957264957264955</v>
      </c>
      <c r="J863">
        <v>4</v>
      </c>
      <c r="K863">
        <v>1</v>
      </c>
      <c r="L863">
        <v>4</v>
      </c>
      <c r="M863">
        <v>7</v>
      </c>
      <c r="N863">
        <v>3</v>
      </c>
      <c r="O863">
        <v>0</v>
      </c>
      <c r="P863">
        <v>1</v>
      </c>
      <c r="Q863">
        <v>1</v>
      </c>
      <c r="R863">
        <v>2</v>
      </c>
      <c r="S863">
        <v>3</v>
      </c>
      <c r="T863">
        <v>185164</v>
      </c>
      <c r="U863" s="2">
        <v>295</v>
      </c>
      <c r="V863">
        <v>3.5</v>
      </c>
      <c r="W863">
        <f t="shared" si="182"/>
        <v>3.8</v>
      </c>
      <c r="X863">
        <f>SUM(AB863:AG863)</f>
        <v>87</v>
      </c>
      <c r="Y863" s="3">
        <f>IF(ISBLANK(X863),"",(AB863*5+AC863*4+AD863*3+AE863*2+AF863*1)/(SUM(AB863:AG863)))</f>
        <v>3.2298850574712645</v>
      </c>
      <c r="Z863" s="3">
        <f t="shared" si="183"/>
        <v>3.5839080459770116</v>
      </c>
      <c r="AA863" s="3">
        <f t="shared" si="184"/>
        <v>1.4095054798182305</v>
      </c>
      <c r="AB863">
        <v>23</v>
      </c>
      <c r="AC863">
        <v>16</v>
      </c>
      <c r="AD863">
        <v>24</v>
      </c>
      <c r="AE863">
        <v>10</v>
      </c>
      <c r="AF863">
        <v>10</v>
      </c>
      <c r="AG863">
        <v>4</v>
      </c>
      <c r="AH863">
        <v>2</v>
      </c>
      <c r="AI863">
        <v>3</v>
      </c>
      <c r="AJ863">
        <f t="shared" si="185"/>
        <v>3.4</v>
      </c>
      <c r="BA863">
        <v>4</v>
      </c>
      <c r="BB863">
        <v>3.1</v>
      </c>
      <c r="BJ863">
        <v>2</v>
      </c>
      <c r="BK863">
        <v>3</v>
      </c>
      <c r="BY863">
        <v>6436977</v>
      </c>
      <c r="BZ863">
        <f t="shared" si="180"/>
        <v>137</v>
      </c>
      <c r="CA863">
        <v>29</v>
      </c>
      <c r="CB863">
        <v>62</v>
      </c>
      <c r="CC863">
        <v>41</v>
      </c>
      <c r="CD863">
        <v>3</v>
      </c>
      <c r="CE863">
        <v>2</v>
      </c>
    </row>
    <row r="864" spans="1:83" x14ac:dyDescent="0.25">
      <c r="A864">
        <v>2011</v>
      </c>
      <c r="B864" t="s">
        <v>403</v>
      </c>
      <c r="C864" s="1" t="s">
        <v>404</v>
      </c>
      <c r="D864" s="1" t="s">
        <v>405</v>
      </c>
      <c r="E864">
        <v>105</v>
      </c>
      <c r="F864" s="3">
        <f>(J864*10+K864*9+L864*8+M864*7+N864*6+O864*5+P864*4+Q864*3+R864*2+S864)/E864</f>
        <v>5.1142857142857139</v>
      </c>
      <c r="G864" s="3">
        <f>IF(E864=1, 0, (J864*POWER(10-F864,2)+K864*POWER(9-F864,2)+L864*POWER(8-F864,2)+M864*POWER(7-F864,2)+N864*POWER(6-F864,2)+O864*POWER(5-F864,2)+P864*POWER(4-F864,2)+Q864*POWER(3-F864,2)+R864*POWER(2-F864,2)+S864*POWER(1-F864,2))/(E864-1))</f>
        <v>6.1598901098901093</v>
      </c>
      <c r="H864" s="3">
        <f t="shared" si="181"/>
        <v>2.8285714285714283</v>
      </c>
      <c r="I864" s="3">
        <f>IF(E864=1, 0, (J864*POWER((10-1)*4/9+1-H864,2)+K864*POWER((9-1)*4/9+1-H864,2)+L864*POWER((8-1)*4/9+1-H864,2)+M864*POWER((7-1)*4/9+1-H864,2)+N864*POWER((6-1)*4/9+1-H864,2)+O864*POWER((5-1)*4/9+1-H864,2)+P864*POWER((4-1)*4/9+1-H864,2)+Q864*POWER((3-1)*4/9+1-H864,2)+R864*POWER((2-1)*4/9+1-H864,2)+S864*POWER((1-1)*4/9+1-H864,2))/(E864-1))</f>
        <v>1.2167684167684167</v>
      </c>
      <c r="J864">
        <v>9</v>
      </c>
      <c r="K864">
        <v>1</v>
      </c>
      <c r="L864">
        <v>9</v>
      </c>
      <c r="M864">
        <v>9</v>
      </c>
      <c r="N864">
        <v>10</v>
      </c>
      <c r="O864">
        <v>28</v>
      </c>
      <c r="P864">
        <v>13</v>
      </c>
      <c r="Q864">
        <v>10</v>
      </c>
      <c r="R864">
        <v>5</v>
      </c>
      <c r="S864">
        <v>11</v>
      </c>
      <c r="T864">
        <v>188778</v>
      </c>
      <c r="W864" t="str">
        <f t="shared" si="182"/>
        <v/>
      </c>
      <c r="Y864" s="3" t="str">
        <f>IF(ISBLANK(X864),"",(AB864*5+AC864*4+AD864*3+AE864*2+AF864*1)/(SUM(AB864:AG864)))</f>
        <v/>
      </c>
      <c r="Z864" s="3" t="str">
        <f t="shared" si="183"/>
        <v/>
      </c>
      <c r="AA864" s="3" t="str">
        <f t="shared" si="184"/>
        <v/>
      </c>
      <c r="AH864">
        <v>2</v>
      </c>
      <c r="AI864">
        <v>3</v>
      </c>
      <c r="AJ864">
        <f t="shared" si="185"/>
        <v>3.4</v>
      </c>
      <c r="BA864">
        <v>2</v>
      </c>
      <c r="BB864">
        <v>3</v>
      </c>
      <c r="BY864">
        <v>3024843</v>
      </c>
      <c r="BZ864">
        <f t="shared" si="180"/>
        <v>137</v>
      </c>
      <c r="CA864">
        <v>6</v>
      </c>
      <c r="CB864">
        <v>26</v>
      </c>
      <c r="CC864">
        <v>72</v>
      </c>
      <c r="CD864">
        <v>27</v>
      </c>
      <c r="CE864">
        <v>6</v>
      </c>
    </row>
    <row r="865" spans="1:83" x14ac:dyDescent="0.25">
      <c r="A865">
        <v>2011</v>
      </c>
      <c r="B865" t="s">
        <v>2370</v>
      </c>
      <c r="C865" s="1" t="s">
        <v>2371</v>
      </c>
      <c r="D865" s="1" t="s">
        <v>2372</v>
      </c>
      <c r="E865">
        <v>786</v>
      </c>
      <c r="F865" s="3">
        <f>(J865*10+K865*9+L865*8+M865*7+N865*6+O865*5+P865*4+Q865*3+R865*2+S865)/E865</f>
        <v>5.5445292620865141</v>
      </c>
      <c r="G865" s="3">
        <f>IF(E865=1, 0, (J865*POWER(10-F865,2)+K865*POWER(9-F865,2)+L865*POWER(8-F865,2)+M865*POWER(7-F865,2)+N865*POWER(6-F865,2)+O865*POWER(5-F865,2)+P865*POWER(4-F865,2)+Q865*POWER(3-F865,2)+R865*POWER(2-F865,2)+S865*POWER(1-F865,2))/(E865-1))</f>
        <v>5.8789063386330858</v>
      </c>
      <c r="H865" s="3">
        <f t="shared" si="181"/>
        <v>3.0197907831495616</v>
      </c>
      <c r="I865" s="3">
        <f>IF(E865=1, 0, (J865*POWER((10-1)*4/9+1-H865,2)+K865*POWER((9-1)*4/9+1-H865,2)+L865*POWER((8-1)*4/9+1-H865,2)+M865*POWER((7-1)*4/9+1-H865,2)+N865*POWER((6-1)*4/9+1-H865,2)+O865*POWER((5-1)*4/9+1-H865,2)+P865*POWER((4-1)*4/9+1-H865,2)+Q865*POWER((3-1)*4/9+1-H865,2)+R865*POWER((2-1)*4/9+1-H865,2)+S865*POWER((1-1)*4/9+1-H865,2))/(E865-1))</f>
        <v>1.1612654496065353</v>
      </c>
      <c r="J865">
        <v>39</v>
      </c>
      <c r="K865">
        <v>42</v>
      </c>
      <c r="L865">
        <v>93</v>
      </c>
      <c r="M865">
        <v>119</v>
      </c>
      <c r="N865">
        <v>130</v>
      </c>
      <c r="O865">
        <v>121</v>
      </c>
      <c r="P865">
        <v>80</v>
      </c>
      <c r="Q865">
        <v>54</v>
      </c>
      <c r="R865">
        <v>38</v>
      </c>
      <c r="S865">
        <v>70</v>
      </c>
      <c r="T865">
        <v>191018</v>
      </c>
      <c r="W865" t="str">
        <f t="shared" si="182"/>
        <v/>
      </c>
      <c r="Y865" s="3" t="str">
        <f>IF(ISBLANK(X865),"",(AB865*5+AC865*4+AD865*3+AE865*2+AF865*1)/(SUM(AB865:AG865)))</f>
        <v/>
      </c>
      <c r="Z865" s="3" t="str">
        <f t="shared" si="183"/>
        <v/>
      </c>
      <c r="AA865" s="3" t="str">
        <f t="shared" si="184"/>
        <v/>
      </c>
      <c r="AH865">
        <v>26</v>
      </c>
      <c r="AI865">
        <v>2.7</v>
      </c>
      <c r="AJ865">
        <f t="shared" si="185"/>
        <v>3.16</v>
      </c>
      <c r="AK865">
        <f>SUM(AL865:AQ865)</f>
        <v>20</v>
      </c>
      <c r="AL865">
        <v>0</v>
      </c>
      <c r="AM865">
        <v>3</v>
      </c>
      <c r="AN865">
        <v>10</v>
      </c>
      <c r="AO865">
        <v>3</v>
      </c>
      <c r="AP865">
        <v>3</v>
      </c>
      <c r="AQ865">
        <v>1</v>
      </c>
      <c r="AR865">
        <v>9</v>
      </c>
      <c r="AS865">
        <v>3.1</v>
      </c>
      <c r="AT865">
        <f>SUM(AU865:AZ865)</f>
        <v>1</v>
      </c>
      <c r="AU865">
        <v>0</v>
      </c>
      <c r="AV865">
        <v>0</v>
      </c>
      <c r="AW865">
        <v>1</v>
      </c>
      <c r="AX865">
        <v>0</v>
      </c>
      <c r="AY865">
        <v>0</v>
      </c>
      <c r="AZ865">
        <v>0</v>
      </c>
      <c r="BA865">
        <v>8</v>
      </c>
      <c r="BB865">
        <v>2.8</v>
      </c>
      <c r="BC865">
        <f>SUM(BD865:BI865)</f>
        <v>1</v>
      </c>
      <c r="BD865">
        <v>0</v>
      </c>
      <c r="BE865">
        <v>0</v>
      </c>
      <c r="BF865">
        <v>0</v>
      </c>
      <c r="BG865">
        <v>0</v>
      </c>
      <c r="BH865">
        <v>1</v>
      </c>
      <c r="BI865">
        <v>0</v>
      </c>
      <c r="BJ865">
        <v>7</v>
      </c>
      <c r="BK865">
        <v>3</v>
      </c>
      <c r="BL865">
        <f>SUM(BM865:BR865)</f>
        <v>1</v>
      </c>
      <c r="BM865">
        <v>0</v>
      </c>
      <c r="BN865">
        <v>0</v>
      </c>
      <c r="BO865">
        <v>0</v>
      </c>
      <c r="BP865">
        <v>1</v>
      </c>
      <c r="BQ865">
        <v>0</v>
      </c>
      <c r="BR865">
        <v>0</v>
      </c>
      <c r="BY865">
        <v>5279984</v>
      </c>
      <c r="BZ865">
        <f t="shared" si="180"/>
        <v>136</v>
      </c>
      <c r="CA865">
        <v>12</v>
      </c>
      <c r="CB865">
        <v>42</v>
      </c>
      <c r="CC865">
        <v>54</v>
      </c>
      <c r="CD865">
        <v>24</v>
      </c>
      <c r="CE865">
        <v>4</v>
      </c>
    </row>
    <row r="866" spans="1:83" x14ac:dyDescent="0.25">
      <c r="A866">
        <v>2010</v>
      </c>
      <c r="B866" t="s">
        <v>991</v>
      </c>
      <c r="C866" s="1" t="s">
        <v>992</v>
      </c>
      <c r="D866" s="1" t="s">
        <v>993</v>
      </c>
      <c r="E866">
        <v>125</v>
      </c>
      <c r="F866" s="3">
        <f>(J866*10+K866*9+L866*8+M866*7+N866*6+O866*5+P866*4+Q866*3+R866*2+S866)/E866</f>
        <v>6.8319999999999999</v>
      </c>
      <c r="G866" s="3">
        <f>IF(E866=1, 0, (J866*POWER(10-F866,2)+K866*POWER(9-F866,2)+L866*POWER(8-F866,2)+M866*POWER(7-F866,2)+N866*POWER(6-F866,2)+O866*POWER(5-F866,2)+P866*POWER(4-F866,2)+Q866*POWER(3-F866,2)+R866*POWER(2-F866,2)+S866*POWER(1-F866,2))/(E866-1))</f>
        <v>5.8344516129032256</v>
      </c>
      <c r="H866" s="3">
        <f t="shared" si="181"/>
        <v>3.5920000000000001</v>
      </c>
      <c r="I866" s="3">
        <f>IF(E866=1, 0, (J866*POWER((10-1)*4/9+1-H866,2)+K866*POWER((9-1)*4/9+1-H866,2)+L866*POWER((8-1)*4/9+1-H866,2)+M866*POWER((7-1)*4/9+1-H866,2)+N866*POWER((6-1)*4/9+1-H866,2)+O866*POWER((5-1)*4/9+1-H866,2)+P866*POWER((4-1)*4/9+1-H866,2)+Q866*POWER((3-1)*4/9+1-H866,2)+R866*POWER((2-1)*4/9+1-H866,2)+S866*POWER((1-1)*4/9+1-H866,2))/(E866-1))</f>
        <v>1.1524842692154518</v>
      </c>
      <c r="J866">
        <v>15</v>
      </c>
      <c r="K866">
        <v>13</v>
      </c>
      <c r="L866">
        <v>28</v>
      </c>
      <c r="M866">
        <v>30</v>
      </c>
      <c r="N866">
        <v>15</v>
      </c>
      <c r="O866">
        <v>0</v>
      </c>
      <c r="P866">
        <v>9</v>
      </c>
      <c r="Q866">
        <v>4</v>
      </c>
      <c r="R866">
        <v>4</v>
      </c>
      <c r="S866">
        <v>7</v>
      </c>
      <c r="T866">
        <v>182929</v>
      </c>
      <c r="U866" s="2">
        <v>1</v>
      </c>
      <c r="V866">
        <v>3.1</v>
      </c>
      <c r="W866">
        <f t="shared" si="182"/>
        <v>3.48</v>
      </c>
      <c r="Y866" s="3" t="str">
        <f>IF(ISBLANK(X866),"",(AB866*5+AC866*4+AD866*3+AE866*2+AF866*1)/(SUM(AB866:AG866)))</f>
        <v/>
      </c>
      <c r="Z866" s="3" t="str">
        <f t="shared" si="183"/>
        <v/>
      </c>
      <c r="AA866" s="3" t="str">
        <f t="shared" si="184"/>
        <v/>
      </c>
      <c r="AH866">
        <v>1</v>
      </c>
      <c r="AI866">
        <v>3.1</v>
      </c>
      <c r="AJ866">
        <f t="shared" si="185"/>
        <v>3.48</v>
      </c>
      <c r="BA866">
        <v>1</v>
      </c>
      <c r="BB866">
        <v>3.1</v>
      </c>
      <c r="BY866">
        <v>3718724</v>
      </c>
      <c r="BZ866">
        <f t="shared" si="180"/>
        <v>136</v>
      </c>
      <c r="CA866">
        <v>22</v>
      </c>
      <c r="CB866">
        <v>58</v>
      </c>
      <c r="CC866">
        <v>41</v>
      </c>
      <c r="CD866">
        <v>13</v>
      </c>
      <c r="CE866">
        <v>2</v>
      </c>
    </row>
    <row r="867" spans="1:83" x14ac:dyDescent="0.25">
      <c r="A867">
        <v>2013</v>
      </c>
      <c r="B867" t="s">
        <v>3709</v>
      </c>
      <c r="C867" s="1" t="s">
        <v>3710</v>
      </c>
      <c r="D867" s="1" t="s">
        <v>3711</v>
      </c>
      <c r="E867">
        <v>424</v>
      </c>
      <c r="F867" s="3">
        <f>(J867*10+K867*9+L867*8+M867*7+N867*6+O867*5+P867*4+Q867*3+R867*2+S867)/E867</f>
        <v>5.1933962264150946</v>
      </c>
      <c r="G867" s="3">
        <f>IF(E867=1, 0, (J867*POWER(10-F867,2)+K867*POWER(9-F867,2)+L867*POWER(8-F867,2)+M867*POWER(7-F867,2)+N867*POWER(6-F867,2)+O867*POWER(5-F867,2)+P867*POWER(4-F867,2)+Q867*POWER(3-F867,2)+R867*POWER(2-F867,2)+S867*POWER(1-F867,2))/(E867-1))</f>
        <v>5.9152281546902188</v>
      </c>
      <c r="H867" s="3">
        <f t="shared" si="181"/>
        <v>2.8637316561844868</v>
      </c>
      <c r="I867" s="3">
        <f>IF(E867=1, 0, (J867*POWER((10-1)*4/9+1-H867,2)+K867*POWER((9-1)*4/9+1-H867,2)+L867*POWER((8-1)*4/9+1-H867,2)+M867*POWER((7-1)*4/9+1-H867,2)+N867*POWER((6-1)*4/9+1-H867,2)+O867*POWER((5-1)*4/9+1-H867,2)+P867*POWER((4-1)*4/9+1-H867,2)+Q867*POWER((3-1)*4/9+1-H867,2)+R867*POWER((2-1)*4/9+1-H867,2)+S867*POWER((1-1)*4/9+1-H867,2))/(E867-1))</f>
        <v>1.1684401293215245</v>
      </c>
      <c r="J867">
        <v>32</v>
      </c>
      <c r="K867">
        <v>16</v>
      </c>
      <c r="L867">
        <v>18</v>
      </c>
      <c r="M867">
        <v>45</v>
      </c>
      <c r="N867">
        <v>73</v>
      </c>
      <c r="O867">
        <v>83</v>
      </c>
      <c r="P867">
        <v>57</v>
      </c>
      <c r="Q867">
        <v>38</v>
      </c>
      <c r="R867">
        <v>22</v>
      </c>
      <c r="S867">
        <v>40</v>
      </c>
      <c r="T867">
        <v>225429</v>
      </c>
      <c r="U867" s="2">
        <v>5</v>
      </c>
      <c r="V867">
        <v>2.9</v>
      </c>
      <c r="W867">
        <f t="shared" si="182"/>
        <v>3.32</v>
      </c>
      <c r="Y867" s="3" t="str">
        <f>IF(ISBLANK(X867),"",(AB867*5+AC867*4+AD867*3+AE867*2+AF867*1)/(SUM(AB867:AG867)))</f>
        <v/>
      </c>
      <c r="Z867" s="3" t="str">
        <f t="shared" si="183"/>
        <v/>
      </c>
      <c r="AA867" s="3" t="str">
        <f t="shared" si="184"/>
        <v/>
      </c>
      <c r="AH867">
        <v>5</v>
      </c>
      <c r="AI867">
        <v>2.9</v>
      </c>
      <c r="AJ867">
        <f t="shared" si="185"/>
        <v>3.32</v>
      </c>
      <c r="AK867">
        <f>SUM(AL867:AQ867)</f>
        <v>1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BA867">
        <v>4</v>
      </c>
      <c r="BB867">
        <v>2.9</v>
      </c>
      <c r="BC867">
        <f>SUM(BD867:BI867)</f>
        <v>1</v>
      </c>
      <c r="BD867">
        <v>0</v>
      </c>
      <c r="BE867">
        <v>0</v>
      </c>
      <c r="BF867">
        <v>1</v>
      </c>
      <c r="BG867">
        <v>0</v>
      </c>
      <c r="BH867">
        <v>0</v>
      </c>
      <c r="BI867">
        <v>0</v>
      </c>
      <c r="BY867">
        <v>6874489</v>
      </c>
      <c r="BZ867">
        <f t="shared" si="180"/>
        <v>132</v>
      </c>
      <c r="CA867">
        <v>1</v>
      </c>
      <c r="CB867">
        <v>15</v>
      </c>
      <c r="CC867">
        <v>58</v>
      </c>
      <c r="CD867">
        <v>42</v>
      </c>
      <c r="CE867">
        <v>16</v>
      </c>
    </row>
    <row r="868" spans="1:83" x14ac:dyDescent="0.25">
      <c r="A868">
        <v>2013</v>
      </c>
      <c r="B868" t="s">
        <v>4406</v>
      </c>
      <c r="C868" s="1" t="s">
        <v>4407</v>
      </c>
      <c r="D868" s="1" t="s">
        <v>4408</v>
      </c>
      <c r="E868">
        <v>111</v>
      </c>
      <c r="F868" s="3">
        <f>(J868*10+K868*9+L868*8+M868*7+N868*6+O868*5+P868*4+Q868*3+R868*2+S868)/E868</f>
        <v>6.2612612612612617</v>
      </c>
      <c r="G868" s="3">
        <f>IF(E868=1, 0, (J868*POWER(10-F868,2)+K868*POWER(9-F868,2)+L868*POWER(8-F868,2)+M868*POWER(7-F868,2)+N868*POWER(6-F868,2)+O868*POWER(5-F868,2)+P868*POWER(4-F868,2)+Q868*POWER(3-F868,2)+R868*POWER(2-F868,2)+S868*POWER(1-F868,2))/(E868-1))</f>
        <v>4.031122031122031</v>
      </c>
      <c r="H868" s="3">
        <f t="shared" si="181"/>
        <v>3.3383383383383385</v>
      </c>
      <c r="I868" s="3">
        <f>IF(E868=1, 0, (J868*POWER((10-1)*4/9+1-H868,2)+K868*POWER((9-1)*4/9+1-H868,2)+L868*POWER((8-1)*4/9+1-H868,2)+M868*POWER((7-1)*4/9+1-H868,2)+N868*POWER((6-1)*4/9+1-H868,2)+O868*POWER((5-1)*4/9+1-H868,2)+P868*POWER((4-1)*4/9+1-H868,2)+Q868*POWER((3-1)*4/9+1-H868,2)+R868*POWER((2-1)*4/9+1-H868,2)+S868*POWER((1-1)*4/9+1-H868,2))/(E868-1))</f>
        <v>0.79627101849324078</v>
      </c>
      <c r="J868">
        <v>6</v>
      </c>
      <c r="K868">
        <v>2</v>
      </c>
      <c r="L868">
        <v>16</v>
      </c>
      <c r="M868">
        <v>33</v>
      </c>
      <c r="N868">
        <v>26</v>
      </c>
      <c r="O868">
        <v>16</v>
      </c>
      <c r="P868">
        <v>2</v>
      </c>
      <c r="Q868">
        <v>1</v>
      </c>
      <c r="R868">
        <v>2</v>
      </c>
      <c r="S868">
        <v>7</v>
      </c>
      <c r="T868">
        <v>225416</v>
      </c>
      <c r="U868" s="2">
        <v>146</v>
      </c>
      <c r="V868">
        <v>3.4</v>
      </c>
      <c r="W868">
        <f t="shared" si="182"/>
        <v>3.7199999999999998</v>
      </c>
      <c r="X868">
        <f>SUM(AB868:AG868)</f>
        <v>28</v>
      </c>
      <c r="Y868" s="3">
        <f>IF(ISBLANK(X868),"",(AB868*5+AC868*4+AD868*3+AE868*2+AF868*1)/(SUM(AB868:AG868)))</f>
        <v>3.1428571428571428</v>
      </c>
      <c r="Z868" s="3">
        <f t="shared" si="183"/>
        <v>3.5142857142857142</v>
      </c>
      <c r="AA868" s="3">
        <f t="shared" si="184"/>
        <v>0.50793650793650802</v>
      </c>
      <c r="AB868">
        <v>1</v>
      </c>
      <c r="AC868">
        <v>9</v>
      </c>
      <c r="AD868">
        <v>12</v>
      </c>
      <c r="AE868">
        <v>5</v>
      </c>
      <c r="AF868">
        <v>1</v>
      </c>
      <c r="AG868">
        <v>0</v>
      </c>
      <c r="AH868">
        <v>9</v>
      </c>
      <c r="AI868">
        <v>2.9</v>
      </c>
      <c r="AJ868">
        <f t="shared" si="185"/>
        <v>3.32</v>
      </c>
      <c r="AK868">
        <f>SUM(AL868:AQ868)</f>
        <v>1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BA868">
        <v>2</v>
      </c>
      <c r="BB868">
        <v>3</v>
      </c>
      <c r="BY868">
        <v>24529220</v>
      </c>
      <c r="BZ868">
        <f t="shared" si="180"/>
        <v>131</v>
      </c>
      <c r="CA868">
        <v>10</v>
      </c>
      <c r="CB868">
        <v>51</v>
      </c>
      <c r="CC868">
        <v>66</v>
      </c>
      <c r="CD868">
        <v>4</v>
      </c>
      <c r="CE868">
        <v>0</v>
      </c>
    </row>
    <row r="869" spans="1:83" x14ac:dyDescent="0.25">
      <c r="A869">
        <v>2010</v>
      </c>
      <c r="B869" t="s">
        <v>1232</v>
      </c>
      <c r="C869" s="1" t="s">
        <v>1233</v>
      </c>
      <c r="D869" s="1" t="s">
        <v>1234</v>
      </c>
      <c r="E869">
        <v>18</v>
      </c>
      <c r="F869" s="3">
        <f>(J869*10+K869*9+L869*8+M869*7+N869*6+O869*5+P869*4+Q869*3+R869*2+S869)/E869</f>
        <v>6.6111111111111107</v>
      </c>
      <c r="G869" s="3">
        <f>IF(E869=1, 0, (J869*POWER(10-F869,2)+K869*POWER(9-F869,2)+L869*POWER(8-F869,2)+M869*POWER(7-F869,2)+N869*POWER(6-F869,2)+O869*POWER(5-F869,2)+P869*POWER(4-F869,2)+Q869*POWER(3-F869,2)+R869*POWER(2-F869,2)+S869*POWER(1-F869,2))/(E869-1))</f>
        <v>5.1928104575163392</v>
      </c>
      <c r="H869" s="3">
        <f t="shared" si="181"/>
        <v>3.4938271604938271</v>
      </c>
      <c r="I869" s="3">
        <f>IF(E869=1, 0, (J869*POWER((10-1)*4/9+1-H869,2)+K869*POWER((9-1)*4/9+1-H869,2)+L869*POWER((8-1)*4/9+1-H869,2)+M869*POWER((7-1)*4/9+1-H869,2)+N869*POWER((6-1)*4/9+1-H869,2)+O869*POWER((5-1)*4/9+1-H869,2)+P869*POWER((4-1)*4/9+1-H869,2)+Q869*POWER((3-1)*4/9+1-H869,2)+R869*POWER((2-1)*4/9+1-H869,2)+S869*POWER((1-1)*4/9+1-H869,2))/(E869-1))</f>
        <v>1.0257403372871783</v>
      </c>
      <c r="J869">
        <v>2</v>
      </c>
      <c r="K869">
        <v>1</v>
      </c>
      <c r="L869">
        <v>3</v>
      </c>
      <c r="M869">
        <v>5</v>
      </c>
      <c r="N869">
        <v>3</v>
      </c>
      <c r="O869">
        <v>1</v>
      </c>
      <c r="P869">
        <v>1</v>
      </c>
      <c r="Q869">
        <v>0</v>
      </c>
      <c r="R869">
        <v>2</v>
      </c>
      <c r="S869">
        <v>0</v>
      </c>
      <c r="T869">
        <v>178550</v>
      </c>
      <c r="U869" s="2">
        <v>398</v>
      </c>
      <c r="V869">
        <v>3.3</v>
      </c>
      <c r="W869">
        <f t="shared" si="182"/>
        <v>3.6399999999999997</v>
      </c>
      <c r="X869">
        <f>SUM(AB869:AG869)</f>
        <v>112</v>
      </c>
      <c r="Y869" s="3">
        <f>IF(ISBLANK(X869),"",(AB869*5+AC869*4+AD869*3+AE869*2+AF869*1)/(SUM(AB869:AG869)))</f>
        <v>3.0357142857142856</v>
      </c>
      <c r="Z869" s="3">
        <f t="shared" si="183"/>
        <v>3.4285714285714284</v>
      </c>
      <c r="AA869" s="3">
        <f t="shared" si="184"/>
        <v>0.87557271557271554</v>
      </c>
      <c r="AB869">
        <v>8</v>
      </c>
      <c r="AC869">
        <v>36</v>
      </c>
      <c r="AD869">
        <v>34</v>
      </c>
      <c r="AE869">
        <v>24</v>
      </c>
      <c r="AF869">
        <v>6</v>
      </c>
      <c r="AG869">
        <v>4</v>
      </c>
      <c r="AH869">
        <v>2</v>
      </c>
      <c r="AI869">
        <v>3</v>
      </c>
      <c r="AJ869">
        <f t="shared" si="185"/>
        <v>3.4</v>
      </c>
      <c r="BA869">
        <v>15</v>
      </c>
      <c r="BB869">
        <v>3.2</v>
      </c>
      <c r="BC869">
        <f>SUM(BD869:BI869)</f>
        <v>1</v>
      </c>
      <c r="BD869">
        <v>0</v>
      </c>
      <c r="BE869">
        <v>0</v>
      </c>
      <c r="BF869">
        <v>0</v>
      </c>
      <c r="BG869">
        <v>1</v>
      </c>
      <c r="BH869">
        <v>0</v>
      </c>
      <c r="BI869">
        <v>0</v>
      </c>
      <c r="BY869">
        <v>5166693</v>
      </c>
      <c r="BZ869">
        <f t="shared" si="180"/>
        <v>130</v>
      </c>
      <c r="CA869">
        <v>23</v>
      </c>
      <c r="CB869">
        <v>63</v>
      </c>
      <c r="CC869">
        <v>41</v>
      </c>
      <c r="CD869">
        <v>3</v>
      </c>
      <c r="CE869">
        <v>0</v>
      </c>
    </row>
    <row r="870" spans="1:83" x14ac:dyDescent="0.25">
      <c r="A870">
        <v>2011</v>
      </c>
      <c r="B870" t="s">
        <v>2058</v>
      </c>
      <c r="C870" s="1" t="s">
        <v>2059</v>
      </c>
      <c r="D870" s="1" t="s">
        <v>2060</v>
      </c>
      <c r="E870">
        <v>33</v>
      </c>
      <c r="F870" s="3">
        <f>(J870*10+K870*9+L870*8+M870*7+N870*6+O870*5+P870*4+Q870*3+R870*2+S870)/E870</f>
        <v>7</v>
      </c>
      <c r="G870" s="3">
        <f>IF(E870=1, 0, (J870*POWER(10-F870,2)+K870*POWER(9-F870,2)+L870*POWER(8-F870,2)+M870*POWER(7-F870,2)+N870*POWER(6-F870,2)+O870*POWER(5-F870,2)+P870*POWER(4-F870,2)+Q870*POWER(3-F870,2)+R870*POWER(2-F870,2)+S870*POWER(1-F870,2))/(E870-1))</f>
        <v>4.8125</v>
      </c>
      <c r="H870" s="3">
        <f t="shared" si="181"/>
        <v>3.6666666666666665</v>
      </c>
      <c r="I870" s="3">
        <f>IF(E870=1, 0, (J870*POWER((10-1)*4/9+1-H870,2)+K870*POWER((9-1)*4/9+1-H870,2)+L870*POWER((8-1)*4/9+1-H870,2)+M870*POWER((7-1)*4/9+1-H870,2)+N870*POWER((6-1)*4/9+1-H870,2)+O870*POWER((5-1)*4/9+1-H870,2)+P870*POWER((4-1)*4/9+1-H870,2)+Q870*POWER((3-1)*4/9+1-H870,2)+R870*POWER((2-1)*4/9+1-H870,2)+S870*POWER((1-1)*4/9+1-H870,2))/(E870-1))</f>
        <v>0.95061728395061718</v>
      </c>
      <c r="J870">
        <v>4</v>
      </c>
      <c r="K870">
        <v>3</v>
      </c>
      <c r="L870">
        <v>8</v>
      </c>
      <c r="M870">
        <v>6</v>
      </c>
      <c r="N870">
        <v>8</v>
      </c>
      <c r="O870">
        <v>0</v>
      </c>
      <c r="P870">
        <v>2</v>
      </c>
      <c r="Q870">
        <v>0</v>
      </c>
      <c r="R870">
        <v>0</v>
      </c>
      <c r="S870">
        <v>2</v>
      </c>
      <c r="T870">
        <v>193286</v>
      </c>
      <c r="U870" s="2">
        <v>1</v>
      </c>
      <c r="V870">
        <v>3</v>
      </c>
      <c r="W870">
        <f t="shared" si="182"/>
        <v>3.4</v>
      </c>
      <c r="Y870" s="3" t="str">
        <f>IF(ISBLANK(X870),"",(AB870*5+AC870*4+AD870*3+AE870*2+AF870*1)/(SUM(AB870:AG870)))</f>
        <v/>
      </c>
      <c r="Z870" s="3" t="str">
        <f t="shared" si="183"/>
        <v/>
      </c>
      <c r="AA870" s="3" t="str">
        <f t="shared" si="184"/>
        <v/>
      </c>
      <c r="AH870">
        <v>1</v>
      </c>
      <c r="AI870">
        <v>3</v>
      </c>
      <c r="AJ870">
        <f t="shared" si="185"/>
        <v>3.4</v>
      </c>
      <c r="BA870">
        <v>4</v>
      </c>
      <c r="BB870">
        <v>3.2</v>
      </c>
      <c r="BY870">
        <v>5152543</v>
      </c>
      <c r="BZ870">
        <f t="shared" si="180"/>
        <v>130</v>
      </c>
      <c r="CA870">
        <v>29</v>
      </c>
      <c r="CB870">
        <v>55</v>
      </c>
      <c r="CC870">
        <v>41</v>
      </c>
      <c r="CD870">
        <v>3</v>
      </c>
      <c r="CE870">
        <v>2</v>
      </c>
    </row>
    <row r="871" spans="1:83" x14ac:dyDescent="0.25">
      <c r="A871">
        <v>2013</v>
      </c>
      <c r="B871" t="s">
        <v>2807</v>
      </c>
      <c r="C871" s="1" t="s">
        <v>2808</v>
      </c>
      <c r="D871" s="1" t="s">
        <v>2809</v>
      </c>
      <c r="E871">
        <v>130</v>
      </c>
      <c r="F871" s="3">
        <f>(J871*10+K871*9+L871*8+M871*7+N871*6+O871*5+P871*4+Q871*3+R871*2+S871)/E871</f>
        <v>5.4153846153846157</v>
      </c>
      <c r="G871" s="3">
        <f>IF(E871=1, 0, (J871*POWER(10-F871,2)+K871*POWER(9-F871,2)+L871*POWER(8-F871,2)+M871*POWER(7-F871,2)+N871*POWER(6-F871,2)+O871*POWER(5-F871,2)+P871*POWER(4-F871,2)+Q871*POWER(3-F871,2)+R871*POWER(2-F871,2)+S871*POWER(1-F871,2))/(E871-1))</f>
        <v>4.6168157423971365</v>
      </c>
      <c r="H871" s="3">
        <f t="shared" si="181"/>
        <v>2.9623931623931625</v>
      </c>
      <c r="I871" s="3">
        <f>IF(E871=1, 0, (J871*POWER((10-1)*4/9+1-H871,2)+K871*POWER((9-1)*4/9+1-H871,2)+L871*POWER((8-1)*4/9+1-H871,2)+M871*POWER((7-1)*4/9+1-H871,2)+N871*POWER((6-1)*4/9+1-H871,2)+O871*POWER((5-1)*4/9+1-H871,2)+P871*POWER((4-1)*4/9+1-H871,2)+Q871*POWER((3-1)*4/9+1-H871,2)+R871*POWER((2-1)*4/9+1-H871,2)+S871*POWER((1-1)*4/9+1-H871,2))/(E871-1))</f>
        <v>0.91196360343647165</v>
      </c>
      <c r="J871">
        <v>4</v>
      </c>
      <c r="K871">
        <v>5</v>
      </c>
      <c r="L871">
        <v>12</v>
      </c>
      <c r="M871">
        <v>18</v>
      </c>
      <c r="N871">
        <v>25</v>
      </c>
      <c r="O871">
        <v>28</v>
      </c>
      <c r="P871">
        <v>14</v>
      </c>
      <c r="Q871">
        <v>12</v>
      </c>
      <c r="R871">
        <v>3</v>
      </c>
      <c r="S871">
        <v>9</v>
      </c>
      <c r="T871">
        <v>221176</v>
      </c>
      <c r="U871" s="2">
        <v>17</v>
      </c>
      <c r="V871">
        <v>2.7</v>
      </c>
      <c r="W871">
        <f t="shared" si="182"/>
        <v>3.16</v>
      </c>
      <c r="X871">
        <f t="shared" ref="X871:X879" si="186">SUM(AB871:AG871)</f>
        <v>1</v>
      </c>
      <c r="Y871" s="3">
        <f>IF(ISBLANK(X871),"",(AB871*5+AC871*4+AD871*3+AE871*2+AF871*1)/(SUM(AB871:AG871)))</f>
        <v>2</v>
      </c>
      <c r="Z871" s="3">
        <f t="shared" si="183"/>
        <v>2.6</v>
      </c>
      <c r="AA871" s="3" t="str">
        <f t="shared" si="184"/>
        <v/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0</v>
      </c>
      <c r="AJ871" t="str">
        <f t="shared" si="185"/>
        <v/>
      </c>
      <c r="BA871">
        <v>2</v>
      </c>
      <c r="BB871">
        <v>3</v>
      </c>
      <c r="BC871">
        <f>SUM(BD871:BI871)</f>
        <v>1</v>
      </c>
      <c r="BD871">
        <v>0</v>
      </c>
      <c r="BE871">
        <v>1</v>
      </c>
      <c r="BF871">
        <v>0</v>
      </c>
      <c r="BG871">
        <v>0</v>
      </c>
      <c r="BH871">
        <v>0</v>
      </c>
      <c r="BI871">
        <v>0</v>
      </c>
      <c r="BY871">
        <v>10570235</v>
      </c>
      <c r="BZ871">
        <f t="shared" si="180"/>
        <v>129</v>
      </c>
      <c r="CA871">
        <v>8</v>
      </c>
      <c r="CB871">
        <v>19</v>
      </c>
      <c r="CC871">
        <v>77</v>
      </c>
      <c r="CD871">
        <v>23</v>
      </c>
      <c r="CE871">
        <v>2</v>
      </c>
    </row>
    <row r="872" spans="1:83" x14ac:dyDescent="0.25">
      <c r="A872">
        <v>2013</v>
      </c>
      <c r="B872" t="s">
        <v>3572</v>
      </c>
      <c r="C872" s="1" t="s">
        <v>3573</v>
      </c>
      <c r="D872" s="1" t="s">
        <v>3574</v>
      </c>
      <c r="E872">
        <v>11</v>
      </c>
      <c r="F872" s="3">
        <f>(J872*10+K872*9+L872*8+M872*7+N872*6+O872*5+P872*4+Q872*3+R872*2+S872)/E872</f>
        <v>5.2727272727272725</v>
      </c>
      <c r="G872" s="3">
        <f>IF(E872=1, 0, (J872*POWER(10-F872,2)+K872*POWER(9-F872,2)+L872*POWER(8-F872,2)+M872*POWER(7-F872,2)+N872*POWER(6-F872,2)+O872*POWER(5-F872,2)+P872*POWER(4-F872,2)+Q872*POWER(3-F872,2)+R872*POWER(2-F872,2)+S872*POWER(1-F872,2))/(E872-1))</f>
        <v>10.018181818181819</v>
      </c>
      <c r="H872" s="3">
        <f t="shared" si="181"/>
        <v>2.8989898989898988</v>
      </c>
      <c r="I872" s="3">
        <f>IF(E872=1, 0, (J872*POWER((10-1)*4/9+1-H872,2)+K872*POWER((9-1)*4/9+1-H872,2)+L872*POWER((8-1)*4/9+1-H872,2)+M872*POWER((7-1)*4/9+1-H872,2)+N872*POWER((6-1)*4/9+1-H872,2)+O872*POWER((5-1)*4/9+1-H872,2)+P872*POWER((4-1)*4/9+1-H872,2)+Q872*POWER((3-1)*4/9+1-H872,2)+R872*POWER((2-1)*4/9+1-H872,2)+S872*POWER((1-1)*4/9+1-H872,2))/(E872-1))</f>
        <v>1.9789001122334455</v>
      </c>
      <c r="J872">
        <v>2</v>
      </c>
      <c r="K872">
        <v>0</v>
      </c>
      <c r="L872">
        <v>0</v>
      </c>
      <c r="M872">
        <v>2</v>
      </c>
      <c r="N872">
        <v>1</v>
      </c>
      <c r="O872">
        <v>2</v>
      </c>
      <c r="P872">
        <v>1</v>
      </c>
      <c r="Q872">
        <v>0</v>
      </c>
      <c r="R872">
        <v>1</v>
      </c>
      <c r="S872">
        <v>2</v>
      </c>
      <c r="T872">
        <v>222986</v>
      </c>
      <c r="U872" s="2">
        <v>104</v>
      </c>
      <c r="V872">
        <v>2.8</v>
      </c>
      <c r="W872">
        <f t="shared" si="182"/>
        <v>3.2399999999999998</v>
      </c>
      <c r="X872">
        <f t="shared" si="186"/>
        <v>24</v>
      </c>
      <c r="Y872" s="3">
        <f>IF(ISBLANK(X872),"",(AB872*5+AC872*4+AD872*3+AE872*2+AF872*1)/(SUM(AB872:AG872)))</f>
        <v>2.5416666666666665</v>
      </c>
      <c r="Z872" s="3">
        <f t="shared" si="183"/>
        <v>3.0333333333333332</v>
      </c>
      <c r="AA872" s="3">
        <f t="shared" si="184"/>
        <v>1.0005797101449276</v>
      </c>
      <c r="AB872">
        <v>0</v>
      </c>
      <c r="AC872">
        <v>6</v>
      </c>
      <c r="AD872">
        <v>8</v>
      </c>
      <c r="AE872">
        <v>5</v>
      </c>
      <c r="AF872">
        <v>3</v>
      </c>
      <c r="AG872">
        <v>2</v>
      </c>
      <c r="AJ872" t="str">
        <f t="shared" si="185"/>
        <v/>
      </c>
      <c r="BA872">
        <v>1</v>
      </c>
      <c r="BB872">
        <v>3</v>
      </c>
      <c r="BY872">
        <v>23690168</v>
      </c>
      <c r="BZ872">
        <f t="shared" si="180"/>
        <v>129</v>
      </c>
      <c r="CA872">
        <v>20</v>
      </c>
      <c r="CB872">
        <v>39</v>
      </c>
      <c r="CC872">
        <v>57</v>
      </c>
      <c r="CD872">
        <v>11</v>
      </c>
      <c r="CE872">
        <v>2</v>
      </c>
    </row>
    <row r="873" spans="1:83" x14ac:dyDescent="0.25">
      <c r="A873">
        <v>2012</v>
      </c>
      <c r="B873" t="s">
        <v>3228</v>
      </c>
      <c r="C873" s="1" t="s">
        <v>3229</v>
      </c>
      <c r="D873" s="1" t="s">
        <v>3230</v>
      </c>
      <c r="E873">
        <v>783</v>
      </c>
      <c r="F873" s="3">
        <f>(J873*10+K873*9+L873*8+M873*7+N873*6+O873*5+P873*4+Q873*3+R873*2+S873)/E873</f>
        <v>6.9208173690932311</v>
      </c>
      <c r="G873" s="3">
        <f>IF(E873=1, 0, (J873*POWER(10-F873,2)+K873*POWER(9-F873,2)+L873*POWER(8-F873,2)+M873*POWER(7-F873,2)+N873*POWER(6-F873,2)+O873*POWER(5-F873,2)+P873*POWER(4-F873,2)+Q873*POWER(3-F873,2)+R873*POWER(2-F873,2)+S873*POWER(1-F873,2))/(E873-1))</f>
        <v>3.4847706865521486</v>
      </c>
      <c r="H873" s="3">
        <f t="shared" si="181"/>
        <v>3.6314743862636583</v>
      </c>
      <c r="I873" s="3">
        <f>IF(E873=1, 0, (J873*POWER((10-1)*4/9+1-H873,2)+K873*POWER((9-1)*4/9+1-H873,2)+L873*POWER((8-1)*4/9+1-H873,2)+M873*POWER((7-1)*4/9+1-H873,2)+N873*POWER((6-1)*4/9+1-H873,2)+O873*POWER((5-1)*4/9+1-H873,2)+P873*POWER((4-1)*4/9+1-H873,2)+Q873*POWER((3-1)*4/9+1-H873,2)+R873*POWER((2-1)*4/9+1-H873,2)+S873*POWER((1-1)*4/9+1-H873,2))/(E873-1))</f>
        <v>0.68834976524486879</v>
      </c>
      <c r="J873">
        <v>60</v>
      </c>
      <c r="K873">
        <v>72</v>
      </c>
      <c r="L873">
        <v>167</v>
      </c>
      <c r="M873">
        <v>209</v>
      </c>
      <c r="N873">
        <v>151</v>
      </c>
      <c r="O873">
        <v>58</v>
      </c>
      <c r="P873">
        <v>28</v>
      </c>
      <c r="Q873">
        <v>9</v>
      </c>
      <c r="R873">
        <v>8</v>
      </c>
      <c r="S873">
        <v>21</v>
      </c>
      <c r="T873">
        <v>191114</v>
      </c>
      <c r="U873" s="2">
        <v>245</v>
      </c>
      <c r="V873">
        <v>3.1</v>
      </c>
      <c r="W873">
        <f t="shared" si="182"/>
        <v>3.48</v>
      </c>
      <c r="X873">
        <f t="shared" si="186"/>
        <v>42</v>
      </c>
      <c r="Y873" s="3">
        <f>IF(ISBLANK(X873),"",(AB873*5+AC873*4+AD873*3+AE873*2+AF873*1)/(SUM(AB873:AG873)))</f>
        <v>3.1190476190476191</v>
      </c>
      <c r="Z873" s="3">
        <f t="shared" si="183"/>
        <v>3.4952380952380953</v>
      </c>
      <c r="AA873" s="3">
        <f t="shared" si="184"/>
        <v>0.59948896631823467</v>
      </c>
      <c r="AB873">
        <v>0</v>
      </c>
      <c r="AC873">
        <v>17</v>
      </c>
      <c r="AD873">
        <v>17</v>
      </c>
      <c r="AE873">
        <v>5</v>
      </c>
      <c r="AF873">
        <v>2</v>
      </c>
      <c r="AG873">
        <v>1</v>
      </c>
      <c r="AH873">
        <v>23</v>
      </c>
      <c r="AI873">
        <v>2.9</v>
      </c>
      <c r="AJ873">
        <f t="shared" si="185"/>
        <v>3.32</v>
      </c>
      <c r="AK873">
        <f>SUM(AL873:AQ873)</f>
        <v>2</v>
      </c>
      <c r="AL873">
        <v>0</v>
      </c>
      <c r="AM873">
        <v>0</v>
      </c>
      <c r="AN873">
        <v>2</v>
      </c>
      <c r="AO873">
        <v>0</v>
      </c>
      <c r="AP873">
        <v>0</v>
      </c>
      <c r="AQ873">
        <v>0</v>
      </c>
      <c r="AR873">
        <v>25</v>
      </c>
      <c r="AS873">
        <v>3.8</v>
      </c>
      <c r="AT873">
        <f>SUM(AU873:AZ873)</f>
        <v>4</v>
      </c>
      <c r="AU873">
        <v>0</v>
      </c>
      <c r="AV873">
        <v>0</v>
      </c>
      <c r="AW873">
        <v>4</v>
      </c>
      <c r="AX873">
        <v>0</v>
      </c>
      <c r="AY873">
        <v>0</v>
      </c>
      <c r="AZ873">
        <v>0</v>
      </c>
      <c r="BA873">
        <v>20</v>
      </c>
      <c r="BB873">
        <v>3.3</v>
      </c>
      <c r="BC873">
        <f>SUM(BD873:BI873)</f>
        <v>1</v>
      </c>
      <c r="BD873">
        <v>0</v>
      </c>
      <c r="BE873">
        <v>1</v>
      </c>
      <c r="BF873">
        <v>0</v>
      </c>
      <c r="BG873">
        <v>0</v>
      </c>
      <c r="BH873">
        <v>0</v>
      </c>
      <c r="BI873">
        <v>0</v>
      </c>
      <c r="BJ873">
        <v>9</v>
      </c>
      <c r="BK873">
        <v>3</v>
      </c>
      <c r="BL873">
        <f>SUM(BM873:BR873)</f>
        <v>1</v>
      </c>
      <c r="BM873">
        <v>0</v>
      </c>
      <c r="BN873">
        <v>0</v>
      </c>
      <c r="BO873">
        <v>1</v>
      </c>
      <c r="BP873">
        <v>0</v>
      </c>
      <c r="BQ873">
        <v>0</v>
      </c>
      <c r="BR873">
        <v>0</v>
      </c>
      <c r="BY873">
        <v>6059294</v>
      </c>
      <c r="BZ873">
        <f t="shared" si="180"/>
        <v>127</v>
      </c>
      <c r="CA873">
        <v>9</v>
      </c>
      <c r="CB873">
        <v>44</v>
      </c>
      <c r="CC873">
        <v>65</v>
      </c>
      <c r="CD873">
        <v>8</v>
      </c>
      <c r="CE873">
        <v>1</v>
      </c>
    </row>
    <row r="874" spans="1:83" x14ac:dyDescent="0.25">
      <c r="A874">
        <v>2010</v>
      </c>
      <c r="B874" t="s">
        <v>1656</v>
      </c>
      <c r="C874" s="1" t="s">
        <v>1657</v>
      </c>
      <c r="D874" s="1" t="s">
        <v>1658</v>
      </c>
      <c r="E874">
        <v>984</v>
      </c>
      <c r="F874" s="3">
        <f>(J874*10+K874*9+L874*8+M874*7+N874*6+O874*5+P874*4+Q874*3+R874*2+S874)/E874</f>
        <v>6.0914634146341466</v>
      </c>
      <c r="G874" s="3">
        <f>IF(E874=1, 0, (J874*POWER(10-F874,2)+K874*POWER(9-F874,2)+L874*POWER(8-F874,2)+M874*POWER(7-F874,2)+N874*POWER(6-F874,2)+O874*POWER(5-F874,2)+P874*POWER(4-F874,2)+Q874*POWER(3-F874,2)+R874*POWER(2-F874,2)+S874*POWER(1-F874,2))/(E874-1))</f>
        <v>4.1788080291789695</v>
      </c>
      <c r="H874" s="3">
        <f t="shared" si="181"/>
        <v>3.2628726287262872</v>
      </c>
      <c r="I874" s="3">
        <f>IF(E874=1, 0, (J874*POWER((10-1)*4/9+1-H874,2)+K874*POWER((9-1)*4/9+1-H874,2)+L874*POWER((8-1)*4/9+1-H874,2)+M874*POWER((7-1)*4/9+1-H874,2)+N874*POWER((6-1)*4/9+1-H874,2)+O874*POWER((5-1)*4/9+1-H874,2)+P874*POWER((4-1)*4/9+1-H874,2)+Q874*POWER((3-1)*4/9+1-H874,2)+R874*POWER((2-1)*4/9+1-H874,2)+S874*POWER((1-1)*4/9+1-H874,2))/(E874-1))</f>
        <v>0.82544356131930263</v>
      </c>
      <c r="J874">
        <v>56</v>
      </c>
      <c r="K874">
        <v>46</v>
      </c>
      <c r="L874">
        <v>113</v>
      </c>
      <c r="M874">
        <v>199</v>
      </c>
      <c r="N874">
        <v>254</v>
      </c>
      <c r="O874">
        <v>145</v>
      </c>
      <c r="P874">
        <v>64</v>
      </c>
      <c r="Q874">
        <v>39</v>
      </c>
      <c r="R874">
        <v>33</v>
      </c>
      <c r="S874">
        <v>35</v>
      </c>
      <c r="T874">
        <v>187881</v>
      </c>
      <c r="U874" s="2">
        <v>63</v>
      </c>
      <c r="V874">
        <v>2.9</v>
      </c>
      <c r="W874">
        <f t="shared" si="182"/>
        <v>3.32</v>
      </c>
      <c r="X874">
        <f t="shared" si="186"/>
        <v>14</v>
      </c>
      <c r="Y874" s="3">
        <f>IF(ISBLANK(X874),"",(AB874*5+AC874*4+AD874*3+AE874*2+AF874*1)/(SUM(AB874:AG874)))</f>
        <v>2.4285714285714284</v>
      </c>
      <c r="Z874" s="3">
        <f t="shared" si="183"/>
        <v>2.9428571428571426</v>
      </c>
      <c r="AA874" s="3">
        <f t="shared" si="184"/>
        <v>1.251868131868132</v>
      </c>
      <c r="AB874">
        <v>0</v>
      </c>
      <c r="AC874">
        <v>4</v>
      </c>
      <c r="AD874">
        <v>4</v>
      </c>
      <c r="AE874">
        <v>1</v>
      </c>
      <c r="AF874">
        <v>4</v>
      </c>
      <c r="AG874">
        <v>1</v>
      </c>
      <c r="AH874">
        <v>2</v>
      </c>
      <c r="AI874">
        <v>3</v>
      </c>
      <c r="AJ874">
        <f t="shared" si="185"/>
        <v>3.4</v>
      </c>
      <c r="BA874">
        <v>5</v>
      </c>
      <c r="BB874">
        <v>3.2</v>
      </c>
      <c r="BY874">
        <v>4851744</v>
      </c>
      <c r="BZ874">
        <f t="shared" si="180"/>
        <v>127</v>
      </c>
      <c r="CA874">
        <v>4</v>
      </c>
      <c r="CB874">
        <v>33</v>
      </c>
      <c r="CC874">
        <v>73</v>
      </c>
      <c r="CD874">
        <v>11</v>
      </c>
      <c r="CE874">
        <v>6</v>
      </c>
    </row>
    <row r="875" spans="1:83" x14ac:dyDescent="0.25">
      <c r="A875">
        <v>2011</v>
      </c>
      <c r="B875" t="s">
        <v>2137</v>
      </c>
      <c r="C875" s="1" t="s">
        <v>2138</v>
      </c>
      <c r="D875" s="1" t="s">
        <v>2139</v>
      </c>
      <c r="E875">
        <v>115</v>
      </c>
      <c r="F875" s="3">
        <f>(J875*10+K875*9+L875*8+M875*7+N875*6+O875*5+P875*4+Q875*3+R875*2+S875)/E875</f>
        <v>5.1565217391304348</v>
      </c>
      <c r="G875" s="3">
        <f>IF(E875=1, 0, (J875*POWER(10-F875,2)+K875*POWER(9-F875,2)+L875*POWER(8-F875,2)+M875*POWER(7-F875,2)+N875*POWER(6-F875,2)+O875*POWER(5-F875,2)+P875*POWER(4-F875,2)+Q875*POWER(3-F875,2)+R875*POWER(2-F875,2)+S875*POWER(1-F875,2))/(E875-1))</f>
        <v>8.063005339435545</v>
      </c>
      <c r="H875" s="3">
        <f t="shared" si="181"/>
        <v>2.8473429951690821</v>
      </c>
      <c r="I875" s="3">
        <f>IF(E875=1, 0, (J875*POWER((10-1)*4/9+1-H875,2)+K875*POWER((9-1)*4/9+1-H875,2)+L875*POWER((8-1)*4/9+1-H875,2)+M875*POWER((7-1)*4/9+1-H875,2)+N875*POWER((6-1)*4/9+1-H875,2)+O875*POWER((5-1)*4/9+1-H875,2)+P875*POWER((4-1)*4/9+1-H875,2)+Q875*POWER((3-1)*4/9+1-H875,2)+R875*POWER((2-1)*4/9+1-H875,2)+S875*POWER((1-1)*4/9+1-H875,2))/(E875-1))</f>
        <v>1.5926924127280087</v>
      </c>
      <c r="J875">
        <v>12</v>
      </c>
      <c r="K875">
        <v>5</v>
      </c>
      <c r="L875">
        <v>8</v>
      </c>
      <c r="M875">
        <v>13</v>
      </c>
      <c r="N875">
        <v>10</v>
      </c>
      <c r="O875">
        <v>22</v>
      </c>
      <c r="P875">
        <v>14</v>
      </c>
      <c r="Q875">
        <v>5</v>
      </c>
      <c r="R875">
        <v>6</v>
      </c>
      <c r="S875">
        <v>20</v>
      </c>
      <c r="T875">
        <v>197275</v>
      </c>
      <c r="U875" s="2">
        <v>81</v>
      </c>
      <c r="V875">
        <v>2.8</v>
      </c>
      <c r="W875">
        <f t="shared" si="182"/>
        <v>3.2399999999999998</v>
      </c>
      <c r="X875">
        <f t="shared" si="186"/>
        <v>17</v>
      </c>
      <c r="Y875" s="3">
        <f>IF(ISBLANK(X875),"",(AB875*5+AC875*4+AD875*3+AE875*2+AF875*1)/(SUM(AB875:AG875)))</f>
        <v>2.5882352941176472</v>
      </c>
      <c r="Z875" s="3">
        <f t="shared" si="183"/>
        <v>3.0705882352941178</v>
      </c>
      <c r="AA875" s="3">
        <f t="shared" si="184"/>
        <v>0.56470588235294117</v>
      </c>
      <c r="AB875">
        <v>0</v>
      </c>
      <c r="AC875">
        <v>2</v>
      </c>
      <c r="AD875">
        <v>9</v>
      </c>
      <c r="AE875">
        <v>3</v>
      </c>
      <c r="AF875">
        <v>3</v>
      </c>
      <c r="AG875">
        <v>0</v>
      </c>
      <c r="AH875">
        <v>2</v>
      </c>
      <c r="AI875">
        <v>3</v>
      </c>
      <c r="AJ875">
        <f t="shared" si="185"/>
        <v>3.4</v>
      </c>
      <c r="BA875">
        <v>2</v>
      </c>
      <c r="BB875">
        <v>3</v>
      </c>
      <c r="BY875">
        <v>6435824</v>
      </c>
      <c r="BZ875">
        <f t="shared" si="180"/>
        <v>126</v>
      </c>
      <c r="CA875">
        <v>6</v>
      </c>
      <c r="CB875">
        <v>15</v>
      </c>
      <c r="CC875">
        <v>59</v>
      </c>
      <c r="CD875">
        <v>34</v>
      </c>
      <c r="CE875">
        <v>12</v>
      </c>
    </row>
    <row r="876" spans="1:83" x14ac:dyDescent="0.25">
      <c r="A876">
        <v>2011</v>
      </c>
      <c r="B876" t="s">
        <v>3735</v>
      </c>
      <c r="C876" s="1" t="s">
        <v>3736</v>
      </c>
      <c r="D876" s="1" t="s">
        <v>3737</v>
      </c>
      <c r="E876">
        <v>79</v>
      </c>
      <c r="F876" s="3">
        <f>(J876*10+K876*9+L876*8+M876*7+N876*6+O876*5+P876*4+Q876*3+R876*2+S876)/E876</f>
        <v>5.8987341772151902</v>
      </c>
      <c r="G876" s="3">
        <f>IF(E876=1, 0, (J876*POWER(10-F876,2)+K876*POWER(9-F876,2)+L876*POWER(8-F876,2)+M876*POWER(7-F876,2)+N876*POWER(6-F876,2)+O876*POWER(5-F876,2)+P876*POWER(4-F876,2)+Q876*POWER(3-F876,2)+R876*POWER(2-F876,2)+S876*POWER(1-F876,2))/(E876-1))</f>
        <v>5.3998701720220703</v>
      </c>
      <c r="H876" s="3">
        <f t="shared" si="181"/>
        <v>3.1772151898734178</v>
      </c>
      <c r="I876" s="3">
        <f>IF(E876=1, 0, (J876*POWER((10-1)*4/9+1-H876,2)+K876*POWER((9-1)*4/9+1-H876,2)+L876*POWER((8-1)*4/9+1-H876,2)+M876*POWER((7-1)*4/9+1-H876,2)+N876*POWER((6-1)*4/9+1-H876,2)+O876*POWER((5-1)*4/9+1-H876,2)+P876*POWER((4-1)*4/9+1-H876,2)+Q876*POWER((3-1)*4/9+1-H876,2)+R876*POWER((2-1)*4/9+1-H876,2)+S876*POWER((1-1)*4/9+1-H876,2))/(E876-1))</f>
        <v>1.0666410216339892</v>
      </c>
      <c r="J876">
        <v>8</v>
      </c>
      <c r="K876">
        <v>1</v>
      </c>
      <c r="L876">
        <v>6</v>
      </c>
      <c r="M876">
        <v>18</v>
      </c>
      <c r="N876">
        <v>16</v>
      </c>
      <c r="O876">
        <v>12</v>
      </c>
      <c r="P876">
        <v>5</v>
      </c>
      <c r="Q876">
        <v>6</v>
      </c>
      <c r="R876">
        <v>2</v>
      </c>
      <c r="S876">
        <v>5</v>
      </c>
      <c r="T876">
        <v>197636</v>
      </c>
      <c r="U876" s="2">
        <v>6</v>
      </c>
      <c r="V876">
        <v>3.2</v>
      </c>
      <c r="W876">
        <f t="shared" si="182"/>
        <v>3.56</v>
      </c>
      <c r="X876">
        <f t="shared" si="186"/>
        <v>1</v>
      </c>
      <c r="Y876" s="3">
        <f>IF(ISBLANK(X876),"",(AB876*5+AC876*4+AD876*3+AE876*2+AF876*1)/(SUM(AB876:AG876)))</f>
        <v>2</v>
      </c>
      <c r="Z876" s="3">
        <f t="shared" si="183"/>
        <v>2.6</v>
      </c>
      <c r="AA876" s="3" t="str">
        <f t="shared" si="184"/>
        <v/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0</v>
      </c>
      <c r="AH876">
        <v>2</v>
      </c>
      <c r="AI876">
        <v>3</v>
      </c>
      <c r="AJ876">
        <f t="shared" si="185"/>
        <v>3.4</v>
      </c>
      <c r="BA876">
        <v>2</v>
      </c>
      <c r="BB876">
        <v>3</v>
      </c>
      <c r="BC876">
        <f>SUM(BD876:BI876)</f>
        <v>1</v>
      </c>
      <c r="BD876">
        <v>0</v>
      </c>
      <c r="BE876">
        <v>0</v>
      </c>
      <c r="BF876">
        <v>1</v>
      </c>
      <c r="BG876">
        <v>0</v>
      </c>
      <c r="BH876">
        <v>0</v>
      </c>
      <c r="BI876">
        <v>0</v>
      </c>
      <c r="BY876">
        <v>6828095</v>
      </c>
      <c r="BZ876">
        <f t="shared" si="180"/>
        <v>124</v>
      </c>
      <c r="CA876">
        <v>2</v>
      </c>
      <c r="CB876">
        <v>15</v>
      </c>
      <c r="CC876">
        <v>54</v>
      </c>
      <c r="CD876">
        <v>43</v>
      </c>
      <c r="CE876">
        <v>10</v>
      </c>
    </row>
    <row r="877" spans="1:83" x14ac:dyDescent="0.25">
      <c r="A877">
        <v>2010</v>
      </c>
      <c r="B877" t="s">
        <v>771</v>
      </c>
      <c r="C877" s="1" t="s">
        <v>772</v>
      </c>
      <c r="D877" s="1" t="s">
        <v>773</v>
      </c>
      <c r="E877">
        <v>99</v>
      </c>
      <c r="F877" s="3">
        <f>(J877*10+K877*9+L877*8+M877*7+N877*6+O877*5+P877*4+Q877*3+R877*2+S877)/E877</f>
        <v>5.0808080808080804</v>
      </c>
      <c r="G877" s="3">
        <f>IF(E877=1, 0, (J877*POWER(10-F877,2)+K877*POWER(9-F877,2)+L877*POWER(8-F877,2)+M877*POWER(7-F877,2)+N877*POWER(6-F877,2)+O877*POWER(5-F877,2)+P877*POWER(4-F877,2)+Q877*POWER(3-F877,2)+R877*POWER(2-F877,2)+S877*POWER(1-F877,2))/(E877-1))</f>
        <v>11.462791177076891</v>
      </c>
      <c r="H877" s="3">
        <f t="shared" si="181"/>
        <v>2.8136924803591468</v>
      </c>
      <c r="I877" s="3">
        <f>IF(E877=1, 0, (J877*POWER((10-1)*4/9+1-H877,2)+K877*POWER((9-1)*4/9+1-H877,2)+L877*POWER((8-1)*4/9+1-H877,2)+M877*POWER((7-1)*4/9+1-H877,2)+N877*POWER((6-1)*4/9+1-H877,2)+O877*POWER((5-1)*4/9+1-H877,2)+P877*POWER((4-1)*4/9+1-H877,2)+Q877*POWER((3-1)*4/9+1-H877,2)+R877*POWER((2-1)*4/9+1-H877,2)+S877*POWER((1-1)*4/9+1-H877,2))/(E877-1))</f>
        <v>2.2642550473238301</v>
      </c>
      <c r="J877">
        <v>14</v>
      </c>
      <c r="K877">
        <v>9</v>
      </c>
      <c r="L877">
        <v>8</v>
      </c>
      <c r="M877">
        <v>9</v>
      </c>
      <c r="N877">
        <v>4</v>
      </c>
      <c r="O877">
        <v>9</v>
      </c>
      <c r="P877">
        <v>9</v>
      </c>
      <c r="Q877">
        <v>4</v>
      </c>
      <c r="R877">
        <v>5</v>
      </c>
      <c r="S877">
        <v>28</v>
      </c>
      <c r="T877">
        <v>180902</v>
      </c>
      <c r="U877" s="2">
        <v>19</v>
      </c>
      <c r="V877">
        <v>3.4</v>
      </c>
      <c r="W877">
        <f t="shared" si="182"/>
        <v>3.7199999999999998</v>
      </c>
      <c r="X877">
        <f t="shared" si="186"/>
        <v>6</v>
      </c>
      <c r="Y877" s="3">
        <f>IF(ISBLANK(X877),"",(AB877*5+AC877*4+AD877*3+AE877*2+AF877*1)/(SUM(AB877:AG877)))</f>
        <v>3.8333333333333335</v>
      </c>
      <c r="Z877" s="3">
        <f t="shared" si="183"/>
        <v>4.0666666666666664</v>
      </c>
      <c r="AA877" s="3">
        <f t="shared" si="184"/>
        <v>0.6186666666666667</v>
      </c>
      <c r="AB877">
        <v>2</v>
      </c>
      <c r="AC877">
        <v>1</v>
      </c>
      <c r="AD877">
        <v>3</v>
      </c>
      <c r="AE877">
        <v>0</v>
      </c>
      <c r="AF877">
        <v>0</v>
      </c>
      <c r="AG877">
        <v>0</v>
      </c>
      <c r="AH877">
        <v>2</v>
      </c>
      <c r="AI877">
        <v>3</v>
      </c>
      <c r="AJ877">
        <f t="shared" si="185"/>
        <v>3.4</v>
      </c>
      <c r="AR877">
        <v>2</v>
      </c>
      <c r="AS877">
        <v>3</v>
      </c>
      <c r="BA877">
        <v>15</v>
      </c>
      <c r="BB877">
        <v>2.2999999999999998</v>
      </c>
      <c r="BC877">
        <f>SUM(BD877:BI877)</f>
        <v>4</v>
      </c>
      <c r="BD877">
        <v>0</v>
      </c>
      <c r="BE877">
        <v>0</v>
      </c>
      <c r="BF877">
        <v>1</v>
      </c>
      <c r="BG877">
        <v>1</v>
      </c>
      <c r="BH877">
        <v>1</v>
      </c>
      <c r="BI877">
        <v>1</v>
      </c>
      <c r="BY877">
        <v>3441050</v>
      </c>
      <c r="BZ877">
        <f t="shared" si="180"/>
        <v>123</v>
      </c>
      <c r="CA877">
        <v>19</v>
      </c>
      <c r="CB877">
        <v>47</v>
      </c>
      <c r="CC877">
        <v>53</v>
      </c>
      <c r="CD877">
        <v>3</v>
      </c>
      <c r="CE877">
        <v>1</v>
      </c>
    </row>
    <row r="878" spans="1:83" x14ac:dyDescent="0.25">
      <c r="A878">
        <v>2012</v>
      </c>
      <c r="B878" t="s">
        <v>2748</v>
      </c>
      <c r="C878" s="1" t="s">
        <v>2749</v>
      </c>
      <c r="D878" s="1" t="s">
        <v>2750</v>
      </c>
      <c r="E878">
        <v>180</v>
      </c>
      <c r="F878" s="3">
        <f>(J878*10+K878*9+L878*8+M878*7+N878*6+O878*5+P878*4+Q878*3+R878*2+S878)/E878</f>
        <v>4.6722222222222225</v>
      </c>
      <c r="G878" s="3">
        <f>IF(E878=1, 0, (J878*POWER(10-F878,2)+K878*POWER(9-F878,2)+L878*POWER(8-F878,2)+M878*POWER(7-F878,2)+N878*POWER(6-F878,2)+O878*POWER(5-F878,2)+P878*POWER(4-F878,2)+Q878*POWER(3-F878,2)+R878*POWER(2-F878,2)+S878*POWER(1-F878,2))/(E878-1))</f>
        <v>4.81374922408442</v>
      </c>
      <c r="H878" s="3">
        <f t="shared" si="181"/>
        <v>2.6320987654320991</v>
      </c>
      <c r="I878" s="3">
        <f>IF(E878=1, 0, (J878*POWER((10-1)*4/9+1-H878,2)+K878*POWER((9-1)*4/9+1-H878,2)+L878*POWER((8-1)*4/9+1-H878,2)+M878*POWER((7-1)*4/9+1-H878,2)+N878*POWER((6-1)*4/9+1-H878,2)+O878*POWER((5-1)*4/9+1-H878,2)+P878*POWER((4-1)*4/9+1-H878,2)+Q878*POWER((3-1)*4/9+1-H878,2)+R878*POWER((2-1)*4/9+1-H878,2)+S878*POWER((1-1)*4/9+1-H878,2))/(E878-1))</f>
        <v>0.95086404426358884</v>
      </c>
      <c r="J878">
        <v>8</v>
      </c>
      <c r="K878">
        <v>1</v>
      </c>
      <c r="L878">
        <v>9</v>
      </c>
      <c r="M878">
        <v>15</v>
      </c>
      <c r="N878">
        <v>23</v>
      </c>
      <c r="O878">
        <v>34</v>
      </c>
      <c r="P878">
        <v>45</v>
      </c>
      <c r="Q878">
        <v>15</v>
      </c>
      <c r="R878">
        <v>12</v>
      </c>
      <c r="S878">
        <v>18</v>
      </c>
      <c r="T878">
        <v>195201</v>
      </c>
      <c r="U878" s="2">
        <v>4</v>
      </c>
      <c r="V878">
        <v>2.8</v>
      </c>
      <c r="W878">
        <f t="shared" si="182"/>
        <v>3.2399999999999998</v>
      </c>
      <c r="X878">
        <f t="shared" si="186"/>
        <v>1</v>
      </c>
      <c r="Y878" s="3">
        <f>IF(ISBLANK(X878),"",(AB878*5+AC878*4+AD878*3+AE878*2+AF878*1)/(SUM(AB878:AG878)))</f>
        <v>3</v>
      </c>
      <c r="Z878" s="3">
        <f t="shared" si="183"/>
        <v>3.4</v>
      </c>
      <c r="AA878" s="3" t="str">
        <f t="shared" si="184"/>
        <v/>
      </c>
      <c r="AB878">
        <v>0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3</v>
      </c>
      <c r="AI878">
        <v>2.9</v>
      </c>
      <c r="AJ878">
        <f t="shared" si="185"/>
        <v>3.32</v>
      </c>
      <c r="BA878">
        <v>6</v>
      </c>
      <c r="BB878">
        <v>3.1</v>
      </c>
      <c r="BY878">
        <v>6803072</v>
      </c>
      <c r="BZ878">
        <f t="shared" si="180"/>
        <v>122</v>
      </c>
      <c r="CA878">
        <v>2</v>
      </c>
      <c r="CB878">
        <v>2</v>
      </c>
      <c r="CC878">
        <v>12</v>
      </c>
      <c r="CD878">
        <v>38</v>
      </c>
      <c r="CE878">
        <v>68</v>
      </c>
    </row>
    <row r="879" spans="1:83" x14ac:dyDescent="0.25">
      <c r="A879">
        <v>2013</v>
      </c>
      <c r="B879" t="s">
        <v>4873</v>
      </c>
      <c r="C879" s="1" t="s">
        <v>4874</v>
      </c>
      <c r="D879" s="1" t="s">
        <v>4875</v>
      </c>
      <c r="E879">
        <v>1147</v>
      </c>
      <c r="F879" s="3">
        <f>(J879*10+K879*9+L879*8+M879*7+N879*6+O879*5+P879*4+Q879*3+R879*2+S879)/E879</f>
        <v>5.604184829991282</v>
      </c>
      <c r="G879" s="3">
        <f>IF(E879=1, 0, (J879*POWER(10-F879,2)+K879*POWER(9-F879,2)+L879*POWER(8-F879,2)+M879*POWER(7-F879,2)+N879*POWER(6-F879,2)+O879*POWER(5-F879,2)+P879*POWER(4-F879,2)+Q879*POWER(3-F879,2)+R879*POWER(2-F879,2)+S879*POWER(1-F879,2))/(E879-1))</f>
        <v>4.5081151071693206</v>
      </c>
      <c r="H879" s="3">
        <f t="shared" si="181"/>
        <v>3.0463043688850142</v>
      </c>
      <c r="I879" s="3">
        <f>IF(E879=1, 0, (J879*POWER((10-1)*4/9+1-H879,2)+K879*POWER((9-1)*4/9+1-H879,2)+L879*POWER((8-1)*4/9+1-H879,2)+M879*POWER((7-1)*4/9+1-H879,2)+N879*POWER((6-1)*4/9+1-H879,2)+O879*POWER((5-1)*4/9+1-H879,2)+P879*POWER((4-1)*4/9+1-H879,2)+Q879*POWER((3-1)*4/9+1-H879,2)+R879*POWER((2-1)*4/9+1-H879,2)+S879*POWER((1-1)*4/9+1-H879,2))/(E879-1))</f>
        <v>0.89049187302110022</v>
      </c>
      <c r="J879">
        <v>50</v>
      </c>
      <c r="K879">
        <v>34</v>
      </c>
      <c r="L879">
        <v>93</v>
      </c>
      <c r="M879">
        <v>218</v>
      </c>
      <c r="N879">
        <v>247</v>
      </c>
      <c r="O879">
        <v>203</v>
      </c>
      <c r="P879">
        <v>121</v>
      </c>
      <c r="Q879">
        <v>74</v>
      </c>
      <c r="R879">
        <v>42</v>
      </c>
      <c r="S879">
        <v>65</v>
      </c>
      <c r="T879">
        <v>217602</v>
      </c>
      <c r="U879" s="2">
        <v>11</v>
      </c>
      <c r="V879">
        <v>2.6</v>
      </c>
      <c r="W879">
        <f t="shared" si="182"/>
        <v>3.08</v>
      </c>
      <c r="X879">
        <f t="shared" si="186"/>
        <v>1</v>
      </c>
      <c r="Y879" s="3">
        <f>IF(ISBLANK(X879),"",(AB879*5+AC879*4+AD879*3+AE879*2+AF879*1)/(SUM(AB879:AG879)))</f>
        <v>1</v>
      </c>
      <c r="Z879" s="3">
        <f t="shared" si="183"/>
        <v>1.8</v>
      </c>
      <c r="AA879" s="3" t="str">
        <f t="shared" si="184"/>
        <v/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0</v>
      </c>
      <c r="AJ879" t="str">
        <f t="shared" si="185"/>
        <v/>
      </c>
      <c r="BA879">
        <v>4</v>
      </c>
      <c r="BB879">
        <v>2.8</v>
      </c>
      <c r="BC879">
        <f>SUM(BD879:BI879)</f>
        <v>3</v>
      </c>
      <c r="BD879">
        <v>0</v>
      </c>
      <c r="BE879">
        <v>1</v>
      </c>
      <c r="BF879">
        <v>0</v>
      </c>
      <c r="BG879">
        <v>0</v>
      </c>
      <c r="BH879">
        <v>2</v>
      </c>
      <c r="BI879">
        <v>0</v>
      </c>
      <c r="BY879">
        <v>20514781</v>
      </c>
      <c r="BZ879">
        <f t="shared" si="180"/>
        <v>121</v>
      </c>
      <c r="CA879">
        <v>2</v>
      </c>
      <c r="CB879">
        <v>8</v>
      </c>
      <c r="CC879">
        <v>36</v>
      </c>
      <c r="CD879">
        <v>44</v>
      </c>
      <c r="CE879">
        <v>31</v>
      </c>
    </row>
    <row r="880" spans="1:83" x14ac:dyDescent="0.25">
      <c r="A880">
        <v>2013</v>
      </c>
      <c r="B880" t="s">
        <v>4316</v>
      </c>
      <c r="C880" s="1" t="s">
        <v>4317</v>
      </c>
      <c r="D880" s="1" t="s">
        <v>2004</v>
      </c>
      <c r="E880">
        <v>324</v>
      </c>
      <c r="F880" s="3">
        <f>(J880*10+K880*9+L880*8+M880*7+N880*6+O880*5+P880*4+Q880*3+R880*2+S880)/E880</f>
        <v>7.1296296296296298</v>
      </c>
      <c r="G880" s="3">
        <f>IF(E880=1, 0, (J880*POWER(10-F880,2)+K880*POWER(9-F880,2)+L880*POWER(8-F880,2)+M880*POWER(7-F880,2)+N880*POWER(6-F880,2)+O880*POWER(5-F880,2)+P880*POWER(4-F880,2)+Q880*POWER(3-F880,2)+R880*POWER(2-F880,2)+S880*POWER(1-F880,2))/(E880-1))</f>
        <v>5.4072927416580674</v>
      </c>
      <c r="H880" s="3">
        <f t="shared" si="181"/>
        <v>3.7242798353909468</v>
      </c>
      <c r="I880" s="3">
        <f>IF(E880=1, 0, (J880*POWER((10-1)*4/9+1-H880,2)+K880*POWER((9-1)*4/9+1-H880,2)+L880*POWER((8-1)*4/9+1-H880,2)+M880*POWER((7-1)*4/9+1-H880,2)+N880*POWER((6-1)*4/9+1-H880,2)+O880*POWER((5-1)*4/9+1-H880,2)+P880*POWER((4-1)*4/9+1-H880,2)+Q880*POWER((3-1)*4/9+1-H880,2)+R880*POWER((2-1)*4/9+1-H880,2)+S880*POWER((1-1)*4/9+1-H880,2))/(E880-1))</f>
        <v>1.0681072082287539</v>
      </c>
      <c r="J880">
        <v>46</v>
      </c>
      <c r="K880">
        <v>51</v>
      </c>
      <c r="L880">
        <v>73</v>
      </c>
      <c r="M880">
        <v>53</v>
      </c>
      <c r="N880">
        <v>35</v>
      </c>
      <c r="O880">
        <v>29</v>
      </c>
      <c r="P880">
        <v>8</v>
      </c>
      <c r="Q880">
        <v>7</v>
      </c>
      <c r="R880">
        <v>6</v>
      </c>
      <c r="S880">
        <v>16</v>
      </c>
      <c r="T880">
        <v>221728</v>
      </c>
      <c r="U880" s="2">
        <v>2</v>
      </c>
      <c r="V880">
        <v>3.1</v>
      </c>
      <c r="W880">
        <f t="shared" si="182"/>
        <v>3.48</v>
      </c>
      <c r="Y880" s="3" t="str">
        <f>IF(ISBLANK(X880),"",(AB880*5+AC880*4+AD880*3+AE880*2+AF880*1)/(SUM(AB880:AG880)))</f>
        <v/>
      </c>
      <c r="Z880" s="3" t="str">
        <f t="shared" si="183"/>
        <v/>
      </c>
      <c r="AA880" s="3" t="str">
        <f t="shared" si="184"/>
        <v/>
      </c>
      <c r="AJ880" t="str">
        <f t="shared" si="185"/>
        <v/>
      </c>
      <c r="BA880">
        <v>1</v>
      </c>
      <c r="BB880">
        <v>3</v>
      </c>
      <c r="BS880">
        <f>SUM(BT880:BX880)</f>
        <v>3862</v>
      </c>
      <c r="BT880">
        <v>1301</v>
      </c>
      <c r="BU880">
        <v>903</v>
      </c>
      <c r="BV880">
        <v>815</v>
      </c>
      <c r="BW880">
        <v>466</v>
      </c>
      <c r="BX880">
        <v>377</v>
      </c>
      <c r="BY880">
        <v>10741648</v>
      </c>
      <c r="BZ880">
        <f t="shared" si="180"/>
        <v>120</v>
      </c>
      <c r="CA880">
        <v>12</v>
      </c>
      <c r="CB880">
        <v>30</v>
      </c>
      <c r="CC880">
        <v>53</v>
      </c>
      <c r="CD880">
        <v>22</v>
      </c>
      <c r="CE880">
        <v>3</v>
      </c>
    </row>
    <row r="881" spans="1:83" x14ac:dyDescent="0.25">
      <c r="A881">
        <v>2012</v>
      </c>
      <c r="B881" t="s">
        <v>3745</v>
      </c>
      <c r="C881" s="1" t="s">
        <v>3746</v>
      </c>
      <c r="D881" s="1" t="s">
        <v>3747</v>
      </c>
      <c r="E881">
        <v>92</v>
      </c>
      <c r="F881" s="3">
        <f>(J881*10+K881*9+L881*8+M881*7+N881*6+O881*5+P881*4+Q881*3+R881*2+S881)/E881</f>
        <v>4.5760869565217392</v>
      </c>
      <c r="G881" s="3">
        <f>IF(E881=1, 0, (J881*POWER(10-F881,2)+K881*POWER(9-F881,2)+L881*POWER(8-F881,2)+M881*POWER(7-F881,2)+N881*POWER(6-F881,2)+O881*POWER(5-F881,2)+P881*POWER(4-F881,2)+Q881*POWER(3-F881,2)+R881*POWER(2-F881,2)+S881*POWER(1-F881,2))/(E881-1))</f>
        <v>6.8403010033444822</v>
      </c>
      <c r="H881" s="3">
        <f t="shared" si="181"/>
        <v>2.5893719806763285</v>
      </c>
      <c r="I881" s="3">
        <f>IF(E881=1, 0, (J881*POWER((10-1)*4/9+1-H881,2)+K881*POWER((9-1)*4/9+1-H881,2)+L881*POWER((8-1)*4/9+1-H881,2)+M881*POWER((7-1)*4/9+1-H881,2)+N881*POWER((6-1)*4/9+1-H881,2)+O881*POWER((5-1)*4/9+1-H881,2)+P881*POWER((4-1)*4/9+1-H881,2)+Q881*POWER((3-1)*4/9+1-H881,2)+R881*POWER((2-1)*4/9+1-H881,2)+S881*POWER((1-1)*4/9+1-H881,2))/(E881-1))</f>
        <v>1.3511705685618727</v>
      </c>
      <c r="J881">
        <v>7</v>
      </c>
      <c r="K881">
        <v>2</v>
      </c>
      <c r="L881">
        <v>3</v>
      </c>
      <c r="M881">
        <v>8</v>
      </c>
      <c r="N881">
        <v>10</v>
      </c>
      <c r="O881">
        <v>13</v>
      </c>
      <c r="P881">
        <v>20</v>
      </c>
      <c r="Q881">
        <v>6</v>
      </c>
      <c r="R881">
        <v>7</v>
      </c>
      <c r="S881">
        <v>16</v>
      </c>
      <c r="T881">
        <v>204085</v>
      </c>
      <c r="U881" s="2">
        <v>4</v>
      </c>
      <c r="V881">
        <v>3</v>
      </c>
      <c r="W881">
        <f t="shared" si="182"/>
        <v>3.4</v>
      </c>
      <c r="Y881" s="3" t="str">
        <f>IF(ISBLANK(X881),"",(AB881*5+AC881*4+AD881*3+AE881*2+AF881*1)/(SUM(AB881:AG881)))</f>
        <v/>
      </c>
      <c r="Z881" s="3" t="str">
        <f t="shared" si="183"/>
        <v/>
      </c>
      <c r="AA881" s="3" t="str">
        <f t="shared" si="184"/>
        <v/>
      </c>
      <c r="AH881">
        <v>3</v>
      </c>
      <c r="AI881">
        <v>3.1</v>
      </c>
      <c r="AJ881">
        <f t="shared" si="185"/>
        <v>3.48</v>
      </c>
      <c r="BA881">
        <v>3</v>
      </c>
      <c r="BB881">
        <v>3.1</v>
      </c>
      <c r="BJ881">
        <v>3</v>
      </c>
      <c r="BK881">
        <v>3.1</v>
      </c>
      <c r="BY881">
        <v>6958574</v>
      </c>
      <c r="BZ881">
        <f t="shared" si="180"/>
        <v>119</v>
      </c>
      <c r="CA881">
        <v>3</v>
      </c>
      <c r="CB881">
        <v>5</v>
      </c>
      <c r="CC881">
        <v>39</v>
      </c>
      <c r="CD881">
        <v>42</v>
      </c>
      <c r="CE881">
        <v>30</v>
      </c>
    </row>
    <row r="882" spans="1:83" x14ac:dyDescent="0.25">
      <c r="A882">
        <v>2010</v>
      </c>
      <c r="B882" t="s">
        <v>1391</v>
      </c>
      <c r="C882" s="1" t="s">
        <v>1392</v>
      </c>
      <c r="D882" s="1" t="s">
        <v>1393</v>
      </c>
      <c r="E882">
        <v>364</v>
      </c>
      <c r="F882" s="3">
        <f>(J882*10+K882*9+L882*8+M882*7+N882*6+O882*5+P882*4+Q882*3+R882*2+S882)/E882</f>
        <v>4.4835164835164836</v>
      </c>
      <c r="G882" s="3">
        <f>IF(E882=1, 0, (J882*POWER(10-F882,2)+K882*POWER(9-F882,2)+L882*POWER(8-F882,2)+M882*POWER(7-F882,2)+N882*POWER(6-F882,2)+O882*POWER(5-F882,2)+P882*POWER(4-F882,2)+Q882*POWER(3-F882,2)+R882*POWER(2-F882,2)+S882*POWER(1-F882,2))/(E882-1))</f>
        <v>5.8371931099203831</v>
      </c>
      <c r="H882" s="3">
        <f t="shared" si="181"/>
        <v>2.5482295482295481</v>
      </c>
      <c r="I882" s="3">
        <f>IF(E882=1, 0, (J882*POWER((10-1)*4/9+1-H882,2)+K882*POWER((9-1)*4/9+1-H882,2)+L882*POWER((8-1)*4/9+1-H882,2)+M882*POWER((7-1)*4/9+1-H882,2)+N882*POWER((6-1)*4/9+1-H882,2)+O882*POWER((5-1)*4/9+1-H882,2)+P882*POWER((4-1)*4/9+1-H882,2)+Q882*POWER((3-1)*4/9+1-H882,2)+R882*POWER((2-1)*4/9+1-H882,2)+S882*POWER((1-1)*4/9+1-H882,2))/(E882-1))</f>
        <v>1.153025799490446</v>
      </c>
      <c r="J882">
        <v>24</v>
      </c>
      <c r="K882">
        <v>4</v>
      </c>
      <c r="L882">
        <v>12</v>
      </c>
      <c r="M882">
        <v>26</v>
      </c>
      <c r="N882">
        <v>42</v>
      </c>
      <c r="O882">
        <v>57</v>
      </c>
      <c r="P882">
        <v>68</v>
      </c>
      <c r="Q882">
        <v>50</v>
      </c>
      <c r="R882">
        <v>38</v>
      </c>
      <c r="S882">
        <v>43</v>
      </c>
      <c r="T882">
        <v>181643</v>
      </c>
      <c r="U882" s="2">
        <v>28</v>
      </c>
      <c r="V882">
        <v>2.2000000000000002</v>
      </c>
      <c r="W882">
        <f t="shared" si="182"/>
        <v>2.7600000000000002</v>
      </c>
      <c r="X882">
        <f>SUM(AB882:AG882)</f>
        <v>13</v>
      </c>
      <c r="Y882" s="3">
        <f>IF(ISBLANK(X882),"",(AB882*5+AC882*4+AD882*3+AE882*2+AF882*1)/(SUM(AB882:AG882)))</f>
        <v>1.7692307692307692</v>
      </c>
      <c r="Z882" s="3">
        <f t="shared" si="183"/>
        <v>2.4153846153846152</v>
      </c>
      <c r="AA882" s="3">
        <f t="shared" si="184"/>
        <v>1.7230769230769232</v>
      </c>
      <c r="AB882">
        <v>0</v>
      </c>
      <c r="AC882">
        <v>3</v>
      </c>
      <c r="AD882">
        <v>2</v>
      </c>
      <c r="AE882">
        <v>1</v>
      </c>
      <c r="AF882">
        <v>3</v>
      </c>
      <c r="AG882">
        <v>4</v>
      </c>
      <c r="AH882">
        <v>1</v>
      </c>
      <c r="AI882">
        <v>3</v>
      </c>
      <c r="AJ882">
        <f t="shared" si="185"/>
        <v>3.4</v>
      </c>
      <c r="BA882">
        <v>1</v>
      </c>
      <c r="BB882">
        <v>3</v>
      </c>
      <c r="BY882">
        <v>4074745</v>
      </c>
      <c r="BZ882">
        <f t="shared" si="180"/>
        <v>118</v>
      </c>
      <c r="CA882">
        <v>1</v>
      </c>
      <c r="CB882">
        <v>2</v>
      </c>
      <c r="CC882">
        <v>42</v>
      </c>
      <c r="CD882">
        <v>55</v>
      </c>
      <c r="CE882">
        <v>18</v>
      </c>
    </row>
    <row r="883" spans="1:83" x14ac:dyDescent="0.25">
      <c r="A883">
        <v>2011</v>
      </c>
      <c r="B883" t="s">
        <v>2505</v>
      </c>
      <c r="C883" s="1" t="s">
        <v>2506</v>
      </c>
      <c r="D883" s="1" t="s">
        <v>2507</v>
      </c>
      <c r="E883">
        <v>39</v>
      </c>
      <c r="F883" s="3">
        <f>(J883*10+K883*9+L883*8+M883*7+N883*6+O883*5+P883*4+Q883*3+R883*2+S883)/E883</f>
        <v>6.5897435897435894</v>
      </c>
      <c r="G883" s="3">
        <f>IF(E883=1, 0, (J883*POWER(10-F883,2)+K883*POWER(9-F883,2)+L883*POWER(8-F883,2)+M883*POWER(7-F883,2)+N883*POWER(6-F883,2)+O883*POWER(5-F883,2)+P883*POWER(4-F883,2)+Q883*POWER(3-F883,2)+R883*POWER(2-F883,2)+S883*POWER(1-F883,2))/(E883-1))</f>
        <v>3.7219973009446692</v>
      </c>
      <c r="H883" s="3">
        <f t="shared" si="181"/>
        <v>3.4843304843304841</v>
      </c>
      <c r="I883" s="3">
        <f>IF(E883=1, 0, (J883*POWER((10-1)*4/9+1-H883,2)+K883*POWER((9-1)*4/9+1-H883,2)+L883*POWER((8-1)*4/9+1-H883,2)+M883*POWER((7-1)*4/9+1-H883,2)+N883*POWER((6-1)*4/9+1-H883,2)+O883*POWER((5-1)*4/9+1-H883,2)+P883*POWER((4-1)*4/9+1-H883,2)+Q883*POWER((3-1)*4/9+1-H883,2)+R883*POWER((2-1)*4/9+1-H883,2)+S883*POWER((1-1)*4/9+1-H883,2))/(E883-1))</f>
        <v>0.7352093433964777</v>
      </c>
      <c r="J883">
        <v>1</v>
      </c>
      <c r="K883">
        <v>2</v>
      </c>
      <c r="L883">
        <v>8</v>
      </c>
      <c r="M883">
        <v>17</v>
      </c>
      <c r="N883">
        <v>4</v>
      </c>
      <c r="O883">
        <v>2</v>
      </c>
      <c r="P883">
        <v>1</v>
      </c>
      <c r="Q883">
        <v>1</v>
      </c>
      <c r="R883">
        <v>2</v>
      </c>
      <c r="S883">
        <v>1</v>
      </c>
      <c r="T883">
        <v>178852</v>
      </c>
      <c r="U883" s="2">
        <v>1481</v>
      </c>
      <c r="V883">
        <v>3.7</v>
      </c>
      <c r="W883">
        <f t="shared" si="182"/>
        <v>3.96</v>
      </c>
      <c r="X883">
        <f>SUM(AB883:AG883)</f>
        <v>350</v>
      </c>
      <c r="Y883" s="3">
        <f>IF(ISBLANK(X883),"",(AB883*5+AC883*4+AD883*3+AE883*2+AF883*1)/(SUM(AB883:AG883)))</f>
        <v>3.4857142857142858</v>
      </c>
      <c r="Z883" s="3">
        <f t="shared" si="183"/>
        <v>3.7885714285714287</v>
      </c>
      <c r="AA883" s="3">
        <f t="shared" si="184"/>
        <v>0.97453950061399919</v>
      </c>
      <c r="AB883">
        <v>72</v>
      </c>
      <c r="AC883">
        <v>126</v>
      </c>
      <c r="AD883">
        <v>91</v>
      </c>
      <c r="AE883">
        <v>33</v>
      </c>
      <c r="AF883">
        <v>17</v>
      </c>
      <c r="AG883">
        <v>11</v>
      </c>
      <c r="AH883">
        <v>12</v>
      </c>
      <c r="AI883">
        <v>3.2</v>
      </c>
      <c r="AJ883">
        <f t="shared" si="185"/>
        <v>3.56</v>
      </c>
      <c r="AK883">
        <f>SUM(AL883:AQ883)</f>
        <v>6</v>
      </c>
      <c r="AL883">
        <v>0</v>
      </c>
      <c r="AM883">
        <v>1</v>
      </c>
      <c r="AN883">
        <v>2</v>
      </c>
      <c r="AO883">
        <v>2</v>
      </c>
      <c r="AP883">
        <v>1</v>
      </c>
      <c r="AQ883">
        <v>0</v>
      </c>
      <c r="BA883">
        <v>3</v>
      </c>
      <c r="BB883">
        <v>3.1</v>
      </c>
      <c r="BJ883">
        <v>7</v>
      </c>
      <c r="BK883">
        <v>3.3</v>
      </c>
      <c r="BY883">
        <v>5911022</v>
      </c>
      <c r="BZ883">
        <f t="shared" si="180"/>
        <v>117</v>
      </c>
      <c r="CA883">
        <v>23</v>
      </c>
      <c r="CB883">
        <v>57</v>
      </c>
      <c r="CC883">
        <v>36</v>
      </c>
      <c r="CD883">
        <v>1</v>
      </c>
      <c r="CE883">
        <v>0</v>
      </c>
    </row>
    <row r="884" spans="1:83" x14ac:dyDescent="0.25">
      <c r="A884">
        <v>2012</v>
      </c>
      <c r="B884" t="s">
        <v>3826</v>
      </c>
      <c r="C884" s="1" t="s">
        <v>3827</v>
      </c>
      <c r="D884" s="1" t="s">
        <v>3828</v>
      </c>
      <c r="E884">
        <v>12</v>
      </c>
      <c r="F884" s="3">
        <f>(J884*10+K884*9+L884*8+M884*7+N884*6+O884*5+P884*4+Q884*3+R884*2+S884)/E884</f>
        <v>5.5</v>
      </c>
      <c r="G884" s="3">
        <f>IF(E884=1, 0, (J884*POWER(10-F884,2)+K884*POWER(9-F884,2)+L884*POWER(8-F884,2)+M884*POWER(7-F884,2)+N884*POWER(6-F884,2)+O884*POWER(5-F884,2)+P884*POWER(4-F884,2)+Q884*POWER(3-F884,2)+R884*POWER(2-F884,2)+S884*POWER(1-F884,2))/(E884-1))</f>
        <v>8.0909090909090917</v>
      </c>
      <c r="H884" s="3">
        <f t="shared" si="181"/>
        <v>3</v>
      </c>
      <c r="I884" s="3">
        <f>IF(E884=1, 0, (J884*POWER((10-1)*4/9+1-H884,2)+K884*POWER((9-1)*4/9+1-H884,2)+L884*POWER((8-1)*4/9+1-H884,2)+M884*POWER((7-1)*4/9+1-H884,2)+N884*POWER((6-1)*4/9+1-H884,2)+O884*POWER((5-1)*4/9+1-H884,2)+P884*POWER((4-1)*4/9+1-H884,2)+Q884*POWER((3-1)*4/9+1-H884,2)+R884*POWER((2-1)*4/9+1-H884,2)+S884*POWER((1-1)*4/9+1-H884,2))/(E884-1))</f>
        <v>1.5982042648709316</v>
      </c>
      <c r="J884">
        <v>1</v>
      </c>
      <c r="K884">
        <v>1</v>
      </c>
      <c r="L884">
        <v>1</v>
      </c>
      <c r="M884">
        <v>1</v>
      </c>
      <c r="N884">
        <v>3</v>
      </c>
      <c r="O884">
        <v>1</v>
      </c>
      <c r="P884">
        <v>1</v>
      </c>
      <c r="Q884">
        <v>0</v>
      </c>
      <c r="R884">
        <v>2</v>
      </c>
      <c r="S884">
        <v>1</v>
      </c>
      <c r="T884">
        <v>197074</v>
      </c>
      <c r="U884" s="2">
        <v>1383</v>
      </c>
      <c r="V884">
        <v>2.5</v>
      </c>
      <c r="W884">
        <f t="shared" si="182"/>
        <v>3</v>
      </c>
      <c r="X884">
        <f>SUM(AB884:AG884)</f>
        <v>250</v>
      </c>
      <c r="Y884" s="3">
        <f>IF(ISBLANK(X884),"",(AB884*5+AC884*4+AD884*3+AE884*2+AF884*1)/(SUM(AB884:AG884)))</f>
        <v>2.2599999999999998</v>
      </c>
      <c r="Z884" s="3">
        <f t="shared" si="183"/>
        <v>2.8079999999999998</v>
      </c>
      <c r="AA884" s="3">
        <f t="shared" si="184"/>
        <v>1.2391325301204819</v>
      </c>
      <c r="AB884">
        <v>8</v>
      </c>
      <c r="AC884">
        <v>46</v>
      </c>
      <c r="AD884">
        <v>59</v>
      </c>
      <c r="AE884">
        <v>64</v>
      </c>
      <c r="AF884">
        <v>36</v>
      </c>
      <c r="AG884">
        <v>37</v>
      </c>
      <c r="AH884">
        <v>3</v>
      </c>
      <c r="AI884">
        <v>3.1</v>
      </c>
      <c r="AJ884">
        <f t="shared" si="185"/>
        <v>3.48</v>
      </c>
      <c r="BA884">
        <v>3</v>
      </c>
      <c r="BB884">
        <v>3.1</v>
      </c>
      <c r="BJ884">
        <v>3</v>
      </c>
      <c r="BK884">
        <v>3.1</v>
      </c>
      <c r="BY884">
        <v>6853766</v>
      </c>
      <c r="BZ884">
        <f t="shared" si="180"/>
        <v>117</v>
      </c>
      <c r="CA884">
        <v>13</v>
      </c>
      <c r="CB884">
        <v>36</v>
      </c>
      <c r="CC884">
        <v>46</v>
      </c>
      <c r="CD884">
        <v>18</v>
      </c>
      <c r="CE884">
        <v>4</v>
      </c>
    </row>
    <row r="885" spans="1:83" x14ac:dyDescent="0.25">
      <c r="A885">
        <v>2011</v>
      </c>
      <c r="B885" t="s">
        <v>2089</v>
      </c>
      <c r="C885" s="1" t="s">
        <v>2090</v>
      </c>
      <c r="D885" s="1" t="s">
        <v>2091</v>
      </c>
      <c r="E885">
        <v>131</v>
      </c>
      <c r="F885" s="3">
        <f>(J885*10+K885*9+L885*8+M885*7+N885*6+O885*5+P885*4+Q885*3+R885*2+S885)/E885</f>
        <v>6.3893129770992365</v>
      </c>
      <c r="G885" s="3">
        <f>IF(E885=1, 0, (J885*POWER(10-F885,2)+K885*POWER(9-F885,2)+L885*POWER(8-F885,2)+M885*POWER(7-F885,2)+N885*POWER(6-F885,2)+O885*POWER(5-F885,2)+P885*POWER(4-F885,2)+Q885*POWER(3-F885,2)+R885*POWER(2-F885,2)+S885*POWER(1-F885,2))/(E885-1))</f>
        <v>5.6241926012918375</v>
      </c>
      <c r="H885" s="3">
        <f t="shared" si="181"/>
        <v>3.3952502120441053</v>
      </c>
      <c r="I885" s="3">
        <f>IF(E885=1, 0, (J885*POWER((10-1)*4/9+1-H885,2)+K885*POWER((9-1)*4/9+1-H885,2)+L885*POWER((8-1)*4/9+1-H885,2)+M885*POWER((7-1)*4/9+1-H885,2)+N885*POWER((6-1)*4/9+1-H885,2)+O885*POWER((5-1)*4/9+1-H885,2)+P885*POWER((4-1)*4/9+1-H885,2)+Q885*POWER((3-1)*4/9+1-H885,2)+R885*POWER((2-1)*4/9+1-H885,2)+S885*POWER((1-1)*4/9+1-H885,2))/(E885-1))</f>
        <v>1.1109516249465359</v>
      </c>
      <c r="J885">
        <v>11</v>
      </c>
      <c r="K885">
        <v>12</v>
      </c>
      <c r="L885">
        <v>18</v>
      </c>
      <c r="M885">
        <v>33</v>
      </c>
      <c r="N885">
        <v>23</v>
      </c>
      <c r="O885">
        <v>8</v>
      </c>
      <c r="P885">
        <v>10</v>
      </c>
      <c r="Q885">
        <v>2</v>
      </c>
      <c r="R885">
        <v>6</v>
      </c>
      <c r="S885">
        <v>8</v>
      </c>
      <c r="T885">
        <v>179527</v>
      </c>
      <c r="U885" s="2">
        <v>11</v>
      </c>
      <c r="V885">
        <v>3.1</v>
      </c>
      <c r="W885">
        <f t="shared" si="182"/>
        <v>3.48</v>
      </c>
      <c r="X885">
        <f>SUM(AB885:AG885)</f>
        <v>3</v>
      </c>
      <c r="Y885" s="3">
        <f>IF(ISBLANK(X885),"",(AB885*5+AC885*4+AD885*3+AE885*2+AF885*1)/(SUM(AB885:AG885)))</f>
        <v>2.6666666666666665</v>
      </c>
      <c r="Z885" s="3">
        <f t="shared" si="183"/>
        <v>3.1333333333333333</v>
      </c>
      <c r="AA885" s="3">
        <f t="shared" si="184"/>
        <v>0.21333333333333326</v>
      </c>
      <c r="AB885">
        <v>0</v>
      </c>
      <c r="AC885">
        <v>0</v>
      </c>
      <c r="AD885">
        <v>2</v>
      </c>
      <c r="AE885">
        <v>1</v>
      </c>
      <c r="AF885">
        <v>0</v>
      </c>
      <c r="AG885">
        <v>0</v>
      </c>
      <c r="AH885">
        <v>20</v>
      </c>
      <c r="AI885">
        <v>2.9</v>
      </c>
      <c r="AJ885">
        <f t="shared" si="185"/>
        <v>3.32</v>
      </c>
      <c r="AK885">
        <f>SUM(AL885:AQ885)</f>
        <v>2</v>
      </c>
      <c r="AL885">
        <v>1</v>
      </c>
      <c r="AM885">
        <v>1</v>
      </c>
      <c r="AN885">
        <v>0</v>
      </c>
      <c r="AO885">
        <v>0</v>
      </c>
      <c r="AP885">
        <v>0</v>
      </c>
      <c r="AQ885">
        <v>0</v>
      </c>
      <c r="BA885">
        <v>4</v>
      </c>
      <c r="BB885">
        <v>2.9</v>
      </c>
      <c r="BY885">
        <v>5152276</v>
      </c>
      <c r="BZ885">
        <f t="shared" si="180"/>
        <v>117</v>
      </c>
      <c r="CA885">
        <v>7</v>
      </c>
      <c r="CB885">
        <v>18</v>
      </c>
      <c r="CC885">
        <v>44</v>
      </c>
      <c r="CD885">
        <v>32</v>
      </c>
      <c r="CE885">
        <v>16</v>
      </c>
    </row>
    <row r="886" spans="1:83" x14ac:dyDescent="0.25">
      <c r="A886">
        <v>2011</v>
      </c>
      <c r="B886" t="s">
        <v>3450</v>
      </c>
      <c r="C886" s="1" t="s">
        <v>3451</v>
      </c>
      <c r="D886" s="1" t="s">
        <v>3452</v>
      </c>
      <c r="E886">
        <v>58</v>
      </c>
      <c r="F886" s="3">
        <f>(J886*10+K886*9+L886*8+M886*7+N886*6+O886*5+P886*4+Q886*3+R886*2+S886)/E886</f>
        <v>5.6206896551724137</v>
      </c>
      <c r="G886" s="3">
        <f>IF(E886=1, 0, (J886*POWER(10-F886,2)+K886*POWER(9-F886,2)+L886*POWER(8-F886,2)+M886*POWER(7-F886,2)+N886*POWER(6-F886,2)+O886*POWER(5-F886,2)+P886*POWER(4-F886,2)+Q886*POWER(3-F886,2)+R886*POWER(2-F886,2)+S886*POWER(1-F886,2))/(E886-1))</f>
        <v>9.2921960072595287</v>
      </c>
      <c r="H886" s="3">
        <f t="shared" si="181"/>
        <v>3.053639846743295</v>
      </c>
      <c r="I886" s="3">
        <f>IF(E886=1, 0, (J886*POWER((10-1)*4/9+1-H886,2)+K886*POWER((9-1)*4/9+1-H886,2)+L886*POWER((8-1)*4/9+1-H886,2)+M886*POWER((7-1)*4/9+1-H886,2)+N886*POWER((6-1)*4/9+1-H886,2)+O886*POWER((5-1)*4/9+1-H886,2)+P886*POWER((4-1)*4/9+1-H886,2)+Q886*POWER((3-1)*4/9+1-H886,2)+R886*POWER((2-1)*4/9+1-H886,2)+S886*POWER((1-1)*4/9+1-H886,2))/(E886-1))</f>
        <v>1.8354955076068202</v>
      </c>
      <c r="J886">
        <v>12</v>
      </c>
      <c r="K886">
        <v>3</v>
      </c>
      <c r="L886">
        <v>1</v>
      </c>
      <c r="M886">
        <v>5</v>
      </c>
      <c r="N886">
        <v>7</v>
      </c>
      <c r="O886">
        <v>7</v>
      </c>
      <c r="P886">
        <v>7</v>
      </c>
      <c r="Q886">
        <v>5</v>
      </c>
      <c r="R886">
        <v>5</v>
      </c>
      <c r="S886">
        <v>6</v>
      </c>
      <c r="T886">
        <v>205546</v>
      </c>
      <c r="U886" s="2">
        <v>5</v>
      </c>
      <c r="V886">
        <v>3.2</v>
      </c>
      <c r="W886">
        <f t="shared" si="182"/>
        <v>3.56</v>
      </c>
      <c r="X886">
        <f>SUM(AB886:AG886)</f>
        <v>1</v>
      </c>
      <c r="Y886" s="3">
        <f>IF(ISBLANK(X886),"",(AB886*5+AC886*4+AD886*3+AE886*2+AF886*1)/(SUM(AB886:AG886)))</f>
        <v>3</v>
      </c>
      <c r="Z886" s="3">
        <f t="shared" si="183"/>
        <v>3.4</v>
      </c>
      <c r="AA886" s="3" t="str">
        <f t="shared" si="184"/>
        <v/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1</v>
      </c>
      <c r="AI886">
        <v>3</v>
      </c>
      <c r="AJ886">
        <f t="shared" si="185"/>
        <v>3.4</v>
      </c>
      <c r="BA886">
        <v>1</v>
      </c>
      <c r="BB886">
        <v>3</v>
      </c>
      <c r="BJ886">
        <v>3</v>
      </c>
      <c r="BK886">
        <v>0</v>
      </c>
      <c r="BY886">
        <v>10546727</v>
      </c>
      <c r="BZ886">
        <f t="shared" si="180"/>
        <v>116</v>
      </c>
      <c r="CA886">
        <v>23</v>
      </c>
      <c r="CB886">
        <v>25</v>
      </c>
      <c r="CC886">
        <v>38</v>
      </c>
      <c r="CD886">
        <v>19</v>
      </c>
      <c r="CE886">
        <v>11</v>
      </c>
    </row>
    <row r="887" spans="1:83" x14ac:dyDescent="0.25">
      <c r="A887">
        <v>2010</v>
      </c>
      <c r="B887" t="s">
        <v>1317</v>
      </c>
      <c r="C887" s="1" t="s">
        <v>1318</v>
      </c>
      <c r="D887" s="1" t="s">
        <v>1319</v>
      </c>
      <c r="E887">
        <v>259</v>
      </c>
      <c r="F887" s="3">
        <f>(J887*10+K887*9+L887*8+M887*7+N887*6+O887*5+P887*4+Q887*3+R887*2+S887)/E887</f>
        <v>5.5637065637065639</v>
      </c>
      <c r="G887" s="3">
        <f>IF(E887=1, 0, (J887*POWER(10-F887,2)+K887*POWER(9-F887,2)+L887*POWER(8-F887,2)+M887*POWER(7-F887,2)+N887*POWER(6-F887,2)+O887*POWER(5-F887,2)+P887*POWER(4-F887,2)+Q887*POWER(3-F887,2)+R887*POWER(2-F887,2)+S887*POWER(1-F887,2))/(E887-1))</f>
        <v>5.4949567507707036</v>
      </c>
      <c r="H887" s="3">
        <f t="shared" si="181"/>
        <v>3.0283140283140284</v>
      </c>
      <c r="I887" s="3">
        <f>IF(E887=1, 0, (J887*POWER((10-1)*4/9+1-H887,2)+K887*POWER((9-1)*4/9+1-H887,2)+L887*POWER((8-1)*4/9+1-H887,2)+M887*POWER((7-1)*4/9+1-H887,2)+N887*POWER((6-1)*4/9+1-H887,2)+O887*POWER((5-1)*4/9+1-H887,2)+P887*POWER((4-1)*4/9+1-H887,2)+Q887*POWER((3-1)*4/9+1-H887,2)+R887*POWER((2-1)*4/9+1-H887,2)+S887*POWER((1-1)*4/9+1-H887,2))/(E887-1))</f>
        <v>1.0854235557077934</v>
      </c>
      <c r="J887">
        <v>21</v>
      </c>
      <c r="K887">
        <v>11</v>
      </c>
      <c r="L887">
        <v>22</v>
      </c>
      <c r="M887">
        <v>28</v>
      </c>
      <c r="N887">
        <v>46</v>
      </c>
      <c r="O887">
        <v>43</v>
      </c>
      <c r="P887">
        <v>43</v>
      </c>
      <c r="Q887">
        <v>22</v>
      </c>
      <c r="R887">
        <v>8</v>
      </c>
      <c r="S887">
        <v>15</v>
      </c>
      <c r="T887">
        <v>172174</v>
      </c>
      <c r="W887" t="str">
        <f t="shared" si="182"/>
        <v/>
      </c>
      <c r="Y887" s="3" t="str">
        <f>IF(ISBLANK(X887),"",(AB887*5+AC887*4+AD887*3+AE887*2+AF887*1)/(SUM(AB887:AG887)))</f>
        <v/>
      </c>
      <c r="Z887" s="3" t="str">
        <f t="shared" si="183"/>
        <v/>
      </c>
      <c r="AA887" s="3" t="str">
        <f t="shared" si="184"/>
        <v/>
      </c>
      <c r="AJ887" t="str">
        <f t="shared" si="185"/>
        <v/>
      </c>
      <c r="AR887">
        <v>1</v>
      </c>
      <c r="AS887">
        <v>3</v>
      </c>
      <c r="BA887">
        <v>1</v>
      </c>
      <c r="BB887">
        <v>3</v>
      </c>
      <c r="BY887">
        <v>4019617</v>
      </c>
      <c r="BZ887">
        <f t="shared" si="180"/>
        <v>116</v>
      </c>
      <c r="CA887">
        <v>7</v>
      </c>
      <c r="CB887">
        <v>31</v>
      </c>
      <c r="CC887">
        <v>56</v>
      </c>
      <c r="CD887">
        <v>20</v>
      </c>
      <c r="CE887">
        <v>2</v>
      </c>
    </row>
    <row r="888" spans="1:83" x14ac:dyDescent="0.25">
      <c r="A888">
        <v>2010</v>
      </c>
      <c r="B888" t="s">
        <v>678</v>
      </c>
      <c r="C888" s="1" t="s">
        <v>679</v>
      </c>
      <c r="D888" s="1" t="s">
        <v>680</v>
      </c>
      <c r="E888">
        <v>232</v>
      </c>
      <c r="F888" s="3">
        <f>(J888*10+K888*9+L888*8+M888*7+N888*6+O888*5+P888*4+Q888*3+R888*2+S888)/E888</f>
        <v>4.4870689655172411</v>
      </c>
      <c r="G888" s="3">
        <f>IF(E888=1, 0, (J888*POWER(10-F888,2)+K888*POWER(9-F888,2)+L888*POWER(8-F888,2)+M888*POWER(7-F888,2)+N888*POWER(6-F888,2)+O888*POWER(5-F888,2)+P888*POWER(4-F888,2)+Q888*POWER(3-F888,2)+R888*POWER(2-F888,2)+S888*POWER(1-F888,2))/(E888-1))</f>
        <v>7.8439879086430828</v>
      </c>
      <c r="H888" s="3">
        <f t="shared" si="181"/>
        <v>2.5498084291187739</v>
      </c>
      <c r="I888" s="3">
        <f>IF(E888=1, 0, (J888*POWER((10-1)*4/9+1-H888,2)+K888*POWER((9-1)*4/9+1-H888,2)+L888*POWER((8-1)*4/9+1-H888,2)+M888*POWER((7-1)*4/9+1-H888,2)+N888*POWER((6-1)*4/9+1-H888,2)+O888*POWER((5-1)*4/9+1-H888,2)+P888*POWER((4-1)*4/9+1-H888,2)+Q888*POWER((3-1)*4/9+1-H888,2)+R888*POWER((2-1)*4/9+1-H888,2)+S888*POWER((1-1)*4/9+1-H888,2))/(E888-1))</f>
        <v>1.5494297103492505</v>
      </c>
      <c r="J888">
        <v>23</v>
      </c>
      <c r="K888">
        <v>6</v>
      </c>
      <c r="L888">
        <v>12</v>
      </c>
      <c r="M888">
        <v>11</v>
      </c>
      <c r="N888">
        <v>20</v>
      </c>
      <c r="O888">
        <v>28</v>
      </c>
      <c r="P888">
        <v>33</v>
      </c>
      <c r="Q888">
        <v>32</v>
      </c>
      <c r="R888">
        <v>29</v>
      </c>
      <c r="S888">
        <v>38</v>
      </c>
      <c r="T888">
        <v>178085</v>
      </c>
      <c r="U888" s="2">
        <v>208</v>
      </c>
      <c r="V888">
        <v>1.9</v>
      </c>
      <c r="W888">
        <f t="shared" si="182"/>
        <v>2.52</v>
      </c>
      <c r="X888">
        <f>SUM(AB888:AG888)</f>
        <v>56</v>
      </c>
      <c r="Y888" s="3">
        <f>IF(ISBLANK(X888),"",(AB888*5+AC888*4+AD888*3+AE888*2+AF888*1)/(SUM(AB888:AG888)))</f>
        <v>1.625</v>
      </c>
      <c r="Z888" s="3">
        <f t="shared" si="183"/>
        <v>2.2999999999999998</v>
      </c>
      <c r="AA888" s="3">
        <f t="shared" si="184"/>
        <v>1.4094545454545453</v>
      </c>
      <c r="AB888">
        <v>2</v>
      </c>
      <c r="AC888">
        <v>6</v>
      </c>
      <c r="AD888">
        <v>7</v>
      </c>
      <c r="AE888">
        <v>12</v>
      </c>
      <c r="AF888">
        <v>12</v>
      </c>
      <c r="AG888">
        <v>17</v>
      </c>
      <c r="AJ888" t="str">
        <f t="shared" si="185"/>
        <v/>
      </c>
      <c r="BA888">
        <v>5</v>
      </c>
      <c r="BB888">
        <v>2.8</v>
      </c>
      <c r="BY888">
        <v>3292111</v>
      </c>
      <c r="BZ888">
        <f t="shared" si="180"/>
        <v>114</v>
      </c>
      <c r="CA888">
        <v>7</v>
      </c>
      <c r="CB888">
        <v>26</v>
      </c>
      <c r="CC888">
        <v>43</v>
      </c>
      <c r="CD888">
        <v>24</v>
      </c>
      <c r="CE888">
        <v>14</v>
      </c>
    </row>
    <row r="889" spans="1:83" x14ac:dyDescent="0.25">
      <c r="A889">
        <v>2012</v>
      </c>
      <c r="B889" t="s">
        <v>4290</v>
      </c>
      <c r="C889" s="1" t="s">
        <v>4291</v>
      </c>
      <c r="D889" s="1" t="s">
        <v>4292</v>
      </c>
      <c r="E889">
        <v>19</v>
      </c>
      <c r="F889" s="3">
        <f>(J889*10+K889*9+L889*8+M889*7+N889*6+O889*5+P889*4+Q889*3+R889*2+S889)/E889</f>
        <v>6.4736842105263159</v>
      </c>
      <c r="G889" s="3">
        <f>IF(E889=1, 0, (J889*POWER(10-F889,2)+K889*POWER(9-F889,2)+L889*POWER(8-F889,2)+M889*POWER(7-F889,2)+N889*POWER(6-F889,2)+O889*POWER(5-F889,2)+P889*POWER(4-F889,2)+Q889*POWER(3-F889,2)+R889*POWER(2-F889,2)+S889*POWER(1-F889,2))/(E889-1))</f>
        <v>6.1520467836257309</v>
      </c>
      <c r="H889" s="3">
        <f t="shared" si="181"/>
        <v>3.4327485380116958</v>
      </c>
      <c r="I889" s="3">
        <f>IF(E889=1, 0, (J889*POWER((10-1)*4/9+1-H889,2)+K889*POWER((9-1)*4/9+1-H889,2)+L889*POWER((8-1)*4/9+1-H889,2)+M889*POWER((7-1)*4/9+1-H889,2)+N889*POWER((6-1)*4/9+1-H889,2)+O889*POWER((5-1)*4/9+1-H889,2)+P889*POWER((4-1)*4/9+1-H889,2)+Q889*POWER((3-1)*4/9+1-H889,2)+R889*POWER((2-1)*4/9+1-H889,2)+S889*POWER((1-1)*4/9+1-H889,2))/(E889-1))</f>
        <v>1.2152191177532308</v>
      </c>
      <c r="J889">
        <v>1</v>
      </c>
      <c r="K889">
        <v>2</v>
      </c>
      <c r="L889">
        <v>4</v>
      </c>
      <c r="M889">
        <v>6</v>
      </c>
      <c r="N889">
        <v>1</v>
      </c>
      <c r="O889">
        <v>1</v>
      </c>
      <c r="P889">
        <v>2</v>
      </c>
      <c r="Q889">
        <v>0</v>
      </c>
      <c r="R889">
        <v>0</v>
      </c>
      <c r="S889">
        <v>2</v>
      </c>
      <c r="T889">
        <v>213882</v>
      </c>
      <c r="U889" s="2">
        <v>1</v>
      </c>
      <c r="V889">
        <v>3</v>
      </c>
      <c r="W889">
        <f t="shared" si="182"/>
        <v>3.4</v>
      </c>
      <c r="Y889" s="3" t="str">
        <f>IF(ISBLANK(X889),"",(AB889*5+AC889*4+AD889*3+AE889*2+AF889*1)/(SUM(AB889:AG889)))</f>
        <v/>
      </c>
      <c r="Z889" s="3" t="str">
        <f t="shared" si="183"/>
        <v/>
      </c>
      <c r="AA889" s="3" t="str">
        <f t="shared" si="184"/>
        <v/>
      </c>
      <c r="AJ889" t="str">
        <f t="shared" si="185"/>
        <v/>
      </c>
      <c r="BA889">
        <v>1</v>
      </c>
      <c r="BB889">
        <v>3</v>
      </c>
      <c r="BY889">
        <v>11533546</v>
      </c>
      <c r="BZ889">
        <f t="shared" si="180"/>
        <v>114</v>
      </c>
      <c r="CA889">
        <v>21</v>
      </c>
      <c r="CB889">
        <v>45</v>
      </c>
      <c r="CC889">
        <v>46</v>
      </c>
      <c r="CD889">
        <v>2</v>
      </c>
      <c r="CE889">
        <v>0</v>
      </c>
    </row>
    <row r="890" spans="1:83" x14ac:dyDescent="0.25">
      <c r="A890">
        <v>2010</v>
      </c>
      <c r="B890" t="s">
        <v>588</v>
      </c>
      <c r="C890" s="1" t="s">
        <v>589</v>
      </c>
      <c r="D890" s="1" t="s">
        <v>590</v>
      </c>
      <c r="E890">
        <v>588</v>
      </c>
      <c r="F890" s="3">
        <f>(J890*10+K890*9+L890*8+M890*7+N890*6+O890*5+P890*4+Q890*3+R890*2+S890)/E890</f>
        <v>6.6377551020408161</v>
      </c>
      <c r="G890" s="3">
        <f>IF(E890=1, 0, (J890*POWER(10-F890,2)+K890*POWER(9-F890,2)+L890*POWER(8-F890,2)+M890*POWER(7-F890,2)+N890*POWER(6-F890,2)+O890*POWER(5-F890,2)+P890*POWER(4-F890,2)+Q890*POWER(3-F890,2)+R890*POWER(2-F890,2)+S890*POWER(1-F890,2))/(E890-1))</f>
        <v>5.4205142022737549</v>
      </c>
      <c r="H890" s="3">
        <f t="shared" si="181"/>
        <v>3.5056689342403629</v>
      </c>
      <c r="I890" s="3">
        <f>IF(E890=1, 0, (J890*POWER((10-1)*4/9+1-H890,2)+K890*POWER((9-1)*4/9+1-H890,2)+L890*POWER((8-1)*4/9+1-H890,2)+M890*POWER((7-1)*4/9+1-H890,2)+N890*POWER((6-1)*4/9+1-H890,2)+O890*POWER((5-1)*4/9+1-H890,2)+P890*POWER((4-1)*4/9+1-H890,2)+Q890*POWER((3-1)*4/9+1-H890,2)+R890*POWER((2-1)*4/9+1-H890,2)+S890*POWER((1-1)*4/9+1-H890,2))/(E890-1))</f>
        <v>1.0707188547701243</v>
      </c>
      <c r="J890">
        <v>49</v>
      </c>
      <c r="K890">
        <v>72</v>
      </c>
      <c r="L890">
        <v>106</v>
      </c>
      <c r="M890">
        <v>140</v>
      </c>
      <c r="N890">
        <v>77</v>
      </c>
      <c r="O890">
        <v>50</v>
      </c>
      <c r="P890">
        <v>29</v>
      </c>
      <c r="Q890">
        <v>15</v>
      </c>
      <c r="R890">
        <v>14</v>
      </c>
      <c r="S890">
        <v>36</v>
      </c>
      <c r="T890">
        <v>180331</v>
      </c>
      <c r="W890" t="str">
        <f t="shared" si="182"/>
        <v/>
      </c>
      <c r="Y890" s="3" t="str">
        <f>IF(ISBLANK(X890),"",(AB890*5+AC890*4+AD890*3+AE890*2+AF890*1)/(SUM(AB890:AG890)))</f>
        <v/>
      </c>
      <c r="Z890" s="3" t="str">
        <f t="shared" si="183"/>
        <v/>
      </c>
      <c r="AA890" s="3" t="str">
        <f t="shared" si="184"/>
        <v/>
      </c>
      <c r="AH890">
        <v>1</v>
      </c>
      <c r="AI890">
        <v>3</v>
      </c>
      <c r="AJ890">
        <f t="shared" si="185"/>
        <v>3.4</v>
      </c>
      <c r="BA890">
        <v>1</v>
      </c>
      <c r="BB890">
        <v>3</v>
      </c>
      <c r="BS890">
        <f>SUM(BT890:BX890)</f>
        <v>904</v>
      </c>
      <c r="BT890">
        <v>115</v>
      </c>
      <c r="BU890">
        <v>224</v>
      </c>
      <c r="BV890">
        <v>377</v>
      </c>
      <c r="BW890">
        <v>167</v>
      </c>
      <c r="BX890">
        <v>21</v>
      </c>
      <c r="BY890">
        <v>4720745</v>
      </c>
      <c r="BZ890">
        <f t="shared" si="180"/>
        <v>113</v>
      </c>
      <c r="CA890">
        <v>25</v>
      </c>
      <c r="CB890">
        <v>47</v>
      </c>
      <c r="CC890">
        <v>35</v>
      </c>
      <c r="CD890">
        <v>6</v>
      </c>
      <c r="CE890">
        <v>0</v>
      </c>
    </row>
    <row r="891" spans="1:83" x14ac:dyDescent="0.25">
      <c r="A891">
        <v>2011</v>
      </c>
      <c r="B891" t="s">
        <v>1993</v>
      </c>
      <c r="C891" s="1" t="s">
        <v>1994</v>
      </c>
      <c r="D891" s="1" t="s">
        <v>1995</v>
      </c>
      <c r="E891">
        <v>34</v>
      </c>
      <c r="F891" s="3">
        <f>(J891*10+K891*9+L891*8+M891*7+N891*6+O891*5+P891*4+Q891*3+R891*2+S891)/E891</f>
        <v>6.4411764705882355</v>
      </c>
      <c r="G891" s="3">
        <f>IF(E891=1, 0, (J891*POWER(10-F891,2)+K891*POWER(9-F891,2)+L891*POWER(8-F891,2)+M891*POWER(7-F891,2)+N891*POWER(6-F891,2)+O891*POWER(5-F891,2)+P891*POWER(4-F891,2)+Q891*POWER(3-F891,2)+R891*POWER(2-F891,2)+S891*POWER(1-F891,2))/(E891-1))</f>
        <v>4.2540106951871657</v>
      </c>
      <c r="H891" s="3">
        <f t="shared" si="181"/>
        <v>3.4183006535947715</v>
      </c>
      <c r="I891" s="3">
        <f>IF(E891=1, 0, (J891*POWER((10-1)*4/9+1-H891,2)+K891*POWER((9-1)*4/9+1-H891,2)+L891*POWER((8-1)*4/9+1-H891,2)+M891*POWER((7-1)*4/9+1-H891,2)+N891*POWER((6-1)*4/9+1-H891,2)+O891*POWER((5-1)*4/9+1-H891,2)+P891*POWER((4-1)*4/9+1-H891,2)+Q891*POWER((3-1)*4/9+1-H891,2)+R891*POWER((2-1)*4/9+1-H891,2)+S891*POWER((1-1)*4/9+1-H891,2))/(E891-1))</f>
        <v>0.84029840892585983</v>
      </c>
      <c r="J891">
        <v>2</v>
      </c>
      <c r="K891">
        <v>2</v>
      </c>
      <c r="L891">
        <v>7</v>
      </c>
      <c r="M891">
        <v>7</v>
      </c>
      <c r="N891">
        <v>7</v>
      </c>
      <c r="O891">
        <v>4</v>
      </c>
      <c r="P891">
        <v>2</v>
      </c>
      <c r="Q891">
        <v>1</v>
      </c>
      <c r="R891">
        <v>1</v>
      </c>
      <c r="S891">
        <v>1</v>
      </c>
      <c r="T891">
        <v>180414</v>
      </c>
      <c r="U891" s="2">
        <v>1461</v>
      </c>
      <c r="V891">
        <v>2.7</v>
      </c>
      <c r="W891">
        <f t="shared" si="182"/>
        <v>3.16</v>
      </c>
      <c r="X891">
        <f>SUM(AB891:AG891)</f>
        <v>327</v>
      </c>
      <c r="Y891" s="3">
        <f>IF(ISBLANK(X891),"",(AB891*5+AC891*4+AD891*3+AE891*2+AF891*1)/(SUM(AB891:AG891)))</f>
        <v>2.6452599388379205</v>
      </c>
      <c r="Z891" s="3">
        <f t="shared" si="183"/>
        <v>3.1162079510703364</v>
      </c>
      <c r="AA891" s="3">
        <f t="shared" si="184"/>
        <v>1.5133254535562186</v>
      </c>
      <c r="AB891">
        <v>45</v>
      </c>
      <c r="AC891">
        <v>54</v>
      </c>
      <c r="AD891">
        <v>88</v>
      </c>
      <c r="AE891">
        <v>59</v>
      </c>
      <c r="AF891">
        <v>42</v>
      </c>
      <c r="AG891">
        <v>39</v>
      </c>
      <c r="AH891">
        <v>12</v>
      </c>
      <c r="AI891">
        <v>3</v>
      </c>
      <c r="AJ891">
        <f t="shared" si="185"/>
        <v>3.4</v>
      </c>
      <c r="AK891">
        <f>SUM(AL891:AQ891)</f>
        <v>2</v>
      </c>
      <c r="AL891">
        <v>0</v>
      </c>
      <c r="AM891">
        <v>2</v>
      </c>
      <c r="AN891">
        <v>0</v>
      </c>
      <c r="AO891">
        <v>0</v>
      </c>
      <c r="AP891">
        <v>0</v>
      </c>
      <c r="AQ891">
        <v>0</v>
      </c>
      <c r="AR891">
        <v>15</v>
      </c>
      <c r="AS891">
        <v>3.4</v>
      </c>
      <c r="AT891">
        <f>SUM(AU891:AZ891)</f>
        <v>3</v>
      </c>
      <c r="AU891">
        <v>0</v>
      </c>
      <c r="AV891">
        <v>2</v>
      </c>
      <c r="AW891">
        <v>1</v>
      </c>
      <c r="AX891">
        <v>0</v>
      </c>
      <c r="AY891">
        <v>0</v>
      </c>
      <c r="AZ891">
        <v>0</v>
      </c>
      <c r="BA891">
        <v>7</v>
      </c>
      <c r="BB891">
        <v>3.1</v>
      </c>
      <c r="BJ891">
        <v>11</v>
      </c>
      <c r="BK891">
        <v>3.2</v>
      </c>
      <c r="BL891">
        <f>SUM(BM891:BR891)</f>
        <v>6</v>
      </c>
      <c r="BM891">
        <v>1</v>
      </c>
      <c r="BN891">
        <v>2</v>
      </c>
      <c r="BO891">
        <v>2</v>
      </c>
      <c r="BP891">
        <v>1</v>
      </c>
      <c r="BQ891">
        <v>0</v>
      </c>
      <c r="BR891">
        <v>0</v>
      </c>
      <c r="BY891">
        <v>5153239</v>
      </c>
      <c r="BZ891">
        <f t="shared" si="180"/>
        <v>113</v>
      </c>
      <c r="CA891">
        <v>25</v>
      </c>
      <c r="CB891">
        <v>42</v>
      </c>
      <c r="CC891">
        <v>38</v>
      </c>
      <c r="CD891">
        <v>7</v>
      </c>
      <c r="CE891">
        <v>1</v>
      </c>
    </row>
    <row r="892" spans="1:83" x14ac:dyDescent="0.25">
      <c r="A892">
        <v>2011</v>
      </c>
      <c r="B892" t="s">
        <v>436</v>
      </c>
      <c r="C892" s="1" t="s">
        <v>437</v>
      </c>
      <c r="D892" s="1" t="s">
        <v>438</v>
      </c>
      <c r="E892">
        <v>414</v>
      </c>
      <c r="F892" s="3">
        <f>(J892*10+K892*9+L892*8+M892*7+N892*6+O892*5+P892*4+Q892*3+R892*2+S892)/E892</f>
        <v>4.8478260869565215</v>
      </c>
      <c r="G892" s="3">
        <f>IF(E892=1, 0, (J892*POWER(10-F892,2)+K892*POWER(9-F892,2)+L892*POWER(8-F892,2)+M892*POWER(7-F892,2)+N892*POWER(6-F892,2)+O892*POWER(5-F892,2)+P892*POWER(4-F892,2)+Q892*POWER(3-F892,2)+R892*POWER(2-F892,2)+S892*POWER(1-F892,2))/(E892-1))</f>
        <v>5.0445836403831974</v>
      </c>
      <c r="H892" s="3">
        <f t="shared" si="181"/>
        <v>2.7101449275362315</v>
      </c>
      <c r="I892" s="3">
        <f>IF(E892=1, 0, (J892*POWER((10-1)*4/9+1-H892,2)+K892*POWER((9-1)*4/9+1-H892,2)+L892*POWER((8-1)*4/9+1-H892,2)+M892*POWER((7-1)*4/9+1-H892,2)+N892*POWER((6-1)*4/9+1-H892,2)+O892*POWER((5-1)*4/9+1-H892,2)+P892*POWER((4-1)*4/9+1-H892,2)+Q892*POWER((3-1)*4/9+1-H892,2)+R892*POWER((2-1)*4/9+1-H892,2)+S892*POWER((1-1)*4/9+1-H892,2))/(E892-1))</f>
        <v>0.9964609660016196</v>
      </c>
      <c r="J892">
        <v>23</v>
      </c>
      <c r="K892">
        <v>6</v>
      </c>
      <c r="L892">
        <v>21</v>
      </c>
      <c r="M892">
        <v>28</v>
      </c>
      <c r="N892">
        <v>70</v>
      </c>
      <c r="O892">
        <v>79</v>
      </c>
      <c r="P892">
        <v>78</v>
      </c>
      <c r="Q892">
        <v>45</v>
      </c>
      <c r="R892">
        <v>33</v>
      </c>
      <c r="S892">
        <v>31</v>
      </c>
      <c r="T892">
        <v>205985</v>
      </c>
      <c r="U892" s="2">
        <v>14</v>
      </c>
      <c r="V892">
        <v>2.6</v>
      </c>
      <c r="W892">
        <f t="shared" si="182"/>
        <v>3.08</v>
      </c>
      <c r="X892">
        <f>SUM(AB892:AG892)</f>
        <v>8</v>
      </c>
      <c r="Y892" s="3">
        <f>IF(ISBLANK(X892),"",(AB892*5+AC892*4+AD892*3+AE892*2+AF892*1)/(SUM(AB892:AG892)))</f>
        <v>1.75</v>
      </c>
      <c r="Z892" s="3">
        <f t="shared" si="183"/>
        <v>2.4</v>
      </c>
      <c r="AA892" s="3">
        <f t="shared" si="184"/>
        <v>0.50285714285714289</v>
      </c>
      <c r="AB892">
        <v>0</v>
      </c>
      <c r="AC892">
        <v>0</v>
      </c>
      <c r="AD892">
        <v>1</v>
      </c>
      <c r="AE892">
        <v>5</v>
      </c>
      <c r="AF892">
        <v>1</v>
      </c>
      <c r="AG892">
        <v>1</v>
      </c>
      <c r="AH892">
        <v>3</v>
      </c>
      <c r="AI892">
        <v>2.9</v>
      </c>
      <c r="AJ892">
        <f t="shared" si="185"/>
        <v>3.32</v>
      </c>
      <c r="BA892">
        <v>10</v>
      </c>
      <c r="BB892">
        <v>2.7</v>
      </c>
      <c r="BC892">
        <f>SUM(BD892:BI892)</f>
        <v>3</v>
      </c>
      <c r="BD892">
        <v>0</v>
      </c>
      <c r="BE892">
        <v>0</v>
      </c>
      <c r="BF892">
        <v>2</v>
      </c>
      <c r="BG892">
        <v>0</v>
      </c>
      <c r="BH892">
        <v>0</v>
      </c>
      <c r="BI892">
        <v>1</v>
      </c>
      <c r="BJ892">
        <v>3</v>
      </c>
      <c r="BK892">
        <v>2.9</v>
      </c>
      <c r="BL892">
        <f>SUM(BM892:BR892)</f>
        <v>1</v>
      </c>
      <c r="BM892">
        <v>0</v>
      </c>
      <c r="BN892">
        <v>0</v>
      </c>
      <c r="BO892">
        <v>0</v>
      </c>
      <c r="BP892">
        <v>0</v>
      </c>
      <c r="BQ892">
        <v>1</v>
      </c>
      <c r="BR892">
        <v>0</v>
      </c>
      <c r="BY892">
        <v>3066742</v>
      </c>
      <c r="BZ892">
        <f t="shared" si="180"/>
        <v>113</v>
      </c>
      <c r="CA892">
        <v>0</v>
      </c>
      <c r="CB892">
        <v>2</v>
      </c>
      <c r="CC892">
        <v>11</v>
      </c>
      <c r="CD892">
        <v>35</v>
      </c>
      <c r="CE892">
        <v>65</v>
      </c>
    </row>
    <row r="893" spans="1:83" x14ac:dyDescent="0.25">
      <c r="A893">
        <v>2012</v>
      </c>
      <c r="B893" t="s">
        <v>4274</v>
      </c>
      <c r="C893" s="1" t="s">
        <v>4275</v>
      </c>
      <c r="D893" s="1" t="s">
        <v>4276</v>
      </c>
      <c r="E893">
        <v>40</v>
      </c>
      <c r="F893" s="3">
        <f>(J893*10+K893*9+L893*8+M893*7+N893*6+O893*5+P893*4+Q893*3+R893*2+S893)/E893</f>
        <v>6</v>
      </c>
      <c r="G893" s="3">
        <f>IF(E893=1, 0, (J893*POWER(10-F893,2)+K893*POWER(9-F893,2)+L893*POWER(8-F893,2)+M893*POWER(7-F893,2)+N893*POWER(6-F893,2)+O893*POWER(5-F893,2)+P893*POWER(4-F893,2)+Q893*POWER(3-F893,2)+R893*POWER(2-F893,2)+S893*POWER(1-F893,2))/(E893-1))</f>
        <v>7.4871794871794872</v>
      </c>
      <c r="H893" s="3">
        <f t="shared" si="181"/>
        <v>3.2222222222222223</v>
      </c>
      <c r="I893" s="3">
        <f>IF(E893=1, 0, (J893*POWER((10-1)*4/9+1-H893,2)+K893*POWER((9-1)*4/9+1-H893,2)+L893*POWER((8-1)*4/9+1-H893,2)+M893*POWER((7-1)*4/9+1-H893,2)+N893*POWER((6-1)*4/9+1-H893,2)+O893*POWER((5-1)*4/9+1-H893,2)+P893*POWER((4-1)*4/9+1-H893,2)+Q893*POWER((3-1)*4/9+1-H893,2)+R893*POWER((2-1)*4/9+1-H893,2)+S893*POWER((1-1)*4/9+1-H893,2))/(E893-1))</f>
        <v>1.4789490345045901</v>
      </c>
      <c r="J893">
        <v>4</v>
      </c>
      <c r="K893">
        <v>3</v>
      </c>
      <c r="L893">
        <v>6</v>
      </c>
      <c r="M893">
        <v>6</v>
      </c>
      <c r="N893">
        <v>8</v>
      </c>
      <c r="O893">
        <v>2</v>
      </c>
      <c r="P893">
        <v>3</v>
      </c>
      <c r="Q893">
        <v>1</v>
      </c>
      <c r="R893">
        <v>3</v>
      </c>
      <c r="S893">
        <v>4</v>
      </c>
      <c r="T893">
        <v>203269</v>
      </c>
      <c r="U893" s="2">
        <v>19</v>
      </c>
      <c r="V893">
        <v>3.5</v>
      </c>
      <c r="W893">
        <f t="shared" si="182"/>
        <v>3.8</v>
      </c>
      <c r="X893">
        <f>SUM(AB893:AG893)</f>
        <v>4</v>
      </c>
      <c r="Y893" s="3">
        <f>IF(ISBLANK(X893),"",(AB893*5+AC893*4+AD893*3+AE893*2+AF893*1)/(SUM(AB893:AG893)))</f>
        <v>3.5</v>
      </c>
      <c r="Z893" s="3">
        <f t="shared" si="183"/>
        <v>3.8</v>
      </c>
      <c r="AA893" s="3">
        <f t="shared" si="184"/>
        <v>0.21333333333333346</v>
      </c>
      <c r="AB893">
        <v>0</v>
      </c>
      <c r="AC893">
        <v>2</v>
      </c>
      <c r="AD893">
        <v>2</v>
      </c>
      <c r="AE893">
        <v>0</v>
      </c>
      <c r="AF893">
        <v>0</v>
      </c>
      <c r="AG893">
        <v>0</v>
      </c>
      <c r="AH893">
        <v>1</v>
      </c>
      <c r="AI893">
        <v>3</v>
      </c>
      <c r="AJ893">
        <f t="shared" si="185"/>
        <v>3.4</v>
      </c>
      <c r="BA893">
        <v>1</v>
      </c>
      <c r="BB893">
        <v>3</v>
      </c>
      <c r="BJ893">
        <v>3</v>
      </c>
      <c r="BK893">
        <v>0</v>
      </c>
      <c r="BY893">
        <v>10468420</v>
      </c>
      <c r="BZ893">
        <f t="shared" si="180"/>
        <v>113</v>
      </c>
      <c r="CA893">
        <v>6</v>
      </c>
      <c r="CB893">
        <v>23</v>
      </c>
      <c r="CC893">
        <v>55</v>
      </c>
      <c r="CD893">
        <v>22</v>
      </c>
      <c r="CE893">
        <v>7</v>
      </c>
    </row>
    <row r="894" spans="1:83" x14ac:dyDescent="0.25">
      <c r="A894">
        <v>2013</v>
      </c>
      <c r="B894" t="s">
        <v>4341</v>
      </c>
      <c r="C894" s="1" t="s">
        <v>4342</v>
      </c>
      <c r="D894" s="1" t="s">
        <v>4343</v>
      </c>
      <c r="E894">
        <v>22</v>
      </c>
      <c r="F894" s="3">
        <f>(J894*10+K894*9+L894*8+M894*7+N894*6+O894*5+P894*4+Q894*3+R894*2+S894)/E894</f>
        <v>6.5</v>
      </c>
      <c r="G894" s="3">
        <f>IF(E894=1, 0, (J894*POWER(10-F894,2)+K894*POWER(9-F894,2)+L894*POWER(8-F894,2)+M894*POWER(7-F894,2)+N894*POWER(6-F894,2)+O894*POWER(5-F894,2)+P894*POWER(4-F894,2)+Q894*POWER(3-F894,2)+R894*POWER(2-F894,2)+S894*POWER(1-F894,2))/(E894-1))</f>
        <v>7.6904761904761907</v>
      </c>
      <c r="H894" s="3">
        <f t="shared" si="181"/>
        <v>3.4444444444444446</v>
      </c>
      <c r="I894" s="3">
        <f>IF(E894=1, 0, (J894*POWER((10-1)*4/9+1-H894,2)+K894*POWER((9-1)*4/9+1-H894,2)+L894*POWER((8-1)*4/9+1-H894,2)+M894*POWER((7-1)*4/9+1-H894,2)+N894*POWER((6-1)*4/9+1-H894,2)+O894*POWER((5-1)*4/9+1-H894,2)+P894*POWER((4-1)*4/9+1-H894,2)+Q894*POWER((3-1)*4/9+1-H894,2)+R894*POWER((2-1)*4/9+1-H894,2)+S894*POWER((1-1)*4/9+1-H894,2))/(E894-1))</f>
        <v>1.5191064079952965</v>
      </c>
      <c r="J894">
        <v>2</v>
      </c>
      <c r="K894">
        <v>3</v>
      </c>
      <c r="L894">
        <v>6</v>
      </c>
      <c r="M894">
        <v>3</v>
      </c>
      <c r="N894">
        <v>1</v>
      </c>
      <c r="O894">
        <v>2</v>
      </c>
      <c r="P894">
        <v>1</v>
      </c>
      <c r="Q894">
        <v>1</v>
      </c>
      <c r="R894">
        <v>1</v>
      </c>
      <c r="S894">
        <v>2</v>
      </c>
      <c r="T894">
        <v>202642</v>
      </c>
      <c r="W894" t="str">
        <f t="shared" si="182"/>
        <v/>
      </c>
      <c r="Y894" s="3" t="str">
        <f>IF(ISBLANK(X894),"",(AB894*5+AC894*4+AD894*3+AE894*2+AF894*1)/(SUM(AB894:AG894)))</f>
        <v/>
      </c>
      <c r="Z894" s="3" t="str">
        <f t="shared" si="183"/>
        <v/>
      </c>
      <c r="AA894" s="3" t="str">
        <f t="shared" si="184"/>
        <v/>
      </c>
      <c r="AH894">
        <v>2</v>
      </c>
      <c r="AI894">
        <v>3</v>
      </c>
      <c r="AJ894">
        <f t="shared" si="185"/>
        <v>3.4</v>
      </c>
      <c r="AR894">
        <v>101</v>
      </c>
      <c r="AS894">
        <v>4.2</v>
      </c>
      <c r="AT894">
        <f>SUM(AU894:AZ894)</f>
        <v>15</v>
      </c>
      <c r="AU894">
        <v>3</v>
      </c>
      <c r="AV894">
        <v>4</v>
      </c>
      <c r="AW894">
        <v>4</v>
      </c>
      <c r="AX894">
        <v>4</v>
      </c>
      <c r="AY894">
        <v>0</v>
      </c>
      <c r="AZ894">
        <v>0</v>
      </c>
      <c r="BA894">
        <v>2</v>
      </c>
      <c r="BB894">
        <v>3</v>
      </c>
      <c r="BY894">
        <v>21709751</v>
      </c>
      <c r="BZ894">
        <f t="shared" si="180"/>
        <v>113</v>
      </c>
      <c r="CA894">
        <v>17</v>
      </c>
      <c r="CB894">
        <v>43</v>
      </c>
      <c r="CC894">
        <v>43</v>
      </c>
      <c r="CD894">
        <v>9</v>
      </c>
      <c r="CE894">
        <v>1</v>
      </c>
    </row>
    <row r="895" spans="1:83" x14ac:dyDescent="0.25">
      <c r="A895">
        <v>2010</v>
      </c>
      <c r="B895" t="s">
        <v>1282</v>
      </c>
      <c r="C895" s="1" t="s">
        <v>1283</v>
      </c>
      <c r="D895" s="1" t="s">
        <v>1284</v>
      </c>
      <c r="E895">
        <v>122</v>
      </c>
      <c r="F895" s="3">
        <f>(J895*10+K895*9+L895*8+M895*7+N895*6+O895*5+P895*4+Q895*3+R895*2+S895)/E895</f>
        <v>3.5</v>
      </c>
      <c r="G895" s="3">
        <f>IF(E895=1, 0, (J895*POWER(10-F895,2)+K895*POWER(9-F895,2)+L895*POWER(8-F895,2)+M895*POWER(7-F895,2)+N895*POWER(6-F895,2)+O895*POWER(5-F895,2)+P895*POWER(4-F895,2)+Q895*POWER(3-F895,2)+R895*POWER(2-F895,2)+S895*POWER(1-F895,2))/(E895-1))</f>
        <v>6.4504132231404956</v>
      </c>
      <c r="H895" s="3">
        <f t="shared" si="181"/>
        <v>2.1111111111111112</v>
      </c>
      <c r="I895" s="3">
        <f>IF(E895=1, 0, (J895*POWER((10-1)*4/9+1-H895,2)+K895*POWER((9-1)*4/9+1-H895,2)+L895*POWER((8-1)*4/9+1-H895,2)+M895*POWER((7-1)*4/9+1-H895,2)+N895*POWER((6-1)*4/9+1-H895,2)+O895*POWER((5-1)*4/9+1-H895,2)+P895*POWER((4-1)*4/9+1-H895,2)+Q895*POWER((3-1)*4/9+1-H895,2)+R895*POWER((2-1)*4/9+1-H895,2)+S895*POWER((1-1)*4/9+1-H895,2))/(E895-1))</f>
        <v>1.2741556983981226</v>
      </c>
      <c r="J895">
        <v>7</v>
      </c>
      <c r="K895">
        <v>1</v>
      </c>
      <c r="L895">
        <v>4</v>
      </c>
      <c r="M895">
        <v>3</v>
      </c>
      <c r="N895">
        <v>7</v>
      </c>
      <c r="O895">
        <v>13</v>
      </c>
      <c r="P895">
        <v>16</v>
      </c>
      <c r="Q895">
        <v>14</v>
      </c>
      <c r="R895">
        <v>25</v>
      </c>
      <c r="S895">
        <v>32</v>
      </c>
      <c r="T895">
        <v>190595</v>
      </c>
      <c r="U895" s="2">
        <v>8</v>
      </c>
      <c r="V895">
        <v>2.7</v>
      </c>
      <c r="W895">
        <f t="shared" si="182"/>
        <v>3.16</v>
      </c>
      <c r="X895">
        <f>SUM(AB895:AG895)</f>
        <v>4</v>
      </c>
      <c r="Y895" s="3">
        <f>IF(ISBLANK(X895),"",(AB895*5+AC895*4+AD895*3+AE895*2+AF895*1)/(SUM(AB895:AG895)))</f>
        <v>1.25</v>
      </c>
      <c r="Z895" s="3">
        <f t="shared" si="183"/>
        <v>2</v>
      </c>
      <c r="AA895" s="3">
        <f t="shared" si="184"/>
        <v>0.58666666666666678</v>
      </c>
      <c r="AB895">
        <v>0</v>
      </c>
      <c r="AC895">
        <v>0</v>
      </c>
      <c r="AD895">
        <v>0</v>
      </c>
      <c r="AE895">
        <v>2</v>
      </c>
      <c r="AF895">
        <v>1</v>
      </c>
      <c r="AG895">
        <v>1</v>
      </c>
      <c r="AH895">
        <v>1</v>
      </c>
      <c r="AI895">
        <v>3</v>
      </c>
      <c r="AJ895">
        <f t="shared" si="185"/>
        <v>3.4</v>
      </c>
      <c r="BA895">
        <v>1</v>
      </c>
      <c r="BB895">
        <v>3</v>
      </c>
      <c r="BY895">
        <v>5165308</v>
      </c>
      <c r="BZ895">
        <f t="shared" si="180"/>
        <v>113</v>
      </c>
      <c r="CA895">
        <v>5</v>
      </c>
      <c r="CB895">
        <v>6</v>
      </c>
      <c r="CC895">
        <v>31</v>
      </c>
      <c r="CD895">
        <v>34</v>
      </c>
      <c r="CE895">
        <v>37</v>
      </c>
    </row>
    <row r="896" spans="1:83" x14ac:dyDescent="0.25">
      <c r="A896">
        <v>2011</v>
      </c>
      <c r="B896" t="s">
        <v>2355</v>
      </c>
      <c r="C896" s="1" t="s">
        <v>2356</v>
      </c>
      <c r="D896" s="1" t="s">
        <v>2357</v>
      </c>
      <c r="E896">
        <v>18</v>
      </c>
      <c r="F896" s="3">
        <f>(J896*10+K896*9+L896*8+M896*7+N896*6+O896*5+P896*4+Q896*3+R896*2+S896)/E896</f>
        <v>5.4444444444444446</v>
      </c>
      <c r="G896" s="3">
        <f>IF(E896=1, 0, (J896*POWER(10-F896,2)+K896*POWER(9-F896,2)+L896*POWER(8-F896,2)+M896*POWER(7-F896,2)+N896*POWER(6-F896,2)+O896*POWER(5-F896,2)+P896*POWER(4-F896,2)+Q896*POWER(3-F896,2)+R896*POWER(2-F896,2)+S896*POWER(1-F896,2))/(E896-1))</f>
        <v>5.7908496732026142</v>
      </c>
      <c r="H896" s="3">
        <f t="shared" si="181"/>
        <v>2.9753086419753085</v>
      </c>
      <c r="I896" s="3">
        <f>IF(E896=1, 0, (J896*POWER((10-1)*4/9+1-H896,2)+K896*POWER((9-1)*4/9+1-H896,2)+L896*POWER((8-1)*4/9+1-H896,2)+M896*POWER((7-1)*4/9+1-H896,2)+N896*POWER((6-1)*4/9+1-H896,2)+O896*POWER((5-1)*4/9+1-H896,2)+P896*POWER((4-1)*4/9+1-H896,2)+Q896*POWER((3-1)*4/9+1-H896,2)+R896*POWER((2-1)*4/9+1-H896,2)+S896*POWER((1-1)*4/9+1-H896,2))/(E896-1))</f>
        <v>1.1438715403857014</v>
      </c>
      <c r="J896">
        <v>0</v>
      </c>
      <c r="K896">
        <v>1</v>
      </c>
      <c r="L896">
        <v>3</v>
      </c>
      <c r="M896">
        <v>2</v>
      </c>
      <c r="N896">
        <v>5</v>
      </c>
      <c r="O896">
        <v>2</v>
      </c>
      <c r="P896">
        <v>1</v>
      </c>
      <c r="Q896">
        <v>1</v>
      </c>
      <c r="R896">
        <v>1</v>
      </c>
      <c r="S896">
        <v>2</v>
      </c>
      <c r="T896">
        <v>175481</v>
      </c>
      <c r="U896" s="2">
        <v>874</v>
      </c>
      <c r="V896">
        <v>2.1</v>
      </c>
      <c r="W896">
        <f t="shared" si="182"/>
        <v>2.68</v>
      </c>
      <c r="X896">
        <f>SUM(AB896:AG896)</f>
        <v>210</v>
      </c>
      <c r="Y896" s="3">
        <f>IF(ISBLANK(X896),"",(AB896*5+AC896*4+AD896*3+AE896*2+AF896*1)/(SUM(AB896:AG896)))</f>
        <v>2.2523809523809524</v>
      </c>
      <c r="Z896" s="3">
        <f t="shared" si="183"/>
        <v>2.8019047619047619</v>
      </c>
      <c r="AA896" s="3">
        <f t="shared" si="184"/>
        <v>0.99100113921166555</v>
      </c>
      <c r="AB896">
        <v>6</v>
      </c>
      <c r="AC896">
        <v>23</v>
      </c>
      <c r="AD896">
        <v>66</v>
      </c>
      <c r="AE896">
        <v>62</v>
      </c>
      <c r="AF896">
        <v>29</v>
      </c>
      <c r="AG896">
        <v>24</v>
      </c>
      <c r="AJ896" t="str">
        <f t="shared" si="185"/>
        <v/>
      </c>
      <c r="AR896">
        <v>6</v>
      </c>
      <c r="AS896">
        <v>3.2</v>
      </c>
      <c r="AT896">
        <f>SUM(AU896:AZ896)</f>
        <v>1</v>
      </c>
      <c r="AU896">
        <v>1</v>
      </c>
      <c r="AV896">
        <v>0</v>
      </c>
      <c r="AW896">
        <v>0</v>
      </c>
      <c r="AX896">
        <v>0</v>
      </c>
      <c r="AY896">
        <v>0</v>
      </c>
      <c r="AZ896">
        <v>0</v>
      </c>
      <c r="BY896">
        <v>6395191</v>
      </c>
      <c r="BZ896">
        <f t="shared" si="180"/>
        <v>112</v>
      </c>
      <c r="CA896">
        <v>9</v>
      </c>
      <c r="CB896">
        <v>34</v>
      </c>
      <c r="CC896">
        <v>60</v>
      </c>
      <c r="CD896">
        <v>9</v>
      </c>
      <c r="CE896">
        <v>0</v>
      </c>
    </row>
    <row r="897" spans="1:83" x14ac:dyDescent="0.25">
      <c r="A897">
        <v>2010</v>
      </c>
      <c r="B897" t="s">
        <v>1613</v>
      </c>
      <c r="C897" s="1" t="s">
        <v>1614</v>
      </c>
      <c r="D897" s="1" t="s">
        <v>1615</v>
      </c>
      <c r="E897">
        <v>6</v>
      </c>
      <c r="F897" s="3">
        <f>(J897*10+K897*9+L897*8+M897*7+N897*6+O897*5+P897*4+Q897*3+R897*2+S897)/E897</f>
        <v>4.666666666666667</v>
      </c>
      <c r="G897" s="3">
        <f>IF(E897=1, 0, (J897*POWER(10-F897,2)+K897*POWER(9-F897,2)+L897*POWER(8-F897,2)+M897*POWER(7-F897,2)+N897*POWER(6-F897,2)+O897*POWER(5-F897,2)+P897*POWER(4-F897,2)+Q897*POWER(3-F897,2)+R897*POWER(2-F897,2)+S897*POWER(1-F897,2))/(E897-1))</f>
        <v>3.0666666666666664</v>
      </c>
      <c r="H897" s="3">
        <f t="shared" si="181"/>
        <v>2.6296296296296298</v>
      </c>
      <c r="I897" s="3">
        <f>IF(E897=1, 0, (J897*POWER((10-1)*4/9+1-H897,2)+K897*POWER((9-1)*4/9+1-H897,2)+L897*POWER((8-1)*4/9+1-H897,2)+M897*POWER((7-1)*4/9+1-H897,2)+N897*POWER((6-1)*4/9+1-H897,2)+O897*POWER((5-1)*4/9+1-H897,2)+P897*POWER((4-1)*4/9+1-H897,2)+Q897*POWER((3-1)*4/9+1-H897,2)+R897*POWER((2-1)*4/9+1-H897,2)+S897*POWER((1-1)*4/9+1-H897,2))/(E897-1))</f>
        <v>0.60576131687242807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1</v>
      </c>
      <c r="P897">
        <v>2</v>
      </c>
      <c r="Q897">
        <v>0</v>
      </c>
      <c r="R897">
        <v>1</v>
      </c>
      <c r="S897">
        <v>0</v>
      </c>
      <c r="T897">
        <v>183959</v>
      </c>
      <c r="U897" s="2">
        <v>29</v>
      </c>
      <c r="V897">
        <v>3.6</v>
      </c>
      <c r="W897">
        <f t="shared" si="182"/>
        <v>3.88</v>
      </c>
      <c r="X897">
        <f>SUM(AB897:AG897)</f>
        <v>5</v>
      </c>
      <c r="Y897" s="3">
        <f>IF(ISBLANK(X897),"",(AB897*5+AC897*4+AD897*3+AE897*2+AF897*1)/(SUM(AB897:AG897)))</f>
        <v>4.2</v>
      </c>
      <c r="Z897" s="3">
        <f t="shared" si="183"/>
        <v>4.3600000000000003</v>
      </c>
      <c r="AA897" s="3">
        <f t="shared" si="184"/>
        <v>0.12799999999999995</v>
      </c>
      <c r="AB897">
        <v>1</v>
      </c>
      <c r="AC897">
        <v>4</v>
      </c>
      <c r="AD897">
        <v>0</v>
      </c>
      <c r="AE897">
        <v>0</v>
      </c>
      <c r="AF897">
        <v>0</v>
      </c>
      <c r="AG897">
        <v>0</v>
      </c>
      <c r="AH897">
        <v>2</v>
      </c>
      <c r="AI897">
        <v>3</v>
      </c>
      <c r="AJ897">
        <f t="shared" si="185"/>
        <v>3.4</v>
      </c>
      <c r="BA897">
        <v>7</v>
      </c>
      <c r="BB897">
        <v>3</v>
      </c>
      <c r="BC897">
        <f>SUM(BD897:BI897)</f>
        <v>1</v>
      </c>
      <c r="BD897">
        <v>1</v>
      </c>
      <c r="BE897">
        <v>0</v>
      </c>
      <c r="BF897">
        <v>0</v>
      </c>
      <c r="BG897">
        <v>0</v>
      </c>
      <c r="BH897">
        <v>0</v>
      </c>
      <c r="BI897">
        <v>0</v>
      </c>
      <c r="BY897">
        <v>4901909</v>
      </c>
      <c r="BZ897">
        <f t="shared" si="180"/>
        <v>110</v>
      </c>
      <c r="CA897">
        <v>13</v>
      </c>
      <c r="CB897">
        <v>48</v>
      </c>
      <c r="CC897">
        <v>43</v>
      </c>
      <c r="CD897">
        <v>3</v>
      </c>
      <c r="CE897">
        <v>3</v>
      </c>
    </row>
    <row r="898" spans="1:83" x14ac:dyDescent="0.25">
      <c r="A898">
        <v>2010</v>
      </c>
      <c r="B898" t="s">
        <v>1161</v>
      </c>
      <c r="C898" s="1" t="s">
        <v>1162</v>
      </c>
      <c r="D898" s="1" t="s">
        <v>1163</v>
      </c>
      <c r="E898">
        <v>422</v>
      </c>
      <c r="F898" s="3">
        <f>(J898*10+K898*9+L898*8+M898*7+N898*6+O898*5+P898*4+Q898*3+R898*2+S898)/E898</f>
        <v>4.6113744075829386</v>
      </c>
      <c r="G898" s="3">
        <f>IF(E898=1, 0, (J898*POWER(10-F898,2)+K898*POWER(9-F898,2)+L898*POWER(8-F898,2)+M898*POWER(7-F898,2)+N898*POWER(6-F898,2)+O898*POWER(5-F898,2)+P898*POWER(4-F898,2)+Q898*POWER(3-F898,2)+R898*POWER(2-F898,2)+S898*POWER(1-F898,2))/(E898-1))</f>
        <v>4.5659510756380097</v>
      </c>
      <c r="H898" s="3">
        <f t="shared" si="181"/>
        <v>2.6050552922590837</v>
      </c>
      <c r="I898" s="3">
        <f>IF(E898=1, 0, (J898*POWER((10-1)*4/9+1-H898,2)+K898*POWER((9-1)*4/9+1-H898,2)+L898*POWER((8-1)*4/9+1-H898,2)+M898*POWER((7-1)*4/9+1-H898,2)+N898*POWER((6-1)*4/9+1-H898,2)+O898*POWER((5-1)*4/9+1-H898,2)+P898*POWER((4-1)*4/9+1-H898,2)+Q898*POWER((3-1)*4/9+1-H898,2)+R898*POWER((2-1)*4/9+1-H898,2)+S898*POWER((1-1)*4/9+1-H898,2))/(E898-1))</f>
        <v>0.90191626185442153</v>
      </c>
      <c r="J898">
        <v>19</v>
      </c>
      <c r="K898">
        <v>3</v>
      </c>
      <c r="L898">
        <v>17</v>
      </c>
      <c r="M898">
        <v>24</v>
      </c>
      <c r="N898">
        <v>64</v>
      </c>
      <c r="O898">
        <v>87</v>
      </c>
      <c r="P898">
        <v>82</v>
      </c>
      <c r="Q898">
        <v>58</v>
      </c>
      <c r="R898">
        <v>36</v>
      </c>
      <c r="S898">
        <v>32</v>
      </c>
      <c r="T898">
        <v>181332</v>
      </c>
      <c r="U898" s="2">
        <v>6</v>
      </c>
      <c r="V898">
        <v>2.8</v>
      </c>
      <c r="W898">
        <f t="shared" si="182"/>
        <v>3.2399999999999998</v>
      </c>
      <c r="Y898" s="3" t="str">
        <f>IF(ISBLANK(X898),"",(AB898*5+AC898*4+AD898*3+AE898*2+AF898*1)/(SUM(AB898:AG898)))</f>
        <v/>
      </c>
      <c r="Z898" s="3" t="str">
        <f t="shared" si="183"/>
        <v/>
      </c>
      <c r="AA898" s="3" t="str">
        <f t="shared" si="184"/>
        <v/>
      </c>
      <c r="AH898">
        <v>2</v>
      </c>
      <c r="AI898">
        <v>3</v>
      </c>
      <c r="AJ898">
        <f t="shared" si="185"/>
        <v>3.4</v>
      </c>
      <c r="BA898">
        <v>2</v>
      </c>
      <c r="BB898">
        <v>3</v>
      </c>
      <c r="BY898">
        <v>3808646</v>
      </c>
      <c r="BZ898">
        <f t="shared" ref="BZ898:BZ961" si="187">SUM(CA898:CE898)</f>
        <v>110</v>
      </c>
      <c r="CA898">
        <v>4</v>
      </c>
      <c r="CB898">
        <v>2</v>
      </c>
      <c r="CC898">
        <v>24</v>
      </c>
      <c r="CD898">
        <v>49</v>
      </c>
      <c r="CE898">
        <v>31</v>
      </c>
    </row>
    <row r="899" spans="1:83" x14ac:dyDescent="0.25">
      <c r="A899">
        <v>2013</v>
      </c>
      <c r="B899" t="s">
        <v>4961</v>
      </c>
      <c r="C899" s="1" t="s">
        <v>4962</v>
      </c>
      <c r="D899" s="1" t="s">
        <v>4963</v>
      </c>
      <c r="E899">
        <v>73</v>
      </c>
      <c r="F899" s="3">
        <f>(J899*10+K899*9+L899*8+M899*7+N899*6+O899*5+P899*4+Q899*3+R899*2+S899)/E899</f>
        <v>6.3287671232876717</v>
      </c>
      <c r="G899" s="3">
        <f>IF(E899=1, 0, (J899*POWER(10-F899,2)+K899*POWER(9-F899,2)+L899*POWER(8-F899,2)+M899*POWER(7-F899,2)+N899*POWER(6-F899,2)+O899*POWER(5-F899,2)+P899*POWER(4-F899,2)+Q899*POWER(3-F899,2)+R899*POWER(2-F899,2)+S899*POWER(1-F899,2))/(E899-1))</f>
        <v>7.3626331811263315</v>
      </c>
      <c r="H899" s="3">
        <f t="shared" ref="H899:H962" si="188">(F899-1)*4/9+1</f>
        <v>3.3683409436834095</v>
      </c>
      <c r="I899" s="3">
        <f>IF(E899=1, 0, (J899*POWER((10-1)*4/9+1-H899,2)+K899*POWER((9-1)*4/9+1-H899,2)+L899*POWER((8-1)*4/9+1-H899,2)+M899*POWER((7-1)*4/9+1-H899,2)+N899*POWER((6-1)*4/9+1-H899,2)+O899*POWER((5-1)*4/9+1-H899,2)+P899*POWER((4-1)*4/9+1-H899,2)+Q899*POWER((3-1)*4/9+1-H899,2)+R899*POWER((2-1)*4/9+1-H899,2)+S899*POWER((1-1)*4/9+1-H899,2))/(E899-1))</f>
        <v>1.4543472950373</v>
      </c>
      <c r="J899">
        <v>10</v>
      </c>
      <c r="K899">
        <v>10</v>
      </c>
      <c r="L899">
        <v>7</v>
      </c>
      <c r="M899">
        <v>8</v>
      </c>
      <c r="N899">
        <v>13</v>
      </c>
      <c r="O899">
        <v>10</v>
      </c>
      <c r="P899">
        <v>2</v>
      </c>
      <c r="Q899">
        <v>4</v>
      </c>
      <c r="R899">
        <v>3</v>
      </c>
      <c r="S899">
        <v>6</v>
      </c>
      <c r="T899">
        <v>229108</v>
      </c>
      <c r="U899" s="2">
        <v>2</v>
      </c>
      <c r="V899">
        <v>2.9</v>
      </c>
      <c r="W899">
        <f t="shared" ref="W899:W962" si="189">IF(ISBLANK(V899),"",V899*4/5+1)</f>
        <v>3.32</v>
      </c>
      <c r="Y899" s="3" t="str">
        <f>IF(ISBLANK(X899),"",(AB899*5+AC899*4+AD899*3+AE899*2+AF899*1)/(SUM(AB899:AG899)))</f>
        <v/>
      </c>
      <c r="Z899" s="3" t="str">
        <f t="shared" ref="Z899:Z962" si="190">IF(ISBLANK(X899),"",(Y899*4/5+1))</f>
        <v/>
      </c>
      <c r="AA899" s="3" t="str">
        <f t="shared" ref="AA899:AA962" si="191">IF(OR(X899=1, ISBLANK(X899)), "", (AB899*POWER((5*4/5+1)-Z899,2)+AC899*POWER((4*4/5+1)-Z899,2)+AD899*POWER((3*4/5+1)-Z899,2)+AE899*POWER((2*4/5+1)-Z899,2)+AF899*POWER((1*4/5+1)-Z899,2)+AG899*POWER((1)-Z899,2))/(SUM(AB899:AG899)-1))</f>
        <v/>
      </c>
      <c r="AJ899" t="str">
        <f t="shared" ref="AJ899:AJ962" si="192">IF(ISBLANK(AI899),"",AI899*4/5+1)</f>
        <v/>
      </c>
      <c r="BA899">
        <v>3</v>
      </c>
      <c r="BB899">
        <v>2.9</v>
      </c>
      <c r="BY899">
        <v>24743171</v>
      </c>
      <c r="BZ899">
        <f t="shared" si="187"/>
        <v>108</v>
      </c>
      <c r="CA899">
        <v>12</v>
      </c>
      <c r="CB899">
        <v>19</v>
      </c>
      <c r="CC899">
        <v>44</v>
      </c>
      <c r="CD899">
        <v>27</v>
      </c>
      <c r="CE899">
        <v>6</v>
      </c>
    </row>
    <row r="900" spans="1:83" x14ac:dyDescent="0.25">
      <c r="A900">
        <v>2011</v>
      </c>
      <c r="B900" t="s">
        <v>2388</v>
      </c>
      <c r="C900" s="1" t="s">
        <v>2389</v>
      </c>
      <c r="D900" s="1" t="s">
        <v>2390</v>
      </c>
      <c r="E900">
        <v>123</v>
      </c>
      <c r="F900" s="3">
        <f>(J900*10+K900*9+L900*8+M900*7+N900*6+O900*5+P900*4+Q900*3+R900*2+S900)/E900</f>
        <v>5.3170731707317076</v>
      </c>
      <c r="G900" s="3">
        <f>IF(E900=1, 0, (J900*POWER(10-F900,2)+K900*POWER(9-F900,2)+L900*POWER(8-F900,2)+M900*POWER(7-F900,2)+N900*POWER(6-F900,2)+O900*POWER(5-F900,2)+P900*POWER(4-F900,2)+Q900*POWER(3-F900,2)+R900*POWER(2-F900,2)+S900*POWER(1-F900,2))/(E900-1))</f>
        <v>9.6445421831267506</v>
      </c>
      <c r="H900" s="3">
        <f t="shared" si="188"/>
        <v>2.9186991869918701</v>
      </c>
      <c r="I900" s="3">
        <f>IF(E900=1, 0, (J900*POWER((10-1)*4/9+1-H900,2)+K900*POWER((9-1)*4/9+1-H900,2)+L900*POWER((8-1)*4/9+1-H900,2)+M900*POWER((7-1)*4/9+1-H900,2)+N900*POWER((6-1)*4/9+1-H900,2)+O900*POWER((5-1)*4/9+1-H900,2)+P900*POWER((4-1)*4/9+1-H900,2)+Q900*POWER((3-1)*4/9+1-H900,2)+R900*POWER((2-1)*4/9+1-H900,2)+S900*POWER((1-1)*4/9+1-H900,2))/(E900-1))</f>
        <v>1.9050947522225674</v>
      </c>
      <c r="J900">
        <v>20</v>
      </c>
      <c r="K900">
        <v>10</v>
      </c>
      <c r="L900">
        <v>4</v>
      </c>
      <c r="M900">
        <v>6</v>
      </c>
      <c r="N900">
        <v>16</v>
      </c>
      <c r="O900">
        <v>17</v>
      </c>
      <c r="P900">
        <v>7</v>
      </c>
      <c r="Q900">
        <v>12</v>
      </c>
      <c r="R900">
        <v>14</v>
      </c>
      <c r="S900">
        <v>17</v>
      </c>
      <c r="T900">
        <v>194788</v>
      </c>
      <c r="U900" s="2">
        <v>4</v>
      </c>
      <c r="V900">
        <v>2.8</v>
      </c>
      <c r="W900">
        <f t="shared" si="189"/>
        <v>3.2399999999999998</v>
      </c>
      <c r="X900">
        <f>SUM(AB900:AG900)</f>
        <v>2</v>
      </c>
      <c r="Y900" s="3">
        <f>IF(ISBLANK(X900),"",(AB900*5+AC900*4+AD900*3+AE900*2+AF900*1)/(SUM(AB900:AG900)))</f>
        <v>0</v>
      </c>
      <c r="Z900" s="3">
        <f t="shared" si="190"/>
        <v>1</v>
      </c>
      <c r="AA900" s="3">
        <f t="shared" si="191"/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2</v>
      </c>
      <c r="AH900">
        <v>1</v>
      </c>
      <c r="AI900">
        <v>3</v>
      </c>
      <c r="AJ900">
        <f t="shared" si="192"/>
        <v>3.4</v>
      </c>
      <c r="BA900">
        <v>1</v>
      </c>
      <c r="BB900">
        <v>3</v>
      </c>
      <c r="BY900">
        <v>6528054</v>
      </c>
      <c r="BZ900">
        <f t="shared" si="187"/>
        <v>108</v>
      </c>
      <c r="CA900">
        <v>7</v>
      </c>
      <c r="CB900">
        <v>4</v>
      </c>
      <c r="CC900">
        <v>23</v>
      </c>
      <c r="CD900">
        <v>36</v>
      </c>
      <c r="CE900">
        <v>38</v>
      </c>
    </row>
    <row r="901" spans="1:83" x14ac:dyDescent="0.25">
      <c r="A901">
        <v>2013</v>
      </c>
      <c r="B901" t="s">
        <v>2397</v>
      </c>
      <c r="C901" s="1" t="s">
        <v>2398</v>
      </c>
      <c r="D901" s="1" t="s">
        <v>2399</v>
      </c>
      <c r="E901">
        <v>1232</v>
      </c>
      <c r="F901" s="3">
        <f>(J901*10+K901*9+L901*8+M901*7+N901*6+O901*5+P901*4+Q901*3+R901*2+S901)/E901</f>
        <v>5.5073051948051948</v>
      </c>
      <c r="G901" s="3">
        <f>IF(E901=1, 0, (J901*POWER(10-F901,2)+K901*POWER(9-F901,2)+L901*POWER(8-F901,2)+M901*POWER(7-F901,2)+N901*POWER(6-F901,2)+O901*POWER(5-F901,2)+P901*POWER(4-F901,2)+Q901*POWER(3-F901,2)+R901*POWER(2-F901,2)+S901*POWER(1-F901,2))/(E901-1))</f>
        <v>5.9755761602329427</v>
      </c>
      <c r="H901" s="3">
        <f t="shared" si="188"/>
        <v>3.0032467532467533</v>
      </c>
      <c r="I901" s="3">
        <f>IF(E901=1, 0, (J901*POWER((10-1)*4/9+1-H901,2)+K901*POWER((9-1)*4/9+1-H901,2)+L901*POWER((8-1)*4/9+1-H901,2)+M901*POWER((7-1)*4/9+1-H901,2)+N901*POWER((6-1)*4/9+1-H901,2)+O901*POWER((5-1)*4/9+1-H901,2)+P901*POWER((4-1)*4/9+1-H901,2)+Q901*POWER((3-1)*4/9+1-H901,2)+R901*POWER((2-1)*4/9+1-H901,2)+S901*POWER((1-1)*4/9+1-H901,2))/(E901-1))</f>
        <v>1.1803607230089763</v>
      </c>
      <c r="J901">
        <v>98</v>
      </c>
      <c r="K901">
        <v>37</v>
      </c>
      <c r="L901">
        <v>97</v>
      </c>
      <c r="M901">
        <v>179</v>
      </c>
      <c r="N901">
        <v>238</v>
      </c>
      <c r="O901">
        <v>218</v>
      </c>
      <c r="P901">
        <v>121</v>
      </c>
      <c r="Q901">
        <v>79</v>
      </c>
      <c r="R901">
        <v>39</v>
      </c>
      <c r="S901">
        <v>126</v>
      </c>
      <c r="T901">
        <v>185918</v>
      </c>
      <c r="U901" s="2">
        <v>2</v>
      </c>
      <c r="V901">
        <v>3</v>
      </c>
      <c r="W901">
        <f t="shared" si="189"/>
        <v>3.4</v>
      </c>
      <c r="Y901" s="3" t="str">
        <f>IF(ISBLANK(X901),"",(AB901*5+AC901*4+AD901*3+AE901*2+AF901*1)/(SUM(AB901:AG901)))</f>
        <v/>
      </c>
      <c r="Z901" s="3" t="str">
        <f t="shared" si="190"/>
        <v/>
      </c>
      <c r="AA901" s="3" t="str">
        <f t="shared" si="191"/>
        <v/>
      </c>
      <c r="AJ901" t="str">
        <f t="shared" si="192"/>
        <v/>
      </c>
      <c r="BA901">
        <v>2</v>
      </c>
      <c r="BB901">
        <v>3</v>
      </c>
      <c r="BY901">
        <v>10735341</v>
      </c>
      <c r="BZ901">
        <f t="shared" si="187"/>
        <v>106</v>
      </c>
      <c r="CA901">
        <v>5</v>
      </c>
      <c r="CB901">
        <v>16</v>
      </c>
      <c r="CC901">
        <v>56</v>
      </c>
      <c r="CD901">
        <v>24</v>
      </c>
      <c r="CE901">
        <v>5</v>
      </c>
    </row>
    <row r="902" spans="1:83" x14ac:dyDescent="0.25">
      <c r="A902">
        <v>2010</v>
      </c>
      <c r="B902" t="s">
        <v>2595</v>
      </c>
      <c r="C902" s="1" t="s">
        <v>2596</v>
      </c>
      <c r="D902" s="1" t="s">
        <v>2597</v>
      </c>
      <c r="E902">
        <v>27</v>
      </c>
      <c r="F902" s="3">
        <f>(J902*10+K902*9+L902*8+M902*7+N902*6+O902*5+P902*4+Q902*3+R902*2+S902)/E902</f>
        <v>6.2222222222222223</v>
      </c>
      <c r="G902" s="3">
        <f>IF(E902=1, 0, (J902*POWER(10-F902,2)+K902*POWER(9-F902,2)+L902*POWER(8-F902,2)+M902*POWER(7-F902,2)+N902*POWER(6-F902,2)+O902*POWER(5-F902,2)+P902*POWER(4-F902,2)+Q902*POWER(3-F902,2)+R902*POWER(2-F902,2)+S902*POWER(1-F902,2))/(E902-1))</f>
        <v>6.333333333333333</v>
      </c>
      <c r="H902" s="3">
        <f t="shared" si="188"/>
        <v>3.3209876543209877</v>
      </c>
      <c r="I902" s="3">
        <f>IF(E902=1, 0, (J902*POWER((10-1)*4/9+1-H902,2)+K902*POWER((9-1)*4/9+1-H902,2)+L902*POWER((8-1)*4/9+1-H902,2)+M902*POWER((7-1)*4/9+1-H902,2)+N902*POWER((6-1)*4/9+1-H902,2)+O902*POWER((5-1)*4/9+1-H902,2)+P902*POWER((4-1)*4/9+1-H902,2)+Q902*POWER((3-1)*4/9+1-H902,2)+R902*POWER((2-1)*4/9+1-H902,2)+S902*POWER((1-1)*4/9+1-H902,2))/(E902-1))</f>
        <v>1.251028806584362</v>
      </c>
      <c r="J902">
        <v>2</v>
      </c>
      <c r="K902">
        <v>2</v>
      </c>
      <c r="L902">
        <v>5</v>
      </c>
      <c r="M902">
        <v>7</v>
      </c>
      <c r="N902">
        <v>2</v>
      </c>
      <c r="O902">
        <v>2</v>
      </c>
      <c r="P902">
        <v>3</v>
      </c>
      <c r="Q902">
        <v>1</v>
      </c>
      <c r="R902">
        <v>1</v>
      </c>
      <c r="S902">
        <v>2</v>
      </c>
      <c r="T902">
        <v>144472</v>
      </c>
      <c r="U902" s="2">
        <v>238</v>
      </c>
      <c r="V902">
        <v>2.8</v>
      </c>
      <c r="W902">
        <f t="shared" si="189"/>
        <v>3.2399999999999998</v>
      </c>
      <c r="X902">
        <f>SUM(AB902:AG902)</f>
        <v>63</v>
      </c>
      <c r="Y902" s="3">
        <f>IF(ISBLANK(X902),"",(AB902*5+AC902*4+AD902*3+AE902*2+AF902*1)/(SUM(AB902:AG902)))</f>
        <v>2.5555555555555554</v>
      </c>
      <c r="Z902" s="3">
        <f t="shared" si="190"/>
        <v>3.0444444444444443</v>
      </c>
      <c r="AA902" s="3">
        <f t="shared" si="191"/>
        <v>1.4405734767025091</v>
      </c>
      <c r="AB902">
        <v>6</v>
      </c>
      <c r="AC902">
        <v>13</v>
      </c>
      <c r="AD902">
        <v>16</v>
      </c>
      <c r="AE902">
        <v>9</v>
      </c>
      <c r="AF902">
        <v>13</v>
      </c>
      <c r="AG902">
        <v>6</v>
      </c>
      <c r="AJ902" t="str">
        <f t="shared" si="192"/>
        <v/>
      </c>
      <c r="BA902">
        <v>2</v>
      </c>
      <c r="BB902">
        <v>3.1</v>
      </c>
      <c r="BY902">
        <v>5354494</v>
      </c>
      <c r="BZ902">
        <f t="shared" si="187"/>
        <v>106</v>
      </c>
      <c r="CA902">
        <v>18</v>
      </c>
      <c r="CB902">
        <v>55</v>
      </c>
      <c r="CC902">
        <v>25</v>
      </c>
      <c r="CD902">
        <v>6</v>
      </c>
      <c r="CE902">
        <v>2</v>
      </c>
    </row>
    <row r="903" spans="1:83" x14ac:dyDescent="0.25">
      <c r="A903">
        <v>2011</v>
      </c>
      <c r="B903" t="s">
        <v>753</v>
      </c>
      <c r="C903" s="1" t="s">
        <v>754</v>
      </c>
      <c r="D903" s="1" t="s">
        <v>755</v>
      </c>
      <c r="E903">
        <v>27</v>
      </c>
      <c r="F903" s="3">
        <f>(J903*10+K903*9+L903*8+M903*7+N903*6+O903*5+P903*4+Q903*3+R903*2+S903)/E903</f>
        <v>6.0370370370370372</v>
      </c>
      <c r="G903" s="3">
        <f>IF(E903=1, 0, (J903*POWER(10-F903,2)+K903*POWER(9-F903,2)+L903*POWER(8-F903,2)+M903*POWER(7-F903,2)+N903*POWER(6-F903,2)+O903*POWER(5-F903,2)+P903*POWER(4-F903,2)+Q903*POWER(3-F903,2)+R903*POWER(2-F903,2)+S903*POWER(1-F903,2))/(E903-1))</f>
        <v>7.1908831908831905</v>
      </c>
      <c r="H903" s="3">
        <f t="shared" si="188"/>
        <v>3.2386831275720165</v>
      </c>
      <c r="I903" s="3">
        <f>IF(E903=1, 0, (J903*POWER((10-1)*4/9+1-H903,2)+K903*POWER((9-1)*4/9+1-H903,2)+L903*POWER((8-1)*4/9+1-H903,2)+M903*POWER((7-1)*4/9+1-H903,2)+N903*POWER((6-1)*4/9+1-H903,2)+O903*POWER((5-1)*4/9+1-H903,2)+P903*POWER((4-1)*4/9+1-H903,2)+Q903*POWER((3-1)*4/9+1-H903,2)+R903*POWER((2-1)*4/9+1-H903,2)+S903*POWER((1-1)*4/9+1-H903,2))/(E903-1))</f>
        <v>1.4204213710386546</v>
      </c>
      <c r="J903">
        <v>1</v>
      </c>
      <c r="K903">
        <v>3</v>
      </c>
      <c r="L903">
        <v>7</v>
      </c>
      <c r="M903">
        <v>3</v>
      </c>
      <c r="N903">
        <v>4</v>
      </c>
      <c r="O903">
        <v>1</v>
      </c>
      <c r="P903">
        <v>3</v>
      </c>
      <c r="Q903">
        <v>1</v>
      </c>
      <c r="R903">
        <v>1</v>
      </c>
      <c r="S903">
        <v>3</v>
      </c>
      <c r="T903">
        <v>143638</v>
      </c>
      <c r="U903" s="2">
        <v>113</v>
      </c>
      <c r="V903">
        <v>3.3</v>
      </c>
      <c r="W903">
        <f t="shared" si="189"/>
        <v>3.6399999999999997</v>
      </c>
      <c r="X903">
        <f>SUM(AB903:AG903)</f>
        <v>24</v>
      </c>
      <c r="Y903" s="3">
        <f>IF(ISBLANK(X903),"",(AB903*5+AC903*4+AD903*3+AE903*2+AF903*1)/(SUM(AB903:AG903)))</f>
        <v>2.875</v>
      </c>
      <c r="Z903" s="3">
        <f t="shared" si="190"/>
        <v>3.3</v>
      </c>
      <c r="AA903" s="3">
        <f t="shared" si="191"/>
        <v>0.74086956521739122</v>
      </c>
      <c r="AB903">
        <v>0</v>
      </c>
      <c r="AC903">
        <v>7</v>
      </c>
      <c r="AD903">
        <v>11</v>
      </c>
      <c r="AE903">
        <v>3</v>
      </c>
      <c r="AF903">
        <v>2</v>
      </c>
      <c r="AG903">
        <v>1</v>
      </c>
      <c r="AH903">
        <v>1</v>
      </c>
      <c r="AI903">
        <v>3</v>
      </c>
      <c r="AJ903">
        <f t="shared" si="192"/>
        <v>3.4</v>
      </c>
      <c r="BY903">
        <v>3408980</v>
      </c>
      <c r="BZ903">
        <f t="shared" si="187"/>
        <v>104</v>
      </c>
      <c r="CA903">
        <v>17</v>
      </c>
      <c r="CB903">
        <v>61</v>
      </c>
      <c r="CC903">
        <v>21</v>
      </c>
      <c r="CD903">
        <v>4</v>
      </c>
      <c r="CE903">
        <v>1</v>
      </c>
    </row>
    <row r="904" spans="1:83" x14ac:dyDescent="0.25">
      <c r="A904">
        <v>2013</v>
      </c>
      <c r="B904" t="s">
        <v>3196</v>
      </c>
      <c r="C904" s="1" t="s">
        <v>3197</v>
      </c>
      <c r="D904" s="1" t="s">
        <v>3198</v>
      </c>
      <c r="E904">
        <v>378</v>
      </c>
      <c r="F904" s="3">
        <f>(J904*10+K904*9+L904*8+M904*7+N904*6+O904*5+P904*4+Q904*3+R904*2+S904)/E904</f>
        <v>7.7407407407407405</v>
      </c>
      <c r="G904" s="3">
        <f>IF(E904=1, 0, (J904*POWER(10-F904,2)+K904*POWER(9-F904,2)+L904*POWER(8-F904,2)+M904*POWER(7-F904,2)+N904*POWER(6-F904,2)+O904*POWER(5-F904,2)+P904*POWER(4-F904,2)+Q904*POWER(3-F904,2)+R904*POWER(2-F904,2)+S904*POWER(1-F904,2))/(E904-1))</f>
        <v>3.0625798212005111</v>
      </c>
      <c r="H904" s="3">
        <f t="shared" si="188"/>
        <v>3.9958847736625511</v>
      </c>
      <c r="I904" s="3">
        <f>IF(E904=1, 0, (J904*POWER((10-1)*4/9+1-H904,2)+K904*POWER((9-1)*4/9+1-H904,2)+L904*POWER((8-1)*4/9+1-H904,2)+M904*POWER((7-1)*4/9+1-H904,2)+N904*POWER((6-1)*4/9+1-H904,2)+O904*POWER((5-1)*4/9+1-H904,2)+P904*POWER((4-1)*4/9+1-H904,2)+Q904*POWER((3-1)*4/9+1-H904,2)+R904*POWER((2-1)*4/9+1-H904,2)+S904*POWER((1-1)*4/9+1-H904,2))/(E904-1))</f>
        <v>0.60495403875565645</v>
      </c>
      <c r="J904">
        <v>51</v>
      </c>
      <c r="K904">
        <v>71</v>
      </c>
      <c r="L904">
        <v>119</v>
      </c>
      <c r="M904">
        <v>83</v>
      </c>
      <c r="N904">
        <v>21</v>
      </c>
      <c r="O904">
        <v>16</v>
      </c>
      <c r="P904">
        <v>5</v>
      </c>
      <c r="Q904">
        <v>2</v>
      </c>
      <c r="R904">
        <v>2</v>
      </c>
      <c r="S904">
        <v>8</v>
      </c>
      <c r="T904">
        <v>215337</v>
      </c>
      <c r="U904" s="2">
        <v>580</v>
      </c>
      <c r="V904">
        <v>4.0999999999999996</v>
      </c>
      <c r="W904">
        <f t="shared" si="189"/>
        <v>4.2799999999999994</v>
      </c>
      <c r="X904">
        <f>SUM(AB904:AG904)</f>
        <v>119</v>
      </c>
      <c r="Y904" s="3">
        <f>IF(ISBLANK(X904),"",(AB904*5+AC904*4+AD904*3+AE904*2+AF904*1)/(SUM(AB904:AG904)))</f>
        <v>3.6890756302521011</v>
      </c>
      <c r="Z904" s="3">
        <f t="shared" si="190"/>
        <v>3.9512605042016808</v>
      </c>
      <c r="AA904" s="3">
        <f t="shared" si="191"/>
        <v>0.59387551630821822</v>
      </c>
      <c r="AB904">
        <v>18</v>
      </c>
      <c r="AC904">
        <v>61</v>
      </c>
      <c r="AD904">
        <v>32</v>
      </c>
      <c r="AE904">
        <v>3</v>
      </c>
      <c r="AF904">
        <v>3</v>
      </c>
      <c r="AG904">
        <v>2</v>
      </c>
      <c r="AH904">
        <v>7</v>
      </c>
      <c r="AI904">
        <v>3.2</v>
      </c>
      <c r="AJ904">
        <f t="shared" si="192"/>
        <v>3.56</v>
      </c>
      <c r="AK904">
        <f>SUM(AL904:AQ904)</f>
        <v>1</v>
      </c>
      <c r="AL904">
        <v>0</v>
      </c>
      <c r="AM904">
        <v>0</v>
      </c>
      <c r="AN904">
        <v>1</v>
      </c>
      <c r="AO904">
        <v>0</v>
      </c>
      <c r="AP904">
        <v>0</v>
      </c>
      <c r="AQ904">
        <v>0</v>
      </c>
      <c r="BA904">
        <v>4</v>
      </c>
      <c r="BB904">
        <v>3.1</v>
      </c>
      <c r="BJ904">
        <v>5</v>
      </c>
      <c r="BK904">
        <v>3.1</v>
      </c>
      <c r="BY904">
        <v>6892522</v>
      </c>
      <c r="BZ904">
        <f t="shared" si="187"/>
        <v>103</v>
      </c>
      <c r="CA904">
        <v>11</v>
      </c>
      <c r="CB904">
        <v>43</v>
      </c>
      <c r="CC904">
        <v>45</v>
      </c>
      <c r="CD904">
        <v>4</v>
      </c>
      <c r="CE904">
        <v>0</v>
      </c>
    </row>
    <row r="905" spans="1:83" x14ac:dyDescent="0.25">
      <c r="A905">
        <v>2012</v>
      </c>
      <c r="B905" t="s">
        <v>3482</v>
      </c>
      <c r="C905" s="1" t="s">
        <v>3483</v>
      </c>
      <c r="D905" s="1" t="s">
        <v>3484</v>
      </c>
      <c r="E905">
        <v>653</v>
      </c>
      <c r="F905" s="3">
        <f>(J905*10+K905*9+L905*8+M905*7+N905*6+O905*5+P905*4+Q905*3+R905*2+S905)/E905</f>
        <v>6.0505359877488516</v>
      </c>
      <c r="G905" s="3">
        <f>IF(E905=1, 0, (J905*POWER(10-F905,2)+K905*POWER(9-F905,2)+L905*POWER(8-F905,2)+M905*POWER(7-F905,2)+N905*POWER(6-F905,2)+O905*POWER(5-F905,2)+P905*POWER(4-F905,2)+Q905*POWER(3-F905,2)+R905*POWER(2-F905,2)+S905*POWER(1-F905,2))/(E905-1))</f>
        <v>3.9590986386568829</v>
      </c>
      <c r="H905" s="3">
        <f t="shared" si="188"/>
        <v>3.2446826612217117</v>
      </c>
      <c r="I905" s="3">
        <f>IF(E905=1, 0, (J905*POWER((10-1)*4/9+1-H905,2)+K905*POWER((9-1)*4/9+1-H905,2)+L905*POWER((8-1)*4/9+1-H905,2)+M905*POWER((7-1)*4/9+1-H905,2)+N905*POWER((6-1)*4/9+1-H905,2)+O905*POWER((5-1)*4/9+1-H905,2)+P905*POWER((4-1)*4/9+1-H905,2)+Q905*POWER((3-1)*4/9+1-H905,2)+R905*POWER((2-1)*4/9+1-H905,2)+S905*POWER((1-1)*4/9+1-H905,2))/(E905-1))</f>
        <v>0.78204417553716221</v>
      </c>
      <c r="J905">
        <v>35</v>
      </c>
      <c r="K905">
        <v>25</v>
      </c>
      <c r="L905">
        <v>69</v>
      </c>
      <c r="M905">
        <v>137</v>
      </c>
      <c r="N905">
        <v>167</v>
      </c>
      <c r="O905">
        <v>112</v>
      </c>
      <c r="P905">
        <v>48</v>
      </c>
      <c r="Q905">
        <v>20</v>
      </c>
      <c r="R905">
        <v>11</v>
      </c>
      <c r="S905">
        <v>29</v>
      </c>
      <c r="T905">
        <v>206907</v>
      </c>
      <c r="U905" s="2">
        <v>4</v>
      </c>
      <c r="V905">
        <v>3</v>
      </c>
      <c r="W905">
        <f t="shared" si="189"/>
        <v>3.4</v>
      </c>
      <c r="Y905" s="3" t="str">
        <f>IF(ISBLANK(X905),"",(AB905*5+AC905*4+AD905*3+AE905*2+AF905*1)/(SUM(AB905:AG905)))</f>
        <v/>
      </c>
      <c r="Z905" s="3" t="str">
        <f t="shared" si="190"/>
        <v/>
      </c>
      <c r="AA905" s="3" t="str">
        <f t="shared" si="191"/>
        <v/>
      </c>
      <c r="AH905">
        <v>2</v>
      </c>
      <c r="AI905">
        <v>3</v>
      </c>
      <c r="AJ905">
        <f t="shared" si="192"/>
        <v>3.4</v>
      </c>
      <c r="BA905">
        <v>2</v>
      </c>
      <c r="BB905">
        <v>3</v>
      </c>
      <c r="BJ905">
        <v>2</v>
      </c>
      <c r="BK905">
        <v>3</v>
      </c>
      <c r="BY905">
        <v>6857805</v>
      </c>
      <c r="BZ905">
        <f t="shared" si="187"/>
        <v>103</v>
      </c>
      <c r="CA905">
        <v>2</v>
      </c>
      <c r="CB905">
        <v>7</v>
      </c>
      <c r="CC905">
        <v>48</v>
      </c>
      <c r="CD905">
        <v>36</v>
      </c>
      <c r="CE905">
        <v>10</v>
      </c>
    </row>
    <row r="906" spans="1:83" x14ac:dyDescent="0.25">
      <c r="A906">
        <v>2010</v>
      </c>
      <c r="B906" t="s">
        <v>1442</v>
      </c>
      <c r="C906" s="1" t="s">
        <v>1443</v>
      </c>
      <c r="D906" s="1" t="s">
        <v>1444</v>
      </c>
      <c r="E906">
        <v>750</v>
      </c>
      <c r="F906" s="3">
        <f>(J906*10+K906*9+L906*8+M906*7+N906*6+O906*5+P906*4+Q906*3+R906*2+S906)/E906</f>
        <v>4.452</v>
      </c>
      <c r="G906" s="3">
        <f>IF(E906=1, 0, (J906*POWER(10-F906,2)+K906*POWER(9-F906,2)+L906*POWER(8-F906,2)+M906*POWER(7-F906,2)+N906*POWER(6-F906,2)+O906*POWER(5-F906,2)+P906*POWER(4-F906,2)+Q906*POWER(3-F906,2)+R906*POWER(2-F906,2)+S906*POWER(1-F906,2))/(E906-1))</f>
        <v>5.6418851802403207</v>
      </c>
      <c r="H906" s="3">
        <f t="shared" si="188"/>
        <v>2.5342222222222222</v>
      </c>
      <c r="I906" s="3">
        <f>IF(E906=1, 0, (J906*POWER((10-1)*4/9+1-H906,2)+K906*POWER((9-1)*4/9+1-H906,2)+L906*POWER((8-1)*4/9+1-H906,2)+M906*POWER((7-1)*4/9+1-H906,2)+N906*POWER((6-1)*4/9+1-H906,2)+O906*POWER((5-1)*4/9+1-H906,2)+P906*POWER((4-1)*4/9+1-H906,2)+Q906*POWER((3-1)*4/9+1-H906,2)+R906*POWER((2-1)*4/9+1-H906,2)+S906*POWER((1-1)*4/9+1-H906,2))/(E906-1))</f>
        <v>1.1144464553561126</v>
      </c>
      <c r="J906">
        <v>29</v>
      </c>
      <c r="K906">
        <v>21</v>
      </c>
      <c r="L906">
        <v>36</v>
      </c>
      <c r="M906">
        <v>55</v>
      </c>
      <c r="N906">
        <v>89</v>
      </c>
      <c r="O906">
        <v>116</v>
      </c>
      <c r="P906">
        <v>132</v>
      </c>
      <c r="Q906">
        <v>92</v>
      </c>
      <c r="R906">
        <v>89</v>
      </c>
      <c r="S906">
        <v>91</v>
      </c>
      <c r="T906">
        <v>192591</v>
      </c>
      <c r="U906" s="2">
        <v>79</v>
      </c>
      <c r="V906">
        <v>1.7</v>
      </c>
      <c r="W906">
        <f t="shared" si="189"/>
        <v>2.36</v>
      </c>
      <c r="X906">
        <f>SUM(AB906:AG906)</f>
        <v>28</v>
      </c>
      <c r="Y906" s="3">
        <f>IF(ISBLANK(X906),"",(AB906*5+AC906*4+AD906*3+AE906*2+AF906*1)/(SUM(AB906:AG906)))</f>
        <v>0.6428571428571429</v>
      </c>
      <c r="Z906" s="3">
        <f t="shared" si="190"/>
        <v>1.5142857142857142</v>
      </c>
      <c r="AA906" s="3">
        <f t="shared" si="191"/>
        <v>0.53164021164021158</v>
      </c>
      <c r="AB906">
        <v>0</v>
      </c>
      <c r="AC906">
        <v>0</v>
      </c>
      <c r="AD906">
        <v>2</v>
      </c>
      <c r="AE906">
        <v>2</v>
      </c>
      <c r="AF906">
        <v>8</v>
      </c>
      <c r="AG906">
        <v>16</v>
      </c>
      <c r="AH906">
        <v>2</v>
      </c>
      <c r="AI906">
        <v>2.9</v>
      </c>
      <c r="AJ906">
        <f t="shared" si="192"/>
        <v>3.32</v>
      </c>
      <c r="BA906">
        <v>3</v>
      </c>
      <c r="BB906">
        <v>2.8</v>
      </c>
      <c r="BC906">
        <f>SUM(BD906:BI906)</f>
        <v>1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1</v>
      </c>
      <c r="BY906">
        <v>5162126</v>
      </c>
      <c r="BZ906">
        <f t="shared" si="187"/>
        <v>103</v>
      </c>
      <c r="CA906">
        <v>0</v>
      </c>
      <c r="CB906">
        <v>7</v>
      </c>
      <c r="CC906">
        <v>38</v>
      </c>
      <c r="CD906">
        <v>30</v>
      </c>
      <c r="CE906">
        <v>28</v>
      </c>
    </row>
    <row r="907" spans="1:83" x14ac:dyDescent="0.25">
      <c r="A907">
        <v>2010</v>
      </c>
      <c r="B907" t="s">
        <v>1832</v>
      </c>
      <c r="C907" s="1" t="s">
        <v>1833</v>
      </c>
      <c r="D907" s="1" t="s">
        <v>1834</v>
      </c>
      <c r="E907">
        <v>24</v>
      </c>
      <c r="F907" s="3">
        <f>(J907*10+K907*9+L907*8+M907*7+N907*6+O907*5+P907*4+Q907*3+R907*2+S907)/E907</f>
        <v>5.875</v>
      </c>
      <c r="G907" s="3">
        <f>IF(E907=1, 0, (J907*POWER(10-F907,2)+K907*POWER(9-F907,2)+L907*POWER(8-F907,2)+M907*POWER(7-F907,2)+N907*POWER(6-F907,2)+O907*POWER(5-F907,2)+P907*POWER(4-F907,2)+Q907*POWER(3-F907,2)+R907*POWER(2-F907,2)+S907*POWER(1-F907,2))/(E907-1))</f>
        <v>7.7663043478260869</v>
      </c>
      <c r="H907" s="3">
        <f t="shared" si="188"/>
        <v>3.1666666666666665</v>
      </c>
      <c r="I907" s="3">
        <f>IF(E907=1, 0, (J907*POWER((10-1)*4/9+1-H907,2)+K907*POWER((9-1)*4/9+1-H907,2)+L907*POWER((8-1)*4/9+1-H907,2)+M907*POWER((7-1)*4/9+1-H907,2)+N907*POWER((6-1)*4/9+1-H907,2)+O907*POWER((5-1)*4/9+1-H907,2)+P907*POWER((4-1)*4/9+1-H907,2)+Q907*POWER((3-1)*4/9+1-H907,2)+R907*POWER((2-1)*4/9+1-H907,2)+S907*POWER((1-1)*4/9+1-H907,2))/(E907-1))</f>
        <v>1.5340848094471282</v>
      </c>
      <c r="J907">
        <v>4</v>
      </c>
      <c r="K907">
        <v>2</v>
      </c>
      <c r="L907">
        <v>0</v>
      </c>
      <c r="M907">
        <v>4</v>
      </c>
      <c r="N907">
        <v>2</v>
      </c>
      <c r="O907">
        <v>4</v>
      </c>
      <c r="P907">
        <v>3</v>
      </c>
      <c r="Q907">
        <v>3</v>
      </c>
      <c r="R907">
        <v>0</v>
      </c>
      <c r="S907">
        <v>2</v>
      </c>
      <c r="T907">
        <v>189377</v>
      </c>
      <c r="U907" s="2">
        <v>9</v>
      </c>
      <c r="V907">
        <v>3.1</v>
      </c>
      <c r="W907">
        <f t="shared" si="189"/>
        <v>3.48</v>
      </c>
      <c r="X907">
        <f>SUM(AB907:AG907)</f>
        <v>2</v>
      </c>
      <c r="Y907" s="3">
        <f>IF(ISBLANK(X907),"",(AB907*5+AC907*4+AD907*3+AE907*2+AF907*1)/(SUM(AB907:AG907)))</f>
        <v>2</v>
      </c>
      <c r="Z907" s="3">
        <f t="shared" si="190"/>
        <v>2.6</v>
      </c>
      <c r="AA907" s="3">
        <f t="shared" si="191"/>
        <v>0</v>
      </c>
      <c r="AB907">
        <v>0</v>
      </c>
      <c r="AC907">
        <v>0</v>
      </c>
      <c r="AD907">
        <v>0</v>
      </c>
      <c r="AE907">
        <v>2</v>
      </c>
      <c r="AF907">
        <v>0</v>
      </c>
      <c r="AG907">
        <v>0</v>
      </c>
      <c r="AH907">
        <v>2</v>
      </c>
      <c r="AI907">
        <v>3.1</v>
      </c>
      <c r="AJ907">
        <f t="shared" si="192"/>
        <v>3.48</v>
      </c>
      <c r="BA907">
        <v>2</v>
      </c>
      <c r="BB907">
        <v>3.1</v>
      </c>
      <c r="BY907">
        <v>4944018</v>
      </c>
      <c r="BZ907">
        <f t="shared" si="187"/>
        <v>103</v>
      </c>
      <c r="CA907">
        <v>39</v>
      </c>
      <c r="CB907">
        <v>43</v>
      </c>
      <c r="CC907">
        <v>18</v>
      </c>
      <c r="CD907">
        <v>2</v>
      </c>
      <c r="CE907">
        <v>1</v>
      </c>
    </row>
    <row r="908" spans="1:83" x14ac:dyDescent="0.25">
      <c r="A908">
        <v>2013</v>
      </c>
      <c r="B908" t="s">
        <v>4919</v>
      </c>
      <c r="C908" s="1" t="s">
        <v>4920</v>
      </c>
      <c r="D908" s="1" t="s">
        <v>4921</v>
      </c>
      <c r="E908">
        <v>86</v>
      </c>
      <c r="F908" s="3">
        <f>(J908*10+K908*9+L908*8+M908*7+N908*6+O908*5+P908*4+Q908*3+R908*2+S908)/E908</f>
        <v>6.5697674418604652</v>
      </c>
      <c r="G908" s="3">
        <f>IF(E908=1, 0, (J908*POWER(10-F908,2)+K908*POWER(9-F908,2)+L908*POWER(8-F908,2)+M908*POWER(7-F908,2)+N908*POWER(6-F908,2)+O908*POWER(5-F908,2)+P908*POWER(4-F908,2)+Q908*POWER(3-F908,2)+R908*POWER(2-F908,2)+S908*POWER(1-F908,2))/(E908-1))</f>
        <v>4.2715458276333784</v>
      </c>
      <c r="H908" s="3">
        <f t="shared" si="188"/>
        <v>3.4754521963824292</v>
      </c>
      <c r="I908" s="3">
        <f>IF(E908=1, 0, (J908*POWER((10-1)*4/9+1-H908,2)+K908*POWER((9-1)*4/9+1-H908,2)+L908*POWER((8-1)*4/9+1-H908,2)+M908*POWER((7-1)*4/9+1-H908,2)+N908*POWER((6-1)*4/9+1-H908,2)+O908*POWER((5-1)*4/9+1-H908,2)+P908*POWER((4-1)*4/9+1-H908,2)+Q908*POWER((3-1)*4/9+1-H908,2)+R908*POWER((2-1)*4/9+1-H908,2)+S908*POWER((1-1)*4/9+1-H908,2))/(E908-1))</f>
        <v>0.84376213879177842</v>
      </c>
      <c r="J908">
        <v>7</v>
      </c>
      <c r="K908">
        <v>4</v>
      </c>
      <c r="L908">
        <v>15</v>
      </c>
      <c r="M908">
        <v>24</v>
      </c>
      <c r="N908">
        <v>18</v>
      </c>
      <c r="O908">
        <v>8</v>
      </c>
      <c r="P908">
        <v>2</v>
      </c>
      <c r="Q908">
        <v>3</v>
      </c>
      <c r="R908">
        <v>1</v>
      </c>
      <c r="S908">
        <v>4</v>
      </c>
      <c r="T908">
        <v>220107</v>
      </c>
      <c r="U908" s="2">
        <v>382</v>
      </c>
      <c r="V908">
        <v>4</v>
      </c>
      <c r="W908">
        <f t="shared" si="189"/>
        <v>4.2</v>
      </c>
      <c r="X908">
        <f>SUM(AB908:AG908)</f>
        <v>69</v>
      </c>
      <c r="Y908" s="3">
        <f>IF(ISBLANK(X908),"",(AB908*5+AC908*4+AD908*3+AE908*2+AF908*1)/(SUM(AB908:AG908)))</f>
        <v>3.5507246376811592</v>
      </c>
      <c r="Z908" s="3">
        <f t="shared" si="190"/>
        <v>3.8405797101449273</v>
      </c>
      <c r="AA908" s="3">
        <f t="shared" si="191"/>
        <v>0.33009377664109124</v>
      </c>
      <c r="AB908">
        <v>3</v>
      </c>
      <c r="AC908">
        <v>38</v>
      </c>
      <c r="AD908">
        <v>22</v>
      </c>
      <c r="AE908">
        <v>6</v>
      </c>
      <c r="AF908">
        <v>0</v>
      </c>
      <c r="AG908">
        <v>0</v>
      </c>
      <c r="AJ908" t="str">
        <f t="shared" si="192"/>
        <v/>
      </c>
      <c r="BA908">
        <v>3</v>
      </c>
      <c r="BB908">
        <v>3</v>
      </c>
      <c r="BC908">
        <f>SUM(BD908:BI908)</f>
        <v>1</v>
      </c>
      <c r="BD908">
        <v>0</v>
      </c>
      <c r="BE908">
        <v>0</v>
      </c>
      <c r="BF908">
        <v>1</v>
      </c>
      <c r="BG908">
        <v>0</v>
      </c>
      <c r="BH908">
        <v>0</v>
      </c>
      <c r="BI908">
        <v>0</v>
      </c>
      <c r="BY908">
        <v>21264270</v>
      </c>
      <c r="BZ908">
        <f t="shared" si="187"/>
        <v>102</v>
      </c>
      <c r="CA908">
        <v>5</v>
      </c>
      <c r="CB908">
        <v>24</v>
      </c>
      <c r="CC908">
        <v>57</v>
      </c>
      <c r="CD908">
        <v>13</v>
      </c>
      <c r="CE908">
        <v>3</v>
      </c>
    </row>
    <row r="909" spans="1:83" x14ac:dyDescent="0.25">
      <c r="A909">
        <v>2010</v>
      </c>
      <c r="B909" t="s">
        <v>1835</v>
      </c>
      <c r="C909" s="1" t="s">
        <v>1836</v>
      </c>
      <c r="D909" s="1" t="s">
        <v>1837</v>
      </c>
      <c r="E909">
        <v>100</v>
      </c>
      <c r="F909" s="3">
        <f>(J909*10+K909*9+L909*8+M909*7+N909*6+O909*5+P909*4+Q909*3+R909*2+S909)/E909</f>
        <v>6.23</v>
      </c>
      <c r="G909" s="3">
        <f>IF(E909=1, 0, (J909*POWER(10-F909,2)+K909*POWER(9-F909,2)+L909*POWER(8-F909,2)+M909*POWER(7-F909,2)+N909*POWER(6-F909,2)+O909*POWER(5-F909,2)+P909*POWER(4-F909,2)+Q909*POWER(3-F909,2)+R909*POWER(2-F909,2)+S909*POWER(1-F909,2))/(E909-1))</f>
        <v>5.8556565656565658</v>
      </c>
      <c r="H909" s="3">
        <f t="shared" si="188"/>
        <v>3.3244444444444445</v>
      </c>
      <c r="I909" s="3">
        <f>IF(E909=1, 0, (J909*POWER((10-1)*4/9+1-H909,2)+K909*POWER((9-1)*4/9+1-H909,2)+L909*POWER((8-1)*4/9+1-H909,2)+M909*POWER((7-1)*4/9+1-H909,2)+N909*POWER((6-1)*4/9+1-H909,2)+O909*POWER((5-1)*4/9+1-H909,2)+P909*POWER((4-1)*4/9+1-H909,2)+Q909*POWER((3-1)*4/9+1-H909,2)+R909*POWER((2-1)*4/9+1-H909,2)+S909*POWER((1-1)*4/9+1-H909,2))/(E909-1))</f>
        <v>1.156672901858087</v>
      </c>
      <c r="J909">
        <v>5</v>
      </c>
      <c r="K909">
        <v>7</v>
      </c>
      <c r="L909">
        <v>14</v>
      </c>
      <c r="M909">
        <v>35</v>
      </c>
      <c r="N909">
        <v>15</v>
      </c>
      <c r="O909">
        <v>7</v>
      </c>
      <c r="P909">
        <v>3</v>
      </c>
      <c r="Q909">
        <v>0</v>
      </c>
      <c r="R909">
        <v>2</v>
      </c>
      <c r="S909">
        <v>12</v>
      </c>
      <c r="T909">
        <v>195645</v>
      </c>
      <c r="U909" s="2">
        <v>3</v>
      </c>
      <c r="V909">
        <v>3.1</v>
      </c>
      <c r="W909">
        <f t="shared" si="189"/>
        <v>3.48</v>
      </c>
      <c r="X909">
        <f>SUM(AB909:AG909)</f>
        <v>1</v>
      </c>
      <c r="Y909" s="3">
        <f>IF(ISBLANK(X909),"",(AB909*5+AC909*4+AD909*3+AE909*2+AF909*1)/(SUM(AB909:AG909)))</f>
        <v>4</v>
      </c>
      <c r="Z909" s="3">
        <f t="shared" si="190"/>
        <v>4.2</v>
      </c>
      <c r="AA909" s="3" t="str">
        <f t="shared" si="191"/>
        <v/>
      </c>
      <c r="AB909">
        <v>0</v>
      </c>
      <c r="AC909">
        <v>1</v>
      </c>
      <c r="AD909">
        <v>0</v>
      </c>
      <c r="AE909">
        <v>0</v>
      </c>
      <c r="AF909">
        <v>0</v>
      </c>
      <c r="AG909">
        <v>0</v>
      </c>
      <c r="AH909">
        <v>3</v>
      </c>
      <c r="AI909">
        <v>3.1</v>
      </c>
      <c r="AJ909">
        <f t="shared" si="192"/>
        <v>3.48</v>
      </c>
      <c r="BA909">
        <v>4</v>
      </c>
      <c r="BB909">
        <v>3.1</v>
      </c>
      <c r="BJ909">
        <v>9</v>
      </c>
      <c r="BK909">
        <v>3.2</v>
      </c>
      <c r="BL909">
        <f>SUM(BM909:BR909)</f>
        <v>2</v>
      </c>
      <c r="BM909">
        <v>0</v>
      </c>
      <c r="BN909">
        <v>0</v>
      </c>
      <c r="BO909">
        <v>2</v>
      </c>
      <c r="BP909">
        <v>0</v>
      </c>
      <c r="BQ909">
        <v>0</v>
      </c>
      <c r="BR909">
        <v>0</v>
      </c>
      <c r="BY909">
        <v>5155681</v>
      </c>
      <c r="BZ909">
        <f t="shared" si="187"/>
        <v>101</v>
      </c>
      <c r="CA909">
        <v>8</v>
      </c>
      <c r="CB909">
        <v>45</v>
      </c>
      <c r="CC909">
        <v>43</v>
      </c>
      <c r="CD909">
        <v>4</v>
      </c>
      <c r="CE909">
        <v>1</v>
      </c>
    </row>
    <row r="910" spans="1:83" x14ac:dyDescent="0.25">
      <c r="A910">
        <v>2010</v>
      </c>
      <c r="B910" t="s">
        <v>1769</v>
      </c>
      <c r="C910" s="1" t="s">
        <v>1770</v>
      </c>
      <c r="D910" s="1" t="s">
        <v>1771</v>
      </c>
      <c r="E910">
        <v>274</v>
      </c>
      <c r="F910" s="3">
        <f>(J910*10+K910*9+L910*8+M910*7+N910*6+O910*5+P910*4+Q910*3+R910*2+S910)/E910</f>
        <v>3.4854014598540144</v>
      </c>
      <c r="G910" s="3">
        <f>IF(E910=1, 0, (J910*POWER(10-F910,2)+K910*POWER(9-F910,2)+L910*POWER(8-F910,2)+M910*POWER(7-F910,2)+N910*POWER(6-F910,2)+O910*POWER(5-F910,2)+P910*POWER(4-F910,2)+Q910*POWER(3-F910,2)+R910*POWER(2-F910,2)+S910*POWER(1-F910,2))/(E910-1))</f>
        <v>6.8367824389722207</v>
      </c>
      <c r="H910" s="3">
        <f t="shared" si="188"/>
        <v>2.1046228710462289</v>
      </c>
      <c r="I910" s="3">
        <f>IF(E910=1, 0, (J910*POWER((10-1)*4/9+1-H910,2)+K910*POWER((9-1)*4/9+1-H910,2)+L910*POWER((8-1)*4/9+1-H910,2)+M910*POWER((7-1)*4/9+1-H910,2)+N910*POWER((6-1)*4/9+1-H910,2)+O910*POWER((5-1)*4/9+1-H910,2)+P910*POWER((4-1)*4/9+1-H910,2)+Q910*POWER((3-1)*4/9+1-H910,2)+R910*POWER((2-1)*4/9+1-H910,2)+S910*POWER((1-1)*4/9+1-H910,2))/(E910-1))</f>
        <v>1.3504755435006854</v>
      </c>
      <c r="J910">
        <v>14</v>
      </c>
      <c r="K910">
        <v>5</v>
      </c>
      <c r="L910">
        <v>4</v>
      </c>
      <c r="M910">
        <v>10</v>
      </c>
      <c r="N910">
        <v>22</v>
      </c>
      <c r="O910">
        <v>36</v>
      </c>
      <c r="P910">
        <v>31</v>
      </c>
      <c r="Q910">
        <v>32</v>
      </c>
      <c r="R910">
        <v>16</v>
      </c>
      <c r="S910">
        <v>104</v>
      </c>
      <c r="T910">
        <v>192191</v>
      </c>
      <c r="U910" s="2">
        <v>29</v>
      </c>
      <c r="V910">
        <v>2.2999999999999998</v>
      </c>
      <c r="W910">
        <f t="shared" si="189"/>
        <v>2.84</v>
      </c>
      <c r="X910">
        <f>SUM(AB910:AG910)</f>
        <v>9</v>
      </c>
      <c r="Y910" s="3">
        <f>IF(ISBLANK(X910),"",(AB910*5+AC910*4+AD910*3+AE910*2+AF910*1)/(SUM(AB910:AG910)))</f>
        <v>1.3333333333333333</v>
      </c>
      <c r="Z910" s="3">
        <f t="shared" si="190"/>
        <v>2.0666666666666664</v>
      </c>
      <c r="AA910" s="3">
        <f t="shared" si="191"/>
        <v>0.96000000000000008</v>
      </c>
      <c r="AB910">
        <v>0</v>
      </c>
      <c r="AC910">
        <v>0</v>
      </c>
      <c r="AD910">
        <v>2</v>
      </c>
      <c r="AE910">
        <v>2</v>
      </c>
      <c r="AF910">
        <v>2</v>
      </c>
      <c r="AG910">
        <v>3</v>
      </c>
      <c r="AH910">
        <v>2</v>
      </c>
      <c r="AI910">
        <v>3</v>
      </c>
      <c r="AJ910">
        <f t="shared" si="192"/>
        <v>3.4</v>
      </c>
      <c r="BA910">
        <v>2</v>
      </c>
      <c r="BB910">
        <v>3</v>
      </c>
      <c r="BY910">
        <v>5156654</v>
      </c>
      <c r="BZ910">
        <f t="shared" si="187"/>
        <v>100</v>
      </c>
      <c r="CA910">
        <v>3</v>
      </c>
      <c r="CB910">
        <v>5</v>
      </c>
      <c r="CC910">
        <v>29</v>
      </c>
      <c r="CD910">
        <v>39</v>
      </c>
      <c r="CE910">
        <v>24</v>
      </c>
    </row>
    <row r="911" spans="1:83" x14ac:dyDescent="0.25">
      <c r="A911">
        <v>2013</v>
      </c>
      <c r="B911" t="s">
        <v>4844</v>
      </c>
      <c r="C911" s="1" t="s">
        <v>4845</v>
      </c>
      <c r="D911" s="1" t="s">
        <v>4846</v>
      </c>
      <c r="E911">
        <v>5</v>
      </c>
      <c r="F911" s="3">
        <f>(J911*10+K911*9+L911*8+M911*7+N911*6+O911*5+P911*4+Q911*3+R911*2+S911)/E911</f>
        <v>4.5999999999999996</v>
      </c>
      <c r="G911" s="3">
        <f>IF(E911=1, 0, (J911*POWER(10-F911,2)+K911*POWER(9-F911,2)+L911*POWER(8-F911,2)+M911*POWER(7-F911,2)+N911*POWER(6-F911,2)+O911*POWER(5-F911,2)+P911*POWER(4-F911,2)+Q911*POWER(3-F911,2)+R911*POWER(2-F911,2)+S911*POWER(1-F911,2))/(E911-1))</f>
        <v>6.3</v>
      </c>
      <c r="H911" s="3">
        <f t="shared" si="188"/>
        <v>2.5999999999999996</v>
      </c>
      <c r="I911" s="3">
        <f>IF(E911=1, 0, (J911*POWER((10-1)*4/9+1-H911,2)+K911*POWER((9-1)*4/9+1-H911,2)+L911*POWER((8-1)*4/9+1-H911,2)+M911*POWER((7-1)*4/9+1-H911,2)+N911*POWER((6-1)*4/9+1-H911,2)+O911*POWER((5-1)*4/9+1-H911,2)+P911*POWER((4-1)*4/9+1-H911,2)+Q911*POWER((3-1)*4/9+1-H911,2)+R911*POWER((2-1)*4/9+1-H911,2)+S911*POWER((1-1)*4/9+1-H911,2))/(E911-1))</f>
        <v>1.2444444444444445</v>
      </c>
      <c r="J911">
        <v>0</v>
      </c>
      <c r="K911">
        <v>0</v>
      </c>
      <c r="L911">
        <v>0</v>
      </c>
      <c r="M911">
        <v>2</v>
      </c>
      <c r="N911">
        <v>0</v>
      </c>
      <c r="O911">
        <v>1</v>
      </c>
      <c r="P911">
        <v>0</v>
      </c>
      <c r="Q911">
        <v>0</v>
      </c>
      <c r="R911">
        <v>2</v>
      </c>
      <c r="S911">
        <v>0</v>
      </c>
      <c r="T911">
        <v>200857</v>
      </c>
      <c r="U911" s="2">
        <v>1</v>
      </c>
      <c r="V911">
        <v>3</v>
      </c>
      <c r="W911">
        <f t="shared" si="189"/>
        <v>3.4</v>
      </c>
      <c r="Y911" s="3" t="str">
        <f>IF(ISBLANK(X911),"",(AB911*5+AC911*4+AD911*3+AE911*2+AF911*1)/(SUM(AB911:AG911)))</f>
        <v/>
      </c>
      <c r="Z911" s="3" t="str">
        <f t="shared" si="190"/>
        <v/>
      </c>
      <c r="AA911" s="3" t="str">
        <f t="shared" si="191"/>
        <v/>
      </c>
      <c r="AH911">
        <v>1</v>
      </c>
      <c r="AI911">
        <v>3</v>
      </c>
      <c r="AJ911">
        <f t="shared" si="192"/>
        <v>3.4</v>
      </c>
      <c r="BA911">
        <v>2</v>
      </c>
      <c r="BB911">
        <v>3</v>
      </c>
      <c r="BY911">
        <v>24855778</v>
      </c>
      <c r="BZ911">
        <f t="shared" si="187"/>
        <v>100</v>
      </c>
      <c r="CA911">
        <v>1</v>
      </c>
      <c r="CB911">
        <v>11</v>
      </c>
      <c r="CC911">
        <v>39</v>
      </c>
      <c r="CD911">
        <v>33</v>
      </c>
      <c r="CE911">
        <v>16</v>
      </c>
    </row>
    <row r="912" spans="1:83" x14ac:dyDescent="0.25">
      <c r="A912">
        <v>2012</v>
      </c>
      <c r="B912" t="s">
        <v>3649</v>
      </c>
      <c r="C912" s="1" t="s">
        <v>3650</v>
      </c>
      <c r="D912" s="1" t="s">
        <v>3651</v>
      </c>
      <c r="E912">
        <v>176</v>
      </c>
      <c r="F912" s="3">
        <f>(J912*10+K912*9+L912*8+M912*7+N912*6+O912*5+P912*4+Q912*3+R912*2+S912)/E912</f>
        <v>5.3920454545454541</v>
      </c>
      <c r="G912" s="3">
        <f>IF(E912=1, 0, (J912*POWER(10-F912,2)+K912*POWER(9-F912,2)+L912*POWER(8-F912,2)+M912*POWER(7-F912,2)+N912*POWER(6-F912,2)+O912*POWER(5-F912,2)+P912*POWER(4-F912,2)+Q912*POWER(3-F912,2)+R912*POWER(2-F912,2)+S912*POWER(1-F912,2))/(E912-1))</f>
        <v>6.4454220779220774</v>
      </c>
      <c r="H912" s="3">
        <f t="shared" si="188"/>
        <v>2.9520202020202015</v>
      </c>
      <c r="I912" s="3">
        <f>IF(E912=1, 0, (J912*POWER((10-1)*4/9+1-H912,2)+K912*POWER((9-1)*4/9+1-H912,2)+L912*POWER((8-1)*4/9+1-H912,2)+M912*POWER((7-1)*4/9+1-H912,2)+N912*POWER((6-1)*4/9+1-H912,2)+O912*POWER((5-1)*4/9+1-H912,2)+P912*POWER((4-1)*4/9+1-H912,2)+Q912*POWER((3-1)*4/9+1-H912,2)+R912*POWER((2-1)*4/9+1-H912,2)+S912*POWER((1-1)*4/9+1-H912,2))/(E912-1))</f>
        <v>1.2731697931697932</v>
      </c>
      <c r="J912">
        <v>12</v>
      </c>
      <c r="K912">
        <v>8</v>
      </c>
      <c r="L912">
        <v>21</v>
      </c>
      <c r="M912">
        <v>19</v>
      </c>
      <c r="N912">
        <v>25</v>
      </c>
      <c r="O912">
        <v>27</v>
      </c>
      <c r="P912">
        <v>22</v>
      </c>
      <c r="Q912">
        <v>15</v>
      </c>
      <c r="R912">
        <v>11</v>
      </c>
      <c r="S912">
        <v>16</v>
      </c>
      <c r="T912">
        <v>220713</v>
      </c>
      <c r="U912" s="2">
        <v>1</v>
      </c>
      <c r="V912">
        <v>3</v>
      </c>
      <c r="W912">
        <f t="shared" si="189"/>
        <v>3.4</v>
      </c>
      <c r="Y912" s="3" t="str">
        <f>IF(ISBLANK(X912),"",(AB912*5+AC912*4+AD912*3+AE912*2+AF912*1)/(SUM(AB912:AG912)))</f>
        <v/>
      </c>
      <c r="Z912" s="3" t="str">
        <f t="shared" si="190"/>
        <v/>
      </c>
      <c r="AA912" s="3" t="str">
        <f t="shared" si="191"/>
        <v/>
      </c>
      <c r="AJ912" t="str">
        <f t="shared" si="192"/>
        <v/>
      </c>
      <c r="BA912">
        <v>1</v>
      </c>
      <c r="BB912">
        <v>3</v>
      </c>
      <c r="BY912">
        <v>24253891</v>
      </c>
      <c r="BZ912">
        <f t="shared" si="187"/>
        <v>100</v>
      </c>
      <c r="CA912">
        <v>1</v>
      </c>
      <c r="CB912">
        <v>11</v>
      </c>
      <c r="CC912">
        <v>50</v>
      </c>
      <c r="CD912">
        <v>26</v>
      </c>
      <c r="CE912">
        <v>12</v>
      </c>
    </row>
    <row r="913" spans="1:83" x14ac:dyDescent="0.25">
      <c r="A913">
        <v>2011</v>
      </c>
      <c r="B913" t="s">
        <v>901</v>
      </c>
      <c r="C913" s="1" t="s">
        <v>902</v>
      </c>
      <c r="D913" s="1" t="s">
        <v>903</v>
      </c>
      <c r="E913">
        <v>194</v>
      </c>
      <c r="F913" s="3">
        <f>(J913*10+K913*9+L913*8+M913*7+N913*6+O913*5+P913*4+Q913*3+R913*2+S913)/E913</f>
        <v>4.0515463917525771</v>
      </c>
      <c r="G913" s="3">
        <f>IF(E913=1, 0, (J913*POWER(10-F913,2)+K913*POWER(9-F913,2)+L913*POWER(8-F913,2)+M913*POWER(7-F913,2)+N913*POWER(6-F913,2)+O913*POWER(5-F913,2)+P913*POWER(4-F913,2)+Q913*POWER(3-F913,2)+R913*POWER(2-F913,2)+S913*POWER(1-F913,2))/(E913-1))</f>
        <v>5.271940601463597</v>
      </c>
      <c r="H913" s="3">
        <f t="shared" si="188"/>
        <v>2.3562428407789229</v>
      </c>
      <c r="I913" s="3">
        <f>IF(E913=1, 0, (J913*POWER((10-1)*4/9+1-H913,2)+K913*POWER((9-1)*4/9+1-H913,2)+L913*POWER((8-1)*4/9+1-H913,2)+M913*POWER((7-1)*4/9+1-H913,2)+N913*POWER((6-1)*4/9+1-H913,2)+O913*POWER((5-1)*4/9+1-H913,2)+P913*POWER((4-1)*4/9+1-H913,2)+Q913*POWER((3-1)*4/9+1-H913,2)+R913*POWER((2-1)*4/9+1-H913,2)+S913*POWER((1-1)*4/9+1-H913,2))/(E913-1))</f>
        <v>1.041370983005155</v>
      </c>
      <c r="J913">
        <v>7</v>
      </c>
      <c r="K913">
        <v>3</v>
      </c>
      <c r="L913">
        <v>6</v>
      </c>
      <c r="M913">
        <v>11</v>
      </c>
      <c r="N913">
        <v>22</v>
      </c>
      <c r="O913">
        <v>21</v>
      </c>
      <c r="P913">
        <v>38</v>
      </c>
      <c r="Q913">
        <v>29</v>
      </c>
      <c r="R913">
        <v>31</v>
      </c>
      <c r="S913">
        <v>26</v>
      </c>
      <c r="T913">
        <v>195821</v>
      </c>
      <c r="U913" s="2">
        <v>81</v>
      </c>
      <c r="V913">
        <v>1.7</v>
      </c>
      <c r="W913">
        <f t="shared" si="189"/>
        <v>2.36</v>
      </c>
      <c r="X913">
        <f>SUM(AB913:AG913)</f>
        <v>27</v>
      </c>
      <c r="Y913" s="3">
        <f>IF(ISBLANK(X913),"",(AB913*5+AC913*4+AD913*3+AE913*2+AF913*1)/(SUM(AB913:AG913)))</f>
        <v>1.2222222222222223</v>
      </c>
      <c r="Z913" s="3">
        <f t="shared" si="190"/>
        <v>1.9777777777777779</v>
      </c>
      <c r="AA913" s="3">
        <f t="shared" si="191"/>
        <v>0.8041025641025642</v>
      </c>
      <c r="AB913">
        <v>0</v>
      </c>
      <c r="AC913">
        <v>1</v>
      </c>
      <c r="AD913">
        <v>3</v>
      </c>
      <c r="AE913">
        <v>5</v>
      </c>
      <c r="AF913">
        <v>10</v>
      </c>
      <c r="AG913">
        <v>8</v>
      </c>
      <c r="AH913">
        <v>2</v>
      </c>
      <c r="AI913">
        <v>3</v>
      </c>
      <c r="AJ913">
        <f t="shared" si="192"/>
        <v>3.4</v>
      </c>
      <c r="BA913">
        <v>5</v>
      </c>
      <c r="BB913">
        <v>2.8</v>
      </c>
      <c r="BY913">
        <v>5172478</v>
      </c>
      <c r="BZ913">
        <f t="shared" si="187"/>
        <v>99</v>
      </c>
      <c r="CA913">
        <v>1</v>
      </c>
      <c r="CB913">
        <v>1</v>
      </c>
      <c r="CC913">
        <v>14</v>
      </c>
      <c r="CD913">
        <v>44</v>
      </c>
      <c r="CE913">
        <v>39</v>
      </c>
    </row>
    <row r="914" spans="1:83" x14ac:dyDescent="0.25">
      <c r="A914">
        <v>2013</v>
      </c>
      <c r="B914" t="s">
        <v>4756</v>
      </c>
      <c r="C914" s="1" t="s">
        <v>4757</v>
      </c>
      <c r="D914" s="1" t="s">
        <v>1201</v>
      </c>
      <c r="E914">
        <v>180</v>
      </c>
      <c r="F914" s="3">
        <f>(J914*10+K914*9+L914*8+M914*7+N914*6+O914*5+P914*4+Q914*3+R914*2+S914)/E914</f>
        <v>7.2777777777777777</v>
      </c>
      <c r="G914" s="3">
        <f>IF(E914=1, 0, (J914*POWER(10-F914,2)+K914*POWER(9-F914,2)+L914*POWER(8-F914,2)+M914*POWER(7-F914,2)+N914*POWER(6-F914,2)+O914*POWER(5-F914,2)+P914*POWER(4-F914,2)+Q914*POWER(3-F914,2)+R914*POWER(2-F914,2)+S914*POWER(1-F914,2))/(E914-1))</f>
        <v>3.7548106765983857</v>
      </c>
      <c r="H914" s="3">
        <f t="shared" si="188"/>
        <v>3.7901234567901234</v>
      </c>
      <c r="I914" s="3">
        <f>IF(E914=1, 0, (J914*POWER((10-1)*4/9+1-H914,2)+K914*POWER((9-1)*4/9+1-H914,2)+L914*POWER((8-1)*4/9+1-H914,2)+M914*POWER((7-1)*4/9+1-H914,2)+N914*POWER((6-1)*4/9+1-H914,2)+O914*POWER((5-1)*4/9+1-H914,2)+P914*POWER((4-1)*4/9+1-H914,2)+Q914*POWER((3-1)*4/9+1-H914,2)+R914*POWER((2-1)*4/9+1-H914,2)+S914*POWER((1-1)*4/9+1-H914,2))/(E914-1))</f>
        <v>0.74169099784659465</v>
      </c>
      <c r="J914">
        <v>21</v>
      </c>
      <c r="K914">
        <v>19</v>
      </c>
      <c r="L914">
        <v>48</v>
      </c>
      <c r="M914">
        <v>53</v>
      </c>
      <c r="N914">
        <v>15</v>
      </c>
      <c r="O914">
        <v>11</v>
      </c>
      <c r="P914">
        <v>3</v>
      </c>
      <c r="Q914">
        <v>2</v>
      </c>
      <c r="R914">
        <v>3</v>
      </c>
      <c r="S914">
        <v>5</v>
      </c>
      <c r="T914">
        <v>222951</v>
      </c>
      <c r="U914" s="2">
        <v>265</v>
      </c>
      <c r="V914">
        <v>3.6</v>
      </c>
      <c r="W914">
        <f t="shared" si="189"/>
        <v>3.88</v>
      </c>
      <c r="X914">
        <f>SUM(AB914:AG914)</f>
        <v>62</v>
      </c>
      <c r="Y914" s="3">
        <f>IF(ISBLANK(X914),"",(AB914*5+AC914*4+AD914*3+AE914*2+AF914*1)/(SUM(AB914:AG914)))</f>
        <v>3.274193548387097</v>
      </c>
      <c r="Z914" s="3">
        <f t="shared" si="190"/>
        <v>3.6193548387096777</v>
      </c>
      <c r="AA914" s="3">
        <f t="shared" si="191"/>
        <v>0.57011105235325232</v>
      </c>
      <c r="AB914">
        <v>3</v>
      </c>
      <c r="AC914">
        <v>25</v>
      </c>
      <c r="AD914">
        <v>23</v>
      </c>
      <c r="AE914">
        <v>9</v>
      </c>
      <c r="AF914">
        <v>1</v>
      </c>
      <c r="AG914">
        <v>1</v>
      </c>
      <c r="AH914">
        <v>7</v>
      </c>
      <c r="AI914">
        <v>3.2</v>
      </c>
      <c r="AJ914">
        <f t="shared" si="192"/>
        <v>3.56</v>
      </c>
      <c r="AK914">
        <f>SUM(AL914:AQ914)</f>
        <v>3</v>
      </c>
      <c r="AL914">
        <v>0</v>
      </c>
      <c r="AM914">
        <v>1</v>
      </c>
      <c r="AN914">
        <v>2</v>
      </c>
      <c r="AO914">
        <v>0</v>
      </c>
      <c r="AP914">
        <v>0</v>
      </c>
      <c r="AQ914">
        <v>0</v>
      </c>
      <c r="BA914">
        <v>7</v>
      </c>
      <c r="BB914">
        <v>3.3</v>
      </c>
      <c r="BJ914">
        <v>5</v>
      </c>
      <c r="BK914">
        <v>3.1</v>
      </c>
      <c r="BL914">
        <f>SUM(BM914:BR914)</f>
        <v>1</v>
      </c>
      <c r="BM914">
        <v>0</v>
      </c>
      <c r="BN914">
        <v>0</v>
      </c>
      <c r="BO914">
        <v>1</v>
      </c>
      <c r="BP914">
        <v>0</v>
      </c>
      <c r="BQ914">
        <v>0</v>
      </c>
      <c r="BR914">
        <v>0</v>
      </c>
      <c r="BY914">
        <v>20453642</v>
      </c>
      <c r="BZ914">
        <f t="shared" si="187"/>
        <v>97</v>
      </c>
      <c r="CA914">
        <v>13</v>
      </c>
      <c r="CB914">
        <v>41</v>
      </c>
      <c r="CC914">
        <v>41</v>
      </c>
      <c r="CD914">
        <v>2</v>
      </c>
      <c r="CE914">
        <v>0</v>
      </c>
    </row>
    <row r="915" spans="1:83" x14ac:dyDescent="0.25">
      <c r="A915">
        <v>2012</v>
      </c>
      <c r="B915" t="s">
        <v>3441</v>
      </c>
      <c r="C915" s="1" t="s">
        <v>3442</v>
      </c>
      <c r="D915" s="1" t="s">
        <v>3443</v>
      </c>
      <c r="E915">
        <v>59</v>
      </c>
      <c r="F915" s="3">
        <f>(J915*10+K915*9+L915*8+M915*7+N915*6+O915*5+P915*4+Q915*3+R915*2+S915)/E915</f>
        <v>5.5593220338983054</v>
      </c>
      <c r="G915" s="3">
        <f>IF(E915=1, 0, (J915*POWER(10-F915,2)+K915*POWER(9-F915,2)+L915*POWER(8-F915,2)+M915*POWER(7-F915,2)+N915*POWER(6-F915,2)+O915*POWER(5-F915,2)+P915*POWER(4-F915,2)+Q915*POWER(3-F915,2)+R915*POWER(2-F915,2)+S915*POWER(1-F915,2))/(E915-1))</f>
        <v>5.9748684979544127</v>
      </c>
      <c r="H915" s="3">
        <f t="shared" si="188"/>
        <v>3.026365348399247</v>
      </c>
      <c r="I915" s="3">
        <f>IF(E915=1, 0, (J915*POWER((10-1)*4/9+1-H915,2)+K915*POWER((9-1)*4/9+1-H915,2)+L915*POWER((8-1)*4/9+1-H915,2)+M915*POWER((7-1)*4/9+1-H915,2)+N915*POWER((6-1)*4/9+1-H915,2)+O915*POWER((5-1)*4/9+1-H915,2)+P915*POWER((4-1)*4/9+1-H915,2)+Q915*POWER((3-1)*4/9+1-H915,2)+R915*POWER((2-1)*4/9+1-H915,2)+S915*POWER((1-1)*4/9+1-H915,2))/(E915-1))</f>
        <v>1.1802209378675383</v>
      </c>
      <c r="J915">
        <v>4</v>
      </c>
      <c r="K915">
        <v>2</v>
      </c>
      <c r="L915">
        <v>4</v>
      </c>
      <c r="M915">
        <v>12</v>
      </c>
      <c r="N915">
        <v>13</v>
      </c>
      <c r="O915">
        <v>7</v>
      </c>
      <c r="P915">
        <v>4</v>
      </c>
      <c r="Q915">
        <v>4</v>
      </c>
      <c r="R915">
        <v>4</v>
      </c>
      <c r="S915">
        <v>5</v>
      </c>
      <c r="T915">
        <v>201234</v>
      </c>
      <c r="U915" s="2">
        <v>221</v>
      </c>
      <c r="V915">
        <v>2.7</v>
      </c>
      <c r="W915">
        <f t="shared" si="189"/>
        <v>3.16</v>
      </c>
      <c r="X915">
        <f>SUM(AB915:AG915)</f>
        <v>59</v>
      </c>
      <c r="Y915" s="3">
        <f>IF(ISBLANK(X915),"",(AB915*5+AC915*4+AD915*3+AE915*2+AF915*1)/(SUM(AB915:AG915)))</f>
        <v>2.3389830508474576</v>
      </c>
      <c r="Z915" s="3">
        <f t="shared" si="190"/>
        <v>2.8711864406779659</v>
      </c>
      <c r="AA915" s="3">
        <f t="shared" si="191"/>
        <v>1.5362244301578025</v>
      </c>
      <c r="AB915">
        <v>5</v>
      </c>
      <c r="AC915">
        <v>11</v>
      </c>
      <c r="AD915">
        <v>11</v>
      </c>
      <c r="AE915">
        <v>13</v>
      </c>
      <c r="AF915">
        <v>10</v>
      </c>
      <c r="AG915">
        <v>9</v>
      </c>
      <c r="AH915">
        <v>3</v>
      </c>
      <c r="AI915">
        <v>3</v>
      </c>
      <c r="AJ915">
        <f t="shared" si="192"/>
        <v>3.4</v>
      </c>
      <c r="AR915">
        <v>4</v>
      </c>
      <c r="AS915">
        <v>3.1</v>
      </c>
      <c r="BA915">
        <v>4</v>
      </c>
      <c r="BB915">
        <v>2.9</v>
      </c>
      <c r="BJ915">
        <v>3</v>
      </c>
      <c r="BK915">
        <v>3</v>
      </c>
      <c r="BY915">
        <v>6873780</v>
      </c>
      <c r="BZ915">
        <f t="shared" si="187"/>
        <v>97</v>
      </c>
      <c r="CA915">
        <v>8</v>
      </c>
      <c r="CB915">
        <v>17</v>
      </c>
      <c r="CC915">
        <v>48</v>
      </c>
      <c r="CD915">
        <v>18</v>
      </c>
      <c r="CE915">
        <v>6</v>
      </c>
    </row>
    <row r="916" spans="1:83" x14ac:dyDescent="0.25">
      <c r="A916">
        <v>2011</v>
      </c>
      <c r="B916" t="s">
        <v>3799</v>
      </c>
      <c r="C916" s="1" t="s">
        <v>3800</v>
      </c>
      <c r="D916" s="1" t="s">
        <v>3801</v>
      </c>
      <c r="E916">
        <v>14</v>
      </c>
      <c r="F916" s="3">
        <f>(J916*10+K916*9+L916*8+M916*7+N916*6+O916*5+P916*4+Q916*3+R916*2+S916)/E916</f>
        <v>5.3571428571428568</v>
      </c>
      <c r="G916" s="3">
        <f>IF(E916=1, 0, (J916*POWER(10-F916,2)+K916*POWER(9-F916,2)+L916*POWER(8-F916,2)+M916*POWER(7-F916,2)+N916*POWER(6-F916,2)+O916*POWER(5-F916,2)+P916*POWER(4-F916,2)+Q916*POWER(3-F916,2)+R916*POWER(2-F916,2)+S916*POWER(1-F916,2))/(E916-1))</f>
        <v>5.0164835164835173</v>
      </c>
      <c r="H916" s="3">
        <f t="shared" si="188"/>
        <v>2.9365079365079363</v>
      </c>
      <c r="I916" s="3">
        <f>IF(E916=1, 0, (J916*POWER((10-1)*4/9+1-H916,2)+K916*POWER((9-1)*4/9+1-H916,2)+L916*POWER((8-1)*4/9+1-H916,2)+M916*POWER((7-1)*4/9+1-H916,2)+N916*POWER((6-1)*4/9+1-H916,2)+O916*POWER((5-1)*4/9+1-H916,2)+P916*POWER((4-1)*4/9+1-H916,2)+Q916*POWER((3-1)*4/9+1-H916,2)+R916*POWER((2-1)*4/9+1-H916,2)+S916*POWER((1-1)*4/9+1-H916,2))/(E916-1))</f>
        <v>0.99091032424365744</v>
      </c>
      <c r="J916">
        <v>0</v>
      </c>
      <c r="K916">
        <v>1</v>
      </c>
      <c r="L916">
        <v>1</v>
      </c>
      <c r="M916">
        <v>2</v>
      </c>
      <c r="N916">
        <v>4</v>
      </c>
      <c r="O916">
        <v>2</v>
      </c>
      <c r="P916">
        <v>1</v>
      </c>
      <c r="Q916">
        <v>1</v>
      </c>
      <c r="R916">
        <v>1</v>
      </c>
      <c r="S916">
        <v>1</v>
      </c>
      <c r="T916">
        <v>179183</v>
      </c>
      <c r="U916" s="2">
        <v>898</v>
      </c>
      <c r="V916">
        <v>3.8</v>
      </c>
      <c r="W916">
        <f t="shared" si="189"/>
        <v>4.04</v>
      </c>
      <c r="X916">
        <f>SUM(AB916:AG916)</f>
        <v>220</v>
      </c>
      <c r="Y916" s="3">
        <f>IF(ISBLANK(X916),"",(AB916*5+AC916*4+AD916*3+AE916*2+AF916*1)/(SUM(AB916:AG916)))</f>
        <v>3.4136363636363636</v>
      </c>
      <c r="Z916" s="3">
        <f t="shared" si="190"/>
        <v>3.730909090909091</v>
      </c>
      <c r="AA916" s="3">
        <f t="shared" si="191"/>
        <v>0.89821834786218357</v>
      </c>
      <c r="AB916">
        <v>38</v>
      </c>
      <c r="AC916">
        <v>85</v>
      </c>
      <c r="AD916">
        <v>43</v>
      </c>
      <c r="AE916">
        <v>41</v>
      </c>
      <c r="AF916">
        <v>10</v>
      </c>
      <c r="AG916">
        <v>3</v>
      </c>
      <c r="AH916">
        <v>1</v>
      </c>
      <c r="AI916">
        <v>3</v>
      </c>
      <c r="AJ916">
        <f t="shared" si="192"/>
        <v>3.4</v>
      </c>
      <c r="BA916">
        <v>1</v>
      </c>
      <c r="BB916">
        <v>3</v>
      </c>
      <c r="BY916">
        <v>6843223</v>
      </c>
      <c r="BZ916">
        <f t="shared" si="187"/>
        <v>97</v>
      </c>
      <c r="CA916">
        <v>7</v>
      </c>
      <c r="CB916">
        <v>36</v>
      </c>
      <c r="CC916">
        <v>45</v>
      </c>
      <c r="CD916">
        <v>8</v>
      </c>
      <c r="CE916">
        <v>1</v>
      </c>
    </row>
    <row r="917" spans="1:83" x14ac:dyDescent="0.25">
      <c r="A917">
        <v>2013</v>
      </c>
      <c r="B917" t="s">
        <v>3453</v>
      </c>
      <c r="C917" s="1" t="s">
        <v>3454</v>
      </c>
      <c r="D917" s="1" t="s">
        <v>797</v>
      </c>
      <c r="E917">
        <v>200</v>
      </c>
      <c r="F917" s="3">
        <f>(J917*10+K917*9+L917*8+M917*7+N917*6+O917*5+P917*4+Q917*3+R917*2+S917)/E917</f>
        <v>5.29</v>
      </c>
      <c r="G917" s="3">
        <f>IF(E917=1, 0, (J917*POWER(10-F917,2)+K917*POWER(9-F917,2)+L917*POWER(8-F917,2)+M917*POWER(7-F917,2)+N917*POWER(6-F917,2)+O917*POWER(5-F917,2)+P917*POWER(4-F917,2)+Q917*POWER(3-F917,2)+R917*POWER(2-F917,2)+S917*POWER(1-F917,2))/(E917-1))</f>
        <v>5.9657286432160808</v>
      </c>
      <c r="H917" s="3">
        <f t="shared" si="188"/>
        <v>2.9066666666666667</v>
      </c>
      <c r="I917" s="3">
        <f>IF(E917=1, 0, (J917*POWER((10-1)*4/9+1-H917,2)+K917*POWER((9-1)*4/9+1-H917,2)+L917*POWER((8-1)*4/9+1-H917,2)+M917*POWER((7-1)*4/9+1-H917,2)+N917*POWER((6-1)*4/9+1-H917,2)+O917*POWER((5-1)*4/9+1-H917,2)+P917*POWER((4-1)*4/9+1-H917,2)+Q917*POWER((3-1)*4/9+1-H917,2)+R917*POWER((2-1)*4/9+1-H917,2)+S917*POWER((1-1)*4/9+1-H917,2))/(E917-1))</f>
        <v>1.1784155344624356</v>
      </c>
      <c r="J917">
        <v>15</v>
      </c>
      <c r="K917">
        <v>6</v>
      </c>
      <c r="L917">
        <v>16</v>
      </c>
      <c r="M917">
        <v>17</v>
      </c>
      <c r="N917">
        <v>40</v>
      </c>
      <c r="O917">
        <v>37</v>
      </c>
      <c r="P917">
        <v>21</v>
      </c>
      <c r="Q917">
        <v>21</v>
      </c>
      <c r="R917">
        <v>8</v>
      </c>
      <c r="S917">
        <v>19</v>
      </c>
      <c r="T917">
        <v>222084</v>
      </c>
      <c r="U917" s="2">
        <v>1</v>
      </c>
      <c r="V917">
        <v>3</v>
      </c>
      <c r="W917">
        <f t="shared" si="189"/>
        <v>3.4</v>
      </c>
      <c r="Y917" s="3" t="str">
        <f>IF(ISBLANK(X917),"",(AB917*5+AC917*4+AD917*3+AE917*2+AF917*1)/(SUM(AB917:AG917)))</f>
        <v/>
      </c>
      <c r="Z917" s="3" t="str">
        <f t="shared" si="190"/>
        <v/>
      </c>
      <c r="AA917" s="3" t="str">
        <f t="shared" si="191"/>
        <v/>
      </c>
      <c r="AJ917" t="str">
        <f t="shared" si="192"/>
        <v/>
      </c>
      <c r="BA917">
        <v>2</v>
      </c>
      <c r="BB917">
        <v>3</v>
      </c>
      <c r="BC917">
        <f>SUM(BD917:BI917)</f>
        <v>2</v>
      </c>
      <c r="BD917">
        <v>0</v>
      </c>
      <c r="BE917">
        <v>1</v>
      </c>
      <c r="BF917">
        <v>0</v>
      </c>
      <c r="BG917">
        <v>0</v>
      </c>
      <c r="BH917">
        <v>1</v>
      </c>
      <c r="BI917">
        <v>0</v>
      </c>
      <c r="BY917">
        <v>24750978</v>
      </c>
      <c r="BZ917">
        <f t="shared" si="187"/>
        <v>96</v>
      </c>
      <c r="CA917">
        <v>1</v>
      </c>
      <c r="CB917">
        <v>10</v>
      </c>
      <c r="CC917">
        <v>36</v>
      </c>
      <c r="CD917">
        <v>39</v>
      </c>
      <c r="CE917">
        <v>10</v>
      </c>
    </row>
    <row r="918" spans="1:83" x14ac:dyDescent="0.25">
      <c r="A918">
        <v>2010</v>
      </c>
      <c r="B918" t="s">
        <v>768</v>
      </c>
      <c r="C918" s="1" t="s">
        <v>769</v>
      </c>
      <c r="D918" s="1" t="s">
        <v>770</v>
      </c>
      <c r="E918">
        <v>20</v>
      </c>
      <c r="F918" s="3">
        <f>(J918*10+K918*9+L918*8+M918*7+N918*6+O918*5+P918*4+Q918*3+R918*2+S918)/E918</f>
        <v>5.55</v>
      </c>
      <c r="G918" s="3">
        <f>IF(E918=1, 0, (J918*POWER(10-F918,2)+K918*POWER(9-F918,2)+L918*POWER(8-F918,2)+M918*POWER(7-F918,2)+N918*POWER(6-F918,2)+O918*POWER(5-F918,2)+P918*POWER(4-F918,2)+Q918*POWER(3-F918,2)+R918*POWER(2-F918,2)+S918*POWER(1-F918,2))/(E918-1))</f>
        <v>6.3657894736842096</v>
      </c>
      <c r="H918" s="3">
        <f t="shared" si="188"/>
        <v>3.0222222222222221</v>
      </c>
      <c r="I918" s="3">
        <f>IF(E918=1, 0, (J918*POWER((10-1)*4/9+1-H918,2)+K918*POWER((9-1)*4/9+1-H918,2)+L918*POWER((8-1)*4/9+1-H918,2)+M918*POWER((7-1)*4/9+1-H918,2)+N918*POWER((6-1)*4/9+1-H918,2)+O918*POWER((5-1)*4/9+1-H918,2)+P918*POWER((4-1)*4/9+1-H918,2)+Q918*POWER((3-1)*4/9+1-H918,2)+R918*POWER((2-1)*4/9+1-H918,2)+S918*POWER((1-1)*4/9+1-H918,2))/(E918-1))</f>
        <v>1.2574398960363871</v>
      </c>
      <c r="J918">
        <v>0</v>
      </c>
      <c r="K918">
        <v>2</v>
      </c>
      <c r="L918">
        <v>3</v>
      </c>
      <c r="M918">
        <v>3</v>
      </c>
      <c r="N918">
        <v>4</v>
      </c>
      <c r="O918">
        <v>2</v>
      </c>
      <c r="P918">
        <v>2</v>
      </c>
      <c r="Q918">
        <v>0</v>
      </c>
      <c r="R918">
        <v>2</v>
      </c>
      <c r="S918">
        <v>2</v>
      </c>
      <c r="T918">
        <v>120577</v>
      </c>
      <c r="U918" s="2">
        <v>12</v>
      </c>
      <c r="V918">
        <v>3.2</v>
      </c>
      <c r="W918">
        <f t="shared" si="189"/>
        <v>3.56</v>
      </c>
      <c r="X918">
        <f>SUM(AB918:AG918)</f>
        <v>1</v>
      </c>
      <c r="Y918" s="3">
        <f>IF(ISBLANK(X918),"",(AB918*5+AC918*4+AD918*3+AE918*2+AF918*1)/(SUM(AB918:AG918)))</f>
        <v>3</v>
      </c>
      <c r="Z918" s="3">
        <f t="shared" si="190"/>
        <v>3.4</v>
      </c>
      <c r="AA918" s="3" t="str">
        <f t="shared" si="191"/>
        <v/>
      </c>
      <c r="AB918">
        <v>0</v>
      </c>
      <c r="AC918">
        <v>0</v>
      </c>
      <c r="AD918">
        <v>1</v>
      </c>
      <c r="AE918">
        <v>0</v>
      </c>
      <c r="AF918">
        <v>0</v>
      </c>
      <c r="AG918">
        <v>0</v>
      </c>
      <c r="AH918">
        <v>2</v>
      </c>
      <c r="AI918">
        <v>3</v>
      </c>
      <c r="AJ918">
        <f t="shared" si="192"/>
        <v>3.4</v>
      </c>
      <c r="BA918">
        <v>7</v>
      </c>
      <c r="BB918">
        <v>2.8</v>
      </c>
      <c r="BY918">
        <v>3804766</v>
      </c>
      <c r="BZ918">
        <f t="shared" si="187"/>
        <v>96</v>
      </c>
      <c r="CA918">
        <v>31</v>
      </c>
      <c r="CB918">
        <v>41</v>
      </c>
      <c r="CC918">
        <v>23</v>
      </c>
      <c r="CD918">
        <v>1</v>
      </c>
      <c r="CE918">
        <v>0</v>
      </c>
    </row>
    <row r="919" spans="1:83" x14ac:dyDescent="0.25">
      <c r="A919">
        <v>2013</v>
      </c>
      <c r="B919" t="s">
        <v>5029</v>
      </c>
      <c r="C919" s="1" t="s">
        <v>5030</v>
      </c>
      <c r="D919" s="1" t="s">
        <v>5031</v>
      </c>
      <c r="E919">
        <v>781</v>
      </c>
      <c r="F919" s="3">
        <f>(J919*10+K919*9+L919*8+M919*7+N919*6+O919*5+P919*4+Q919*3+R919*2+S919)/E919</f>
        <v>5.5096030729833547</v>
      </c>
      <c r="G919" s="3">
        <f>IF(E919=1, 0, (J919*POWER(10-F919,2)+K919*POWER(9-F919,2)+L919*POWER(8-F919,2)+M919*POWER(7-F919,2)+N919*POWER(6-F919,2)+O919*POWER(5-F919,2)+P919*POWER(4-F919,2)+Q919*POWER(3-F919,2)+R919*POWER(2-F919,2)+S919*POWER(1-F919,2))/(E919-1))</f>
        <v>11.383561508913623</v>
      </c>
      <c r="H919" s="3">
        <f t="shared" si="188"/>
        <v>3.0042680324370465</v>
      </c>
      <c r="I919" s="3">
        <f>IF(E919=1, 0, (J919*POWER((10-1)*4/9+1-H919,2)+K919*POWER((9-1)*4/9+1-H919,2)+L919*POWER((8-1)*4/9+1-H919,2)+M919*POWER((7-1)*4/9+1-H919,2)+N919*POWER((6-1)*4/9+1-H919,2)+O919*POWER((5-1)*4/9+1-H919,2)+P919*POWER((4-1)*4/9+1-H919,2)+Q919*POWER((3-1)*4/9+1-H919,2)+R919*POWER((2-1)*4/9+1-H919,2)+S919*POWER((1-1)*4/9+1-H919,2))/(E919-1))</f>
        <v>2.2486047425014557</v>
      </c>
      <c r="J919">
        <v>121</v>
      </c>
      <c r="K919">
        <v>63</v>
      </c>
      <c r="L919">
        <v>77</v>
      </c>
      <c r="M919">
        <v>118</v>
      </c>
      <c r="N919">
        <v>79</v>
      </c>
      <c r="O919">
        <v>42</v>
      </c>
      <c r="P919">
        <v>17</v>
      </c>
      <c r="Q919">
        <v>20</v>
      </c>
      <c r="R919">
        <v>28</v>
      </c>
      <c r="S919">
        <v>216</v>
      </c>
      <c r="T919">
        <v>227060</v>
      </c>
      <c r="U919" s="2">
        <v>8</v>
      </c>
      <c r="V919">
        <v>3.3</v>
      </c>
      <c r="W919">
        <f t="shared" si="189"/>
        <v>3.6399999999999997</v>
      </c>
      <c r="Y919" s="3" t="str">
        <f>IF(ISBLANK(X919),"",(AB919*5+AC919*4+AD919*3+AE919*2+AF919*1)/(SUM(AB919:AG919)))</f>
        <v/>
      </c>
      <c r="Z919" s="3" t="str">
        <f t="shared" si="190"/>
        <v/>
      </c>
      <c r="AA919" s="3" t="str">
        <f t="shared" si="191"/>
        <v/>
      </c>
      <c r="AJ919" t="str">
        <f t="shared" si="192"/>
        <v/>
      </c>
      <c r="BA919">
        <v>1</v>
      </c>
      <c r="BB919">
        <v>3</v>
      </c>
      <c r="BY919">
        <v>24700675</v>
      </c>
      <c r="BZ919">
        <f t="shared" si="187"/>
        <v>96</v>
      </c>
      <c r="CA919">
        <v>45</v>
      </c>
      <c r="CB919">
        <v>35</v>
      </c>
      <c r="CC919">
        <v>10</v>
      </c>
      <c r="CD919">
        <v>6</v>
      </c>
      <c r="CE919">
        <v>0</v>
      </c>
    </row>
    <row r="920" spans="1:83" x14ac:dyDescent="0.25">
      <c r="A920">
        <v>2013</v>
      </c>
      <c r="B920" t="s">
        <v>5053</v>
      </c>
      <c r="C920" s="1" t="s">
        <v>5054</v>
      </c>
      <c r="D920" s="1" t="s">
        <v>5055</v>
      </c>
      <c r="E920">
        <v>115</v>
      </c>
      <c r="F920" s="3">
        <f>(J920*10+K920*9+L920*8+M920*7+N920*6+O920*5+P920*4+Q920*3+R920*2+S920)/E920</f>
        <v>7.0608695652173914</v>
      </c>
      <c r="G920" s="3">
        <f>IF(E920=1, 0, (J920*POWER(10-F920,2)+K920*POWER(9-F920,2)+L920*POWER(8-F920,2)+M920*POWER(7-F920,2)+N920*POWER(6-F920,2)+O920*POWER(5-F920,2)+P920*POWER(4-F920,2)+Q920*POWER(3-F920,2)+R920*POWER(2-F920,2)+S920*POWER(1-F920,2))/(E920-1))</f>
        <v>4.1804729214340197</v>
      </c>
      <c r="H920" s="3">
        <f t="shared" si="188"/>
        <v>3.6937198067632853</v>
      </c>
      <c r="I920" s="3">
        <f>IF(E920=1, 0, (J920*POWER((10-1)*4/9+1-H920,2)+K920*POWER((9-1)*4/9+1-H920,2)+L920*POWER((8-1)*4/9+1-H920,2)+M920*POWER((7-1)*4/9+1-H920,2)+N920*POWER((6-1)*4/9+1-H920,2)+O920*POWER((5-1)*4/9+1-H920,2)+P920*POWER((4-1)*4/9+1-H920,2)+Q920*POWER((3-1)*4/9+1-H920,2)+R920*POWER((2-1)*4/9+1-H920,2)+S920*POWER((1-1)*4/9+1-H920,2))/(E920-1))</f>
        <v>0.8257724289252385</v>
      </c>
      <c r="J920">
        <v>12</v>
      </c>
      <c r="K920">
        <v>11</v>
      </c>
      <c r="L920">
        <v>28</v>
      </c>
      <c r="M920">
        <v>35</v>
      </c>
      <c r="N920">
        <v>10</v>
      </c>
      <c r="O920">
        <v>5</v>
      </c>
      <c r="P920">
        <v>5</v>
      </c>
      <c r="Q920">
        <v>4</v>
      </c>
      <c r="R920">
        <v>2</v>
      </c>
      <c r="S920">
        <v>3</v>
      </c>
      <c r="T920">
        <v>193112</v>
      </c>
      <c r="U920" s="2">
        <v>485</v>
      </c>
      <c r="V920">
        <v>2.6</v>
      </c>
      <c r="W920">
        <f t="shared" si="189"/>
        <v>3.08</v>
      </c>
      <c r="X920">
        <f>SUM(AB920:AG920)</f>
        <v>98</v>
      </c>
      <c r="Y920" s="3">
        <f>IF(ISBLANK(X920),"",(AB920*5+AC920*4+AD920*3+AE920*2+AF920*1)/(SUM(AB920:AG920)))</f>
        <v>3.4183673469387754</v>
      </c>
      <c r="Z920" s="3">
        <f t="shared" si="190"/>
        <v>3.7346938775510203</v>
      </c>
      <c r="AA920" s="3">
        <f t="shared" si="191"/>
        <v>1.0546602146013044</v>
      </c>
      <c r="AB920">
        <v>18</v>
      </c>
      <c r="AC920">
        <v>37</v>
      </c>
      <c r="AD920">
        <v>25</v>
      </c>
      <c r="AE920">
        <v>8</v>
      </c>
      <c r="AF920">
        <v>6</v>
      </c>
      <c r="AG920">
        <v>4</v>
      </c>
      <c r="AH920">
        <v>8</v>
      </c>
      <c r="AI920">
        <v>3.1</v>
      </c>
      <c r="AJ920">
        <f t="shared" si="192"/>
        <v>3.48</v>
      </c>
      <c r="AK920">
        <f>SUM(AL920:AQ920)</f>
        <v>1</v>
      </c>
      <c r="AL920">
        <v>0</v>
      </c>
      <c r="AM920">
        <v>0</v>
      </c>
      <c r="AN920">
        <v>1</v>
      </c>
      <c r="AO920">
        <v>0</v>
      </c>
      <c r="AP920">
        <v>0</v>
      </c>
      <c r="AQ920">
        <v>0</v>
      </c>
      <c r="AR920">
        <v>10</v>
      </c>
      <c r="AS920">
        <v>3.2</v>
      </c>
      <c r="BA920">
        <v>5</v>
      </c>
      <c r="BB920">
        <v>2.9</v>
      </c>
      <c r="BJ920">
        <v>4</v>
      </c>
      <c r="BK920">
        <v>3</v>
      </c>
      <c r="BY920">
        <v>24870841</v>
      </c>
      <c r="BZ920">
        <f t="shared" si="187"/>
        <v>95</v>
      </c>
      <c r="CA920">
        <v>16</v>
      </c>
      <c r="CB920">
        <v>44</v>
      </c>
      <c r="CC920">
        <v>29</v>
      </c>
      <c r="CD920">
        <v>6</v>
      </c>
      <c r="CE920">
        <v>0</v>
      </c>
    </row>
    <row r="921" spans="1:83" x14ac:dyDescent="0.25">
      <c r="A921">
        <v>2013</v>
      </c>
      <c r="B921" t="s">
        <v>4485</v>
      </c>
      <c r="C921" s="1" t="s">
        <v>4486</v>
      </c>
      <c r="D921" s="1" t="s">
        <v>4487</v>
      </c>
      <c r="E921">
        <v>272</v>
      </c>
      <c r="F921" s="3">
        <f>(J921*10+K921*9+L921*8+M921*7+N921*6+O921*5+P921*4+Q921*3+R921*2+S921)/E921</f>
        <v>5.6617647058823533</v>
      </c>
      <c r="G921" s="3">
        <f>IF(E921=1, 0, (J921*POWER(10-F921,2)+K921*POWER(9-F921,2)+L921*POWER(8-F921,2)+M921*POWER(7-F921,2)+N921*POWER(6-F921,2)+O921*POWER(5-F921,2)+P921*POWER(4-F921,2)+Q921*POWER(3-F921,2)+R921*POWER(2-F921,2)+S921*POWER(1-F921,2))/(E921-1))</f>
        <v>4.8593444757976991</v>
      </c>
      <c r="H921" s="3">
        <f t="shared" si="188"/>
        <v>3.0718954248366015</v>
      </c>
      <c r="I921" s="3">
        <f>IF(E921=1, 0, (J921*POWER((10-1)*4/9+1-H921,2)+K921*POWER((9-1)*4/9+1-H921,2)+L921*POWER((8-1)*4/9+1-H921,2)+M921*POWER((7-1)*4/9+1-H921,2)+N921*POWER((6-1)*4/9+1-H921,2)+O921*POWER((5-1)*4/9+1-H921,2)+P921*POWER((4-1)*4/9+1-H921,2)+Q921*POWER((3-1)*4/9+1-H921,2)+R921*POWER((2-1)*4/9+1-H921,2)+S921*POWER((1-1)*4/9+1-H921,2))/(E921-1))</f>
        <v>0.95987051373781707</v>
      </c>
      <c r="J921">
        <v>14</v>
      </c>
      <c r="K921">
        <v>16</v>
      </c>
      <c r="L921">
        <v>19</v>
      </c>
      <c r="M921">
        <v>42</v>
      </c>
      <c r="N921">
        <v>61</v>
      </c>
      <c r="O921">
        <v>47</v>
      </c>
      <c r="P921">
        <v>29</v>
      </c>
      <c r="Q921">
        <v>20</v>
      </c>
      <c r="R921">
        <v>9</v>
      </c>
      <c r="S921">
        <v>15</v>
      </c>
      <c r="T921">
        <v>204530</v>
      </c>
      <c r="U921" s="2">
        <v>5</v>
      </c>
      <c r="V921">
        <v>2.9</v>
      </c>
      <c r="W921">
        <f t="shared" si="189"/>
        <v>3.32</v>
      </c>
      <c r="X921">
        <f>SUM(AB921:AG921)</f>
        <v>2</v>
      </c>
      <c r="Y921" s="3">
        <f>IF(ISBLANK(X921),"",(AB921*5+AC921*4+AD921*3+AE921*2+AF921*1)/(SUM(AB921:AG921)))</f>
        <v>2</v>
      </c>
      <c r="Z921" s="3">
        <f t="shared" si="190"/>
        <v>2.6</v>
      </c>
      <c r="AA921" s="3">
        <f t="shared" si="191"/>
        <v>1.2799999999999998</v>
      </c>
      <c r="AB921">
        <v>0</v>
      </c>
      <c r="AC921">
        <v>0</v>
      </c>
      <c r="AD921">
        <v>1</v>
      </c>
      <c r="AE921">
        <v>0</v>
      </c>
      <c r="AF921">
        <v>1</v>
      </c>
      <c r="AG921">
        <v>0</v>
      </c>
      <c r="AH921">
        <v>1</v>
      </c>
      <c r="AI921">
        <v>3</v>
      </c>
      <c r="AJ921">
        <f t="shared" si="192"/>
        <v>3.4</v>
      </c>
      <c r="BA921">
        <v>1</v>
      </c>
      <c r="BB921">
        <v>3</v>
      </c>
      <c r="BJ921">
        <v>3</v>
      </c>
      <c r="BK921">
        <v>0</v>
      </c>
      <c r="BY921">
        <v>20280034</v>
      </c>
      <c r="BZ921">
        <f t="shared" si="187"/>
        <v>95</v>
      </c>
      <c r="CA921">
        <v>7</v>
      </c>
      <c r="CB921">
        <v>16</v>
      </c>
      <c r="CC921">
        <v>39</v>
      </c>
      <c r="CD921">
        <v>27</v>
      </c>
      <c r="CE921">
        <v>6</v>
      </c>
    </row>
    <row r="922" spans="1:83" x14ac:dyDescent="0.25">
      <c r="A922">
        <v>2012</v>
      </c>
      <c r="B922" t="s">
        <v>2706</v>
      </c>
      <c r="C922" s="1" t="s">
        <v>2707</v>
      </c>
      <c r="D922" s="1" t="s">
        <v>2708</v>
      </c>
      <c r="E922">
        <v>17</v>
      </c>
      <c r="F922" s="3">
        <f>(J922*10+K922*9+L922*8+M922*7+N922*6+O922*5+P922*4+Q922*3+R922*2+S922)/E922</f>
        <v>6</v>
      </c>
      <c r="G922" s="3">
        <f>IF(E922=1, 0, (J922*POWER(10-F922,2)+K922*POWER(9-F922,2)+L922*POWER(8-F922,2)+M922*POWER(7-F922,2)+N922*POWER(6-F922,2)+O922*POWER(5-F922,2)+P922*POWER(4-F922,2)+Q922*POWER(3-F922,2)+R922*POWER(2-F922,2)+S922*POWER(1-F922,2))/(E922-1))</f>
        <v>6.875</v>
      </c>
      <c r="H922" s="3">
        <f t="shared" si="188"/>
        <v>3.2222222222222223</v>
      </c>
      <c r="I922" s="3">
        <f>IF(E922=1, 0, (J922*POWER((10-1)*4/9+1-H922,2)+K922*POWER((9-1)*4/9+1-H922,2)+L922*POWER((8-1)*4/9+1-H922,2)+M922*POWER((7-1)*4/9+1-H922,2)+N922*POWER((6-1)*4/9+1-H922,2)+O922*POWER((5-1)*4/9+1-H922,2)+P922*POWER((4-1)*4/9+1-H922,2)+Q922*POWER((3-1)*4/9+1-H922,2)+R922*POWER((2-1)*4/9+1-H922,2)+S922*POWER((1-1)*4/9+1-H922,2))/(E922-1))</f>
        <v>1.3580246913580247</v>
      </c>
      <c r="J922">
        <v>4</v>
      </c>
      <c r="K922">
        <v>0</v>
      </c>
      <c r="L922">
        <v>0</v>
      </c>
      <c r="M922">
        <v>1</v>
      </c>
      <c r="N922">
        <v>4</v>
      </c>
      <c r="O922">
        <v>3</v>
      </c>
      <c r="P922">
        <v>2</v>
      </c>
      <c r="Q922">
        <v>2</v>
      </c>
      <c r="R922">
        <v>1</v>
      </c>
      <c r="S922">
        <v>0</v>
      </c>
      <c r="T922">
        <v>183694</v>
      </c>
      <c r="U922" s="2">
        <v>533</v>
      </c>
      <c r="V922">
        <v>2.4</v>
      </c>
      <c r="W922">
        <f t="shared" si="189"/>
        <v>2.92</v>
      </c>
      <c r="X922">
        <f>SUM(AB922:AG922)</f>
        <v>129</v>
      </c>
      <c r="Y922" s="3">
        <f>IF(ISBLANK(X922),"",(AB922*5+AC922*4+AD922*3+AE922*2+AF922*1)/(SUM(AB922:AG922)))</f>
        <v>2.5813953488372094</v>
      </c>
      <c r="Z922" s="3">
        <f t="shared" si="190"/>
        <v>3.0651162790697675</v>
      </c>
      <c r="AA922" s="3">
        <f t="shared" si="191"/>
        <v>1.4769767441860466</v>
      </c>
      <c r="AB922">
        <v>19</v>
      </c>
      <c r="AC922">
        <v>18</v>
      </c>
      <c r="AD922">
        <v>25</v>
      </c>
      <c r="AE922">
        <v>38</v>
      </c>
      <c r="AF922">
        <v>15</v>
      </c>
      <c r="AG922">
        <v>14</v>
      </c>
      <c r="AH922">
        <v>2</v>
      </c>
      <c r="AI922">
        <v>3</v>
      </c>
      <c r="AJ922">
        <f t="shared" si="192"/>
        <v>3.4</v>
      </c>
      <c r="BA922">
        <v>5</v>
      </c>
      <c r="BB922">
        <v>3.2</v>
      </c>
      <c r="BY922">
        <v>6973391</v>
      </c>
      <c r="BZ922">
        <f t="shared" si="187"/>
        <v>95</v>
      </c>
      <c r="CA922">
        <v>4</v>
      </c>
      <c r="CB922">
        <v>23</v>
      </c>
      <c r="CC922">
        <v>64</v>
      </c>
      <c r="CD922">
        <v>4</v>
      </c>
      <c r="CE922">
        <v>0</v>
      </c>
    </row>
    <row r="923" spans="1:83" x14ac:dyDescent="0.25">
      <c r="A923">
        <v>2010</v>
      </c>
      <c r="B923" t="s">
        <v>892</v>
      </c>
      <c r="C923" s="1" t="s">
        <v>893</v>
      </c>
      <c r="D923" s="1" t="s">
        <v>894</v>
      </c>
      <c r="E923">
        <v>20</v>
      </c>
      <c r="F923" s="3">
        <f>(J923*10+K923*9+L923*8+M923*7+N923*6+O923*5+P923*4+Q923*3+R923*2+S923)/E923</f>
        <v>6.6</v>
      </c>
      <c r="G923" s="3">
        <f>IF(E923=1, 0, (J923*POWER(10-F923,2)+K923*POWER(9-F923,2)+L923*POWER(8-F923,2)+M923*POWER(7-F923,2)+N923*POWER(6-F923,2)+O923*POWER(5-F923,2)+P923*POWER(4-F923,2)+Q923*POWER(3-F923,2)+R923*POWER(2-F923,2)+S923*POWER(1-F923,2))/(E923-1))</f>
        <v>5.5157894736842108</v>
      </c>
      <c r="H923" s="3">
        <f t="shared" si="188"/>
        <v>3.4888888888888889</v>
      </c>
      <c r="I923" s="3">
        <f>IF(E923=1, 0, (J923*POWER((10-1)*4/9+1-H923,2)+K923*POWER((9-1)*4/9+1-H923,2)+L923*POWER((8-1)*4/9+1-H923,2)+M923*POWER((7-1)*4/9+1-H923,2)+N923*POWER((6-1)*4/9+1-H923,2)+O923*POWER((5-1)*4/9+1-H923,2)+P923*POWER((4-1)*4/9+1-H923,2)+Q923*POWER((3-1)*4/9+1-H923,2)+R923*POWER((2-1)*4/9+1-H923,2)+S923*POWER((1-1)*4/9+1-H923,2))/(E923-1))</f>
        <v>1.0895386614684859</v>
      </c>
      <c r="J923">
        <v>2</v>
      </c>
      <c r="K923">
        <v>2</v>
      </c>
      <c r="L923">
        <v>3</v>
      </c>
      <c r="M923">
        <v>5</v>
      </c>
      <c r="N923">
        <v>2</v>
      </c>
      <c r="O923">
        <v>4</v>
      </c>
      <c r="P923">
        <v>0</v>
      </c>
      <c r="Q923">
        <v>0</v>
      </c>
      <c r="R923">
        <v>1</v>
      </c>
      <c r="S923">
        <v>1</v>
      </c>
      <c r="T923">
        <v>142306</v>
      </c>
      <c r="U923" s="2">
        <v>983</v>
      </c>
      <c r="V923">
        <v>2.1</v>
      </c>
      <c r="W923">
        <f t="shared" si="189"/>
        <v>2.68</v>
      </c>
      <c r="X923">
        <f>SUM(AB923:AG923)</f>
        <v>274</v>
      </c>
      <c r="Y923" s="3">
        <f>IF(ISBLANK(X923),"",(AB923*5+AC923*4+AD923*3+AE923*2+AF923*1)/(SUM(AB923:AG923)))</f>
        <v>2.1386861313868613</v>
      </c>
      <c r="Z923" s="3">
        <f t="shared" si="190"/>
        <v>2.7109489051094888</v>
      </c>
      <c r="AA923" s="3">
        <f t="shared" si="191"/>
        <v>1.1644950669768188</v>
      </c>
      <c r="AB923">
        <v>13</v>
      </c>
      <c r="AC923">
        <v>36</v>
      </c>
      <c r="AD923">
        <v>49</v>
      </c>
      <c r="AE923">
        <v>89</v>
      </c>
      <c r="AF923">
        <v>52</v>
      </c>
      <c r="AG923">
        <v>35</v>
      </c>
      <c r="AH923">
        <v>5</v>
      </c>
      <c r="AI923">
        <v>2.9</v>
      </c>
      <c r="AJ923">
        <f t="shared" si="192"/>
        <v>3.32</v>
      </c>
      <c r="AK923">
        <f>SUM(AL923:AQ923)</f>
        <v>2</v>
      </c>
      <c r="AL923">
        <v>0</v>
      </c>
      <c r="AM923">
        <v>0</v>
      </c>
      <c r="AN923">
        <v>0</v>
      </c>
      <c r="AO923">
        <v>2</v>
      </c>
      <c r="AP923">
        <v>0</v>
      </c>
      <c r="AQ923">
        <v>0</v>
      </c>
      <c r="BA923">
        <v>2</v>
      </c>
      <c r="BB923">
        <v>3</v>
      </c>
      <c r="BY923">
        <v>3610675</v>
      </c>
      <c r="BZ923">
        <f t="shared" si="187"/>
        <v>92</v>
      </c>
      <c r="CA923">
        <v>3</v>
      </c>
      <c r="CB923">
        <v>42</v>
      </c>
      <c r="CC923">
        <v>42</v>
      </c>
      <c r="CD923">
        <v>4</v>
      </c>
      <c r="CE923">
        <v>1</v>
      </c>
    </row>
    <row r="924" spans="1:83" x14ac:dyDescent="0.25">
      <c r="A924">
        <v>2010</v>
      </c>
      <c r="B924" t="s">
        <v>1891</v>
      </c>
      <c r="C924" s="1" t="s">
        <v>1892</v>
      </c>
      <c r="D924" s="1" t="s">
        <v>1893</v>
      </c>
      <c r="E924">
        <v>33</v>
      </c>
      <c r="F924" s="3">
        <f>(J924*10+K924*9+L924*8+M924*7+N924*6+O924*5+P924*4+Q924*3+R924*2+S924)/E924</f>
        <v>6.8484848484848486</v>
      </c>
      <c r="G924" s="3">
        <f>IF(E924=1, 0, (J924*POWER(10-F924,2)+K924*POWER(9-F924,2)+L924*POWER(8-F924,2)+M924*POWER(7-F924,2)+N924*POWER(6-F924,2)+O924*POWER(5-F924,2)+P924*POWER(4-F924,2)+Q924*POWER(3-F924,2)+R924*POWER(2-F924,2)+S924*POWER(1-F924,2))/(E924-1))</f>
        <v>5.6325757575757578</v>
      </c>
      <c r="H924" s="3">
        <f t="shared" si="188"/>
        <v>3.5993265993265995</v>
      </c>
      <c r="I924" s="3">
        <f>IF(E924=1, 0, (J924*POWER((10-1)*4/9+1-H924,2)+K924*POWER((9-1)*4/9+1-H924,2)+L924*POWER((8-1)*4/9+1-H924,2)+M924*POWER((7-1)*4/9+1-H924,2)+N924*POWER((6-1)*4/9+1-H924,2)+O924*POWER((5-1)*4/9+1-H924,2)+P924*POWER((4-1)*4/9+1-H924,2)+Q924*POWER((3-1)*4/9+1-H924,2)+R924*POWER((2-1)*4/9+1-H924,2)+S924*POWER((1-1)*4/9+1-H924,2))/(E924-1))</f>
        <v>1.1126075570520015</v>
      </c>
      <c r="J924">
        <v>4</v>
      </c>
      <c r="K924">
        <v>3</v>
      </c>
      <c r="L924">
        <v>8</v>
      </c>
      <c r="M924">
        <v>7</v>
      </c>
      <c r="N924">
        <v>3</v>
      </c>
      <c r="O924">
        <v>4</v>
      </c>
      <c r="P924">
        <v>1</v>
      </c>
      <c r="Q924">
        <v>0</v>
      </c>
      <c r="R924">
        <v>1</v>
      </c>
      <c r="S924">
        <v>2</v>
      </c>
      <c r="T924">
        <v>188535</v>
      </c>
      <c r="U924" s="2">
        <v>3</v>
      </c>
      <c r="V924">
        <v>3</v>
      </c>
      <c r="W924">
        <f t="shared" si="189"/>
        <v>3.4</v>
      </c>
      <c r="Y924" s="3" t="str">
        <f>IF(ISBLANK(X924),"",(AB924*5+AC924*4+AD924*3+AE924*2+AF924*1)/(SUM(AB924:AG924)))</f>
        <v/>
      </c>
      <c r="Z924" s="3" t="str">
        <f t="shared" si="190"/>
        <v/>
      </c>
      <c r="AA924" s="3" t="str">
        <f t="shared" si="191"/>
        <v/>
      </c>
      <c r="AH924">
        <v>1</v>
      </c>
      <c r="AI924">
        <v>3</v>
      </c>
      <c r="AJ924">
        <f t="shared" si="192"/>
        <v>3.4</v>
      </c>
      <c r="BA924">
        <v>1</v>
      </c>
      <c r="BB924">
        <v>3</v>
      </c>
      <c r="BY924">
        <v>4730786</v>
      </c>
      <c r="BZ924">
        <f t="shared" si="187"/>
        <v>92</v>
      </c>
      <c r="CA924">
        <v>8</v>
      </c>
      <c r="CB924">
        <v>29</v>
      </c>
      <c r="CC924">
        <v>49</v>
      </c>
      <c r="CD924">
        <v>5</v>
      </c>
      <c r="CE924">
        <v>1</v>
      </c>
    </row>
    <row r="925" spans="1:83" x14ac:dyDescent="0.25">
      <c r="A925">
        <v>2010</v>
      </c>
      <c r="B925" t="s">
        <v>2988</v>
      </c>
      <c r="C925" s="1" t="s">
        <v>2989</v>
      </c>
      <c r="D925" s="1" t="s">
        <v>2990</v>
      </c>
      <c r="E925">
        <v>29</v>
      </c>
      <c r="F925" s="3">
        <f>(J925*10+K925*9+L925*8+M925*7+N925*6+O925*5+P925*4+Q925*3+R925*2+S925)/E925</f>
        <v>6.068965517241379</v>
      </c>
      <c r="G925" s="3">
        <f>IF(E925=1, 0, (J925*POWER(10-F925,2)+K925*POWER(9-F925,2)+L925*POWER(8-F925,2)+M925*POWER(7-F925,2)+N925*POWER(6-F925,2)+O925*POWER(5-F925,2)+P925*POWER(4-F925,2)+Q925*POWER(3-F925,2)+R925*POWER(2-F925,2)+S925*POWER(1-F925,2))/(E925-1))</f>
        <v>8.4236453201970427</v>
      </c>
      <c r="H925" s="3">
        <f t="shared" si="188"/>
        <v>3.2528735632183907</v>
      </c>
      <c r="I925" s="3">
        <f>IF(E925=1, 0, (J925*POWER((10-1)*4/9+1-H925,2)+K925*POWER((9-1)*4/9+1-H925,2)+L925*POWER((8-1)*4/9+1-H925,2)+M925*POWER((7-1)*4/9+1-H925,2)+N925*POWER((6-1)*4/9+1-H925,2)+O925*POWER((5-1)*4/9+1-H925,2)+P925*POWER((4-1)*4/9+1-H925,2)+Q925*POWER((3-1)*4/9+1-H925,2)+R925*POWER((2-1)*4/9+1-H925,2)+S925*POWER((1-1)*4/9+1-H925,2))/(E925-1))</f>
        <v>1.6639299397920086</v>
      </c>
      <c r="J925">
        <v>4</v>
      </c>
      <c r="K925">
        <v>3</v>
      </c>
      <c r="L925">
        <v>3</v>
      </c>
      <c r="M925">
        <v>3</v>
      </c>
      <c r="N925">
        <v>5</v>
      </c>
      <c r="O925">
        <v>5</v>
      </c>
      <c r="P925">
        <v>0</v>
      </c>
      <c r="Q925">
        <v>1</v>
      </c>
      <c r="R925">
        <v>1</v>
      </c>
      <c r="S925">
        <v>4</v>
      </c>
      <c r="T925">
        <v>200816</v>
      </c>
      <c r="U925" s="2">
        <v>1</v>
      </c>
      <c r="V925">
        <v>3</v>
      </c>
      <c r="W925">
        <f t="shared" si="189"/>
        <v>3.4</v>
      </c>
      <c r="Y925" s="3" t="str">
        <f>IF(ISBLANK(X925),"",(AB925*5+AC925*4+AD925*3+AE925*2+AF925*1)/(SUM(AB925:AG925)))</f>
        <v/>
      </c>
      <c r="Z925" s="3" t="str">
        <f t="shared" si="190"/>
        <v/>
      </c>
      <c r="AA925" s="3" t="str">
        <f t="shared" si="191"/>
        <v/>
      </c>
      <c r="AH925">
        <v>1</v>
      </c>
      <c r="AI925">
        <v>3</v>
      </c>
      <c r="AJ925">
        <f t="shared" si="192"/>
        <v>3.4</v>
      </c>
      <c r="BA925">
        <v>1</v>
      </c>
      <c r="BB925">
        <v>3</v>
      </c>
      <c r="BY925">
        <v>6395454</v>
      </c>
      <c r="BZ925">
        <f t="shared" si="187"/>
        <v>91</v>
      </c>
      <c r="CA925">
        <v>12</v>
      </c>
      <c r="CB925">
        <v>59</v>
      </c>
      <c r="CC925">
        <v>19</v>
      </c>
      <c r="CD925">
        <v>1</v>
      </c>
      <c r="CE925">
        <v>0</v>
      </c>
    </row>
    <row r="926" spans="1:83" x14ac:dyDescent="0.25">
      <c r="A926">
        <v>2012</v>
      </c>
      <c r="B926" t="s">
        <v>4305</v>
      </c>
      <c r="C926" s="1" t="s">
        <v>4306</v>
      </c>
      <c r="D926" s="1" t="s">
        <v>861</v>
      </c>
      <c r="E926">
        <v>2773</v>
      </c>
      <c r="F926" s="3">
        <f>(J926*10+K926*9+L926*8+M926*7+N926*6+O926*5+P926*4+Q926*3+R926*2+S926)/E926</f>
        <v>5.3335737468445723</v>
      </c>
      <c r="G926" s="3">
        <f>IF(E926=1, 0, (J926*POWER(10-F926,2)+K926*POWER(9-F926,2)+L926*POWER(8-F926,2)+M926*POWER(7-F926,2)+N926*POWER(6-F926,2)+O926*POWER(5-F926,2)+P926*POWER(4-F926,2)+Q926*POWER(3-F926,2)+R926*POWER(2-F926,2)+S926*POWER(1-F926,2))/(E926-1))</f>
        <v>9.941718717232602</v>
      </c>
      <c r="H926" s="3">
        <f t="shared" si="188"/>
        <v>2.9260327763753655</v>
      </c>
      <c r="I926" s="3">
        <f>IF(E926=1, 0, (J926*POWER((10-1)*4/9+1-H926,2)+K926*POWER((9-1)*4/9+1-H926,2)+L926*POWER((8-1)*4/9+1-H926,2)+M926*POWER((7-1)*4/9+1-H926,2)+N926*POWER((6-1)*4/9+1-H926,2)+O926*POWER((5-1)*4/9+1-H926,2)+P926*POWER((4-1)*4/9+1-H926,2)+Q926*POWER((3-1)*4/9+1-H926,2)+R926*POWER((2-1)*4/9+1-H926,2)+S926*POWER((1-1)*4/9+1-H926,2))/(E926-1))</f>
        <v>1.9637962898237238</v>
      </c>
      <c r="J926">
        <v>469</v>
      </c>
      <c r="K926">
        <v>104</v>
      </c>
      <c r="L926">
        <v>197</v>
      </c>
      <c r="M926">
        <v>283</v>
      </c>
      <c r="N926">
        <v>277</v>
      </c>
      <c r="O926">
        <v>331</v>
      </c>
      <c r="P926">
        <v>234</v>
      </c>
      <c r="Q926">
        <v>173</v>
      </c>
      <c r="R926">
        <v>130</v>
      </c>
      <c r="S926">
        <v>575</v>
      </c>
      <c r="T926">
        <v>202815</v>
      </c>
      <c r="U926" s="2">
        <v>35</v>
      </c>
      <c r="V926">
        <v>2.7</v>
      </c>
      <c r="W926">
        <f t="shared" si="189"/>
        <v>3.16</v>
      </c>
      <c r="X926">
        <f>SUM(AB926:AG926)</f>
        <v>2</v>
      </c>
      <c r="Y926" s="3">
        <f>IF(ISBLANK(X926),"",(AB926*5+AC926*4+AD926*3+AE926*2+AF926*1)/(SUM(AB926:AG926)))</f>
        <v>3</v>
      </c>
      <c r="Z926" s="3">
        <f t="shared" si="190"/>
        <v>3.4</v>
      </c>
      <c r="AA926" s="3">
        <f t="shared" si="191"/>
        <v>5.12</v>
      </c>
      <c r="AB926">
        <v>1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3</v>
      </c>
      <c r="AI926">
        <v>3.2</v>
      </c>
      <c r="AJ926">
        <f t="shared" si="192"/>
        <v>3.56</v>
      </c>
      <c r="AR926">
        <v>4</v>
      </c>
      <c r="AS926">
        <v>3.2</v>
      </c>
      <c r="BA926">
        <v>3</v>
      </c>
      <c r="BB926">
        <v>3.2</v>
      </c>
      <c r="BC926">
        <f>SUM(BD926:BI926)</f>
        <v>1</v>
      </c>
      <c r="BD926">
        <v>1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3</v>
      </c>
      <c r="BK926">
        <v>3.2</v>
      </c>
      <c r="BY926">
        <v>10599723</v>
      </c>
      <c r="BZ926">
        <f t="shared" si="187"/>
        <v>90</v>
      </c>
      <c r="CA926">
        <v>8</v>
      </c>
      <c r="CB926">
        <v>20</v>
      </c>
      <c r="CC926">
        <v>45</v>
      </c>
      <c r="CD926">
        <v>16</v>
      </c>
      <c r="CE926">
        <v>1</v>
      </c>
    </row>
    <row r="927" spans="1:83" x14ac:dyDescent="0.25">
      <c r="A927">
        <v>2010</v>
      </c>
      <c r="B927" t="s">
        <v>2674</v>
      </c>
      <c r="C927" s="1" t="s">
        <v>2675</v>
      </c>
      <c r="D927" s="1" t="s">
        <v>191</v>
      </c>
      <c r="E927">
        <v>3563</v>
      </c>
      <c r="F927" s="3">
        <f>(J927*10+K927*9+L927*8+M927*7+N927*6+O927*5+P927*4+Q927*3+R927*2+S927)/E927</f>
        <v>7.0774628122368792</v>
      </c>
      <c r="G927" s="3">
        <f>IF(E927=1, 0, (J927*POWER(10-F927,2)+K927*POWER(9-F927,2)+L927*POWER(8-F927,2)+M927*POWER(7-F927,2)+N927*POWER(6-F927,2)+O927*POWER(5-F927,2)+P927*POWER(4-F927,2)+Q927*POWER(3-F927,2)+R927*POWER(2-F927,2)+S927*POWER(1-F927,2))/(E927-1))</f>
        <v>2.8317294395908541</v>
      </c>
      <c r="H927" s="3">
        <f t="shared" si="188"/>
        <v>3.7010945832163906</v>
      </c>
      <c r="I927" s="3">
        <f>IF(E927=1, 0, (J927*POWER((10-1)*4/9+1-H927,2)+K927*POWER((9-1)*4/9+1-H927,2)+L927*POWER((8-1)*4/9+1-H927,2)+M927*POWER((7-1)*4/9+1-H927,2)+N927*POWER((6-1)*4/9+1-H927,2)+O927*POWER((5-1)*4/9+1-H927,2)+P927*POWER((4-1)*4/9+1-H927,2)+Q927*POWER((3-1)*4/9+1-H927,2)+R927*POWER((2-1)*4/9+1-H927,2)+S927*POWER((1-1)*4/9+1-H927,2))/(E927-1))</f>
        <v>0.55935396337597099</v>
      </c>
      <c r="J927">
        <v>204</v>
      </c>
      <c r="K927">
        <v>365</v>
      </c>
      <c r="L927">
        <v>900</v>
      </c>
      <c r="M927">
        <v>1111</v>
      </c>
      <c r="N927">
        <v>521</v>
      </c>
      <c r="O927">
        <v>221</v>
      </c>
      <c r="P927">
        <v>99</v>
      </c>
      <c r="Q927">
        <v>55</v>
      </c>
      <c r="R927">
        <v>36</v>
      </c>
      <c r="S927">
        <v>51</v>
      </c>
      <c r="T927">
        <v>189570</v>
      </c>
      <c r="U927" s="2">
        <v>176</v>
      </c>
      <c r="V927">
        <v>2.6</v>
      </c>
      <c r="W927">
        <f t="shared" si="189"/>
        <v>3.08</v>
      </c>
      <c r="X927">
        <f>SUM(AB927:AG927)</f>
        <v>48</v>
      </c>
      <c r="Y927" s="3">
        <f>IF(ISBLANK(X927),"",(AB927*5+AC927*4+AD927*3+AE927*2+AF927*1)/(SUM(AB927:AG927)))</f>
        <v>2.5416666666666665</v>
      </c>
      <c r="Z927" s="3">
        <f t="shared" si="190"/>
        <v>3.0333333333333332</v>
      </c>
      <c r="AA927" s="3">
        <f t="shared" si="191"/>
        <v>1.4967375886524823</v>
      </c>
      <c r="AB927">
        <v>5</v>
      </c>
      <c r="AC927">
        <v>9</v>
      </c>
      <c r="AD927">
        <v>12</v>
      </c>
      <c r="AE927">
        <v>9</v>
      </c>
      <c r="AF927">
        <v>7</v>
      </c>
      <c r="AG927">
        <v>6</v>
      </c>
      <c r="AH927">
        <v>12</v>
      </c>
      <c r="AI927">
        <v>2.8</v>
      </c>
      <c r="AJ927">
        <f t="shared" si="192"/>
        <v>3.2399999999999998</v>
      </c>
      <c r="AK927">
        <f>SUM(AL927:AQ927)</f>
        <v>4</v>
      </c>
      <c r="AL927">
        <v>0</v>
      </c>
      <c r="AM927">
        <v>1</v>
      </c>
      <c r="AN927">
        <v>0</v>
      </c>
      <c r="AO927">
        <v>1</v>
      </c>
      <c r="AP927">
        <v>0</v>
      </c>
      <c r="AQ927">
        <v>2</v>
      </c>
      <c r="AR927">
        <v>3</v>
      </c>
      <c r="AS927">
        <v>3</v>
      </c>
      <c r="BA927">
        <v>3</v>
      </c>
      <c r="BB927">
        <v>3</v>
      </c>
      <c r="BY927">
        <v>5325320</v>
      </c>
      <c r="BZ927">
        <f t="shared" si="187"/>
        <v>90</v>
      </c>
      <c r="CA927">
        <v>12</v>
      </c>
      <c r="CB927">
        <v>44</v>
      </c>
      <c r="CC927">
        <v>29</v>
      </c>
      <c r="CD927">
        <v>5</v>
      </c>
      <c r="CE927">
        <v>0</v>
      </c>
    </row>
    <row r="928" spans="1:83" x14ac:dyDescent="0.25">
      <c r="A928">
        <v>2010</v>
      </c>
      <c r="B928" t="s">
        <v>3366</v>
      </c>
      <c r="C928" s="1" t="s">
        <v>3367</v>
      </c>
      <c r="D928" s="1" t="s">
        <v>3368</v>
      </c>
      <c r="E928">
        <v>121</v>
      </c>
      <c r="F928" s="3">
        <f>(J928*10+K928*9+L928*8+M928*7+N928*6+O928*5+P928*4+Q928*3+R928*2+S928)/E928</f>
        <v>6.1818181818181817</v>
      </c>
      <c r="G928" s="3">
        <f>IF(E928=1, 0, (J928*POWER(10-F928,2)+K928*POWER(9-F928,2)+L928*POWER(8-F928,2)+M928*POWER(7-F928,2)+N928*POWER(6-F928,2)+O928*POWER(5-F928,2)+P928*POWER(4-F928,2)+Q928*POWER(3-F928,2)+R928*POWER(2-F928,2)+S928*POWER(1-F928,2))/(E928-1))</f>
        <v>5.15</v>
      </c>
      <c r="H928" s="3">
        <f t="shared" si="188"/>
        <v>3.3030303030303028</v>
      </c>
      <c r="I928" s="3">
        <f>IF(E928=1, 0, (J928*POWER((10-1)*4/9+1-H928,2)+K928*POWER((9-1)*4/9+1-H928,2)+L928*POWER((8-1)*4/9+1-H928,2)+M928*POWER((7-1)*4/9+1-H928,2)+N928*POWER((6-1)*4/9+1-H928,2)+O928*POWER((5-1)*4/9+1-H928,2)+P928*POWER((4-1)*4/9+1-H928,2)+Q928*POWER((3-1)*4/9+1-H928,2)+R928*POWER((2-1)*4/9+1-H928,2)+S928*POWER((1-1)*4/9+1-H928,2))/(E928-1))</f>
        <v>1.0172839506172839</v>
      </c>
      <c r="J928">
        <v>14</v>
      </c>
      <c r="K928">
        <v>4</v>
      </c>
      <c r="L928">
        <v>11</v>
      </c>
      <c r="M928">
        <v>24</v>
      </c>
      <c r="N928">
        <v>27</v>
      </c>
      <c r="O928">
        <v>19</v>
      </c>
      <c r="P928">
        <v>8</v>
      </c>
      <c r="Q928">
        <v>5</v>
      </c>
      <c r="R928">
        <v>3</v>
      </c>
      <c r="S928">
        <v>6</v>
      </c>
      <c r="T928">
        <v>199046</v>
      </c>
      <c r="U928" s="2">
        <v>40</v>
      </c>
      <c r="V928">
        <v>3</v>
      </c>
      <c r="W928">
        <f t="shared" si="189"/>
        <v>3.4</v>
      </c>
      <c r="X928">
        <f>SUM(AB928:AG928)</f>
        <v>10</v>
      </c>
      <c r="Y928" s="3">
        <f>IF(ISBLANK(X928),"",(AB928*5+AC928*4+AD928*3+AE928*2+AF928*1)/(SUM(AB928:AG928)))</f>
        <v>2.5</v>
      </c>
      <c r="Z928" s="3">
        <f t="shared" si="190"/>
        <v>3</v>
      </c>
      <c r="AA928" s="3">
        <f t="shared" si="191"/>
        <v>0.88888888888888884</v>
      </c>
      <c r="AB928">
        <v>1</v>
      </c>
      <c r="AC928">
        <v>0</v>
      </c>
      <c r="AD928">
        <v>4</v>
      </c>
      <c r="AE928">
        <v>3</v>
      </c>
      <c r="AF928">
        <v>2</v>
      </c>
      <c r="AG928">
        <v>0</v>
      </c>
      <c r="AH928">
        <v>2</v>
      </c>
      <c r="AI928">
        <v>3</v>
      </c>
      <c r="AJ928">
        <f t="shared" si="192"/>
        <v>3.4</v>
      </c>
      <c r="BA928">
        <v>2</v>
      </c>
      <c r="BB928">
        <v>3</v>
      </c>
      <c r="BY928">
        <v>5383039</v>
      </c>
      <c r="BZ928">
        <f t="shared" si="187"/>
        <v>90</v>
      </c>
      <c r="CA928">
        <v>2</v>
      </c>
      <c r="CB928">
        <v>15</v>
      </c>
      <c r="CC928">
        <v>40</v>
      </c>
      <c r="CD928">
        <v>21</v>
      </c>
      <c r="CE928">
        <v>12</v>
      </c>
    </row>
    <row r="929" spans="1:83" x14ac:dyDescent="0.25">
      <c r="A929">
        <v>2011</v>
      </c>
      <c r="B929" t="s">
        <v>3347</v>
      </c>
      <c r="C929" s="1" t="s">
        <v>3348</v>
      </c>
      <c r="D929" s="1" t="s">
        <v>3349</v>
      </c>
      <c r="E929">
        <v>40</v>
      </c>
      <c r="F929" s="3">
        <f>(J929*10+K929*9+L929*8+M929*7+N929*6+O929*5+P929*4+Q929*3+R929*2+S929)/E929</f>
        <v>5.7249999999999996</v>
      </c>
      <c r="G929" s="3">
        <f>IF(E929=1, 0, (J929*POWER(10-F929,2)+K929*POWER(9-F929,2)+L929*POWER(8-F929,2)+M929*POWER(7-F929,2)+N929*POWER(6-F929,2)+O929*POWER(5-F929,2)+P929*POWER(4-F929,2)+Q929*POWER(3-F929,2)+R929*POWER(2-F929,2)+S929*POWER(1-F929,2))/(E929-1))</f>
        <v>6.8711538461538453</v>
      </c>
      <c r="H929" s="3">
        <f t="shared" si="188"/>
        <v>3.0999999999999996</v>
      </c>
      <c r="I929" s="3">
        <f>IF(E929=1, 0, (J929*POWER((10-1)*4/9+1-H929,2)+K929*POWER((9-1)*4/9+1-H929,2)+L929*POWER((8-1)*4/9+1-H929,2)+M929*POWER((7-1)*4/9+1-H929,2)+N929*POWER((6-1)*4/9+1-H929,2)+O929*POWER((5-1)*4/9+1-H929,2)+P929*POWER((4-1)*4/9+1-H929,2)+Q929*POWER((3-1)*4/9+1-H929,2)+R929*POWER((2-1)*4/9+1-H929,2)+S929*POWER((1-1)*4/9+1-H929,2))/(E929-1))</f>
        <v>1.3572649572649571</v>
      </c>
      <c r="J929">
        <v>4</v>
      </c>
      <c r="K929">
        <v>1</v>
      </c>
      <c r="L929">
        <v>6</v>
      </c>
      <c r="M929">
        <v>5</v>
      </c>
      <c r="N929">
        <v>6</v>
      </c>
      <c r="O929">
        <v>7</v>
      </c>
      <c r="P929">
        <v>3</v>
      </c>
      <c r="Q929">
        <v>2</v>
      </c>
      <c r="R929">
        <v>2</v>
      </c>
      <c r="S929">
        <v>4</v>
      </c>
      <c r="T929">
        <v>192856</v>
      </c>
      <c r="W929" t="str">
        <f t="shared" si="189"/>
        <v/>
      </c>
      <c r="Y929" s="3" t="str">
        <f>IF(ISBLANK(X929),"",(AB929*5+AC929*4+AD929*3+AE929*2+AF929*1)/(SUM(AB929:AG929)))</f>
        <v/>
      </c>
      <c r="Z929" s="3" t="str">
        <f t="shared" si="190"/>
        <v/>
      </c>
      <c r="AA929" s="3" t="str">
        <f t="shared" si="191"/>
        <v/>
      </c>
      <c r="AH929">
        <v>1</v>
      </c>
      <c r="AI929">
        <v>3</v>
      </c>
      <c r="AJ929">
        <f t="shared" si="192"/>
        <v>3.4</v>
      </c>
      <c r="BA929">
        <v>1</v>
      </c>
      <c r="BB929">
        <v>3</v>
      </c>
      <c r="BJ929">
        <v>3</v>
      </c>
      <c r="BK929">
        <v>0</v>
      </c>
      <c r="BY929">
        <v>6118298</v>
      </c>
      <c r="BZ929">
        <f t="shared" si="187"/>
        <v>89</v>
      </c>
      <c r="CA929">
        <v>2</v>
      </c>
      <c r="CB929">
        <v>11</v>
      </c>
      <c r="CC929">
        <v>39</v>
      </c>
      <c r="CD929">
        <v>30</v>
      </c>
      <c r="CE929">
        <v>7</v>
      </c>
    </row>
    <row r="930" spans="1:83" x14ac:dyDescent="0.25">
      <c r="A930">
        <v>2013</v>
      </c>
      <c r="B930" t="s">
        <v>4870</v>
      </c>
      <c r="C930" s="1" t="s">
        <v>4871</v>
      </c>
      <c r="D930" s="1" t="s">
        <v>4872</v>
      </c>
      <c r="E930">
        <v>47</v>
      </c>
      <c r="F930" s="3">
        <f>(J930*10+K930*9+L930*8+M930*7+N930*6+O930*5+P930*4+Q930*3+R930*2+S930)/E930</f>
        <v>6.3829787234042552</v>
      </c>
      <c r="G930" s="3">
        <f>IF(E930=1, 0, (J930*POWER(10-F930,2)+K930*POWER(9-F930,2)+L930*POWER(8-F930,2)+M930*POWER(7-F930,2)+N930*POWER(6-F930,2)+O930*POWER(5-F930,2)+P930*POWER(4-F930,2)+Q930*POWER(3-F930,2)+R930*POWER(2-F930,2)+S930*POWER(1-F930,2))/(E930-1))</f>
        <v>7.8066604995374647</v>
      </c>
      <c r="H930" s="3">
        <f t="shared" si="188"/>
        <v>3.3924349881796689</v>
      </c>
      <c r="I930" s="3">
        <f>IF(E930=1, 0, (J930*POWER((10-1)*4/9+1-H930,2)+K930*POWER((9-1)*4/9+1-H930,2)+L930*POWER((8-1)*4/9+1-H930,2)+M930*POWER((7-1)*4/9+1-H930,2)+N930*POWER((6-1)*4/9+1-H930,2)+O930*POWER((5-1)*4/9+1-H930,2)+P930*POWER((4-1)*4/9+1-H930,2)+Q930*POWER((3-1)*4/9+1-H930,2)+R930*POWER((2-1)*4/9+1-H930,2)+S930*POWER((1-1)*4/9+1-H930,2))/(E930-1))</f>
        <v>1.5420563949703634</v>
      </c>
      <c r="J930">
        <v>6</v>
      </c>
      <c r="K930">
        <v>3</v>
      </c>
      <c r="L930">
        <v>12</v>
      </c>
      <c r="M930">
        <v>7</v>
      </c>
      <c r="N930">
        <v>5</v>
      </c>
      <c r="O930">
        <v>3</v>
      </c>
      <c r="P930">
        <v>3</v>
      </c>
      <c r="Q930">
        <v>0</v>
      </c>
      <c r="R930">
        <v>3</v>
      </c>
      <c r="S930">
        <v>5</v>
      </c>
      <c r="T930">
        <v>224597</v>
      </c>
      <c r="U930" s="2">
        <v>26</v>
      </c>
      <c r="V930">
        <v>3.6</v>
      </c>
      <c r="W930">
        <f t="shared" si="189"/>
        <v>3.88</v>
      </c>
      <c r="X930">
        <f>SUM(AB930:AG930)</f>
        <v>6</v>
      </c>
      <c r="Y930" s="3">
        <f>IF(ISBLANK(X930),"",(AB930*5+AC930*4+AD930*3+AE930*2+AF930*1)/(SUM(AB930:AG930)))</f>
        <v>3.8333333333333335</v>
      </c>
      <c r="Z930" s="3">
        <f t="shared" si="190"/>
        <v>4.0666666666666664</v>
      </c>
      <c r="AA930" s="3">
        <f t="shared" si="191"/>
        <v>0.87466666666666659</v>
      </c>
      <c r="AB930">
        <v>2</v>
      </c>
      <c r="AC930">
        <v>2</v>
      </c>
      <c r="AD930">
        <v>1</v>
      </c>
      <c r="AE930">
        <v>1</v>
      </c>
      <c r="AF930">
        <v>0</v>
      </c>
      <c r="AG930">
        <v>0</v>
      </c>
      <c r="AH930">
        <v>2</v>
      </c>
      <c r="AI930">
        <v>3.1</v>
      </c>
      <c r="AJ930">
        <f t="shared" si="192"/>
        <v>3.48</v>
      </c>
      <c r="AR930">
        <v>2</v>
      </c>
      <c r="AS930">
        <v>3.1</v>
      </c>
      <c r="BA930">
        <v>2</v>
      </c>
      <c r="BB930">
        <v>3.1</v>
      </c>
      <c r="BY930">
        <v>25705642</v>
      </c>
      <c r="BZ930">
        <f t="shared" si="187"/>
        <v>89</v>
      </c>
      <c r="CA930">
        <v>20</v>
      </c>
      <c r="CB930">
        <v>41</v>
      </c>
      <c r="CC930">
        <v>24</v>
      </c>
      <c r="CD930">
        <v>4</v>
      </c>
      <c r="CE930">
        <v>0</v>
      </c>
    </row>
    <row r="931" spans="1:83" x14ac:dyDescent="0.25">
      <c r="A931">
        <v>2010</v>
      </c>
      <c r="B931" t="s">
        <v>871</v>
      </c>
      <c r="C931" s="1" t="s">
        <v>872</v>
      </c>
      <c r="D931" s="1" t="s">
        <v>873</v>
      </c>
      <c r="E931">
        <v>370</v>
      </c>
      <c r="F931" s="3">
        <f>(J931*10+K931*9+L931*8+M931*7+N931*6+O931*5+P931*4+Q931*3+R931*2+S931)/E931</f>
        <v>7.0162162162162165</v>
      </c>
      <c r="G931" s="3">
        <f>IF(E931=1, 0, (J931*POWER(10-F931,2)+K931*POWER(9-F931,2)+L931*POWER(8-F931,2)+M931*POWER(7-F931,2)+N931*POWER(6-F931,2)+O931*POWER(5-F931,2)+P931*POWER(4-F931,2)+Q931*POWER(3-F931,2)+R931*POWER(2-F931,2)+S931*POWER(1-F931,2))/(E931-1))</f>
        <v>4.0322566468907937</v>
      </c>
      <c r="H931" s="3">
        <f t="shared" si="188"/>
        <v>3.6738738738738741</v>
      </c>
      <c r="I931" s="3">
        <f>IF(E931=1, 0, (J931*POWER((10-1)*4/9+1-H931,2)+K931*POWER((9-1)*4/9+1-H931,2)+L931*POWER((8-1)*4/9+1-H931,2)+M931*POWER((7-1)*4/9+1-H931,2)+N931*POWER((6-1)*4/9+1-H931,2)+O931*POWER((5-1)*4/9+1-H931,2)+P931*POWER((4-1)*4/9+1-H931,2)+Q931*POWER((3-1)*4/9+1-H931,2)+R931*POWER((2-1)*4/9+1-H931,2)+S931*POWER((1-1)*4/9+1-H931,2))/(E931-1))</f>
        <v>0.79649514012657641</v>
      </c>
      <c r="J931">
        <v>35</v>
      </c>
      <c r="K931">
        <v>39</v>
      </c>
      <c r="L931">
        <v>94</v>
      </c>
      <c r="M931">
        <v>79</v>
      </c>
      <c r="N931">
        <v>55</v>
      </c>
      <c r="O931">
        <v>40</v>
      </c>
      <c r="P931">
        <v>8</v>
      </c>
      <c r="Q931">
        <v>2</v>
      </c>
      <c r="R931">
        <v>4</v>
      </c>
      <c r="S931">
        <v>14</v>
      </c>
      <c r="T931">
        <v>184305</v>
      </c>
      <c r="U931" s="2">
        <v>2</v>
      </c>
      <c r="V931">
        <v>3.1</v>
      </c>
      <c r="W931">
        <f t="shared" si="189"/>
        <v>3.48</v>
      </c>
      <c r="Y931" s="3" t="str">
        <f>IF(ISBLANK(X931),"",(AB931*5+AC931*4+AD931*3+AE931*2+AF931*1)/(SUM(AB931:AG931)))</f>
        <v/>
      </c>
      <c r="Z931" s="3" t="str">
        <f t="shared" si="190"/>
        <v/>
      </c>
      <c r="AA931" s="3" t="str">
        <f t="shared" si="191"/>
        <v/>
      </c>
      <c r="AH931">
        <v>1</v>
      </c>
      <c r="AI931">
        <v>3.1</v>
      </c>
      <c r="AJ931">
        <f t="shared" si="192"/>
        <v>3.48</v>
      </c>
      <c r="AR931">
        <v>1</v>
      </c>
      <c r="AS931">
        <v>3.1</v>
      </c>
      <c r="BA931">
        <v>1</v>
      </c>
      <c r="BB931">
        <v>3.1</v>
      </c>
      <c r="BY931">
        <v>4914655</v>
      </c>
      <c r="BZ931">
        <f t="shared" si="187"/>
        <v>89</v>
      </c>
      <c r="CA931">
        <v>12</v>
      </c>
      <c r="CB931">
        <v>34</v>
      </c>
      <c r="CC931">
        <v>34</v>
      </c>
      <c r="CD931">
        <v>8</v>
      </c>
      <c r="CE931">
        <v>1</v>
      </c>
    </row>
    <row r="932" spans="1:83" x14ac:dyDescent="0.25">
      <c r="A932">
        <v>2010</v>
      </c>
      <c r="B932" t="s">
        <v>1167</v>
      </c>
      <c r="C932" s="1" t="s">
        <v>1168</v>
      </c>
      <c r="D932" s="1" t="s">
        <v>1169</v>
      </c>
      <c r="E932">
        <v>320</v>
      </c>
      <c r="F932" s="3">
        <f>(J932*10+K932*9+L932*8+M932*7+N932*6+O932*5+P932*4+Q932*3+R932*2+S932)/E932</f>
        <v>5.9031250000000002</v>
      </c>
      <c r="G932" s="3">
        <f>IF(E932=1, 0, (J932*POWER(10-F932,2)+K932*POWER(9-F932,2)+L932*POWER(8-F932,2)+M932*POWER(7-F932,2)+N932*POWER(6-F932,2)+O932*POWER(5-F932,2)+P932*POWER(4-F932,2)+Q932*POWER(3-F932,2)+R932*POWER(2-F932,2)+S932*POWER(1-F932,2))/(E932-1))</f>
        <v>6.1128428683385589</v>
      </c>
      <c r="H932" s="3">
        <f t="shared" si="188"/>
        <v>3.1791666666666667</v>
      </c>
      <c r="I932" s="3">
        <f>IF(E932=1, 0, (J932*POWER((10-1)*4/9+1-H932,2)+K932*POWER((9-1)*4/9+1-H932,2)+L932*POWER((8-1)*4/9+1-H932,2)+M932*POWER((7-1)*4/9+1-H932,2)+N932*POWER((6-1)*4/9+1-H932,2)+O932*POWER((5-1)*4/9+1-H932,2)+P932*POWER((4-1)*4/9+1-H932,2)+Q932*POWER((3-1)*4/9+1-H932,2)+R932*POWER((2-1)*4/9+1-H932,2)+S932*POWER((1-1)*4/9+1-H932,2))/(E932-1))</f>
        <v>1.207475134486629</v>
      </c>
      <c r="J932">
        <v>41</v>
      </c>
      <c r="K932">
        <v>8</v>
      </c>
      <c r="L932">
        <v>31</v>
      </c>
      <c r="M932">
        <v>47</v>
      </c>
      <c r="N932">
        <v>55</v>
      </c>
      <c r="O932">
        <v>51</v>
      </c>
      <c r="P932">
        <v>35</v>
      </c>
      <c r="Q932">
        <v>20</v>
      </c>
      <c r="R932">
        <v>13</v>
      </c>
      <c r="S932">
        <v>19</v>
      </c>
      <c r="T932">
        <v>187555</v>
      </c>
      <c r="U932" s="2">
        <v>9</v>
      </c>
      <c r="V932">
        <v>3.1</v>
      </c>
      <c r="W932">
        <f t="shared" si="189"/>
        <v>3.48</v>
      </c>
      <c r="X932">
        <f t="shared" ref="X932:X937" si="193">SUM(AB932:AG932)</f>
        <v>3</v>
      </c>
      <c r="Y932" s="3">
        <f>IF(ISBLANK(X932),"",(AB932*5+AC932*4+AD932*3+AE932*2+AF932*1)/(SUM(AB932:AG932)))</f>
        <v>3</v>
      </c>
      <c r="Z932" s="3">
        <f t="shared" si="190"/>
        <v>3.4</v>
      </c>
      <c r="AA932" s="3">
        <f t="shared" si="191"/>
        <v>0</v>
      </c>
      <c r="AB932">
        <v>0</v>
      </c>
      <c r="AC932">
        <v>0</v>
      </c>
      <c r="AD932">
        <v>3</v>
      </c>
      <c r="AE932">
        <v>0</v>
      </c>
      <c r="AF932">
        <v>0</v>
      </c>
      <c r="AG932">
        <v>0</v>
      </c>
      <c r="AH932">
        <v>1</v>
      </c>
      <c r="AI932">
        <v>3</v>
      </c>
      <c r="AJ932">
        <f t="shared" si="192"/>
        <v>3.4</v>
      </c>
      <c r="AR932">
        <v>1</v>
      </c>
      <c r="AS932">
        <v>3</v>
      </c>
      <c r="BA932">
        <v>1</v>
      </c>
      <c r="BB932">
        <v>3</v>
      </c>
      <c r="BY932">
        <v>3815791</v>
      </c>
      <c r="BZ932">
        <f t="shared" si="187"/>
        <v>88</v>
      </c>
      <c r="CA932">
        <v>2</v>
      </c>
      <c r="CB932">
        <v>8</v>
      </c>
      <c r="CC932">
        <v>43</v>
      </c>
      <c r="CD932">
        <v>27</v>
      </c>
      <c r="CE932">
        <v>8</v>
      </c>
    </row>
    <row r="933" spans="1:83" x14ac:dyDescent="0.25">
      <c r="A933">
        <v>2012</v>
      </c>
      <c r="B933" t="s">
        <v>1990</v>
      </c>
      <c r="C933" s="1" t="s">
        <v>1991</v>
      </c>
      <c r="D933" s="1" t="s">
        <v>1992</v>
      </c>
      <c r="E933">
        <v>40</v>
      </c>
      <c r="F933" s="3">
        <f>(J933*10+K933*9+L933*8+M933*7+N933*6+O933*5+P933*4+Q933*3+R933*2+S933)/E933</f>
        <v>5.7750000000000004</v>
      </c>
      <c r="G933" s="3">
        <f>IF(E933=1, 0, (J933*POWER(10-F933,2)+K933*POWER(9-F933,2)+L933*POWER(8-F933,2)+M933*POWER(7-F933,2)+N933*POWER(6-F933,2)+O933*POWER(5-F933,2)+P933*POWER(4-F933,2)+Q933*POWER(3-F933,2)+R933*POWER(2-F933,2)+S933*POWER(1-F933,2))/(E933-1))</f>
        <v>5.101923076923077</v>
      </c>
      <c r="H933" s="3">
        <f t="shared" si="188"/>
        <v>3.1222222222222222</v>
      </c>
      <c r="I933" s="3">
        <f>IF(E933=1, 0, (J933*POWER((10-1)*4/9+1-H933,2)+K933*POWER((9-1)*4/9+1-H933,2)+L933*POWER((8-1)*4/9+1-H933,2)+M933*POWER((7-1)*4/9+1-H933,2)+N933*POWER((6-1)*4/9+1-H933,2)+O933*POWER((5-1)*4/9+1-H933,2)+P933*POWER((4-1)*4/9+1-H933,2)+Q933*POWER((3-1)*4/9+1-H933,2)+R933*POWER((2-1)*4/9+1-H933,2)+S933*POWER((1-1)*4/9+1-H933,2))/(E933-1))</f>
        <v>1.0077872744539411</v>
      </c>
      <c r="J933">
        <v>3</v>
      </c>
      <c r="K933">
        <v>2</v>
      </c>
      <c r="L933">
        <v>2</v>
      </c>
      <c r="M933">
        <v>8</v>
      </c>
      <c r="N933">
        <v>9</v>
      </c>
      <c r="O933">
        <v>5</v>
      </c>
      <c r="P933">
        <v>4</v>
      </c>
      <c r="Q933">
        <v>2</v>
      </c>
      <c r="R933">
        <v>5</v>
      </c>
      <c r="S933">
        <v>0</v>
      </c>
      <c r="T933">
        <v>193297</v>
      </c>
      <c r="U933" s="2">
        <v>30</v>
      </c>
      <c r="V933">
        <v>3.1</v>
      </c>
      <c r="W933">
        <f t="shared" si="189"/>
        <v>3.48</v>
      </c>
      <c r="X933">
        <f t="shared" si="193"/>
        <v>11</v>
      </c>
      <c r="Y933" s="3">
        <f>IF(ISBLANK(X933),"",(AB933*5+AC933*4+AD933*3+AE933*2+AF933*1)/(SUM(AB933:AG933)))</f>
        <v>2.8181818181818183</v>
      </c>
      <c r="Z933" s="3">
        <f t="shared" si="190"/>
        <v>3.2545454545454549</v>
      </c>
      <c r="AA933" s="3">
        <f t="shared" si="191"/>
        <v>2.0247272727272732</v>
      </c>
      <c r="AB933">
        <v>3</v>
      </c>
      <c r="AC933">
        <v>1</v>
      </c>
      <c r="AD933">
        <v>2</v>
      </c>
      <c r="AE933">
        <v>2</v>
      </c>
      <c r="AF933">
        <v>2</v>
      </c>
      <c r="AG933">
        <v>1</v>
      </c>
      <c r="AH933">
        <v>1</v>
      </c>
      <c r="AI933">
        <v>3</v>
      </c>
      <c r="AJ933">
        <f t="shared" si="192"/>
        <v>3.4</v>
      </c>
      <c r="BA933">
        <v>1</v>
      </c>
      <c r="BB933">
        <v>3</v>
      </c>
      <c r="BY933">
        <v>5153242</v>
      </c>
      <c r="BZ933">
        <f t="shared" si="187"/>
        <v>88</v>
      </c>
      <c r="CA933">
        <v>8</v>
      </c>
      <c r="CB933">
        <v>22</v>
      </c>
      <c r="CC933">
        <v>27</v>
      </c>
      <c r="CD933">
        <v>26</v>
      </c>
      <c r="CE933">
        <v>5</v>
      </c>
    </row>
    <row r="934" spans="1:83" x14ac:dyDescent="0.25">
      <c r="A934">
        <v>2011</v>
      </c>
      <c r="B934" t="s">
        <v>3264</v>
      </c>
      <c r="C934" s="1" t="s">
        <v>3265</v>
      </c>
      <c r="D934" s="1" t="s">
        <v>3266</v>
      </c>
      <c r="E934">
        <v>179</v>
      </c>
      <c r="F934" s="3">
        <f>(J934*10+K934*9+L934*8+M934*7+N934*6+O934*5+P934*4+Q934*3+R934*2+S934)/E934</f>
        <v>4.033519553072626</v>
      </c>
      <c r="G934" s="3">
        <f>IF(E934=1, 0, (J934*POWER(10-F934,2)+K934*POWER(9-F934,2)+L934*POWER(8-F934,2)+M934*POWER(7-F934,2)+N934*POWER(6-F934,2)+O934*POWER(5-F934,2)+P934*POWER(4-F934,2)+Q934*POWER(3-F934,2)+R934*POWER(2-F934,2)+S934*POWER(1-F934,2))/(E934-1))</f>
        <v>5.7179712510200247</v>
      </c>
      <c r="H934" s="3">
        <f t="shared" si="188"/>
        <v>2.3482309124767227</v>
      </c>
      <c r="I934" s="3">
        <f>IF(E934=1, 0, (J934*POWER((10-1)*4/9+1-H934,2)+K934*POWER((9-1)*4/9+1-H934,2)+L934*POWER((8-1)*4/9+1-H934,2)+M934*POWER((7-1)*4/9+1-H934,2)+N934*POWER((6-1)*4/9+1-H934,2)+O934*POWER((5-1)*4/9+1-H934,2)+P934*POWER((4-1)*4/9+1-H934,2)+Q934*POWER((3-1)*4/9+1-H934,2)+R934*POWER((2-1)*4/9+1-H934,2)+S934*POWER((1-1)*4/9+1-H934,2))/(E934-1))</f>
        <v>1.129475802670622</v>
      </c>
      <c r="J934">
        <v>9</v>
      </c>
      <c r="K934">
        <v>5</v>
      </c>
      <c r="L934">
        <v>3</v>
      </c>
      <c r="M934">
        <v>5</v>
      </c>
      <c r="N934">
        <v>18</v>
      </c>
      <c r="O934">
        <v>26</v>
      </c>
      <c r="P934">
        <v>31</v>
      </c>
      <c r="Q934">
        <v>30</v>
      </c>
      <c r="R934">
        <v>24</v>
      </c>
      <c r="S934">
        <v>28</v>
      </c>
      <c r="T934">
        <v>193630</v>
      </c>
      <c r="U934" s="2">
        <v>8</v>
      </c>
      <c r="V934">
        <v>2.7</v>
      </c>
      <c r="W934">
        <f t="shared" si="189"/>
        <v>3.16</v>
      </c>
      <c r="X934">
        <f t="shared" si="193"/>
        <v>4</v>
      </c>
      <c r="Y934" s="3">
        <f>IF(ISBLANK(X934),"",(AB934*5+AC934*4+AD934*3+AE934*2+AF934*1)/(SUM(AB934:AG934)))</f>
        <v>2</v>
      </c>
      <c r="Z934" s="3">
        <f t="shared" si="190"/>
        <v>2.6</v>
      </c>
      <c r="AA934" s="3">
        <f t="shared" si="191"/>
        <v>2.1333333333333333</v>
      </c>
      <c r="AB934">
        <v>0</v>
      </c>
      <c r="AC934">
        <v>1</v>
      </c>
      <c r="AD934">
        <v>1</v>
      </c>
      <c r="AE934">
        <v>0</v>
      </c>
      <c r="AF934">
        <v>1</v>
      </c>
      <c r="AG934">
        <v>1</v>
      </c>
      <c r="AH934">
        <v>2</v>
      </c>
      <c r="AI934">
        <v>3</v>
      </c>
      <c r="AJ934">
        <f t="shared" si="192"/>
        <v>3.4</v>
      </c>
      <c r="BA934">
        <v>2</v>
      </c>
      <c r="BB934">
        <v>3</v>
      </c>
      <c r="BY934">
        <v>10483423</v>
      </c>
      <c r="BZ934">
        <f t="shared" si="187"/>
        <v>87</v>
      </c>
      <c r="CA934">
        <v>2</v>
      </c>
      <c r="CB934">
        <v>4</v>
      </c>
      <c r="CC934">
        <v>17</v>
      </c>
      <c r="CD934">
        <v>24</v>
      </c>
      <c r="CE934">
        <v>40</v>
      </c>
    </row>
    <row r="935" spans="1:83" x14ac:dyDescent="0.25">
      <c r="A935">
        <v>2012</v>
      </c>
      <c r="B935" t="s">
        <v>460</v>
      </c>
      <c r="C935" s="1" t="s">
        <v>461</v>
      </c>
      <c r="D935" s="1" t="s">
        <v>462</v>
      </c>
      <c r="E935">
        <v>1327</v>
      </c>
      <c r="F935" s="3">
        <f>(J935*10+K935*9+L935*8+M935*7+N935*6+O935*5+P935*4+Q935*3+R935*2+S935)/E935</f>
        <v>6.06405425772419</v>
      </c>
      <c r="G935" s="3">
        <f>IF(E935=1, 0, (J935*POWER(10-F935,2)+K935*POWER(9-F935,2)+L935*POWER(8-F935,2)+M935*POWER(7-F935,2)+N935*POWER(6-F935,2)+O935*POWER(5-F935,2)+P935*POWER(4-F935,2)+Q935*POWER(3-F935,2)+R935*POWER(2-F935,2)+S935*POWER(1-F935,2))/(E935-1))</f>
        <v>4.0720628869482987</v>
      </c>
      <c r="H935" s="3">
        <f t="shared" si="188"/>
        <v>3.2506907812107513</v>
      </c>
      <c r="I935" s="3">
        <f>IF(E935=1, 0, (J935*POWER((10-1)*4/9+1-H935,2)+K935*POWER((9-1)*4/9+1-H935,2)+L935*POWER((8-1)*4/9+1-H935,2)+M935*POWER((7-1)*4/9+1-H935,2)+N935*POWER((6-1)*4/9+1-H935,2)+O935*POWER((5-1)*4/9+1-H935,2)+P935*POWER((4-1)*4/9+1-H935,2)+Q935*POWER((3-1)*4/9+1-H935,2)+R935*POWER((2-1)*4/9+1-H935,2)+S935*POWER((1-1)*4/9+1-H935,2))/(E935-1))</f>
        <v>0.80435810112558981</v>
      </c>
      <c r="J935">
        <v>69</v>
      </c>
      <c r="K935">
        <v>60</v>
      </c>
      <c r="L935">
        <v>158</v>
      </c>
      <c r="M935">
        <v>265</v>
      </c>
      <c r="N935">
        <v>324</v>
      </c>
      <c r="O935">
        <v>219</v>
      </c>
      <c r="P935">
        <v>95</v>
      </c>
      <c r="Q935">
        <v>59</v>
      </c>
      <c r="R935">
        <v>24</v>
      </c>
      <c r="S935">
        <v>54</v>
      </c>
      <c r="T935">
        <v>189809</v>
      </c>
      <c r="U935" s="2">
        <v>36</v>
      </c>
      <c r="V935">
        <v>2.9</v>
      </c>
      <c r="W935">
        <f t="shared" si="189"/>
        <v>3.32</v>
      </c>
      <c r="X935">
        <f t="shared" si="193"/>
        <v>4</v>
      </c>
      <c r="Y935" s="3">
        <f>IF(ISBLANK(X935),"",(AB935*5+AC935*4+AD935*3+AE935*2+AF935*1)/(SUM(AB935:AG935)))</f>
        <v>2.5</v>
      </c>
      <c r="Z935" s="3">
        <f t="shared" si="190"/>
        <v>3</v>
      </c>
      <c r="AA935" s="3">
        <f t="shared" si="191"/>
        <v>1.9200000000000002</v>
      </c>
      <c r="AB935">
        <v>0</v>
      </c>
      <c r="AC935">
        <v>2</v>
      </c>
      <c r="AD935">
        <v>0</v>
      </c>
      <c r="AE935">
        <v>0</v>
      </c>
      <c r="AF935">
        <v>2</v>
      </c>
      <c r="AG935">
        <v>0</v>
      </c>
      <c r="AH935">
        <v>4</v>
      </c>
      <c r="AI935">
        <v>3.1</v>
      </c>
      <c r="AJ935">
        <f t="shared" si="192"/>
        <v>3.48</v>
      </c>
      <c r="AR935">
        <v>4</v>
      </c>
      <c r="AS935">
        <v>3.1</v>
      </c>
      <c r="BA935">
        <v>9</v>
      </c>
      <c r="BB935">
        <v>2.9</v>
      </c>
      <c r="BC935">
        <f>SUM(BD935:BI935)</f>
        <v>1</v>
      </c>
      <c r="BD935">
        <v>0</v>
      </c>
      <c r="BE935">
        <v>0</v>
      </c>
      <c r="BF935">
        <v>0</v>
      </c>
      <c r="BG935">
        <v>1</v>
      </c>
      <c r="BH935">
        <v>0</v>
      </c>
      <c r="BI935">
        <v>0</v>
      </c>
      <c r="BJ935">
        <v>4</v>
      </c>
      <c r="BK935">
        <v>3.1</v>
      </c>
      <c r="BY935">
        <v>3068575</v>
      </c>
      <c r="BZ935">
        <f t="shared" si="187"/>
        <v>86</v>
      </c>
      <c r="CA935">
        <v>7</v>
      </c>
      <c r="CB935">
        <v>16</v>
      </c>
      <c r="CC935">
        <v>44</v>
      </c>
      <c r="CD935">
        <v>15</v>
      </c>
      <c r="CE935">
        <v>4</v>
      </c>
    </row>
    <row r="936" spans="1:83" x14ac:dyDescent="0.25">
      <c r="A936">
        <v>2012</v>
      </c>
      <c r="B936" t="s">
        <v>3150</v>
      </c>
      <c r="C936" s="1" t="s">
        <v>3151</v>
      </c>
      <c r="D936" s="1" t="s">
        <v>3152</v>
      </c>
      <c r="E936">
        <v>215</v>
      </c>
      <c r="F936" s="3">
        <f>(J936*10+K936*9+L936*8+M936*7+N936*6+O936*5+P936*4+Q936*3+R936*2+S936)/E936</f>
        <v>4.1860465116279073</v>
      </c>
      <c r="G936" s="3">
        <f>IF(E936=1, 0, (J936*POWER(10-F936,2)+K936*POWER(9-F936,2)+L936*POWER(8-F936,2)+M936*POWER(7-F936,2)+N936*POWER(6-F936,2)+O936*POWER(5-F936,2)+P936*POWER(4-F936,2)+Q936*POWER(3-F936,2)+R936*POWER(2-F936,2)+S936*POWER(1-F936,2))/(E936-1))</f>
        <v>5.8530754183873066</v>
      </c>
      <c r="H936" s="3">
        <f t="shared" si="188"/>
        <v>2.4160206718346258</v>
      </c>
      <c r="I936" s="3">
        <f>IF(E936=1, 0, (J936*POWER((10-1)*4/9+1-H936,2)+K936*POWER((9-1)*4/9+1-H936,2)+L936*POWER((8-1)*4/9+1-H936,2)+M936*POWER((7-1)*4/9+1-H936,2)+N936*POWER((6-1)*4/9+1-H936,2)+O936*POWER((5-1)*4/9+1-H936,2)+P936*POWER((4-1)*4/9+1-H936,2)+Q936*POWER((3-1)*4/9+1-H936,2)+R936*POWER((2-1)*4/9+1-H936,2)+S936*POWER((1-1)*4/9+1-H936,2))/(E936-1))</f>
        <v>1.1561630456073693</v>
      </c>
      <c r="J936">
        <v>16</v>
      </c>
      <c r="K936">
        <v>2</v>
      </c>
      <c r="L936">
        <v>5</v>
      </c>
      <c r="M936">
        <v>6</v>
      </c>
      <c r="N936">
        <v>14</v>
      </c>
      <c r="O936">
        <v>39</v>
      </c>
      <c r="P936">
        <v>49</v>
      </c>
      <c r="Q936">
        <v>27</v>
      </c>
      <c r="R936">
        <v>27</v>
      </c>
      <c r="S936">
        <v>30</v>
      </c>
      <c r="T936">
        <v>217717</v>
      </c>
      <c r="U936" s="2">
        <v>42</v>
      </c>
      <c r="V936">
        <v>2</v>
      </c>
      <c r="W936">
        <f t="shared" si="189"/>
        <v>2.6</v>
      </c>
      <c r="X936">
        <f t="shared" si="193"/>
        <v>11</v>
      </c>
      <c r="Y936" s="3">
        <f>IF(ISBLANK(X936),"",(AB936*5+AC936*4+AD936*3+AE936*2+AF936*1)/(SUM(AB936:AG936)))</f>
        <v>1.1818181818181819</v>
      </c>
      <c r="Z936" s="3">
        <f t="shared" si="190"/>
        <v>1.9454545454545455</v>
      </c>
      <c r="AA936" s="3">
        <f t="shared" si="191"/>
        <v>1.5127272727272731</v>
      </c>
      <c r="AB936">
        <v>0</v>
      </c>
      <c r="AC936">
        <v>2</v>
      </c>
      <c r="AD936">
        <v>0</v>
      </c>
      <c r="AE936">
        <v>1</v>
      </c>
      <c r="AF936">
        <v>3</v>
      </c>
      <c r="AG936">
        <v>5</v>
      </c>
      <c r="AJ936" t="str">
        <f t="shared" si="192"/>
        <v/>
      </c>
      <c r="AR936">
        <v>7</v>
      </c>
      <c r="AS936">
        <v>2.9</v>
      </c>
      <c r="AT936">
        <f>SUM(AU936:AZ936)</f>
        <v>1</v>
      </c>
      <c r="AU936">
        <v>0</v>
      </c>
      <c r="AV936">
        <v>0</v>
      </c>
      <c r="AW936">
        <v>0</v>
      </c>
      <c r="AX936">
        <v>0</v>
      </c>
      <c r="AY936">
        <v>1</v>
      </c>
      <c r="AZ936">
        <v>0</v>
      </c>
      <c r="BA936">
        <v>4</v>
      </c>
      <c r="BB936">
        <v>2.8</v>
      </c>
      <c r="BY936">
        <v>6875300</v>
      </c>
      <c r="BZ936">
        <f t="shared" si="187"/>
        <v>86</v>
      </c>
      <c r="CA936">
        <v>2</v>
      </c>
      <c r="CB936">
        <v>3</v>
      </c>
      <c r="CC936">
        <v>27</v>
      </c>
      <c r="CD936">
        <v>28</v>
      </c>
      <c r="CE936">
        <v>26</v>
      </c>
    </row>
    <row r="937" spans="1:83" x14ac:dyDescent="0.25">
      <c r="A937">
        <v>2011</v>
      </c>
      <c r="B937" t="s">
        <v>3748</v>
      </c>
      <c r="C937" s="1" t="s">
        <v>3749</v>
      </c>
      <c r="D937" s="1" t="s">
        <v>3750</v>
      </c>
      <c r="E937">
        <v>34</v>
      </c>
      <c r="F937" s="3">
        <f>(J937*10+K937*9+L937*8+M937*7+N937*6+O937*5+P937*4+Q937*3+R937*2+S937)/E937</f>
        <v>5.9117647058823533</v>
      </c>
      <c r="G937" s="3">
        <f>IF(E937=1, 0, (J937*POWER(10-F937,2)+K937*POWER(9-F937,2)+L937*POWER(8-F937,2)+M937*POWER(7-F937,2)+N937*POWER(6-F937,2)+O937*POWER(5-F937,2)+P937*POWER(4-F937,2)+Q937*POWER(3-F937,2)+R937*POWER(2-F937,2)+S937*POWER(1-F937,2))/(E937-1))</f>
        <v>5.5374331550802136</v>
      </c>
      <c r="H937" s="3">
        <f t="shared" si="188"/>
        <v>3.1830065359477127</v>
      </c>
      <c r="I937" s="3">
        <f>IF(E937=1, 0, (J937*POWER((10-1)*4/9+1-H937,2)+K937*POWER((9-1)*4/9+1-H937,2)+L937*POWER((8-1)*4/9+1-H937,2)+M937*POWER((7-1)*4/9+1-H937,2)+N937*POWER((6-1)*4/9+1-H937,2)+O937*POWER((5-1)*4/9+1-H937,2)+P937*POWER((4-1)*4/9+1-H937,2)+Q937*POWER((3-1)*4/9+1-H937,2)+R937*POWER((2-1)*4/9+1-H937,2)+S937*POWER((1-1)*4/9+1-H937,2))/(E937-1))</f>
        <v>1.0938139565590543</v>
      </c>
      <c r="J937">
        <v>0</v>
      </c>
      <c r="K937">
        <v>3</v>
      </c>
      <c r="L937">
        <v>8</v>
      </c>
      <c r="M937">
        <v>6</v>
      </c>
      <c r="N937">
        <v>3</v>
      </c>
      <c r="O937">
        <v>6</v>
      </c>
      <c r="P937">
        <v>3</v>
      </c>
      <c r="Q937">
        <v>1</v>
      </c>
      <c r="R937">
        <v>1</v>
      </c>
      <c r="S937">
        <v>3</v>
      </c>
      <c r="T937">
        <v>187890</v>
      </c>
      <c r="U937" s="2">
        <v>2232</v>
      </c>
      <c r="V937">
        <v>3</v>
      </c>
      <c r="W937">
        <f t="shared" si="189"/>
        <v>3.4</v>
      </c>
      <c r="X937">
        <f t="shared" si="193"/>
        <v>372</v>
      </c>
      <c r="Y937" s="3">
        <f>IF(ISBLANK(X937),"",(AB937*5+AC937*4+AD937*3+AE937*2+AF937*1)/(SUM(AB937:AG937)))</f>
        <v>2.7580645161290325</v>
      </c>
      <c r="Z937" s="3">
        <f t="shared" si="190"/>
        <v>3.2064516129032259</v>
      </c>
      <c r="AA937" s="3">
        <f t="shared" si="191"/>
        <v>0.90087470654725688</v>
      </c>
      <c r="AB937">
        <v>9</v>
      </c>
      <c r="AC937">
        <v>98</v>
      </c>
      <c r="AD937">
        <v>137</v>
      </c>
      <c r="AE937">
        <v>74</v>
      </c>
      <c r="AF937">
        <v>30</v>
      </c>
      <c r="AG937">
        <v>24</v>
      </c>
      <c r="AH937">
        <v>8</v>
      </c>
      <c r="AI937">
        <v>3</v>
      </c>
      <c r="AJ937">
        <f t="shared" si="192"/>
        <v>3.4</v>
      </c>
      <c r="AK937">
        <f>SUM(AL937:AQ937)</f>
        <v>1</v>
      </c>
      <c r="AL937">
        <v>0</v>
      </c>
      <c r="AM937">
        <v>0</v>
      </c>
      <c r="AN937">
        <v>1</v>
      </c>
      <c r="AO937">
        <v>0</v>
      </c>
      <c r="AP937">
        <v>0</v>
      </c>
      <c r="AQ937">
        <v>0</v>
      </c>
      <c r="BA937">
        <v>4</v>
      </c>
      <c r="BB937">
        <v>3</v>
      </c>
      <c r="BJ937">
        <v>5</v>
      </c>
      <c r="BK937">
        <v>2.9</v>
      </c>
      <c r="BL937">
        <f>SUM(BM937:BR937)</f>
        <v>1</v>
      </c>
      <c r="BM937">
        <v>0</v>
      </c>
      <c r="BN937">
        <v>0</v>
      </c>
      <c r="BO937">
        <v>1</v>
      </c>
      <c r="BP937">
        <v>0</v>
      </c>
      <c r="BQ937">
        <v>0</v>
      </c>
      <c r="BR937">
        <v>0</v>
      </c>
      <c r="BY937">
        <v>6753118</v>
      </c>
      <c r="BZ937">
        <f t="shared" si="187"/>
        <v>85</v>
      </c>
      <c r="CA937">
        <v>4</v>
      </c>
      <c r="CB937">
        <v>42</v>
      </c>
      <c r="CC937">
        <v>34</v>
      </c>
      <c r="CD937">
        <v>4</v>
      </c>
      <c r="CE937">
        <v>1</v>
      </c>
    </row>
    <row r="938" spans="1:83" x14ac:dyDescent="0.25">
      <c r="A938">
        <v>2012</v>
      </c>
      <c r="B938" t="s">
        <v>3107</v>
      </c>
      <c r="C938" s="1" t="s">
        <v>3108</v>
      </c>
      <c r="D938" s="1" t="s">
        <v>3109</v>
      </c>
      <c r="E938">
        <v>75</v>
      </c>
      <c r="F938" s="3">
        <f>(J938*10+K938*9+L938*8+M938*7+N938*6+O938*5+P938*4+Q938*3+R938*2+S938)/E938</f>
        <v>5.6133333333333333</v>
      </c>
      <c r="G938" s="3">
        <f>IF(E938=1, 0, (J938*POWER(10-F938,2)+K938*POWER(9-F938,2)+L938*POWER(8-F938,2)+M938*POWER(7-F938,2)+N938*POWER(6-F938,2)+O938*POWER(5-F938,2)+P938*POWER(4-F938,2)+Q938*POWER(3-F938,2)+R938*POWER(2-F938,2)+S938*POWER(1-F938,2))/(E938-1))</f>
        <v>7.4295495495495487</v>
      </c>
      <c r="H938" s="3">
        <f t="shared" si="188"/>
        <v>3.0503703703703704</v>
      </c>
      <c r="I938" s="3">
        <f>IF(E938=1, 0, (J938*POWER((10-1)*4/9+1-H938,2)+K938*POWER((9-1)*4/9+1-H938,2)+L938*POWER((8-1)*4/9+1-H938,2)+M938*POWER((7-1)*4/9+1-H938,2)+N938*POWER((6-1)*4/9+1-H938,2)+O938*POWER((5-1)*4/9+1-H938,2)+P938*POWER((4-1)*4/9+1-H938,2)+Q938*POWER((3-1)*4/9+1-H938,2)+R938*POWER((2-1)*4/9+1-H938,2)+S938*POWER((1-1)*4/9+1-H938,2))/(E938-1))</f>
        <v>1.4675653431208986</v>
      </c>
      <c r="J938">
        <v>9</v>
      </c>
      <c r="K938">
        <v>2</v>
      </c>
      <c r="L938">
        <v>9</v>
      </c>
      <c r="M938">
        <v>8</v>
      </c>
      <c r="N938">
        <v>11</v>
      </c>
      <c r="O938">
        <v>12</v>
      </c>
      <c r="P938">
        <v>8</v>
      </c>
      <c r="Q938">
        <v>5</v>
      </c>
      <c r="R938">
        <v>1</v>
      </c>
      <c r="S938">
        <v>10</v>
      </c>
      <c r="T938">
        <v>221754</v>
      </c>
      <c r="U938" s="2">
        <v>3</v>
      </c>
      <c r="V938">
        <v>3.1</v>
      </c>
      <c r="W938">
        <f t="shared" si="189"/>
        <v>3.48</v>
      </c>
      <c r="Y938" s="3" t="str">
        <f>IF(ISBLANK(X938),"",(AB938*5+AC938*4+AD938*3+AE938*2+AF938*1)/(SUM(AB938:AG938)))</f>
        <v/>
      </c>
      <c r="Z938" s="3" t="str">
        <f t="shared" si="190"/>
        <v/>
      </c>
      <c r="AA938" s="3" t="str">
        <f t="shared" si="191"/>
        <v/>
      </c>
      <c r="AJ938" t="str">
        <f t="shared" si="192"/>
        <v/>
      </c>
      <c r="AR938">
        <v>1</v>
      </c>
      <c r="AS938">
        <v>3</v>
      </c>
      <c r="BA938">
        <v>1</v>
      </c>
      <c r="BB938">
        <v>3</v>
      </c>
      <c r="BY938">
        <v>10562327</v>
      </c>
      <c r="BZ938">
        <f t="shared" si="187"/>
        <v>85</v>
      </c>
      <c r="CA938">
        <v>19</v>
      </c>
      <c r="CB938">
        <v>32</v>
      </c>
      <c r="CC938">
        <v>28</v>
      </c>
      <c r="CD938">
        <v>6</v>
      </c>
      <c r="CE938">
        <v>0</v>
      </c>
    </row>
    <row r="939" spans="1:83" x14ac:dyDescent="0.25">
      <c r="A939">
        <v>2011</v>
      </c>
      <c r="B939" t="s">
        <v>2320</v>
      </c>
      <c r="C939" s="1" t="s">
        <v>2321</v>
      </c>
      <c r="D939" s="1" t="s">
        <v>2322</v>
      </c>
      <c r="E939">
        <v>457</v>
      </c>
      <c r="F939" s="3">
        <f>(J939*10+K939*9+L939*8+M939*7+N939*6+O939*5+P939*4+Q939*3+R939*2+S939)/E939</f>
        <v>4.4026258205689279</v>
      </c>
      <c r="G939" s="3">
        <f>IF(E939=1, 0, (J939*POWER(10-F939,2)+K939*POWER(9-F939,2)+L939*POWER(8-F939,2)+M939*POWER(7-F939,2)+N939*POWER(6-F939,2)+O939*POWER(5-F939,2)+P939*POWER(4-F939,2)+Q939*POWER(3-F939,2)+R939*POWER(2-F939,2)+S939*POWER(1-F939,2))/(E939-1))</f>
        <v>5.8024492302967481</v>
      </c>
      <c r="H939" s="3">
        <f t="shared" si="188"/>
        <v>2.5122781424750791</v>
      </c>
      <c r="I939" s="3">
        <f>IF(E939=1, 0, (J939*POWER((10-1)*4/9+1-H939,2)+K939*POWER((9-1)*4/9+1-H939,2)+L939*POWER((8-1)*4/9+1-H939,2)+M939*POWER((7-1)*4/9+1-H939,2)+N939*POWER((6-1)*4/9+1-H939,2)+O939*POWER((5-1)*4/9+1-H939,2)+P939*POWER((4-1)*4/9+1-H939,2)+Q939*POWER((3-1)*4/9+1-H939,2)+R939*POWER((2-1)*4/9+1-H939,2)+S939*POWER((1-1)*4/9+1-H939,2))/(E939-1))</f>
        <v>1.1461628109228146</v>
      </c>
      <c r="J939">
        <v>22</v>
      </c>
      <c r="K939">
        <v>12</v>
      </c>
      <c r="L939">
        <v>12</v>
      </c>
      <c r="M939">
        <v>32</v>
      </c>
      <c r="N939">
        <v>57</v>
      </c>
      <c r="O939">
        <v>79</v>
      </c>
      <c r="P939">
        <v>78</v>
      </c>
      <c r="Q939">
        <v>53</v>
      </c>
      <c r="R939">
        <v>44</v>
      </c>
      <c r="S939">
        <v>68</v>
      </c>
      <c r="T939">
        <v>199028</v>
      </c>
      <c r="W939" t="str">
        <f t="shared" si="189"/>
        <v/>
      </c>
      <c r="Y939" s="3" t="str">
        <f>IF(ISBLANK(X939),"",(AB939*5+AC939*4+AD939*3+AE939*2+AF939*1)/(SUM(AB939:AG939)))</f>
        <v/>
      </c>
      <c r="Z939" s="3" t="str">
        <f t="shared" si="190"/>
        <v/>
      </c>
      <c r="AA939" s="3" t="str">
        <f t="shared" si="191"/>
        <v/>
      </c>
      <c r="AH939">
        <v>2</v>
      </c>
      <c r="AI939">
        <v>2.9</v>
      </c>
      <c r="AJ939">
        <f t="shared" si="192"/>
        <v>3.32</v>
      </c>
      <c r="BA939">
        <v>7</v>
      </c>
      <c r="BB939">
        <v>2.6</v>
      </c>
      <c r="BC939">
        <f>SUM(BD939:BI939)</f>
        <v>2</v>
      </c>
      <c r="BD939">
        <v>0</v>
      </c>
      <c r="BE939">
        <v>0</v>
      </c>
      <c r="BF939">
        <v>0</v>
      </c>
      <c r="BG939">
        <v>2</v>
      </c>
      <c r="BH939">
        <v>0</v>
      </c>
      <c r="BI939">
        <v>0</v>
      </c>
      <c r="BY939">
        <v>6005532</v>
      </c>
      <c r="BZ939">
        <f t="shared" si="187"/>
        <v>84</v>
      </c>
      <c r="CA939">
        <v>1</v>
      </c>
      <c r="CB939">
        <v>0</v>
      </c>
      <c r="CC939">
        <v>7</v>
      </c>
      <c r="CD939">
        <v>22</v>
      </c>
      <c r="CE939">
        <v>54</v>
      </c>
    </row>
    <row r="940" spans="1:83" x14ac:dyDescent="0.25">
      <c r="A940">
        <v>2010</v>
      </c>
      <c r="B940" t="s">
        <v>831</v>
      </c>
      <c r="C940" s="1" t="s">
        <v>832</v>
      </c>
      <c r="D940" s="1" t="s">
        <v>833</v>
      </c>
      <c r="E940">
        <v>98</v>
      </c>
      <c r="F940" s="3">
        <f>(J940*10+K940*9+L940*8+M940*7+N940*6+O940*5+P940*4+Q940*3+R940*2+S940)/E940</f>
        <v>7</v>
      </c>
      <c r="G940" s="3">
        <f>IF(E940=1, 0, (J940*POWER(10-F940,2)+K940*POWER(9-F940,2)+L940*POWER(8-F940,2)+M940*POWER(7-F940,2)+N940*POWER(6-F940,2)+O940*POWER(5-F940,2)+P940*POWER(4-F940,2)+Q940*POWER(3-F940,2)+R940*POWER(2-F940,2)+S940*POWER(1-F940,2))/(E940-1))</f>
        <v>3.0103092783505154</v>
      </c>
      <c r="H940" s="3">
        <f t="shared" si="188"/>
        <v>3.6666666666666665</v>
      </c>
      <c r="I940" s="3">
        <f>IF(E940=1, 0, (J940*POWER((10-1)*4/9+1-H940,2)+K940*POWER((9-1)*4/9+1-H940,2)+L940*POWER((8-1)*4/9+1-H940,2)+M940*POWER((7-1)*4/9+1-H940,2)+N940*POWER((6-1)*4/9+1-H940,2)+O940*POWER((5-1)*4/9+1-H940,2)+P940*POWER((4-1)*4/9+1-H940,2)+Q940*POWER((3-1)*4/9+1-H940,2)+R940*POWER((2-1)*4/9+1-H940,2)+S940*POWER((1-1)*4/9+1-H940,2))/(E940-1))</f>
        <v>0.59462899325442276</v>
      </c>
      <c r="J940">
        <v>9</v>
      </c>
      <c r="K940">
        <v>4</v>
      </c>
      <c r="L940">
        <v>24</v>
      </c>
      <c r="M940">
        <v>30</v>
      </c>
      <c r="N940">
        <v>18</v>
      </c>
      <c r="O940">
        <v>5</v>
      </c>
      <c r="P940">
        <v>5</v>
      </c>
      <c r="Q940">
        <v>1</v>
      </c>
      <c r="R940">
        <v>0</v>
      </c>
      <c r="S940">
        <v>2</v>
      </c>
      <c r="T940">
        <v>200042</v>
      </c>
      <c r="U940" s="2">
        <v>2</v>
      </c>
      <c r="V940">
        <v>3</v>
      </c>
      <c r="W940">
        <f t="shared" si="189"/>
        <v>3.4</v>
      </c>
      <c r="Y940" s="3" t="str">
        <f>IF(ISBLANK(X940),"",(AB940*5+AC940*4+AD940*3+AE940*2+AF940*1)/(SUM(AB940:AG940)))</f>
        <v/>
      </c>
      <c r="Z940" s="3" t="str">
        <f t="shared" si="190"/>
        <v/>
      </c>
      <c r="AA940" s="3" t="str">
        <f t="shared" si="191"/>
        <v/>
      </c>
      <c r="AH940">
        <v>2</v>
      </c>
      <c r="AI940">
        <v>3</v>
      </c>
      <c r="AJ940">
        <f t="shared" si="192"/>
        <v>3.4</v>
      </c>
      <c r="AK940">
        <f>SUM(AL940:AQ940)</f>
        <v>1</v>
      </c>
      <c r="AL940">
        <v>0</v>
      </c>
      <c r="AM940">
        <v>0</v>
      </c>
      <c r="AN940">
        <v>1</v>
      </c>
      <c r="AO940">
        <v>0</v>
      </c>
      <c r="AP940">
        <v>0</v>
      </c>
      <c r="AQ940">
        <v>0</v>
      </c>
      <c r="BA940">
        <v>2</v>
      </c>
      <c r="BB940">
        <v>3</v>
      </c>
      <c r="BY940">
        <v>3570011</v>
      </c>
      <c r="BZ940">
        <f t="shared" si="187"/>
        <v>84</v>
      </c>
      <c r="CA940">
        <v>19</v>
      </c>
      <c r="CB940">
        <v>39</v>
      </c>
      <c r="CC940">
        <v>24</v>
      </c>
      <c r="CD940">
        <v>2</v>
      </c>
      <c r="CE940">
        <v>0</v>
      </c>
    </row>
    <row r="941" spans="1:83" x14ac:dyDescent="0.25">
      <c r="A941">
        <v>2012</v>
      </c>
      <c r="B941" t="s">
        <v>4186</v>
      </c>
      <c r="C941" s="1" t="s">
        <v>4187</v>
      </c>
      <c r="D941" s="1" t="s">
        <v>4188</v>
      </c>
      <c r="E941">
        <v>26</v>
      </c>
      <c r="F941" s="3">
        <f>(J941*10+K941*9+L941*8+M941*7+N941*6+O941*5+P941*4+Q941*3+R941*2+S941)/E941</f>
        <v>5.9230769230769234</v>
      </c>
      <c r="G941" s="3">
        <f>IF(E941=1, 0, (J941*POWER(10-F941,2)+K941*POWER(9-F941,2)+L941*POWER(8-F941,2)+M941*POWER(7-F941,2)+N941*POWER(6-F941,2)+O941*POWER(5-F941,2)+P941*POWER(4-F941,2)+Q941*POWER(3-F941,2)+R941*POWER(2-F941,2)+S941*POWER(1-F941,2))/(E941-1))</f>
        <v>11.833846153846153</v>
      </c>
      <c r="H941" s="3">
        <f t="shared" si="188"/>
        <v>3.1880341880341883</v>
      </c>
      <c r="I941" s="3">
        <f>IF(E941=1, 0, (J941*POWER((10-1)*4/9+1-H941,2)+K941*POWER((9-1)*4/9+1-H941,2)+L941*POWER((8-1)*4/9+1-H941,2)+M941*POWER((7-1)*4/9+1-H941,2)+N941*POWER((6-1)*4/9+1-H941,2)+O941*POWER((5-1)*4/9+1-H941,2)+P941*POWER((4-1)*4/9+1-H941,2)+Q941*POWER((3-1)*4/9+1-H941,2)+R941*POWER((2-1)*4/9+1-H941,2)+S941*POWER((1-1)*4/9+1-H941,2))/(E941-1))</f>
        <v>2.3375498575498574</v>
      </c>
      <c r="J941">
        <v>8</v>
      </c>
      <c r="K941">
        <v>1</v>
      </c>
      <c r="L941">
        <v>1</v>
      </c>
      <c r="M941">
        <v>1</v>
      </c>
      <c r="N941">
        <v>1</v>
      </c>
      <c r="O941">
        <v>5</v>
      </c>
      <c r="P941">
        <v>2</v>
      </c>
      <c r="Q941">
        <v>1</v>
      </c>
      <c r="R941">
        <v>2</v>
      </c>
      <c r="S941">
        <v>4</v>
      </c>
      <c r="T941">
        <v>201928</v>
      </c>
      <c r="U941" s="2">
        <v>55</v>
      </c>
      <c r="V941">
        <v>3.1</v>
      </c>
      <c r="W941">
        <f t="shared" si="189"/>
        <v>3.48</v>
      </c>
      <c r="X941">
        <f>SUM(AB941:AG941)</f>
        <v>12</v>
      </c>
      <c r="Y941" s="3">
        <f>IF(ISBLANK(X941),"",(AB941*5+AC941*4+AD941*3+AE941*2+AF941*1)/(SUM(AB941:AG941)))</f>
        <v>2.6666666666666665</v>
      </c>
      <c r="Z941" s="3">
        <f t="shared" si="190"/>
        <v>3.1333333333333333</v>
      </c>
      <c r="AA941" s="3">
        <f t="shared" si="191"/>
        <v>0.85333333333333339</v>
      </c>
      <c r="AB941">
        <v>0</v>
      </c>
      <c r="AC941">
        <v>4</v>
      </c>
      <c r="AD941">
        <v>2</v>
      </c>
      <c r="AE941">
        <v>4</v>
      </c>
      <c r="AF941">
        <v>2</v>
      </c>
      <c r="AG941">
        <v>0</v>
      </c>
      <c r="AH941">
        <v>4</v>
      </c>
      <c r="AI941">
        <v>3</v>
      </c>
      <c r="AJ941">
        <f t="shared" si="192"/>
        <v>3.4</v>
      </c>
      <c r="AR941">
        <v>7</v>
      </c>
      <c r="AS941">
        <v>3</v>
      </c>
      <c r="BA941">
        <v>5</v>
      </c>
      <c r="BB941">
        <v>3.1</v>
      </c>
      <c r="BJ941">
        <v>4</v>
      </c>
      <c r="BK941">
        <v>3</v>
      </c>
      <c r="BY941">
        <v>10462599</v>
      </c>
      <c r="BZ941">
        <f t="shared" si="187"/>
        <v>83</v>
      </c>
      <c r="CA941">
        <v>8</v>
      </c>
      <c r="CB941">
        <v>37</v>
      </c>
      <c r="CC941">
        <v>34</v>
      </c>
      <c r="CD941">
        <v>4</v>
      </c>
      <c r="CE941">
        <v>0</v>
      </c>
    </row>
    <row r="942" spans="1:83" x14ac:dyDescent="0.25">
      <c r="A942">
        <v>2012</v>
      </c>
      <c r="B942" t="s">
        <v>1999</v>
      </c>
      <c r="C942" s="1" t="s">
        <v>2000</v>
      </c>
      <c r="D942" s="1" t="s">
        <v>2001</v>
      </c>
      <c r="E942">
        <v>30</v>
      </c>
      <c r="F942" s="3">
        <f>(J942*10+K942*9+L942*8+M942*7+N942*6+O942*5+P942*4+Q942*3+R942*2+S942)/E942</f>
        <v>5.833333333333333</v>
      </c>
      <c r="G942" s="3">
        <f>IF(E942=1, 0, (J942*POWER(10-F942,2)+K942*POWER(9-F942,2)+L942*POWER(8-F942,2)+M942*POWER(7-F942,2)+N942*POWER(6-F942,2)+O942*POWER(5-F942,2)+P942*POWER(4-F942,2)+Q942*POWER(3-F942,2)+R942*POWER(2-F942,2)+S942*POWER(1-F942,2))/(E942-1))</f>
        <v>6.557471264367817</v>
      </c>
      <c r="H942" s="3">
        <f t="shared" si="188"/>
        <v>3.1481481481481479</v>
      </c>
      <c r="I942" s="3">
        <f>IF(E942=1, 0, (J942*POWER((10-1)*4/9+1-H942,2)+K942*POWER((9-1)*4/9+1-H942,2)+L942*POWER((8-1)*4/9+1-H942,2)+M942*POWER((7-1)*4/9+1-H942,2)+N942*POWER((6-1)*4/9+1-H942,2)+O942*POWER((5-1)*4/9+1-H942,2)+P942*POWER((4-1)*4/9+1-H942,2)+Q942*POWER((3-1)*4/9+1-H942,2)+R942*POWER((2-1)*4/9+1-H942,2)+S942*POWER((1-1)*4/9+1-H942,2))/(E942-1))</f>
        <v>1.2953029658010498</v>
      </c>
      <c r="J942">
        <v>3</v>
      </c>
      <c r="K942">
        <v>2</v>
      </c>
      <c r="L942">
        <v>4</v>
      </c>
      <c r="M942">
        <v>1</v>
      </c>
      <c r="N942">
        <v>7</v>
      </c>
      <c r="O942">
        <v>5</v>
      </c>
      <c r="P942">
        <v>3</v>
      </c>
      <c r="Q942">
        <v>1</v>
      </c>
      <c r="R942">
        <v>2</v>
      </c>
      <c r="S942">
        <v>2</v>
      </c>
      <c r="T942">
        <v>191828</v>
      </c>
      <c r="U942" s="2">
        <v>3</v>
      </c>
      <c r="V942">
        <v>3.1</v>
      </c>
      <c r="W942">
        <f t="shared" si="189"/>
        <v>3.48</v>
      </c>
      <c r="Y942" s="3" t="str">
        <f>IF(ISBLANK(X942),"",(AB942*5+AC942*4+AD942*3+AE942*2+AF942*1)/(SUM(AB942:AG942)))</f>
        <v/>
      </c>
      <c r="Z942" s="3" t="str">
        <f t="shared" si="190"/>
        <v/>
      </c>
      <c r="AA942" s="3" t="str">
        <f t="shared" si="191"/>
        <v/>
      </c>
      <c r="AH942">
        <v>3</v>
      </c>
      <c r="AI942">
        <v>3.1</v>
      </c>
      <c r="AJ942">
        <f t="shared" si="192"/>
        <v>3.48</v>
      </c>
      <c r="BA942">
        <v>68</v>
      </c>
      <c r="BB942">
        <v>2.6</v>
      </c>
      <c r="BC942">
        <f>SUM(BD942:BI942)</f>
        <v>6</v>
      </c>
      <c r="BD942">
        <v>0</v>
      </c>
      <c r="BE942">
        <v>0</v>
      </c>
      <c r="BF942">
        <v>0</v>
      </c>
      <c r="BG942">
        <v>2</v>
      </c>
      <c r="BH942">
        <v>4</v>
      </c>
      <c r="BI942">
        <v>0</v>
      </c>
      <c r="BY942">
        <v>4813694</v>
      </c>
      <c r="BZ942">
        <f t="shared" si="187"/>
        <v>82</v>
      </c>
      <c r="CA942">
        <v>4</v>
      </c>
      <c r="CB942">
        <v>24</v>
      </c>
      <c r="CC942">
        <v>46</v>
      </c>
      <c r="CD942">
        <v>5</v>
      </c>
      <c r="CE942">
        <v>3</v>
      </c>
    </row>
    <row r="943" spans="1:83" x14ac:dyDescent="0.25">
      <c r="A943">
        <v>2010</v>
      </c>
      <c r="B943" t="s">
        <v>877</v>
      </c>
      <c r="C943" s="1" t="s">
        <v>878</v>
      </c>
      <c r="D943" s="1" t="s">
        <v>879</v>
      </c>
      <c r="E943">
        <v>401</v>
      </c>
      <c r="F943" s="3">
        <f>(J943*10+K943*9+L943*8+M943*7+N943*6+O943*5+P943*4+Q943*3+R943*2+S943)/E943</f>
        <v>5.7406483790523692</v>
      </c>
      <c r="G943" s="3">
        <f>IF(E943=1, 0, (J943*POWER(10-F943,2)+K943*POWER(9-F943,2)+L943*POWER(8-F943,2)+M943*POWER(7-F943,2)+N943*POWER(6-F943,2)+O943*POWER(5-F943,2)+P943*POWER(4-F943,2)+Q943*POWER(3-F943,2)+R943*POWER(2-F943,2)+S943*POWER(1-F943,2))/(E943-1))</f>
        <v>4.0725685785536152</v>
      </c>
      <c r="H943" s="3">
        <f t="shared" si="188"/>
        <v>3.1069548351343865</v>
      </c>
      <c r="I943" s="3">
        <f>IF(E943=1, 0, (J943*POWER((10-1)*4/9+1-H943,2)+K943*POWER((9-1)*4/9+1-H943,2)+L943*POWER((8-1)*4/9+1-H943,2)+M943*POWER((7-1)*4/9+1-H943,2)+N943*POWER((6-1)*4/9+1-H943,2)+O943*POWER((5-1)*4/9+1-H943,2)+P943*POWER((4-1)*4/9+1-H943,2)+Q943*POWER((3-1)*4/9+1-H943,2)+R943*POWER((2-1)*4/9+1-H943,2)+S943*POWER((1-1)*4/9+1-H943,2))/(E943-1))</f>
        <v>0.80445799082540559</v>
      </c>
      <c r="J943">
        <v>19</v>
      </c>
      <c r="K943">
        <v>7</v>
      </c>
      <c r="L943">
        <v>42</v>
      </c>
      <c r="M943">
        <v>67</v>
      </c>
      <c r="N943">
        <v>95</v>
      </c>
      <c r="O943">
        <v>91</v>
      </c>
      <c r="P943">
        <v>30</v>
      </c>
      <c r="Q943">
        <v>17</v>
      </c>
      <c r="R943">
        <v>15</v>
      </c>
      <c r="S943">
        <v>18</v>
      </c>
      <c r="T943">
        <v>185111</v>
      </c>
      <c r="U943" s="2">
        <v>15</v>
      </c>
      <c r="V943">
        <v>3.2</v>
      </c>
      <c r="W943">
        <f t="shared" si="189"/>
        <v>3.56</v>
      </c>
      <c r="X943">
        <f>SUM(AB943:AG943)</f>
        <v>6</v>
      </c>
      <c r="Y943" s="3">
        <f>IF(ISBLANK(X943),"",(AB943*5+AC943*4+AD943*3+AE943*2+AF943*1)/(SUM(AB943:AG943)))</f>
        <v>3.5</v>
      </c>
      <c r="Z943" s="3">
        <f t="shared" si="190"/>
        <v>3.8</v>
      </c>
      <c r="AA943" s="3">
        <f t="shared" si="191"/>
        <v>0.70400000000000007</v>
      </c>
      <c r="AB943">
        <v>1</v>
      </c>
      <c r="AC943">
        <v>2</v>
      </c>
      <c r="AD943">
        <v>2</v>
      </c>
      <c r="AE943">
        <v>1</v>
      </c>
      <c r="AF943">
        <v>0</v>
      </c>
      <c r="AG943">
        <v>0</v>
      </c>
      <c r="AH943">
        <v>1</v>
      </c>
      <c r="AI943">
        <v>3</v>
      </c>
      <c r="AJ943">
        <f t="shared" si="192"/>
        <v>3.4</v>
      </c>
      <c r="BA943">
        <v>1</v>
      </c>
      <c r="BB943">
        <v>3</v>
      </c>
      <c r="BY943">
        <v>4934094</v>
      </c>
      <c r="BZ943">
        <f t="shared" si="187"/>
        <v>82</v>
      </c>
      <c r="CA943">
        <v>1</v>
      </c>
      <c r="CB943">
        <v>9</v>
      </c>
      <c r="CC943">
        <v>36</v>
      </c>
      <c r="CD943">
        <v>29</v>
      </c>
      <c r="CE943">
        <v>7</v>
      </c>
    </row>
    <row r="944" spans="1:83" x14ac:dyDescent="0.25">
      <c r="A944">
        <v>2011</v>
      </c>
      <c r="B944" t="s">
        <v>520</v>
      </c>
      <c r="C944" s="1" t="s">
        <v>521</v>
      </c>
      <c r="D944" s="1" t="s">
        <v>522</v>
      </c>
      <c r="E944">
        <v>162</v>
      </c>
      <c r="F944" s="3">
        <f>(J944*10+K944*9+L944*8+M944*7+N944*6+O944*5+P944*4+Q944*3+R944*2+S944)/E944</f>
        <v>3.6666666666666665</v>
      </c>
      <c r="G944" s="3">
        <f>IF(E944=1, 0, (J944*POWER(10-F944,2)+K944*POWER(9-F944,2)+L944*POWER(8-F944,2)+M944*POWER(7-F944,2)+N944*POWER(6-F944,2)+O944*POWER(5-F944,2)+P944*POWER(4-F944,2)+Q944*POWER(3-F944,2)+R944*POWER(2-F944,2)+S944*POWER(1-F944,2))/(E944-1))</f>
        <v>8.3229813664596275</v>
      </c>
      <c r="H944" s="3">
        <f t="shared" si="188"/>
        <v>2.1851851851851851</v>
      </c>
      <c r="I944" s="3">
        <f>IF(E944=1, 0, (J944*POWER((10-1)*4/9+1-H944,2)+K944*POWER((9-1)*4/9+1-H944,2)+L944*POWER((8-1)*4/9+1-H944,2)+M944*POWER((7-1)*4/9+1-H944,2)+N944*POWER((6-1)*4/9+1-H944,2)+O944*POWER((5-1)*4/9+1-H944,2)+P944*POWER((4-1)*4/9+1-H944,2)+Q944*POWER((3-1)*4/9+1-H944,2)+R944*POWER((2-1)*4/9+1-H944,2)+S944*POWER((1-1)*4/9+1-H944,2))/(E944-1))</f>
        <v>1.6440457020167163</v>
      </c>
      <c r="J944">
        <v>14</v>
      </c>
      <c r="K944">
        <v>3</v>
      </c>
      <c r="L944">
        <v>5</v>
      </c>
      <c r="M944">
        <v>7</v>
      </c>
      <c r="N944">
        <v>6</v>
      </c>
      <c r="O944">
        <v>17</v>
      </c>
      <c r="P944">
        <v>19</v>
      </c>
      <c r="Q944">
        <v>13</v>
      </c>
      <c r="R944">
        <v>24</v>
      </c>
      <c r="S944">
        <v>54</v>
      </c>
      <c r="T944">
        <v>194893</v>
      </c>
      <c r="U944" s="2">
        <v>32</v>
      </c>
      <c r="V944">
        <v>2</v>
      </c>
      <c r="W944">
        <f t="shared" si="189"/>
        <v>2.6</v>
      </c>
      <c r="X944">
        <f>SUM(AB944:AG944)</f>
        <v>10</v>
      </c>
      <c r="Y944" s="3">
        <f>IF(ISBLANK(X944),"",(AB944*5+AC944*4+AD944*3+AE944*2+AF944*1)/(SUM(AB944:AG944)))</f>
        <v>0.8</v>
      </c>
      <c r="Z944" s="3">
        <f t="shared" si="190"/>
        <v>1.6400000000000001</v>
      </c>
      <c r="AA944" s="3">
        <f t="shared" si="191"/>
        <v>0.25600000000000001</v>
      </c>
      <c r="AB944">
        <v>0</v>
      </c>
      <c r="AC944">
        <v>0</v>
      </c>
      <c r="AD944">
        <v>0</v>
      </c>
      <c r="AE944">
        <v>1</v>
      </c>
      <c r="AF944">
        <v>6</v>
      </c>
      <c r="AG944">
        <v>3</v>
      </c>
      <c r="AH944">
        <v>2</v>
      </c>
      <c r="AI944">
        <v>2.9</v>
      </c>
      <c r="AJ944">
        <f t="shared" si="192"/>
        <v>3.32</v>
      </c>
      <c r="BA944">
        <v>3</v>
      </c>
      <c r="BB944">
        <v>2.8</v>
      </c>
      <c r="BY944">
        <v>3421278</v>
      </c>
      <c r="BZ944">
        <f t="shared" si="187"/>
        <v>81</v>
      </c>
      <c r="CA944">
        <v>3</v>
      </c>
      <c r="CB944">
        <v>5</v>
      </c>
      <c r="CC944">
        <v>21</v>
      </c>
      <c r="CD944">
        <v>38</v>
      </c>
      <c r="CE944">
        <v>14</v>
      </c>
    </row>
    <row r="945" spans="1:83" x14ac:dyDescent="0.25">
      <c r="A945">
        <v>2011</v>
      </c>
      <c r="B945" t="s">
        <v>2314</v>
      </c>
      <c r="C945" s="1" t="s">
        <v>2315</v>
      </c>
      <c r="D945" s="1" t="s">
        <v>2316</v>
      </c>
      <c r="E945">
        <v>196</v>
      </c>
      <c r="F945" s="3">
        <f>(J945*10+K945*9+L945*8+M945*7+N945*6+O945*5+P945*4+Q945*3+R945*2+S945)/E945</f>
        <v>5.5408163265306118</v>
      </c>
      <c r="G945" s="3">
        <f>IF(E945=1, 0, (J945*POWER(10-F945,2)+K945*POWER(9-F945,2)+L945*POWER(8-F945,2)+M945*POWER(7-F945,2)+N945*POWER(6-F945,2)+O945*POWER(5-F945,2)+P945*POWER(4-F945,2)+Q945*POWER(3-F945,2)+R945*POWER(2-F945,2)+S945*POWER(1-F945,2))/(E945-1))</f>
        <v>6.3829408686551528</v>
      </c>
      <c r="H945" s="3">
        <f t="shared" si="188"/>
        <v>3.0181405895691609</v>
      </c>
      <c r="I945" s="3">
        <f>IF(E945=1, 0, (J945*POWER((10-1)*4/9+1-H945,2)+K945*POWER((9-1)*4/9+1-H945,2)+L945*POWER((8-1)*4/9+1-H945,2)+M945*POWER((7-1)*4/9+1-H945,2)+N945*POWER((6-1)*4/9+1-H945,2)+O945*POWER((5-1)*4/9+1-H945,2)+P945*POWER((4-1)*4/9+1-H945,2)+Q945*POWER((3-1)*4/9+1-H945,2)+R945*POWER((2-1)*4/9+1-H945,2)+S945*POWER((1-1)*4/9+1-H945,2))/(E945-1))</f>
        <v>1.2608278259071908</v>
      </c>
      <c r="J945">
        <v>21</v>
      </c>
      <c r="K945">
        <v>13</v>
      </c>
      <c r="L945">
        <v>9</v>
      </c>
      <c r="M945">
        <v>15</v>
      </c>
      <c r="N945">
        <v>33</v>
      </c>
      <c r="O945">
        <v>39</v>
      </c>
      <c r="P945">
        <v>29</v>
      </c>
      <c r="Q945">
        <v>13</v>
      </c>
      <c r="R945">
        <v>10</v>
      </c>
      <c r="S945">
        <v>14</v>
      </c>
      <c r="T945">
        <v>195817</v>
      </c>
      <c r="U945" s="2">
        <v>30</v>
      </c>
      <c r="V945">
        <v>2.1</v>
      </c>
      <c r="W945">
        <f t="shared" si="189"/>
        <v>2.68</v>
      </c>
      <c r="X945">
        <f>SUM(AB945:AG945)</f>
        <v>6</v>
      </c>
      <c r="Y945" s="3">
        <f>IF(ISBLANK(X945),"",(AB945*5+AC945*4+AD945*3+AE945*2+AF945*1)/(SUM(AB945:AG945)))</f>
        <v>1.1666666666666667</v>
      </c>
      <c r="Z945" s="3">
        <f t="shared" si="190"/>
        <v>1.9333333333333333</v>
      </c>
      <c r="AA945" s="3">
        <f t="shared" si="191"/>
        <v>0.6186666666666667</v>
      </c>
      <c r="AB945">
        <v>0</v>
      </c>
      <c r="AC945">
        <v>0</v>
      </c>
      <c r="AD945">
        <v>0</v>
      </c>
      <c r="AE945">
        <v>3</v>
      </c>
      <c r="AF945">
        <v>1</v>
      </c>
      <c r="AG945">
        <v>2</v>
      </c>
      <c r="AH945">
        <v>2</v>
      </c>
      <c r="AI945">
        <v>3</v>
      </c>
      <c r="AJ945">
        <f t="shared" si="192"/>
        <v>3.4</v>
      </c>
      <c r="BA945">
        <v>2</v>
      </c>
      <c r="BB945">
        <v>3</v>
      </c>
      <c r="BY945">
        <v>5387511</v>
      </c>
      <c r="BZ945">
        <f t="shared" si="187"/>
        <v>81</v>
      </c>
      <c r="CA945">
        <v>1</v>
      </c>
      <c r="CB945">
        <v>13</v>
      </c>
      <c r="CC945">
        <v>33</v>
      </c>
      <c r="CD945">
        <v>31</v>
      </c>
      <c r="CE945">
        <v>3</v>
      </c>
    </row>
    <row r="946" spans="1:83" x14ac:dyDescent="0.25">
      <c r="A946">
        <v>2012</v>
      </c>
      <c r="B946" t="s">
        <v>4067</v>
      </c>
      <c r="C946" s="1" t="s">
        <v>4068</v>
      </c>
      <c r="D946" s="1" t="s">
        <v>4069</v>
      </c>
      <c r="E946">
        <v>25</v>
      </c>
      <c r="F946" s="3">
        <f>(J946*10+K946*9+L946*8+M946*7+N946*6+O946*5+P946*4+Q946*3+R946*2+S946)/E946</f>
        <v>4.5599999999999996</v>
      </c>
      <c r="G946" s="3">
        <f>IF(E946=1, 0, (J946*POWER(10-F946,2)+K946*POWER(9-F946,2)+L946*POWER(8-F946,2)+M946*POWER(7-F946,2)+N946*POWER(6-F946,2)+O946*POWER(5-F946,2)+P946*POWER(4-F946,2)+Q946*POWER(3-F946,2)+R946*POWER(2-F946,2)+S946*POWER(1-F946,2))/(E946-1))</f>
        <v>4.34</v>
      </c>
      <c r="H946" s="3">
        <f t="shared" si="188"/>
        <v>2.5822222222222218</v>
      </c>
      <c r="I946" s="3">
        <f>IF(E946=1, 0, (J946*POWER((10-1)*4/9+1-H946,2)+K946*POWER((9-1)*4/9+1-H946,2)+L946*POWER((8-1)*4/9+1-H946,2)+M946*POWER((7-1)*4/9+1-H946,2)+N946*POWER((6-1)*4/9+1-H946,2)+O946*POWER((5-1)*4/9+1-H946,2)+P946*POWER((4-1)*4/9+1-H946,2)+Q946*POWER((3-1)*4/9+1-H946,2)+R946*POWER((2-1)*4/9+1-H946,2)+S946*POWER((1-1)*4/9+1-H946,2))/(E946-1))</f>
        <v>0.85728395061728391</v>
      </c>
      <c r="J946">
        <v>1</v>
      </c>
      <c r="K946">
        <v>0</v>
      </c>
      <c r="L946">
        <v>0</v>
      </c>
      <c r="M946">
        <v>3</v>
      </c>
      <c r="N946">
        <v>3</v>
      </c>
      <c r="O946">
        <v>7</v>
      </c>
      <c r="P946">
        <v>4</v>
      </c>
      <c r="Q946">
        <v>1</v>
      </c>
      <c r="R946">
        <v>5</v>
      </c>
      <c r="S946">
        <v>1</v>
      </c>
      <c r="T946">
        <v>187238</v>
      </c>
      <c r="U946" s="2">
        <v>1</v>
      </c>
      <c r="V946">
        <v>3</v>
      </c>
      <c r="W946">
        <f t="shared" si="189"/>
        <v>3.4</v>
      </c>
      <c r="Y946" s="3" t="str">
        <f>IF(ISBLANK(X946),"",(AB946*5+AC946*4+AD946*3+AE946*2+AF946*1)/(SUM(AB946:AG946)))</f>
        <v/>
      </c>
      <c r="Z946" s="3" t="str">
        <f t="shared" si="190"/>
        <v/>
      </c>
      <c r="AA946" s="3" t="str">
        <f t="shared" si="191"/>
        <v/>
      </c>
      <c r="AH946">
        <v>1</v>
      </c>
      <c r="AI946">
        <v>3</v>
      </c>
      <c r="AJ946">
        <f t="shared" si="192"/>
        <v>3.4</v>
      </c>
      <c r="BA946">
        <v>48</v>
      </c>
      <c r="BB946">
        <v>2.6</v>
      </c>
      <c r="BC946">
        <f>SUM(BD946:BI946)</f>
        <v>4</v>
      </c>
      <c r="BD946">
        <v>0</v>
      </c>
      <c r="BE946">
        <v>0</v>
      </c>
      <c r="BF946">
        <v>3</v>
      </c>
      <c r="BG946">
        <v>1</v>
      </c>
      <c r="BH946">
        <v>0</v>
      </c>
      <c r="BI946">
        <v>0</v>
      </c>
      <c r="BY946">
        <v>10439394</v>
      </c>
      <c r="BZ946">
        <f t="shared" si="187"/>
        <v>80</v>
      </c>
      <c r="CA946">
        <v>2</v>
      </c>
      <c r="CB946">
        <v>14</v>
      </c>
      <c r="CC946">
        <v>43</v>
      </c>
      <c r="CD946">
        <v>18</v>
      </c>
      <c r="CE946">
        <v>3</v>
      </c>
    </row>
    <row r="947" spans="1:83" x14ac:dyDescent="0.25">
      <c r="A947">
        <v>2010</v>
      </c>
      <c r="B947" t="s">
        <v>1544</v>
      </c>
      <c r="C947" s="1" t="s">
        <v>1545</v>
      </c>
      <c r="D947" s="1" t="s">
        <v>1546</v>
      </c>
      <c r="E947">
        <v>600</v>
      </c>
      <c r="F947" s="3">
        <f>(J947*10+K947*9+L947*8+M947*7+N947*6+O947*5+P947*4+Q947*3+R947*2+S947)/E947</f>
        <v>7.3833333333333337</v>
      </c>
      <c r="G947" s="3">
        <f>IF(E947=1, 0, (J947*POWER(10-F947,2)+K947*POWER(9-F947,2)+L947*POWER(8-F947,2)+M947*POWER(7-F947,2)+N947*POWER(6-F947,2)+O947*POWER(5-F947,2)+P947*POWER(4-F947,2)+Q947*POWER(3-F947,2)+R947*POWER(2-F947,2)+S947*POWER(1-F947,2))/(E947-1))</f>
        <v>4.4304396215915407</v>
      </c>
      <c r="H947" s="3">
        <f t="shared" si="188"/>
        <v>3.837037037037037</v>
      </c>
      <c r="I947" s="3">
        <f>IF(E947=1, 0, (J947*POWER((10-1)*4/9+1-H947,2)+K947*POWER((9-1)*4/9+1-H947,2)+L947*POWER((8-1)*4/9+1-H947,2)+M947*POWER((7-1)*4/9+1-H947,2)+N947*POWER((6-1)*4/9+1-H947,2)+O947*POWER((5-1)*4/9+1-H947,2)+P947*POWER((4-1)*4/9+1-H947,2)+Q947*POWER((3-1)*4/9+1-H947,2)+R947*POWER((2-1)*4/9+1-H947,2)+S947*POWER((1-1)*4/9+1-H947,2))/(E947-1))</f>
        <v>0.87514856722795875</v>
      </c>
      <c r="J947">
        <v>125</v>
      </c>
      <c r="K947">
        <v>67</v>
      </c>
      <c r="L947">
        <v>93</v>
      </c>
      <c r="M947">
        <v>151</v>
      </c>
      <c r="N947">
        <v>74</v>
      </c>
      <c r="O947">
        <v>39</v>
      </c>
      <c r="P947">
        <v>20</v>
      </c>
      <c r="Q947">
        <v>8</v>
      </c>
      <c r="R947">
        <v>10</v>
      </c>
      <c r="S947">
        <v>13</v>
      </c>
      <c r="T947">
        <v>189847</v>
      </c>
      <c r="W947" t="str">
        <f t="shared" si="189"/>
        <v/>
      </c>
      <c r="Y947" s="3" t="str">
        <f>IF(ISBLANK(X947),"",(AB947*5+AC947*4+AD947*3+AE947*2+AF947*1)/(SUM(AB947:AG947)))</f>
        <v/>
      </c>
      <c r="Z947" s="3" t="str">
        <f t="shared" si="190"/>
        <v/>
      </c>
      <c r="AA947" s="3" t="str">
        <f t="shared" si="191"/>
        <v/>
      </c>
      <c r="AH947">
        <v>1</v>
      </c>
      <c r="AI947">
        <v>3</v>
      </c>
      <c r="AJ947">
        <f t="shared" si="192"/>
        <v>3.4</v>
      </c>
      <c r="BA947">
        <v>1</v>
      </c>
      <c r="BB947">
        <v>3</v>
      </c>
      <c r="BY947">
        <v>5160290</v>
      </c>
      <c r="BZ947">
        <f t="shared" si="187"/>
        <v>79</v>
      </c>
      <c r="CA947">
        <v>20</v>
      </c>
      <c r="CB947">
        <v>42</v>
      </c>
      <c r="CC947">
        <v>13</v>
      </c>
      <c r="CD947">
        <v>4</v>
      </c>
      <c r="CE947">
        <v>0</v>
      </c>
    </row>
    <row r="948" spans="1:83" x14ac:dyDescent="0.25">
      <c r="A948">
        <v>2011</v>
      </c>
      <c r="B948" t="s">
        <v>256</v>
      </c>
      <c r="C948" s="1" t="s">
        <v>257</v>
      </c>
      <c r="D948" s="1" t="s">
        <v>258</v>
      </c>
      <c r="E948">
        <v>341</v>
      </c>
      <c r="F948" s="3">
        <f>(J948*10+K948*9+L948*8+M948*7+N948*6+O948*5+P948*4+Q948*3+R948*2+S948)/E948</f>
        <v>6.4985337243401755</v>
      </c>
      <c r="G948" s="3">
        <f>IF(E948=1, 0, (J948*POWER(10-F948,2)+K948*POWER(9-F948,2)+L948*POWER(8-F948,2)+M948*POWER(7-F948,2)+N948*POWER(6-F948,2)+O948*POWER(5-F948,2)+P948*POWER(4-F948,2)+Q948*POWER(3-F948,2)+R948*POWER(2-F948,2)+S948*POWER(1-F948,2))/(E948-1))</f>
        <v>5.0801449025357943</v>
      </c>
      <c r="H948" s="3">
        <f t="shared" si="188"/>
        <v>3.4437927663734111</v>
      </c>
      <c r="I948" s="3">
        <f>IF(E948=1, 0, (J948*POWER((10-1)*4/9+1-H948,2)+K948*POWER((9-1)*4/9+1-H948,2)+L948*POWER((8-1)*4/9+1-H948,2)+M948*POWER((7-1)*4/9+1-H948,2)+N948*POWER((6-1)*4/9+1-H948,2)+O948*POWER((5-1)*4/9+1-H948,2)+P948*POWER((4-1)*4/9+1-H948,2)+Q948*POWER((3-1)*4/9+1-H948,2)+R948*POWER((2-1)*4/9+1-H948,2)+S948*POWER((1-1)*4/9+1-H948,2))/(E948-1))</f>
        <v>1.0034854128465767</v>
      </c>
      <c r="J948">
        <v>34</v>
      </c>
      <c r="K948">
        <v>22</v>
      </c>
      <c r="L948">
        <v>63</v>
      </c>
      <c r="M948">
        <v>63</v>
      </c>
      <c r="N948">
        <v>64</v>
      </c>
      <c r="O948">
        <v>46</v>
      </c>
      <c r="P948">
        <v>17</v>
      </c>
      <c r="Q948">
        <v>6</v>
      </c>
      <c r="R948">
        <v>7</v>
      </c>
      <c r="S948">
        <v>19</v>
      </c>
      <c r="T948">
        <v>200908</v>
      </c>
      <c r="U948" s="2">
        <v>9</v>
      </c>
      <c r="V948">
        <v>3.2</v>
      </c>
      <c r="W948">
        <f t="shared" si="189"/>
        <v>3.56</v>
      </c>
      <c r="X948">
        <f>SUM(AB948:AG948)</f>
        <v>3</v>
      </c>
      <c r="Y948" s="3">
        <f>IF(ISBLANK(X948),"",(AB948*5+AC948*4+AD948*3+AE948*2+AF948*1)/(SUM(AB948:AG948)))</f>
        <v>3.6666666666666665</v>
      </c>
      <c r="Z948" s="3">
        <f t="shared" si="190"/>
        <v>3.9333333333333331</v>
      </c>
      <c r="AA948" s="3">
        <f t="shared" si="191"/>
        <v>1.4933333333333332</v>
      </c>
      <c r="AB948">
        <v>1</v>
      </c>
      <c r="AC948">
        <v>1</v>
      </c>
      <c r="AD948">
        <v>0</v>
      </c>
      <c r="AE948">
        <v>1</v>
      </c>
      <c r="AF948">
        <v>0</v>
      </c>
      <c r="AG948">
        <v>0</v>
      </c>
      <c r="AH948">
        <v>1</v>
      </c>
      <c r="AI948">
        <v>3</v>
      </c>
      <c r="AJ948">
        <f t="shared" si="192"/>
        <v>3.4</v>
      </c>
      <c r="BA948">
        <v>1</v>
      </c>
      <c r="BB948">
        <v>3</v>
      </c>
      <c r="BY948">
        <v>5191516</v>
      </c>
      <c r="BZ948">
        <f t="shared" si="187"/>
        <v>78</v>
      </c>
      <c r="CA948">
        <v>3</v>
      </c>
      <c r="CB948">
        <v>6</v>
      </c>
      <c r="CC948">
        <v>38</v>
      </c>
      <c r="CD948">
        <v>26</v>
      </c>
      <c r="CE948">
        <v>5</v>
      </c>
    </row>
    <row r="949" spans="1:83" x14ac:dyDescent="0.25">
      <c r="A949">
        <v>2013</v>
      </c>
      <c r="B949" t="s">
        <v>3289</v>
      </c>
      <c r="C949" s="1" t="s">
        <v>3290</v>
      </c>
      <c r="D949" s="1" t="s">
        <v>3291</v>
      </c>
      <c r="E949">
        <v>53</v>
      </c>
      <c r="F949" s="3">
        <f>(J949*10+K949*9+L949*8+M949*7+N949*6+O949*5+P949*4+Q949*3+R949*2+S949)/E949</f>
        <v>6.9622641509433958</v>
      </c>
      <c r="G949" s="3">
        <f>IF(E949=1, 0, (J949*POWER(10-F949,2)+K949*POWER(9-F949,2)+L949*POWER(8-F949,2)+M949*POWER(7-F949,2)+N949*POWER(6-F949,2)+O949*POWER(5-F949,2)+P949*POWER(4-F949,2)+Q949*POWER(3-F949,2)+R949*POWER(2-F949,2)+S949*POWER(1-F949,2))/(E949-1))</f>
        <v>4.5370101596516683</v>
      </c>
      <c r="H949" s="3">
        <f t="shared" si="188"/>
        <v>3.649895178197065</v>
      </c>
      <c r="I949" s="3">
        <f>IF(E949=1, 0, (J949*POWER((10-1)*4/9+1-H949,2)+K949*POWER((9-1)*4/9+1-H949,2)+L949*POWER((8-1)*4/9+1-H949,2)+M949*POWER((7-1)*4/9+1-H949,2)+N949*POWER((6-1)*4/9+1-H949,2)+O949*POWER((5-1)*4/9+1-H949,2)+P949*POWER((4-1)*4/9+1-H949,2)+Q949*POWER((3-1)*4/9+1-H949,2)+R949*POWER((2-1)*4/9+1-H949,2)+S949*POWER((1-1)*4/9+1-H949,2))/(E949-1))</f>
        <v>0.89619953770897176</v>
      </c>
      <c r="J949">
        <v>8</v>
      </c>
      <c r="K949">
        <v>3</v>
      </c>
      <c r="L949">
        <v>8</v>
      </c>
      <c r="M949">
        <v>16</v>
      </c>
      <c r="N949">
        <v>10</v>
      </c>
      <c r="O949">
        <v>3</v>
      </c>
      <c r="P949">
        <v>1</v>
      </c>
      <c r="Q949">
        <v>1</v>
      </c>
      <c r="R949">
        <v>1</v>
      </c>
      <c r="S949">
        <v>2</v>
      </c>
      <c r="T949">
        <v>192102</v>
      </c>
      <c r="U949" s="2">
        <v>1318</v>
      </c>
      <c r="V949">
        <v>3.8</v>
      </c>
      <c r="W949">
        <f t="shared" si="189"/>
        <v>4.04</v>
      </c>
      <c r="X949">
        <f>SUM(AB949:AG949)</f>
        <v>281</v>
      </c>
      <c r="Y949" s="3">
        <f>IF(ISBLANK(X949),"",(AB949*5+AC949*4+AD949*3+AE949*2+AF949*1)/(SUM(AB949:AG949)))</f>
        <v>3.4092526690391458</v>
      </c>
      <c r="Z949" s="3">
        <f t="shared" si="190"/>
        <v>3.7274021352313165</v>
      </c>
      <c r="AA949" s="3">
        <f t="shared" si="191"/>
        <v>0.78613929842399599</v>
      </c>
      <c r="AB949">
        <v>36</v>
      </c>
      <c r="AC949">
        <v>111</v>
      </c>
      <c r="AD949">
        <v>93</v>
      </c>
      <c r="AE949">
        <v>21</v>
      </c>
      <c r="AF949">
        <v>13</v>
      </c>
      <c r="AG949">
        <v>7</v>
      </c>
      <c r="AH949">
        <v>3</v>
      </c>
      <c r="AI949">
        <v>3.2</v>
      </c>
      <c r="AJ949">
        <f t="shared" si="192"/>
        <v>3.56</v>
      </c>
      <c r="AK949">
        <f>SUM(AL949:AQ949)</f>
        <v>1</v>
      </c>
      <c r="AL949">
        <v>0</v>
      </c>
      <c r="AM949">
        <v>0</v>
      </c>
      <c r="AN949">
        <v>1</v>
      </c>
      <c r="AO949">
        <v>0</v>
      </c>
      <c r="AP949">
        <v>0</v>
      </c>
      <c r="AQ949">
        <v>0</v>
      </c>
      <c r="BA949">
        <v>3</v>
      </c>
      <c r="BB949">
        <v>3.2</v>
      </c>
      <c r="BY949">
        <v>6875434</v>
      </c>
      <c r="BZ949">
        <f t="shared" si="187"/>
        <v>77</v>
      </c>
      <c r="CA949">
        <v>11</v>
      </c>
      <c r="CB949">
        <v>33</v>
      </c>
      <c r="CC949">
        <v>31</v>
      </c>
      <c r="CD949">
        <v>2</v>
      </c>
      <c r="CE949">
        <v>0</v>
      </c>
    </row>
    <row r="950" spans="1:83" x14ac:dyDescent="0.25">
      <c r="A950">
        <v>2010</v>
      </c>
      <c r="B950" t="s">
        <v>1140</v>
      </c>
      <c r="C950" s="1" t="s">
        <v>1141</v>
      </c>
      <c r="D950" s="1" t="s">
        <v>1142</v>
      </c>
      <c r="E950">
        <v>91</v>
      </c>
      <c r="F950" s="3">
        <f>(J950*10+K950*9+L950*8+M950*7+N950*6+O950*5+P950*4+Q950*3+R950*2+S950)/E950</f>
        <v>4.4945054945054945</v>
      </c>
      <c r="G950" s="3">
        <f>IF(E950=1, 0, (J950*POWER(10-F950,2)+K950*POWER(9-F950,2)+L950*POWER(8-F950,2)+M950*POWER(7-F950,2)+N950*POWER(6-F950,2)+O950*POWER(5-F950,2)+P950*POWER(4-F950,2)+Q950*POWER(3-F950,2)+R950*POWER(2-F950,2)+S950*POWER(1-F950,2))/(E950-1))</f>
        <v>7.963858363858364</v>
      </c>
      <c r="H950" s="3">
        <f t="shared" si="188"/>
        <v>2.5531135531135529</v>
      </c>
      <c r="I950" s="3">
        <f>IF(E950=1, 0, (J950*POWER((10-1)*4/9+1-H950,2)+K950*POWER((9-1)*4/9+1-H950,2)+L950*POWER((8-1)*4/9+1-H950,2)+M950*POWER((7-1)*4/9+1-H950,2)+N950*POWER((6-1)*4/9+1-H950,2)+O950*POWER((5-1)*4/9+1-H950,2)+P950*POWER((4-1)*4/9+1-H950,2)+Q950*POWER((3-1)*4/9+1-H950,2)+R950*POWER((2-1)*4/9+1-H950,2)+S950*POWER((1-1)*4/9+1-H950,2))/(E950-1))</f>
        <v>1.573107824959677</v>
      </c>
      <c r="J950">
        <v>10</v>
      </c>
      <c r="K950">
        <v>1</v>
      </c>
      <c r="L950">
        <v>1</v>
      </c>
      <c r="M950">
        <v>7</v>
      </c>
      <c r="N950">
        <v>13</v>
      </c>
      <c r="O950">
        <v>13</v>
      </c>
      <c r="P950">
        <v>7</v>
      </c>
      <c r="Q950">
        <v>12</v>
      </c>
      <c r="R950">
        <v>9</v>
      </c>
      <c r="S950">
        <v>18</v>
      </c>
      <c r="T950">
        <v>179723</v>
      </c>
      <c r="U950" s="2">
        <v>2</v>
      </c>
      <c r="V950">
        <v>2.8</v>
      </c>
      <c r="W950">
        <f t="shared" si="189"/>
        <v>3.2399999999999998</v>
      </c>
      <c r="Y950" s="3" t="str">
        <f>IF(ISBLANK(X950),"",(AB950*5+AC950*4+AD950*3+AE950*2+AF950*1)/(SUM(AB950:AG950)))</f>
        <v/>
      </c>
      <c r="Z950" s="3" t="str">
        <f t="shared" si="190"/>
        <v/>
      </c>
      <c r="AA950" s="3" t="str">
        <f t="shared" si="191"/>
        <v/>
      </c>
      <c r="AH950">
        <v>1</v>
      </c>
      <c r="AI950">
        <v>3</v>
      </c>
      <c r="AJ950">
        <f t="shared" si="192"/>
        <v>3.4</v>
      </c>
      <c r="BA950">
        <v>1</v>
      </c>
      <c r="BB950">
        <v>3</v>
      </c>
      <c r="BS950">
        <f>SUM(BT950:BX950)</f>
        <v>83</v>
      </c>
      <c r="BT950">
        <v>36</v>
      </c>
      <c r="BU950">
        <v>12</v>
      </c>
      <c r="BV950">
        <v>9</v>
      </c>
      <c r="BW950">
        <v>15</v>
      </c>
      <c r="BX950">
        <v>11</v>
      </c>
      <c r="BY950">
        <v>4262790</v>
      </c>
      <c r="BZ950">
        <f t="shared" si="187"/>
        <v>76</v>
      </c>
      <c r="CA950">
        <v>1</v>
      </c>
      <c r="CB950">
        <v>19</v>
      </c>
      <c r="CC950">
        <v>32</v>
      </c>
      <c r="CD950">
        <v>18</v>
      </c>
      <c r="CE950">
        <v>6</v>
      </c>
    </row>
    <row r="951" spans="1:83" x14ac:dyDescent="0.25">
      <c r="A951">
        <v>2012</v>
      </c>
      <c r="B951" t="s">
        <v>3214</v>
      </c>
      <c r="C951" s="1" t="s">
        <v>3215</v>
      </c>
      <c r="D951" s="1" t="s">
        <v>77</v>
      </c>
      <c r="E951">
        <v>91</v>
      </c>
      <c r="F951" s="3">
        <f>(J951*10+K951*9+L951*8+M951*7+N951*6+O951*5+P951*4+Q951*3+R951*2+S951)/E951</f>
        <v>4.4285714285714288</v>
      </c>
      <c r="G951" s="3">
        <f>IF(E951=1, 0, (J951*POWER(10-F951,2)+K951*POWER(9-F951,2)+L951*POWER(8-F951,2)+M951*POWER(7-F951,2)+N951*POWER(6-F951,2)+O951*POWER(5-F951,2)+P951*POWER(4-F951,2)+Q951*POWER(3-F951,2)+R951*POWER(2-F951,2)+S951*POWER(1-F951,2))/(E951-1))</f>
        <v>6.7142857142857135</v>
      </c>
      <c r="H951" s="3">
        <f t="shared" si="188"/>
        <v>2.5238095238095237</v>
      </c>
      <c r="I951" s="3">
        <f>IF(E951=1, 0, (J951*POWER((10-1)*4/9+1-H951,2)+K951*POWER((9-1)*4/9+1-H951,2)+L951*POWER((8-1)*4/9+1-H951,2)+M951*POWER((7-1)*4/9+1-H951,2)+N951*POWER((6-1)*4/9+1-H951,2)+O951*POWER((5-1)*4/9+1-H951,2)+P951*POWER((4-1)*4/9+1-H951,2)+Q951*POWER((3-1)*4/9+1-H951,2)+R951*POWER((2-1)*4/9+1-H951,2)+S951*POWER((1-1)*4/9+1-H951,2))/(E951-1))</f>
        <v>1.3262786596119929</v>
      </c>
      <c r="J951">
        <v>8</v>
      </c>
      <c r="K951">
        <v>3</v>
      </c>
      <c r="L951">
        <v>0</v>
      </c>
      <c r="M951">
        <v>6</v>
      </c>
      <c r="N951">
        <v>8</v>
      </c>
      <c r="O951">
        <v>14</v>
      </c>
      <c r="P951">
        <v>12</v>
      </c>
      <c r="Q951">
        <v>19</v>
      </c>
      <c r="R951">
        <v>10</v>
      </c>
      <c r="S951">
        <v>11</v>
      </c>
      <c r="T951">
        <v>214594</v>
      </c>
      <c r="U951" s="2">
        <v>22</v>
      </c>
      <c r="V951">
        <v>2.4</v>
      </c>
      <c r="W951">
        <f t="shared" si="189"/>
        <v>2.92</v>
      </c>
      <c r="X951">
        <f>SUM(AB951:AG951)</f>
        <v>4</v>
      </c>
      <c r="Y951" s="3">
        <f>IF(ISBLANK(X951),"",(AB951*5+AC951*4+AD951*3+AE951*2+AF951*1)/(SUM(AB951:AG951)))</f>
        <v>1</v>
      </c>
      <c r="Z951" s="3">
        <f t="shared" si="190"/>
        <v>1.8</v>
      </c>
      <c r="AA951" s="3">
        <f t="shared" si="191"/>
        <v>0.42666666666666675</v>
      </c>
      <c r="AB951">
        <v>0</v>
      </c>
      <c r="AC951">
        <v>0</v>
      </c>
      <c r="AD951">
        <v>0</v>
      </c>
      <c r="AE951">
        <v>1</v>
      </c>
      <c r="AF951">
        <v>2</v>
      </c>
      <c r="AG951">
        <v>1</v>
      </c>
      <c r="AJ951" t="str">
        <f t="shared" si="192"/>
        <v/>
      </c>
      <c r="AR951">
        <v>4</v>
      </c>
      <c r="AS951">
        <v>2.9</v>
      </c>
      <c r="BA951">
        <v>2</v>
      </c>
      <c r="BB951">
        <v>2.9</v>
      </c>
      <c r="BY951">
        <v>21247964</v>
      </c>
      <c r="BZ951">
        <f t="shared" si="187"/>
        <v>76</v>
      </c>
      <c r="CA951">
        <v>1</v>
      </c>
      <c r="CB951">
        <v>8</v>
      </c>
      <c r="CC951">
        <v>16</v>
      </c>
      <c r="CD951">
        <v>40</v>
      </c>
      <c r="CE951">
        <v>11</v>
      </c>
    </row>
    <row r="952" spans="1:83" x14ac:dyDescent="0.25">
      <c r="A952">
        <v>2011</v>
      </c>
      <c r="B952" t="s">
        <v>2011</v>
      </c>
      <c r="C952" s="1" t="s">
        <v>2012</v>
      </c>
      <c r="D952" s="1" t="s">
        <v>2013</v>
      </c>
      <c r="E952">
        <v>296</v>
      </c>
      <c r="F952" s="3">
        <f>(J952*10+K952*9+L952*8+M952*7+N952*6+O952*5+P952*4+Q952*3+R952*2+S952)/E952</f>
        <v>5.0202702702702702</v>
      </c>
      <c r="G952" s="3">
        <f>IF(E952=1, 0, (J952*POWER(10-F952,2)+K952*POWER(9-F952,2)+L952*POWER(8-F952,2)+M952*POWER(7-F952,2)+N952*POWER(6-F952,2)+O952*POWER(5-F952,2)+P952*POWER(4-F952,2)+Q952*POWER(3-F952,2)+R952*POWER(2-F952,2)+S952*POWER(1-F952,2))/(E952-1))</f>
        <v>5.4368758589097572</v>
      </c>
      <c r="H952" s="3">
        <f t="shared" si="188"/>
        <v>2.786786786786787</v>
      </c>
      <c r="I952" s="3">
        <f>IF(E952=1, 0, (J952*POWER((10-1)*4/9+1-H952,2)+K952*POWER((9-1)*4/9+1-H952,2)+L952*POWER((8-1)*4/9+1-H952,2)+M952*POWER((7-1)*4/9+1-H952,2)+N952*POWER((6-1)*4/9+1-H952,2)+O952*POWER((5-1)*4/9+1-H952,2)+P952*POWER((4-1)*4/9+1-H952,2)+Q952*POWER((3-1)*4/9+1-H952,2)+R952*POWER((2-1)*4/9+1-H952,2)+S952*POWER((1-1)*4/9+1-H952,2))/(E952-1))</f>
        <v>1.073950786945137</v>
      </c>
      <c r="J952">
        <v>22</v>
      </c>
      <c r="K952">
        <v>5</v>
      </c>
      <c r="L952">
        <v>13</v>
      </c>
      <c r="M952">
        <v>28</v>
      </c>
      <c r="N952">
        <v>35</v>
      </c>
      <c r="O952">
        <v>74</v>
      </c>
      <c r="P952">
        <v>52</v>
      </c>
      <c r="Q952">
        <v>24</v>
      </c>
      <c r="R952">
        <v>18</v>
      </c>
      <c r="S952">
        <v>25</v>
      </c>
      <c r="T952">
        <v>200805</v>
      </c>
      <c r="U952" s="2">
        <v>4</v>
      </c>
      <c r="V952">
        <v>3.2</v>
      </c>
      <c r="W952">
        <f t="shared" si="189"/>
        <v>3.56</v>
      </c>
      <c r="Y952" s="3" t="str">
        <f>IF(ISBLANK(X952),"",(AB952*5+AC952*4+AD952*3+AE952*2+AF952*1)/(SUM(AB952:AG952)))</f>
        <v/>
      </c>
      <c r="Z952" s="3" t="str">
        <f t="shared" si="190"/>
        <v/>
      </c>
      <c r="AA952" s="3" t="str">
        <f t="shared" si="191"/>
        <v/>
      </c>
      <c r="AH952">
        <v>2</v>
      </c>
      <c r="AI952">
        <v>3.1</v>
      </c>
      <c r="AJ952">
        <f t="shared" si="192"/>
        <v>3.48</v>
      </c>
      <c r="BA952">
        <v>2</v>
      </c>
      <c r="BB952">
        <v>3.1</v>
      </c>
      <c r="BY952">
        <v>5153058</v>
      </c>
      <c r="BZ952">
        <f t="shared" si="187"/>
        <v>76</v>
      </c>
      <c r="CA952">
        <v>1</v>
      </c>
      <c r="CB952">
        <v>0</v>
      </c>
      <c r="CC952">
        <v>22</v>
      </c>
      <c r="CD952">
        <v>35</v>
      </c>
      <c r="CE952">
        <v>18</v>
      </c>
    </row>
    <row r="953" spans="1:83" x14ac:dyDescent="0.25">
      <c r="A953">
        <v>2011</v>
      </c>
      <c r="B953" t="s">
        <v>277</v>
      </c>
      <c r="C953" s="1" t="s">
        <v>278</v>
      </c>
      <c r="D953" s="1" t="s">
        <v>279</v>
      </c>
      <c r="E953">
        <v>398</v>
      </c>
      <c r="F953" s="3">
        <f>(J953*10+K953*9+L953*8+M953*7+N953*6+O953*5+P953*4+Q953*3+R953*2+S953)/E953</f>
        <v>5.4773869346733672</v>
      </c>
      <c r="G953" s="3">
        <f>IF(E953=1, 0, (J953*POWER(10-F953,2)+K953*POWER(9-F953,2)+L953*POWER(8-F953,2)+M953*POWER(7-F953,2)+N953*POWER(6-F953,2)+O953*POWER(5-F953,2)+P953*POWER(4-F953,2)+Q953*POWER(3-F953,2)+R953*POWER(2-F953,2)+S953*POWER(1-F953,2))/(E953-1))</f>
        <v>6.5372707365543086</v>
      </c>
      <c r="H953" s="3">
        <f t="shared" si="188"/>
        <v>2.9899497487437188</v>
      </c>
      <c r="I953" s="3">
        <f>IF(E953=1, 0, (J953*POWER((10-1)*4/9+1-H953,2)+K953*POWER((9-1)*4/9+1-H953,2)+L953*POWER((8-1)*4/9+1-H953,2)+M953*POWER((7-1)*4/9+1-H953,2)+N953*POWER((6-1)*4/9+1-H953,2)+O953*POWER((5-1)*4/9+1-H953,2)+P953*POWER((4-1)*4/9+1-H953,2)+Q953*POWER((3-1)*4/9+1-H953,2)+R953*POWER((2-1)*4/9+1-H953,2)+S953*POWER((1-1)*4/9+1-H953,2))/(E953-1))</f>
        <v>1.2913127380848015</v>
      </c>
      <c r="J953">
        <v>39</v>
      </c>
      <c r="K953">
        <v>13</v>
      </c>
      <c r="L953">
        <v>24</v>
      </c>
      <c r="M953">
        <v>57</v>
      </c>
      <c r="N953">
        <v>72</v>
      </c>
      <c r="O953">
        <v>70</v>
      </c>
      <c r="P953">
        <v>33</v>
      </c>
      <c r="Q953">
        <v>30</v>
      </c>
      <c r="R953">
        <v>18</v>
      </c>
      <c r="S953">
        <v>42</v>
      </c>
      <c r="T953">
        <v>130321</v>
      </c>
      <c r="U953" s="2">
        <v>77</v>
      </c>
      <c r="V953">
        <v>3</v>
      </c>
      <c r="W953">
        <f t="shared" si="189"/>
        <v>3.4</v>
      </c>
      <c r="X953">
        <f>SUM(AB953:AG953)</f>
        <v>13</v>
      </c>
      <c r="Y953" s="3">
        <f>IF(ISBLANK(X953),"",(AB953*5+AC953*4+AD953*3+AE953*2+AF953*1)/(SUM(AB953:AG953)))</f>
        <v>2.3846153846153846</v>
      </c>
      <c r="Z953" s="3">
        <f t="shared" si="190"/>
        <v>2.9076923076923076</v>
      </c>
      <c r="AA953" s="3">
        <f t="shared" si="191"/>
        <v>1.1241025641025642</v>
      </c>
      <c r="AB953">
        <v>0</v>
      </c>
      <c r="AC953">
        <v>2</v>
      </c>
      <c r="AD953">
        <v>6</v>
      </c>
      <c r="AE953">
        <v>2</v>
      </c>
      <c r="AF953">
        <v>1</v>
      </c>
      <c r="AG953">
        <v>2</v>
      </c>
      <c r="AJ953" t="str">
        <f t="shared" si="192"/>
        <v/>
      </c>
      <c r="AR953">
        <v>8</v>
      </c>
      <c r="AS953">
        <v>3</v>
      </c>
      <c r="BA953">
        <v>4</v>
      </c>
      <c r="BB953">
        <v>3</v>
      </c>
      <c r="BY953">
        <v>2996774</v>
      </c>
      <c r="BZ953">
        <f t="shared" si="187"/>
        <v>75</v>
      </c>
      <c r="CA953">
        <v>6</v>
      </c>
      <c r="CB953">
        <v>14</v>
      </c>
      <c r="CC953">
        <v>32</v>
      </c>
      <c r="CD953">
        <v>21</v>
      </c>
      <c r="CE953">
        <v>2</v>
      </c>
    </row>
    <row r="954" spans="1:83" x14ac:dyDescent="0.25">
      <c r="A954">
        <v>2012</v>
      </c>
      <c r="B954" t="s">
        <v>2615</v>
      </c>
      <c r="C954" s="1" t="s">
        <v>2616</v>
      </c>
      <c r="D954" s="1" t="s">
        <v>2617</v>
      </c>
      <c r="E954">
        <v>490</v>
      </c>
      <c r="F954" s="3">
        <f>(J954*10+K954*9+L954*8+M954*7+N954*6+O954*5+P954*4+Q954*3+R954*2+S954)/E954</f>
        <v>7.3979591836734695</v>
      </c>
      <c r="G954" s="3">
        <f>IF(E954=1, 0, (J954*POWER(10-F954,2)+K954*POWER(9-F954,2)+L954*POWER(8-F954,2)+M954*POWER(7-F954,2)+N954*POWER(6-F954,2)+O954*POWER(5-F954,2)+P954*POWER(4-F954,2)+Q954*POWER(3-F954,2)+R954*POWER(2-F954,2)+S954*POWER(1-F954,2))/(E954-1))</f>
        <v>2.3177872375944242</v>
      </c>
      <c r="H954" s="3">
        <f t="shared" si="188"/>
        <v>3.8435374149659864</v>
      </c>
      <c r="I954" s="3">
        <f>IF(E954=1, 0, (J954*POWER((10-1)*4/9+1-H954,2)+K954*POWER((9-1)*4/9+1-H954,2)+L954*POWER((8-1)*4/9+1-H954,2)+M954*POWER((7-1)*4/9+1-H954,2)+N954*POWER((6-1)*4/9+1-H954,2)+O954*POWER((5-1)*4/9+1-H954,2)+P954*POWER((4-1)*4/9+1-H954,2)+Q954*POWER((3-1)*4/9+1-H954,2)+R954*POWER((2-1)*4/9+1-H954,2)+S954*POWER((1-1)*4/9+1-H954,2))/(E954-1))</f>
        <v>0.45783451606803444</v>
      </c>
      <c r="J954">
        <v>44</v>
      </c>
      <c r="K954">
        <v>55</v>
      </c>
      <c r="L954">
        <v>130</v>
      </c>
      <c r="M954">
        <v>160</v>
      </c>
      <c r="N954">
        <v>64</v>
      </c>
      <c r="O954">
        <v>15</v>
      </c>
      <c r="P954">
        <v>14</v>
      </c>
      <c r="Q954">
        <v>2</v>
      </c>
      <c r="R954">
        <v>3</v>
      </c>
      <c r="S954">
        <v>3</v>
      </c>
      <c r="T954">
        <v>200609</v>
      </c>
      <c r="U954" s="2">
        <v>14</v>
      </c>
      <c r="V954">
        <v>3.1</v>
      </c>
      <c r="W954">
        <f t="shared" si="189"/>
        <v>3.48</v>
      </c>
      <c r="X954">
        <f>SUM(AB954:AG954)</f>
        <v>2</v>
      </c>
      <c r="Y954" s="3">
        <f>IF(ISBLANK(X954),"",(AB954*5+AC954*4+AD954*3+AE954*2+AF954*1)/(SUM(AB954:AG954)))</f>
        <v>3.5</v>
      </c>
      <c r="Z954" s="3">
        <f t="shared" si="190"/>
        <v>3.8</v>
      </c>
      <c r="AA954" s="3">
        <f t="shared" si="191"/>
        <v>0.32000000000000017</v>
      </c>
      <c r="AB954">
        <v>0</v>
      </c>
      <c r="AC954">
        <v>1</v>
      </c>
      <c r="AD954">
        <v>1</v>
      </c>
      <c r="AE954">
        <v>0</v>
      </c>
      <c r="AF954">
        <v>0</v>
      </c>
      <c r="AG954">
        <v>0</v>
      </c>
      <c r="AH954">
        <v>2</v>
      </c>
      <c r="AI954">
        <v>2.9</v>
      </c>
      <c r="AJ954">
        <f t="shared" si="192"/>
        <v>3.32</v>
      </c>
      <c r="BA954">
        <v>2</v>
      </c>
      <c r="BB954">
        <v>2.9</v>
      </c>
      <c r="BY954">
        <v>7015749</v>
      </c>
      <c r="BZ954">
        <f t="shared" si="187"/>
        <v>75</v>
      </c>
      <c r="CA954">
        <v>6</v>
      </c>
      <c r="CB954">
        <v>27</v>
      </c>
      <c r="CC954">
        <v>28</v>
      </c>
      <c r="CD954">
        <v>8</v>
      </c>
      <c r="CE954">
        <v>6</v>
      </c>
    </row>
    <row r="955" spans="1:83" x14ac:dyDescent="0.25">
      <c r="A955">
        <v>2011</v>
      </c>
      <c r="B955" t="s">
        <v>2254</v>
      </c>
      <c r="C955" s="1" t="s">
        <v>2255</v>
      </c>
      <c r="D955" s="1" t="s">
        <v>2256</v>
      </c>
      <c r="E955">
        <v>47</v>
      </c>
      <c r="F955" s="3">
        <f>(J955*10+K955*9+L955*8+M955*7+N955*6+O955*5+P955*4+Q955*3+R955*2+S955)/E955</f>
        <v>5.7446808510638299</v>
      </c>
      <c r="G955" s="3">
        <f>IF(E955=1, 0, (J955*POWER(10-F955,2)+K955*POWER(9-F955,2)+L955*POWER(8-F955,2)+M955*POWER(7-F955,2)+N955*POWER(6-F955,2)+O955*POWER(5-F955,2)+P955*POWER(4-F955,2)+Q955*POWER(3-F955,2)+R955*POWER(2-F955,2)+S955*POWER(1-F955,2))/(E955-1))</f>
        <v>6.9333950046253463</v>
      </c>
      <c r="H955" s="3">
        <f t="shared" si="188"/>
        <v>3.1087470449172576</v>
      </c>
      <c r="I955" s="3">
        <f>IF(E955=1, 0, (J955*POWER((10-1)*4/9+1-H955,2)+K955*POWER((9-1)*4/9+1-H955,2)+L955*POWER((8-1)*4/9+1-H955,2)+M955*POWER((7-1)*4/9+1-H955,2)+N955*POWER((6-1)*4/9+1-H955,2)+O955*POWER((5-1)*4/9+1-H955,2)+P955*POWER((4-1)*4/9+1-H955,2)+Q955*POWER((3-1)*4/9+1-H955,2)+R955*POWER((2-1)*4/9+1-H955,2)+S955*POWER((1-1)*4/9+1-H955,2))/(E955-1))</f>
        <v>1.3695595070864883</v>
      </c>
      <c r="J955">
        <v>5</v>
      </c>
      <c r="K955">
        <v>2</v>
      </c>
      <c r="L955">
        <v>4</v>
      </c>
      <c r="M955">
        <v>7</v>
      </c>
      <c r="N955">
        <v>12</v>
      </c>
      <c r="O955">
        <v>3</v>
      </c>
      <c r="P955">
        <v>3</v>
      </c>
      <c r="Q955">
        <v>5</v>
      </c>
      <c r="R955">
        <v>1</v>
      </c>
      <c r="S955">
        <v>5</v>
      </c>
      <c r="T955">
        <v>191632</v>
      </c>
      <c r="U955" s="2">
        <v>8</v>
      </c>
      <c r="V955">
        <v>2.8</v>
      </c>
      <c r="W955">
        <f t="shared" si="189"/>
        <v>3.2399999999999998</v>
      </c>
      <c r="X955">
        <f>SUM(AB955:AG955)</f>
        <v>1</v>
      </c>
      <c r="Y955" s="3">
        <f>IF(ISBLANK(X955),"",(AB955*5+AC955*4+AD955*3+AE955*2+AF955*1)/(SUM(AB955:AG955)))</f>
        <v>3</v>
      </c>
      <c r="Z955" s="3">
        <f t="shared" si="190"/>
        <v>3.4</v>
      </c>
      <c r="AA955" s="3" t="str">
        <f t="shared" si="191"/>
        <v/>
      </c>
      <c r="AB955">
        <v>0</v>
      </c>
      <c r="AC955">
        <v>0</v>
      </c>
      <c r="AD955">
        <v>1</v>
      </c>
      <c r="AE955">
        <v>0</v>
      </c>
      <c r="AF955">
        <v>0</v>
      </c>
      <c r="AG955">
        <v>0</v>
      </c>
      <c r="AJ955" t="str">
        <f t="shared" si="192"/>
        <v/>
      </c>
      <c r="BA955">
        <v>1</v>
      </c>
      <c r="BB955">
        <v>3</v>
      </c>
      <c r="BY955">
        <v>4902946</v>
      </c>
      <c r="BZ955">
        <f t="shared" si="187"/>
        <v>75</v>
      </c>
      <c r="CA955">
        <v>4</v>
      </c>
      <c r="CB955">
        <v>15</v>
      </c>
      <c r="CC955">
        <v>17</v>
      </c>
      <c r="CD955">
        <v>18</v>
      </c>
      <c r="CE955">
        <v>21</v>
      </c>
    </row>
    <row r="956" spans="1:83" x14ac:dyDescent="0.25">
      <c r="A956">
        <v>2011</v>
      </c>
      <c r="B956" t="s">
        <v>3923</v>
      </c>
      <c r="C956" s="1" t="s">
        <v>3924</v>
      </c>
      <c r="D956" s="1" t="s">
        <v>3925</v>
      </c>
      <c r="E956">
        <v>95</v>
      </c>
      <c r="F956" s="3">
        <f>(J956*10+K956*9+L956*8+M956*7+N956*6+O956*5+P956*4+Q956*3+R956*2+S956)/E956</f>
        <v>7.7368421052631575</v>
      </c>
      <c r="G956" s="3">
        <f>IF(E956=1, 0, (J956*POWER(10-F956,2)+K956*POWER(9-F956,2)+L956*POWER(8-F956,2)+M956*POWER(7-F956,2)+N956*POWER(6-F956,2)+O956*POWER(5-F956,2)+P956*POWER(4-F956,2)+Q956*POWER(3-F956,2)+R956*POWER(2-F956,2)+S956*POWER(1-F956,2))/(E956-1))</f>
        <v>2.9832026875699889</v>
      </c>
      <c r="H956" s="3">
        <f t="shared" si="188"/>
        <v>3.9941520467836256</v>
      </c>
      <c r="I956" s="3">
        <f>IF(E956=1, 0, (J956*POWER((10-1)*4/9+1-H956,2)+K956*POWER((9-1)*4/9+1-H956,2)+L956*POWER((8-1)*4/9+1-H956,2)+M956*POWER((7-1)*4/9+1-H956,2)+N956*POWER((6-1)*4/9+1-H956,2)+O956*POWER((5-1)*4/9+1-H956,2)+P956*POWER((4-1)*4/9+1-H956,2)+Q956*POWER((3-1)*4/9+1-H956,2)+R956*POWER((2-1)*4/9+1-H956,2)+S956*POWER((1-1)*4/9+1-H956,2))/(E956-1))</f>
        <v>0.58927460495209649</v>
      </c>
      <c r="J956">
        <v>15</v>
      </c>
      <c r="K956">
        <v>14</v>
      </c>
      <c r="L956">
        <v>28</v>
      </c>
      <c r="M956">
        <v>22</v>
      </c>
      <c r="N956">
        <v>12</v>
      </c>
      <c r="O956">
        <v>1</v>
      </c>
      <c r="P956">
        <v>0</v>
      </c>
      <c r="Q956">
        <v>0</v>
      </c>
      <c r="R956">
        <v>1</v>
      </c>
      <c r="S956">
        <v>2</v>
      </c>
      <c r="T956">
        <v>179070</v>
      </c>
      <c r="U956" s="2">
        <v>723</v>
      </c>
      <c r="V956">
        <v>3.9</v>
      </c>
      <c r="W956">
        <f t="shared" si="189"/>
        <v>4.12</v>
      </c>
      <c r="X956">
        <f>SUM(AB956:AG956)</f>
        <v>128</v>
      </c>
      <c r="Y956" s="3">
        <f>IF(ISBLANK(X956),"",(AB956*5+AC956*4+AD956*3+AE956*2+AF956*1)/(SUM(AB956:AG956)))</f>
        <v>3.75</v>
      </c>
      <c r="Z956" s="3">
        <f t="shared" si="190"/>
        <v>4</v>
      </c>
      <c r="AA956" s="3">
        <f t="shared" si="191"/>
        <v>0.39307086614173231</v>
      </c>
      <c r="AB956">
        <v>20</v>
      </c>
      <c r="AC956">
        <v>63</v>
      </c>
      <c r="AD956">
        <v>38</v>
      </c>
      <c r="AE956">
        <v>7</v>
      </c>
      <c r="AF956">
        <v>0</v>
      </c>
      <c r="AG956">
        <v>0</v>
      </c>
      <c r="AH956">
        <v>13</v>
      </c>
      <c r="AI956">
        <v>3.3</v>
      </c>
      <c r="AJ956">
        <f t="shared" si="192"/>
        <v>3.6399999999999997</v>
      </c>
      <c r="AK956">
        <f>SUM(AL956:AQ956)</f>
        <v>1</v>
      </c>
      <c r="AL956">
        <v>0</v>
      </c>
      <c r="AM956">
        <v>0</v>
      </c>
      <c r="AN956">
        <v>1</v>
      </c>
      <c r="AO956">
        <v>0</v>
      </c>
      <c r="AP956">
        <v>0</v>
      </c>
      <c r="AQ956">
        <v>0</v>
      </c>
      <c r="AR956">
        <v>47</v>
      </c>
      <c r="AS956">
        <v>4</v>
      </c>
      <c r="AT956">
        <f>SUM(AU956:AZ956)</f>
        <v>7</v>
      </c>
      <c r="AU956">
        <v>6</v>
      </c>
      <c r="AV956">
        <v>1</v>
      </c>
      <c r="AW956">
        <v>0</v>
      </c>
      <c r="AX956">
        <v>0</v>
      </c>
      <c r="AY956">
        <v>0</v>
      </c>
      <c r="AZ956">
        <v>0</v>
      </c>
      <c r="BA956">
        <v>3</v>
      </c>
      <c r="BB956">
        <v>3.1</v>
      </c>
      <c r="BY956">
        <v>6939574</v>
      </c>
      <c r="BZ956">
        <f t="shared" si="187"/>
        <v>74</v>
      </c>
      <c r="CA956">
        <v>11</v>
      </c>
      <c r="CB956">
        <v>39</v>
      </c>
      <c r="CC956">
        <v>22</v>
      </c>
      <c r="CD956">
        <v>1</v>
      </c>
      <c r="CE956">
        <v>1</v>
      </c>
    </row>
    <row r="957" spans="1:83" x14ac:dyDescent="0.25">
      <c r="A957">
        <v>2011</v>
      </c>
      <c r="B957" t="s">
        <v>856</v>
      </c>
      <c r="C957" s="1" t="s">
        <v>857</v>
      </c>
      <c r="D957" s="1" t="s">
        <v>858</v>
      </c>
      <c r="E957">
        <v>122</v>
      </c>
      <c r="F957" s="3">
        <f>(J957*10+K957*9+L957*8+M957*7+N957*6+O957*5+P957*4+Q957*3+R957*2+S957)/E957</f>
        <v>4.9918032786885247</v>
      </c>
      <c r="G957" s="3">
        <f>IF(E957=1, 0, (J957*POWER(10-F957,2)+K957*POWER(9-F957,2)+L957*POWER(8-F957,2)+M957*POWER(7-F957,2)+N957*POWER(6-F957,2)+O957*POWER(5-F957,2)+P957*POWER(4-F957,2)+Q957*POWER(3-F957,2)+R957*POWER(2-F957,2)+S957*POWER(1-F957,2))/(E957-1))</f>
        <v>6.2726595312288316</v>
      </c>
      <c r="H957" s="3">
        <f t="shared" si="188"/>
        <v>2.7741347905282332</v>
      </c>
      <c r="I957" s="3">
        <f>IF(E957=1, 0, (J957*POWER((10-1)*4/9+1-H957,2)+K957*POWER((9-1)*4/9+1-H957,2)+L957*POWER((8-1)*4/9+1-H957,2)+M957*POWER((7-1)*4/9+1-H957,2)+N957*POWER((6-1)*4/9+1-H957,2)+O957*POWER((5-1)*4/9+1-H957,2)+P957*POWER((4-1)*4/9+1-H957,2)+Q957*POWER((3-1)*4/9+1-H957,2)+R957*POWER((2-1)*4/9+1-H957,2)+S957*POWER((1-1)*4/9+1-H957,2))/(E957-1))</f>
        <v>1.2390438580205096</v>
      </c>
      <c r="J957">
        <v>5</v>
      </c>
      <c r="K957">
        <v>8</v>
      </c>
      <c r="L957">
        <v>8</v>
      </c>
      <c r="M957">
        <v>12</v>
      </c>
      <c r="N957">
        <v>15</v>
      </c>
      <c r="O957">
        <v>25</v>
      </c>
      <c r="P957">
        <v>14</v>
      </c>
      <c r="Q957">
        <v>14</v>
      </c>
      <c r="R957">
        <v>5</v>
      </c>
      <c r="S957">
        <v>16</v>
      </c>
      <c r="T957">
        <v>144402</v>
      </c>
      <c r="W957" t="str">
        <f t="shared" si="189"/>
        <v/>
      </c>
      <c r="Y957" s="3" t="str">
        <f>IF(ISBLANK(X957),"",(AB957*5+AC957*4+AD957*3+AE957*2+AF957*1)/(SUM(AB957:AG957)))</f>
        <v/>
      </c>
      <c r="Z957" s="3" t="str">
        <f t="shared" si="190"/>
        <v/>
      </c>
      <c r="AA957" s="3" t="str">
        <f t="shared" si="191"/>
        <v/>
      </c>
      <c r="AJ957" t="str">
        <f t="shared" si="192"/>
        <v/>
      </c>
      <c r="AR957">
        <v>9</v>
      </c>
      <c r="AS957">
        <v>3.1</v>
      </c>
      <c r="AT957">
        <f>SUM(AU957:AZ957)</f>
        <v>1</v>
      </c>
      <c r="AU957">
        <v>0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3</v>
      </c>
      <c r="BB957">
        <v>2.9</v>
      </c>
      <c r="BY957">
        <v>3583803</v>
      </c>
      <c r="BZ957">
        <f t="shared" si="187"/>
        <v>74</v>
      </c>
      <c r="CA957">
        <v>2</v>
      </c>
      <c r="CB957">
        <v>10</v>
      </c>
      <c r="CC957">
        <v>30</v>
      </c>
      <c r="CD957">
        <v>23</v>
      </c>
      <c r="CE957">
        <v>9</v>
      </c>
    </row>
    <row r="958" spans="1:83" x14ac:dyDescent="0.25">
      <c r="A958">
        <v>2012</v>
      </c>
      <c r="B958" t="s">
        <v>3808</v>
      </c>
      <c r="C958" s="1" t="s">
        <v>3809</v>
      </c>
      <c r="D958" s="1" t="s">
        <v>3810</v>
      </c>
      <c r="E958">
        <v>192</v>
      </c>
      <c r="F958" s="3">
        <f>(J958*10+K958*9+L958*8+M958*7+N958*6+O958*5+P958*4+Q958*3+R958*2+S958)/E958</f>
        <v>5.286458333333333</v>
      </c>
      <c r="G958" s="3">
        <f>IF(E958=1, 0, (J958*POWER(10-F958,2)+K958*POWER(9-F958,2)+L958*POWER(8-F958,2)+M958*POWER(7-F958,2)+N958*POWER(6-F958,2)+O958*POWER(5-F958,2)+P958*POWER(4-F958,2)+Q958*POWER(3-F958,2)+R958*POWER(2-F958,2)+S958*POWER(1-F958,2))/(E958-1))</f>
        <v>7.074580061082024</v>
      </c>
      <c r="H958" s="3">
        <f t="shared" si="188"/>
        <v>2.9050925925925926</v>
      </c>
      <c r="I958" s="3">
        <f>IF(E958=1, 0, (J958*POWER((10-1)*4/9+1-H958,2)+K958*POWER((9-1)*4/9+1-H958,2)+L958*POWER((8-1)*4/9+1-H958,2)+M958*POWER((7-1)*4/9+1-H958,2)+N958*POWER((6-1)*4/9+1-H958,2)+O958*POWER((5-1)*4/9+1-H958,2)+P958*POWER((4-1)*4/9+1-H958,2)+Q958*POWER((3-1)*4/9+1-H958,2)+R958*POWER((2-1)*4/9+1-H958,2)+S958*POWER((1-1)*4/9+1-H958,2))/(E958-1))</f>
        <v>1.3974479133001529</v>
      </c>
      <c r="J958">
        <v>24</v>
      </c>
      <c r="K958">
        <v>3</v>
      </c>
      <c r="L958">
        <v>15</v>
      </c>
      <c r="M958">
        <v>15</v>
      </c>
      <c r="N958">
        <v>24</v>
      </c>
      <c r="O958">
        <v>32</v>
      </c>
      <c r="P958">
        <v>30</v>
      </c>
      <c r="Q958">
        <v>18</v>
      </c>
      <c r="R958">
        <v>14</v>
      </c>
      <c r="S958">
        <v>17</v>
      </c>
      <c r="T958">
        <v>197244</v>
      </c>
      <c r="U958" s="2">
        <v>13</v>
      </c>
      <c r="V958">
        <v>2.7</v>
      </c>
      <c r="W958">
        <f t="shared" si="189"/>
        <v>3.16</v>
      </c>
      <c r="X958">
        <f t="shared" ref="X958:X964" si="194">SUM(AB958:AG958)</f>
        <v>3</v>
      </c>
      <c r="Y958" s="3">
        <f>IF(ISBLANK(X958),"",(AB958*5+AC958*4+AD958*3+AE958*2+AF958*1)/(SUM(AB958:AG958)))</f>
        <v>1.6666666666666667</v>
      </c>
      <c r="Z958" s="3">
        <f t="shared" si="190"/>
        <v>2.3333333333333335</v>
      </c>
      <c r="AA958" s="3">
        <f t="shared" si="191"/>
        <v>1.4933333333333332</v>
      </c>
      <c r="AB958">
        <v>0</v>
      </c>
      <c r="AC958">
        <v>0</v>
      </c>
      <c r="AD958">
        <v>1</v>
      </c>
      <c r="AE958">
        <v>1</v>
      </c>
      <c r="AF958">
        <v>0</v>
      </c>
      <c r="AG958">
        <v>1</v>
      </c>
      <c r="AH958">
        <v>2</v>
      </c>
      <c r="AI958">
        <v>3</v>
      </c>
      <c r="AJ958">
        <f t="shared" si="192"/>
        <v>3.4</v>
      </c>
      <c r="AR958">
        <v>2</v>
      </c>
      <c r="AS958">
        <v>3</v>
      </c>
      <c r="BA958">
        <v>3</v>
      </c>
      <c r="BB958">
        <v>3</v>
      </c>
      <c r="BY958">
        <v>6874122</v>
      </c>
      <c r="BZ958">
        <f t="shared" si="187"/>
        <v>74</v>
      </c>
      <c r="CA958">
        <v>1</v>
      </c>
      <c r="CB958">
        <v>10</v>
      </c>
      <c r="CC958">
        <v>23</v>
      </c>
      <c r="CD958">
        <v>32</v>
      </c>
      <c r="CE958">
        <v>8</v>
      </c>
    </row>
    <row r="959" spans="1:83" x14ac:dyDescent="0.25">
      <c r="A959">
        <v>2013</v>
      </c>
      <c r="B959" t="s">
        <v>4584</v>
      </c>
      <c r="C959" s="1" t="s">
        <v>4585</v>
      </c>
      <c r="D959" s="1" t="s">
        <v>4586</v>
      </c>
      <c r="E959">
        <v>84</v>
      </c>
      <c r="F959" s="3">
        <f>(J959*10+K959*9+L959*8+M959*7+N959*6+O959*5+P959*4+Q959*3+R959*2+S959)/E959</f>
        <v>6.1547619047619051</v>
      </c>
      <c r="G959" s="3">
        <f>IF(E959=1, 0, (J959*POWER(10-F959,2)+K959*POWER(9-F959,2)+L959*POWER(8-F959,2)+M959*POWER(7-F959,2)+N959*POWER(6-F959,2)+O959*POWER(5-F959,2)+P959*POWER(4-F959,2)+Q959*POWER(3-F959,2)+R959*POWER(2-F959,2)+S959*POWER(1-F959,2))/(E959-1))</f>
        <v>6.9034710269650024</v>
      </c>
      <c r="H959" s="3">
        <f t="shared" si="188"/>
        <v>3.2910052910052912</v>
      </c>
      <c r="I959" s="3">
        <f>IF(E959=1, 0, (J959*POWER((10-1)*4/9+1-H959,2)+K959*POWER((9-1)*4/9+1-H959,2)+L959*POWER((8-1)*4/9+1-H959,2)+M959*POWER((7-1)*4/9+1-H959,2)+N959*POWER((6-1)*4/9+1-H959,2)+O959*POWER((5-1)*4/9+1-H959,2)+P959*POWER((4-1)*4/9+1-H959,2)+Q959*POWER((3-1)*4/9+1-H959,2)+R959*POWER((2-1)*4/9+1-H959,2)+S959*POWER((1-1)*4/9+1-H959,2))/(E959-1))</f>
        <v>1.3636485979190127</v>
      </c>
      <c r="J959">
        <v>7</v>
      </c>
      <c r="K959">
        <v>4</v>
      </c>
      <c r="L959">
        <v>16</v>
      </c>
      <c r="M959">
        <v>23</v>
      </c>
      <c r="N959">
        <v>9</v>
      </c>
      <c r="O959">
        <v>7</v>
      </c>
      <c r="P959">
        <v>2</v>
      </c>
      <c r="Q959">
        <v>3</v>
      </c>
      <c r="R959">
        <v>3</v>
      </c>
      <c r="S959">
        <v>10</v>
      </c>
      <c r="T959">
        <v>220583</v>
      </c>
      <c r="U959" s="2">
        <v>226</v>
      </c>
      <c r="V959">
        <v>3.6</v>
      </c>
      <c r="W959">
        <f t="shared" si="189"/>
        <v>3.88</v>
      </c>
      <c r="X959">
        <f t="shared" si="194"/>
        <v>46</v>
      </c>
      <c r="Y959" s="3">
        <f>IF(ISBLANK(X959),"",(AB959*5+AC959*4+AD959*3+AE959*2+AF959*1)/(SUM(AB959:AG959)))</f>
        <v>3.1739130434782608</v>
      </c>
      <c r="Z959" s="3">
        <f t="shared" si="190"/>
        <v>3.5391304347826087</v>
      </c>
      <c r="AA959" s="3">
        <f t="shared" si="191"/>
        <v>0.6059903381642513</v>
      </c>
      <c r="AB959">
        <v>3</v>
      </c>
      <c r="AC959">
        <v>14</v>
      </c>
      <c r="AD959">
        <v>20</v>
      </c>
      <c r="AE959">
        <v>6</v>
      </c>
      <c r="AF959">
        <v>3</v>
      </c>
      <c r="AG959">
        <v>0</v>
      </c>
      <c r="AH959">
        <v>8</v>
      </c>
      <c r="AI959">
        <v>3</v>
      </c>
      <c r="AJ959">
        <f t="shared" si="192"/>
        <v>3.4</v>
      </c>
      <c r="AK959">
        <f>SUM(AL959:AQ959)</f>
        <v>1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BA959">
        <v>4</v>
      </c>
      <c r="BB959">
        <v>3.1</v>
      </c>
      <c r="BJ959">
        <v>4</v>
      </c>
      <c r="BK959">
        <v>3.1</v>
      </c>
      <c r="BY959">
        <v>10749978</v>
      </c>
      <c r="BZ959">
        <f t="shared" si="187"/>
        <v>73</v>
      </c>
      <c r="CA959">
        <v>4</v>
      </c>
      <c r="CB959">
        <v>30</v>
      </c>
      <c r="CC959">
        <v>34</v>
      </c>
      <c r="CD959">
        <v>5</v>
      </c>
      <c r="CE959">
        <v>0</v>
      </c>
    </row>
    <row r="960" spans="1:83" x14ac:dyDescent="0.25">
      <c r="A960">
        <v>2013</v>
      </c>
      <c r="B960" t="s">
        <v>4578</v>
      </c>
      <c r="C960" s="1" t="s">
        <v>4579</v>
      </c>
      <c r="D960" s="1" t="s">
        <v>4580</v>
      </c>
      <c r="E960">
        <v>13</v>
      </c>
      <c r="F960" s="3">
        <f>(J960*10+K960*9+L960*8+M960*7+N960*6+O960*5+P960*4+Q960*3+R960*2+S960)/E960</f>
        <v>6.384615384615385</v>
      </c>
      <c r="G960" s="3">
        <f>IF(E960=1, 0, (J960*POWER(10-F960,2)+K960*POWER(9-F960,2)+L960*POWER(8-F960,2)+M960*POWER(7-F960,2)+N960*POWER(6-F960,2)+O960*POWER(5-F960,2)+P960*POWER(4-F960,2)+Q960*POWER(3-F960,2)+R960*POWER(2-F960,2)+S960*POWER(1-F960,2))/(E960-1))</f>
        <v>5.0897435897435903</v>
      </c>
      <c r="H960" s="3">
        <f t="shared" si="188"/>
        <v>3.3931623931623935</v>
      </c>
      <c r="I960" s="3">
        <f>IF(E960=1, 0, (J960*POWER((10-1)*4/9+1-H960,2)+K960*POWER((9-1)*4/9+1-H960,2)+L960*POWER((8-1)*4/9+1-H960,2)+M960*POWER((7-1)*4/9+1-H960,2)+N960*POWER((6-1)*4/9+1-H960,2)+O960*POWER((5-1)*4/9+1-H960,2)+P960*POWER((4-1)*4/9+1-H960,2)+Q960*POWER((3-1)*4/9+1-H960,2)+R960*POWER((2-1)*4/9+1-H960,2)+S960*POWER((1-1)*4/9+1-H960,2))/(E960-1))</f>
        <v>1.0053814498258944</v>
      </c>
      <c r="J960">
        <v>2</v>
      </c>
      <c r="K960">
        <v>1</v>
      </c>
      <c r="L960">
        <v>1</v>
      </c>
      <c r="M960">
        <v>1</v>
      </c>
      <c r="N960">
        <v>3</v>
      </c>
      <c r="O960">
        <v>1</v>
      </c>
      <c r="P960">
        <v>4</v>
      </c>
      <c r="Q960">
        <v>0</v>
      </c>
      <c r="R960">
        <v>0</v>
      </c>
      <c r="S960">
        <v>0</v>
      </c>
      <c r="T960">
        <v>224030</v>
      </c>
      <c r="U960" s="2">
        <v>43</v>
      </c>
      <c r="V960">
        <v>3.9</v>
      </c>
      <c r="W960">
        <f t="shared" si="189"/>
        <v>4.12</v>
      </c>
      <c r="X960">
        <f t="shared" si="194"/>
        <v>6</v>
      </c>
      <c r="Y960" s="3">
        <f>IF(ISBLANK(X960),"",(AB960*5+AC960*4+AD960*3+AE960*2+AF960*1)/(SUM(AB960:AG960)))</f>
        <v>4</v>
      </c>
      <c r="Z960" s="3">
        <f t="shared" si="190"/>
        <v>4.2</v>
      </c>
      <c r="AA960" s="3">
        <f t="shared" si="191"/>
        <v>0.25600000000000006</v>
      </c>
      <c r="AB960">
        <v>1</v>
      </c>
      <c r="AC960">
        <v>4</v>
      </c>
      <c r="AD960">
        <v>1</v>
      </c>
      <c r="AE960">
        <v>0</v>
      </c>
      <c r="AF960">
        <v>0</v>
      </c>
      <c r="AG960">
        <v>0</v>
      </c>
      <c r="AJ960" t="str">
        <f t="shared" si="192"/>
        <v/>
      </c>
      <c r="BY960">
        <v>20438868</v>
      </c>
      <c r="BZ960">
        <f t="shared" si="187"/>
        <v>72</v>
      </c>
      <c r="CA960">
        <v>18</v>
      </c>
      <c r="CB960">
        <v>30</v>
      </c>
      <c r="CC960">
        <v>21</v>
      </c>
      <c r="CD960">
        <v>2</v>
      </c>
      <c r="CE960">
        <v>1</v>
      </c>
    </row>
    <row r="961" spans="1:83" x14ac:dyDescent="0.25">
      <c r="A961">
        <v>2011</v>
      </c>
      <c r="B961" t="s">
        <v>2511</v>
      </c>
      <c r="C961" s="1" t="s">
        <v>2512</v>
      </c>
      <c r="D961" s="1" t="s">
        <v>2513</v>
      </c>
      <c r="E961">
        <v>529</v>
      </c>
      <c r="F961" s="3">
        <f>(J961*10+K961*9+L961*8+M961*7+N961*6+O961*5+P961*4+Q961*3+R961*2+S961)/E961</f>
        <v>3.8412098298676747</v>
      </c>
      <c r="G961" s="3">
        <f>IF(E961=1, 0, (J961*POWER(10-F961,2)+K961*POWER(9-F961,2)+L961*POWER(8-F961,2)+M961*POWER(7-F961,2)+N961*POWER(6-F961,2)+O961*POWER(5-F961,2)+P961*POWER(4-F961,2)+Q961*POWER(3-F961,2)+R961*POWER(2-F961,2)+S961*POWER(1-F961,2))/(E961-1))</f>
        <v>5.3497379274789489</v>
      </c>
      <c r="H961" s="3">
        <f t="shared" si="188"/>
        <v>2.2627599243856329</v>
      </c>
      <c r="I961" s="3">
        <f>IF(E961=1, 0, (J961*POWER((10-1)*4/9+1-H961,2)+K961*POWER((9-1)*4/9+1-H961,2)+L961*POWER((8-1)*4/9+1-H961,2)+M961*POWER((7-1)*4/9+1-H961,2)+N961*POWER((6-1)*4/9+1-H961,2)+O961*POWER((5-1)*4/9+1-H961,2)+P961*POWER((4-1)*4/9+1-H961,2)+Q961*POWER((3-1)*4/9+1-H961,2)+R961*POWER((2-1)*4/9+1-H961,2)+S961*POWER((1-1)*4/9+1-H961,2))/(E961-1))</f>
        <v>1.0567383560452244</v>
      </c>
      <c r="J961">
        <v>22</v>
      </c>
      <c r="K961">
        <v>5</v>
      </c>
      <c r="L961">
        <v>15</v>
      </c>
      <c r="M961">
        <v>29</v>
      </c>
      <c r="N961">
        <v>36</v>
      </c>
      <c r="O961">
        <v>68</v>
      </c>
      <c r="P961">
        <v>81</v>
      </c>
      <c r="Q961">
        <v>103</v>
      </c>
      <c r="R961">
        <v>85</v>
      </c>
      <c r="S961">
        <v>85</v>
      </c>
      <c r="T961">
        <v>195121</v>
      </c>
      <c r="U961" s="2">
        <v>75</v>
      </c>
      <c r="V961">
        <v>1.8</v>
      </c>
      <c r="W961">
        <f t="shared" si="189"/>
        <v>2.44</v>
      </c>
      <c r="X961">
        <f t="shared" si="194"/>
        <v>21</v>
      </c>
      <c r="Y961" s="3">
        <f>IF(ISBLANK(X961),"",(AB961*5+AC961*4+AD961*3+AE961*2+AF961*1)/(SUM(AB961:AG961)))</f>
        <v>1.4285714285714286</v>
      </c>
      <c r="Z961" s="3">
        <f t="shared" si="190"/>
        <v>2.1428571428571428</v>
      </c>
      <c r="AA961" s="3">
        <f t="shared" si="191"/>
        <v>1.5085714285714287</v>
      </c>
      <c r="AB961">
        <v>0</v>
      </c>
      <c r="AC961">
        <v>3</v>
      </c>
      <c r="AD961">
        <v>3</v>
      </c>
      <c r="AE961">
        <v>3</v>
      </c>
      <c r="AF961">
        <v>3</v>
      </c>
      <c r="AG961">
        <v>9</v>
      </c>
      <c r="AH961">
        <v>3</v>
      </c>
      <c r="AI961">
        <v>2.9</v>
      </c>
      <c r="AJ961">
        <f t="shared" si="192"/>
        <v>3.32</v>
      </c>
      <c r="BA961">
        <v>8</v>
      </c>
      <c r="BB961">
        <v>2.8</v>
      </c>
      <c r="BC961">
        <f>SUM(BD961:BI961)</f>
        <v>2</v>
      </c>
      <c r="BD961">
        <v>0</v>
      </c>
      <c r="BE961">
        <v>0</v>
      </c>
      <c r="BF961">
        <v>0</v>
      </c>
      <c r="BG961">
        <v>0</v>
      </c>
      <c r="BH961">
        <v>2</v>
      </c>
      <c r="BI961">
        <v>0</v>
      </c>
      <c r="BY961">
        <v>5982083</v>
      </c>
      <c r="BZ961">
        <f t="shared" si="187"/>
        <v>71</v>
      </c>
      <c r="CA961">
        <v>1</v>
      </c>
      <c r="CB961">
        <v>4</v>
      </c>
      <c r="CC961">
        <v>23</v>
      </c>
      <c r="CD961">
        <v>29</v>
      </c>
      <c r="CE961">
        <v>14</v>
      </c>
    </row>
    <row r="962" spans="1:83" x14ac:dyDescent="0.25">
      <c r="A962">
        <v>2010</v>
      </c>
      <c r="B962" t="s">
        <v>1448</v>
      </c>
      <c r="C962" s="1" t="s">
        <v>1449</v>
      </c>
      <c r="D962" s="1" t="s">
        <v>1450</v>
      </c>
      <c r="E962">
        <v>49</v>
      </c>
      <c r="F962" s="3">
        <f>(J962*10+K962*9+L962*8+M962*7+N962*6+O962*5+P962*4+Q962*3+R962*2+S962)/E962</f>
        <v>6.0816326530612246</v>
      </c>
      <c r="G962" s="3">
        <f>IF(E962=1, 0, (J962*POWER(10-F962,2)+K962*POWER(9-F962,2)+L962*POWER(8-F962,2)+M962*POWER(7-F962,2)+N962*POWER(6-F962,2)+O962*POWER(5-F962,2)+P962*POWER(4-F962,2)+Q962*POWER(3-F962,2)+R962*POWER(2-F962,2)+S962*POWER(1-F962,2))/(E962-1))</f>
        <v>4.2848639455782314</v>
      </c>
      <c r="H962" s="3">
        <f t="shared" si="188"/>
        <v>3.2585034013605441</v>
      </c>
      <c r="I962" s="3">
        <f>IF(E962=1, 0, (J962*POWER((10-1)*4/9+1-H962,2)+K962*POWER((9-1)*4/9+1-H962,2)+L962*POWER((8-1)*4/9+1-H962,2)+M962*POWER((7-1)*4/9+1-H962,2)+N962*POWER((6-1)*4/9+1-H962,2)+O962*POWER((5-1)*4/9+1-H962,2)+P962*POWER((4-1)*4/9+1-H962,2)+Q962*POWER((3-1)*4/9+1-H962,2)+R962*POWER((2-1)*4/9+1-H962,2)+S962*POWER((1-1)*4/9+1-H962,2))/(E962-1))</f>
        <v>0.84639287813890984</v>
      </c>
      <c r="J962">
        <v>3</v>
      </c>
      <c r="K962">
        <v>2</v>
      </c>
      <c r="L962">
        <v>5</v>
      </c>
      <c r="M962">
        <v>12</v>
      </c>
      <c r="N962">
        <v>10</v>
      </c>
      <c r="O962">
        <v>8</v>
      </c>
      <c r="P962">
        <v>4</v>
      </c>
      <c r="Q962">
        <v>2</v>
      </c>
      <c r="R962">
        <v>1</v>
      </c>
      <c r="S962">
        <v>2</v>
      </c>
      <c r="T962">
        <v>145167</v>
      </c>
      <c r="U962" s="2">
        <v>1987</v>
      </c>
      <c r="V962">
        <v>2.5</v>
      </c>
      <c r="W962">
        <f t="shared" si="189"/>
        <v>3</v>
      </c>
      <c r="X962">
        <f t="shared" si="194"/>
        <v>438</v>
      </c>
      <c r="Y962" s="3">
        <f>IF(ISBLANK(X962),"",(AB962*5+AC962*4+AD962*3+AE962*2+AF962*1)/(SUM(AB962:AG962)))</f>
        <v>2.5593607305936072</v>
      </c>
      <c r="Z962" s="3">
        <f t="shared" si="190"/>
        <v>3.0474885844748858</v>
      </c>
      <c r="AA962" s="3">
        <f t="shared" si="191"/>
        <v>0.95481061199753403</v>
      </c>
      <c r="AB962">
        <v>22</v>
      </c>
      <c r="AC962">
        <v>80</v>
      </c>
      <c r="AD962">
        <v>128</v>
      </c>
      <c r="AE962">
        <v>116</v>
      </c>
      <c r="AF962">
        <v>75</v>
      </c>
      <c r="AG962">
        <v>17</v>
      </c>
      <c r="AJ962" t="str">
        <f t="shared" si="192"/>
        <v/>
      </c>
      <c r="BY962">
        <v>4117346</v>
      </c>
      <c r="BZ962">
        <f t="shared" ref="BZ962:BZ1025" si="195">SUM(CA962:CE962)</f>
        <v>71</v>
      </c>
      <c r="CA962">
        <v>6</v>
      </c>
      <c r="CB962">
        <v>20</v>
      </c>
      <c r="CC962">
        <v>40</v>
      </c>
      <c r="CD962">
        <v>3</v>
      </c>
      <c r="CE962">
        <v>2</v>
      </c>
    </row>
    <row r="963" spans="1:83" x14ac:dyDescent="0.25">
      <c r="A963">
        <v>2013</v>
      </c>
      <c r="B963" t="s">
        <v>4573</v>
      </c>
      <c r="C963" s="1" t="s">
        <v>4574</v>
      </c>
      <c r="D963" s="1" t="s">
        <v>59</v>
      </c>
      <c r="E963">
        <v>20</v>
      </c>
      <c r="F963" s="3">
        <f>(J963*10+K963*9+L963*8+M963*7+N963*6+O963*5+P963*4+Q963*3+R963*2+S963)/E963</f>
        <v>6</v>
      </c>
      <c r="G963" s="3">
        <f>IF(E963=1, 0, (J963*POWER(10-F963,2)+K963*POWER(9-F963,2)+L963*POWER(8-F963,2)+M963*POWER(7-F963,2)+N963*POWER(6-F963,2)+O963*POWER(5-F963,2)+P963*POWER(4-F963,2)+Q963*POWER(3-F963,2)+R963*POWER(2-F963,2)+S963*POWER(1-F963,2))/(E963-1))</f>
        <v>4.2105263157894735</v>
      </c>
      <c r="H963" s="3">
        <f t="shared" ref="H963:H1026" si="196">(F963-1)*4/9+1</f>
        <v>3.2222222222222223</v>
      </c>
      <c r="I963" s="3">
        <f>IF(E963=1, 0, (J963*POWER((10-1)*4/9+1-H963,2)+K963*POWER((9-1)*4/9+1-H963,2)+L963*POWER((8-1)*4/9+1-H963,2)+M963*POWER((7-1)*4/9+1-H963,2)+N963*POWER((6-1)*4/9+1-H963,2)+O963*POWER((5-1)*4/9+1-H963,2)+P963*POWER((4-1)*4/9+1-H963,2)+Q963*POWER((3-1)*4/9+1-H963,2)+R963*POWER((2-1)*4/9+1-H963,2)+S963*POWER((1-1)*4/9+1-H963,2))/(E963-1))</f>
        <v>0.83170890188434043</v>
      </c>
      <c r="J963">
        <v>2</v>
      </c>
      <c r="K963">
        <v>0</v>
      </c>
      <c r="L963">
        <v>1</v>
      </c>
      <c r="M963">
        <v>4</v>
      </c>
      <c r="N963">
        <v>7</v>
      </c>
      <c r="O963">
        <v>2</v>
      </c>
      <c r="P963">
        <v>1</v>
      </c>
      <c r="Q963">
        <v>2</v>
      </c>
      <c r="R963">
        <v>1</v>
      </c>
      <c r="S963">
        <v>0</v>
      </c>
      <c r="T963">
        <v>120347</v>
      </c>
      <c r="U963" s="2">
        <v>1014</v>
      </c>
      <c r="V963">
        <v>2.6</v>
      </c>
      <c r="W963">
        <f t="shared" ref="W963:W1026" si="197">IF(ISBLANK(V963),"",V963*4/5+1)</f>
        <v>3.08</v>
      </c>
      <c r="X963">
        <f t="shared" si="194"/>
        <v>225</v>
      </c>
      <c r="Y963" s="3">
        <f>IF(ISBLANK(X963),"",(AB963*5+AC963*4+AD963*3+AE963*2+AF963*1)/(SUM(AB963:AG963)))</f>
        <v>2.4888888888888889</v>
      </c>
      <c r="Z963" s="3">
        <f t="shared" ref="Z963:Z1026" si="198">IF(ISBLANK(X963),"",(Y963*4/5+1))</f>
        <v>2.9911111111111111</v>
      </c>
      <c r="AA963" s="3">
        <f t="shared" ref="AA963:AA1026" si="199">IF(OR(X963=1, ISBLANK(X963)), "", (AB963*POWER((5*4/5+1)-Z963,2)+AC963*POWER((4*4/5+1)-Z963,2)+AD963*POWER((3*4/5+1)-Z963,2)+AE963*POWER((2*4/5+1)-Z963,2)+AF963*POWER((1*4/5+1)-Z963,2)+AG963*POWER((1)-Z963,2))/(SUM(AB963:AG963)-1))</f>
        <v>1.0463492063492064</v>
      </c>
      <c r="AB963">
        <v>11</v>
      </c>
      <c r="AC963">
        <v>39</v>
      </c>
      <c r="AD963">
        <v>65</v>
      </c>
      <c r="AE963">
        <v>61</v>
      </c>
      <c r="AF963">
        <v>32</v>
      </c>
      <c r="AG963">
        <v>17</v>
      </c>
      <c r="AJ963" t="str">
        <f t="shared" ref="AJ963:AJ1026" si="200">IF(ISBLANK(AI963),"",AI963*4/5+1)</f>
        <v/>
      </c>
      <c r="AR963">
        <v>7</v>
      </c>
      <c r="AS963">
        <v>2.9</v>
      </c>
      <c r="AT963">
        <f>SUM(AU963:AZ963)</f>
        <v>1</v>
      </c>
      <c r="AU963">
        <v>0</v>
      </c>
      <c r="AV963">
        <v>0</v>
      </c>
      <c r="AW963">
        <v>0</v>
      </c>
      <c r="AX963">
        <v>1</v>
      </c>
      <c r="AY963">
        <v>0</v>
      </c>
      <c r="AZ963">
        <v>0</v>
      </c>
      <c r="BA963">
        <v>6</v>
      </c>
      <c r="BB963">
        <v>2.9</v>
      </c>
      <c r="BJ963">
        <v>4</v>
      </c>
      <c r="BK963">
        <v>2.9</v>
      </c>
      <c r="BY963">
        <v>10750042</v>
      </c>
      <c r="BZ963">
        <f t="shared" si="195"/>
        <v>70</v>
      </c>
      <c r="CA963">
        <v>0</v>
      </c>
      <c r="CB963">
        <v>8</v>
      </c>
      <c r="CC963">
        <v>32</v>
      </c>
      <c r="CD963">
        <v>25</v>
      </c>
      <c r="CE963">
        <v>5</v>
      </c>
    </row>
    <row r="964" spans="1:83" x14ac:dyDescent="0.25">
      <c r="A964">
        <v>2011</v>
      </c>
      <c r="B964" t="s">
        <v>3145</v>
      </c>
      <c r="C964" s="1" t="s">
        <v>3146</v>
      </c>
      <c r="D964" s="1" t="s">
        <v>191</v>
      </c>
      <c r="E964">
        <v>369</v>
      </c>
      <c r="F964" s="3">
        <f>(J964*10+K964*9+L964*8+M964*7+N964*6+O964*5+P964*4+Q964*3+R964*2+S964)/E964</f>
        <v>6.0731707317073171</v>
      </c>
      <c r="G964" s="3">
        <f>IF(E964=1, 0, (J964*POWER(10-F964,2)+K964*POWER(9-F964,2)+L964*POWER(8-F964,2)+M964*POWER(7-F964,2)+N964*POWER(6-F964,2)+O964*POWER(5-F964,2)+P964*POWER(4-F964,2)+Q964*POWER(3-F964,2)+R964*POWER(2-F964,2)+S964*POWER(1-F964,2))/(E964-1))</f>
        <v>5.0136532343584301</v>
      </c>
      <c r="H964" s="3">
        <f t="shared" si="196"/>
        <v>3.2547425474254741</v>
      </c>
      <c r="I964" s="3">
        <f>IF(E964=1, 0, (J964*POWER((10-1)*4/9+1-H964,2)+K964*POWER((9-1)*4/9+1-H964,2)+L964*POWER((8-1)*4/9+1-H964,2)+M964*POWER((7-1)*4/9+1-H964,2)+N964*POWER((6-1)*4/9+1-H964,2)+O964*POWER((5-1)*4/9+1-H964,2)+P964*POWER((4-1)*4/9+1-H964,2)+Q964*POWER((3-1)*4/9+1-H964,2)+R964*POWER((2-1)*4/9+1-H964,2)+S964*POWER((1-1)*4/9+1-H964,2))/(E964-1))</f>
        <v>0.99035125616956654</v>
      </c>
      <c r="J964">
        <v>29</v>
      </c>
      <c r="K964">
        <v>16</v>
      </c>
      <c r="L964">
        <v>43</v>
      </c>
      <c r="M964">
        <v>73</v>
      </c>
      <c r="N964">
        <v>81</v>
      </c>
      <c r="O964">
        <v>60</v>
      </c>
      <c r="P964">
        <v>22</v>
      </c>
      <c r="Q964">
        <v>9</v>
      </c>
      <c r="R964">
        <v>15</v>
      </c>
      <c r="S964">
        <v>21</v>
      </c>
      <c r="T964">
        <v>194178</v>
      </c>
      <c r="U964" s="2">
        <v>241</v>
      </c>
      <c r="V964">
        <v>3.1</v>
      </c>
      <c r="W964">
        <f t="shared" si="197"/>
        <v>3.48</v>
      </c>
      <c r="X964">
        <f t="shared" si="194"/>
        <v>45</v>
      </c>
      <c r="Y964" s="3">
        <f>IF(ISBLANK(X964),"",(AB964*5+AC964*4+AD964*3+AE964*2+AF964*1)/(SUM(AB964:AG964)))</f>
        <v>2.5777777777777779</v>
      </c>
      <c r="Z964" s="3">
        <f t="shared" si="198"/>
        <v>3.0622222222222222</v>
      </c>
      <c r="AA964" s="3">
        <f t="shared" si="199"/>
        <v>1.2069494949494948</v>
      </c>
      <c r="AB964">
        <v>4</v>
      </c>
      <c r="AC964">
        <v>7</v>
      </c>
      <c r="AD964">
        <v>14</v>
      </c>
      <c r="AE964">
        <v>9</v>
      </c>
      <c r="AF964">
        <v>8</v>
      </c>
      <c r="AG964">
        <v>3</v>
      </c>
      <c r="AH964">
        <v>4</v>
      </c>
      <c r="AI964">
        <v>3.2</v>
      </c>
      <c r="AJ964">
        <f t="shared" si="200"/>
        <v>3.56</v>
      </c>
      <c r="BA964">
        <v>4</v>
      </c>
      <c r="BB964">
        <v>3.2</v>
      </c>
      <c r="BJ964">
        <v>4</v>
      </c>
      <c r="BK964">
        <v>3.2</v>
      </c>
      <c r="BY964">
        <v>6039937</v>
      </c>
      <c r="BZ964">
        <f t="shared" si="195"/>
        <v>70</v>
      </c>
      <c r="CA964">
        <v>7</v>
      </c>
      <c r="CB964">
        <v>15</v>
      </c>
      <c r="CC964">
        <v>34</v>
      </c>
      <c r="CD964">
        <v>9</v>
      </c>
      <c r="CE964">
        <v>5</v>
      </c>
    </row>
    <row r="965" spans="1:83" x14ac:dyDescent="0.25">
      <c r="A965">
        <v>2013</v>
      </c>
      <c r="B965" t="s">
        <v>5066</v>
      </c>
      <c r="C965" s="1" t="s">
        <v>5067</v>
      </c>
      <c r="D965" s="1" t="s">
        <v>5068</v>
      </c>
      <c r="E965">
        <v>8</v>
      </c>
      <c r="F965" s="3">
        <f>(J965*10+K965*9+L965*8+M965*7+N965*6+O965*5+P965*4+Q965*3+R965*2+S965)/E965</f>
        <v>4.375</v>
      </c>
      <c r="G965" s="3">
        <f>IF(E965=1, 0, (J965*POWER(10-F965,2)+K965*POWER(9-F965,2)+L965*POWER(8-F965,2)+M965*POWER(7-F965,2)+N965*POWER(6-F965,2)+O965*POWER(5-F965,2)+P965*POWER(4-F965,2)+Q965*POWER(3-F965,2)+R965*POWER(2-F965,2)+S965*POWER(1-F965,2))/(E965-1))</f>
        <v>10.267857142857142</v>
      </c>
      <c r="H965" s="3">
        <f t="shared" si="196"/>
        <v>2.5</v>
      </c>
      <c r="I965" s="3">
        <f>IF(E965=1, 0, (J965*POWER((10-1)*4/9+1-H965,2)+K965*POWER((9-1)*4/9+1-H965,2)+L965*POWER((8-1)*4/9+1-H965,2)+M965*POWER((7-1)*4/9+1-H965,2)+N965*POWER((6-1)*4/9+1-H965,2)+O965*POWER((5-1)*4/9+1-H965,2)+P965*POWER((4-1)*4/9+1-H965,2)+Q965*POWER((3-1)*4/9+1-H965,2)+R965*POWER((2-1)*4/9+1-H965,2)+S965*POWER((1-1)*4/9+1-H965,2))/(E965-1))</f>
        <v>2.0282186948853611</v>
      </c>
      <c r="J965">
        <v>0</v>
      </c>
      <c r="K965">
        <v>1</v>
      </c>
      <c r="L965">
        <v>1</v>
      </c>
      <c r="M965">
        <v>0</v>
      </c>
      <c r="N965">
        <v>1</v>
      </c>
      <c r="O965">
        <v>1</v>
      </c>
      <c r="P965">
        <v>1</v>
      </c>
      <c r="Q965">
        <v>0</v>
      </c>
      <c r="R965">
        <v>0</v>
      </c>
      <c r="S965">
        <v>3</v>
      </c>
      <c r="T965">
        <v>186923</v>
      </c>
      <c r="U965" s="2">
        <v>2</v>
      </c>
      <c r="V965">
        <v>3</v>
      </c>
      <c r="W965">
        <f t="shared" si="197"/>
        <v>3.4</v>
      </c>
      <c r="Y965" s="3" t="str">
        <f>IF(ISBLANK(X965),"",(AB965*5+AC965*4+AD965*3+AE965*2+AF965*1)/(SUM(AB965:AG965)))</f>
        <v/>
      </c>
      <c r="Z965" s="3" t="str">
        <f t="shared" si="198"/>
        <v/>
      </c>
      <c r="AA965" s="3" t="str">
        <f t="shared" si="199"/>
        <v/>
      </c>
      <c r="AH965">
        <v>2</v>
      </c>
      <c r="AI965">
        <v>3</v>
      </c>
      <c r="AJ965">
        <f t="shared" si="200"/>
        <v>3.4</v>
      </c>
      <c r="BA965">
        <v>15</v>
      </c>
      <c r="BB965">
        <v>2.8</v>
      </c>
      <c r="BC965">
        <f>SUM(BD965:BI965)</f>
        <v>3</v>
      </c>
      <c r="BD965">
        <v>1</v>
      </c>
      <c r="BE965">
        <v>0</v>
      </c>
      <c r="BF965">
        <v>1</v>
      </c>
      <c r="BG965">
        <v>0</v>
      </c>
      <c r="BH965">
        <v>1</v>
      </c>
      <c r="BI965">
        <v>0</v>
      </c>
      <c r="BY965">
        <v>24878422</v>
      </c>
      <c r="BZ965">
        <f t="shared" si="195"/>
        <v>70</v>
      </c>
      <c r="CA965">
        <v>25</v>
      </c>
      <c r="CB965">
        <v>25</v>
      </c>
      <c r="CC965">
        <v>15</v>
      </c>
      <c r="CD965">
        <v>3</v>
      </c>
      <c r="CE965">
        <v>2</v>
      </c>
    </row>
    <row r="966" spans="1:83" x14ac:dyDescent="0.25">
      <c r="A966">
        <v>2013</v>
      </c>
      <c r="B966" t="s">
        <v>4296</v>
      </c>
      <c r="C966" s="1" t="s">
        <v>4297</v>
      </c>
      <c r="D966" s="1" t="s">
        <v>4298</v>
      </c>
      <c r="E966">
        <v>229</v>
      </c>
      <c r="F966" s="3">
        <f>(J966*10+K966*9+L966*8+M966*7+N966*6+O966*5+P966*4+Q966*3+R966*2+S966)/E966</f>
        <v>5.9344978165938862</v>
      </c>
      <c r="G966" s="3">
        <f>IF(E966=1, 0, (J966*POWER(10-F966,2)+K966*POWER(9-F966,2)+L966*POWER(8-F966,2)+M966*POWER(7-F966,2)+N966*POWER(6-F966,2)+O966*POWER(5-F966,2)+P966*POWER(4-F966,2)+Q966*POWER(3-F966,2)+R966*POWER(2-F966,2)+S966*POWER(1-F966,2))/(E966-1))</f>
        <v>4.9386731019688961</v>
      </c>
      <c r="H966" s="3">
        <f t="shared" si="196"/>
        <v>3.1931101407083937</v>
      </c>
      <c r="I966" s="3">
        <f>IF(E966=1, 0, (J966*POWER((10-1)*4/9+1-H966,2)+K966*POWER((9-1)*4/9+1-H966,2)+L966*POWER((8-1)*4/9+1-H966,2)+M966*POWER((7-1)*4/9+1-H966,2)+N966*POWER((6-1)*4/9+1-H966,2)+O966*POWER((5-1)*4/9+1-H966,2)+P966*POWER((4-1)*4/9+1-H966,2)+Q966*POWER((3-1)*4/9+1-H966,2)+R966*POWER((2-1)*4/9+1-H966,2)+S966*POWER((1-1)*4/9+1-H966,2))/(E966-1))</f>
        <v>0.97554036582101644</v>
      </c>
      <c r="J966">
        <v>12</v>
      </c>
      <c r="K966">
        <v>13</v>
      </c>
      <c r="L966">
        <v>34</v>
      </c>
      <c r="M966">
        <v>28</v>
      </c>
      <c r="N966">
        <v>59</v>
      </c>
      <c r="O966">
        <v>33</v>
      </c>
      <c r="P966">
        <v>19</v>
      </c>
      <c r="Q966">
        <v>11</v>
      </c>
      <c r="R966">
        <v>6</v>
      </c>
      <c r="S966">
        <v>14</v>
      </c>
      <c r="T966">
        <v>208939</v>
      </c>
      <c r="U966" s="2">
        <v>1156</v>
      </c>
      <c r="V966">
        <v>3.5</v>
      </c>
      <c r="W966">
        <f t="shared" si="197"/>
        <v>3.8</v>
      </c>
      <c r="X966">
        <f t="shared" ref="X966:X972" si="201">SUM(AB966:AG966)</f>
        <v>181</v>
      </c>
      <c r="Y966" s="3">
        <f>IF(ISBLANK(X966),"",(AB966*5+AC966*4+AD966*3+AE966*2+AF966*1)/(SUM(AB966:AG966)))</f>
        <v>3.027624309392265</v>
      </c>
      <c r="Z966" s="3">
        <f t="shared" si="198"/>
        <v>3.422099447513812</v>
      </c>
      <c r="AA966" s="3">
        <f t="shared" si="199"/>
        <v>0.75684223449969312</v>
      </c>
      <c r="AB966">
        <v>8</v>
      </c>
      <c r="AC966">
        <v>59</v>
      </c>
      <c r="AD966">
        <v>65</v>
      </c>
      <c r="AE966">
        <v>33</v>
      </c>
      <c r="AF966">
        <v>11</v>
      </c>
      <c r="AG966">
        <v>5</v>
      </c>
      <c r="AH966">
        <v>8</v>
      </c>
      <c r="AI966">
        <v>3</v>
      </c>
      <c r="AJ966">
        <f t="shared" si="200"/>
        <v>3.4</v>
      </c>
      <c r="AK966">
        <f>SUM(AL966:AQ966)</f>
        <v>1</v>
      </c>
      <c r="AL966">
        <v>0</v>
      </c>
      <c r="AM966">
        <v>0</v>
      </c>
      <c r="AN966">
        <v>1</v>
      </c>
      <c r="AO966">
        <v>0</v>
      </c>
      <c r="AP966">
        <v>0</v>
      </c>
      <c r="AQ966">
        <v>0</v>
      </c>
      <c r="AR966">
        <v>7</v>
      </c>
      <c r="AS966">
        <v>3.2</v>
      </c>
      <c r="AT966">
        <f>SUM(AU966:AZ966)</f>
        <v>1</v>
      </c>
      <c r="AU966">
        <v>0</v>
      </c>
      <c r="AV966">
        <v>0</v>
      </c>
      <c r="AW966">
        <v>1</v>
      </c>
      <c r="AX966">
        <v>0</v>
      </c>
      <c r="AY966">
        <v>0</v>
      </c>
      <c r="AZ966">
        <v>0</v>
      </c>
      <c r="BA966">
        <v>6</v>
      </c>
      <c r="BB966">
        <v>3.1</v>
      </c>
      <c r="BJ966">
        <v>6</v>
      </c>
      <c r="BK966">
        <v>3.1</v>
      </c>
      <c r="BL966">
        <f>SUM(BM966:BR966)</f>
        <v>1</v>
      </c>
      <c r="BM966">
        <v>0</v>
      </c>
      <c r="BN966">
        <v>0</v>
      </c>
      <c r="BO966">
        <v>1</v>
      </c>
      <c r="BP966">
        <v>0</v>
      </c>
      <c r="BQ966">
        <v>0</v>
      </c>
      <c r="BR966">
        <v>0</v>
      </c>
      <c r="BY966">
        <v>10810739</v>
      </c>
      <c r="BZ966">
        <f t="shared" si="195"/>
        <v>69</v>
      </c>
      <c r="CA966">
        <v>5</v>
      </c>
      <c r="CB966">
        <v>22</v>
      </c>
      <c r="CC966">
        <v>31</v>
      </c>
      <c r="CD966">
        <v>9</v>
      </c>
      <c r="CE966">
        <v>2</v>
      </c>
    </row>
    <row r="967" spans="1:83" x14ac:dyDescent="0.25">
      <c r="A967">
        <v>2011</v>
      </c>
      <c r="B967" t="s">
        <v>3721</v>
      </c>
      <c r="C967" s="1" t="s">
        <v>3722</v>
      </c>
      <c r="D967" s="1" t="s">
        <v>3723</v>
      </c>
      <c r="E967">
        <v>91</v>
      </c>
      <c r="F967" s="3">
        <f>(J967*10+K967*9+L967*8+M967*7+N967*6+O967*5+P967*4+Q967*3+R967*2+S967)/E967</f>
        <v>6.802197802197802</v>
      </c>
      <c r="G967" s="3">
        <f>IF(E967=1, 0, (J967*POWER(10-F967,2)+K967*POWER(9-F967,2)+L967*POWER(8-F967,2)+M967*POWER(7-F967,2)+N967*POWER(6-F967,2)+O967*POWER(5-F967,2)+P967*POWER(4-F967,2)+Q967*POWER(3-F967,2)+R967*POWER(2-F967,2)+S967*POWER(1-F967,2))/(E967-1))</f>
        <v>4.6715506715506709</v>
      </c>
      <c r="H967" s="3">
        <f t="shared" si="196"/>
        <v>3.5787545787545785</v>
      </c>
      <c r="I967" s="3">
        <f>IF(E967=1, 0, (J967*POWER((10-1)*4/9+1-H967,2)+K967*POWER((9-1)*4/9+1-H967,2)+L967*POWER((8-1)*4/9+1-H967,2)+M967*POWER((7-1)*4/9+1-H967,2)+N967*POWER((6-1)*4/9+1-H967,2)+O967*POWER((5-1)*4/9+1-H967,2)+P967*POWER((4-1)*4/9+1-H967,2)+Q967*POWER((3-1)*4/9+1-H967,2)+R967*POWER((2-1)*4/9+1-H967,2)+S967*POWER((1-1)*4/9+1-H967,2))/(E967-1))</f>
        <v>0.92277544129395972</v>
      </c>
      <c r="J967">
        <v>9</v>
      </c>
      <c r="K967">
        <v>7</v>
      </c>
      <c r="L967">
        <v>20</v>
      </c>
      <c r="M967">
        <v>20</v>
      </c>
      <c r="N967">
        <v>19</v>
      </c>
      <c r="O967">
        <v>7</v>
      </c>
      <c r="P967">
        <v>2</v>
      </c>
      <c r="Q967">
        <v>0</v>
      </c>
      <c r="R967">
        <v>2</v>
      </c>
      <c r="S967">
        <v>5</v>
      </c>
      <c r="T967">
        <v>200644</v>
      </c>
      <c r="U967" s="2">
        <v>108</v>
      </c>
      <c r="V967">
        <v>3.9</v>
      </c>
      <c r="W967">
        <f t="shared" si="197"/>
        <v>4.12</v>
      </c>
      <c r="X967">
        <f t="shared" si="201"/>
        <v>35</v>
      </c>
      <c r="Y967" s="3">
        <f>IF(ISBLANK(X967),"",(AB967*5+AC967*4+AD967*3+AE967*2+AF967*1)/(SUM(AB967:AG967)))</f>
        <v>4.0285714285714285</v>
      </c>
      <c r="Z967" s="3">
        <f t="shared" si="198"/>
        <v>4.2228571428571424</v>
      </c>
      <c r="AA967" s="3">
        <f t="shared" si="199"/>
        <v>0.92181512605042026</v>
      </c>
      <c r="AB967">
        <v>17</v>
      </c>
      <c r="AC967">
        <v>8</v>
      </c>
      <c r="AD967">
        <v>6</v>
      </c>
      <c r="AE967">
        <v>2</v>
      </c>
      <c r="AF967">
        <v>2</v>
      </c>
      <c r="AG967">
        <v>0</v>
      </c>
      <c r="AH967">
        <v>5</v>
      </c>
      <c r="AI967">
        <v>3.1</v>
      </c>
      <c r="AJ967">
        <f t="shared" si="200"/>
        <v>3.48</v>
      </c>
      <c r="AK967">
        <f>SUM(AL967:AQ967)</f>
        <v>1</v>
      </c>
      <c r="AL967">
        <v>0</v>
      </c>
      <c r="AM967">
        <v>0</v>
      </c>
      <c r="AN967">
        <v>1</v>
      </c>
      <c r="AO967">
        <v>0</v>
      </c>
      <c r="AP967">
        <v>0</v>
      </c>
      <c r="AQ967">
        <v>0</v>
      </c>
      <c r="AR967">
        <v>8</v>
      </c>
      <c r="AS967">
        <v>3.3</v>
      </c>
      <c r="AT967">
        <f>SUM(AU967:AZ967)</f>
        <v>1</v>
      </c>
      <c r="AU967">
        <v>1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3</v>
      </c>
      <c r="BB967">
        <v>3.1</v>
      </c>
      <c r="BY967">
        <v>6714082</v>
      </c>
      <c r="BZ967">
        <f t="shared" si="195"/>
        <v>69</v>
      </c>
      <c r="CA967">
        <v>18</v>
      </c>
      <c r="CB967">
        <v>28</v>
      </c>
      <c r="CC967">
        <v>20</v>
      </c>
      <c r="CD967">
        <v>3</v>
      </c>
      <c r="CE967">
        <v>0</v>
      </c>
    </row>
    <row r="968" spans="1:83" x14ac:dyDescent="0.25">
      <c r="A968">
        <v>2013</v>
      </c>
      <c r="B968" t="s">
        <v>5038</v>
      </c>
      <c r="C968" s="1" t="s">
        <v>5039</v>
      </c>
      <c r="D968" s="1" t="s">
        <v>5040</v>
      </c>
      <c r="E968">
        <v>10</v>
      </c>
      <c r="F968" s="3">
        <f>(J968*10+K968*9+L968*8+M968*7+N968*6+O968*5+P968*4+Q968*3+R968*2+S968)/E968</f>
        <v>4.9000000000000004</v>
      </c>
      <c r="G968" s="3">
        <f>IF(E968=1, 0, (J968*POWER(10-F968,2)+K968*POWER(9-F968,2)+L968*POWER(8-F968,2)+M968*POWER(7-F968,2)+N968*POWER(6-F968,2)+O968*POWER(5-F968,2)+P968*POWER(4-F968,2)+Q968*POWER(3-F968,2)+R968*POWER(2-F968,2)+S968*POWER(1-F968,2))/(E968-1))</f>
        <v>7.6555555555555559</v>
      </c>
      <c r="H968" s="3">
        <f t="shared" si="196"/>
        <v>2.7333333333333334</v>
      </c>
      <c r="I968" s="3">
        <f>IF(E968=1, 0, (J968*POWER((10-1)*4/9+1-H968,2)+K968*POWER((9-1)*4/9+1-H968,2)+L968*POWER((8-1)*4/9+1-H968,2)+M968*POWER((7-1)*4/9+1-H968,2)+N968*POWER((6-1)*4/9+1-H968,2)+O968*POWER((5-1)*4/9+1-H968,2)+P968*POWER((4-1)*4/9+1-H968,2)+Q968*POWER((3-1)*4/9+1-H968,2)+R968*POWER((2-1)*4/9+1-H968,2)+S968*POWER((1-1)*4/9+1-H968,2))/(E968-1))</f>
        <v>1.5122085048010971</v>
      </c>
      <c r="J968">
        <v>0</v>
      </c>
      <c r="K968">
        <v>0</v>
      </c>
      <c r="L968">
        <v>2</v>
      </c>
      <c r="M968">
        <v>2</v>
      </c>
      <c r="N968">
        <v>1</v>
      </c>
      <c r="O968">
        <v>1</v>
      </c>
      <c r="P968">
        <v>1</v>
      </c>
      <c r="Q968">
        <v>0</v>
      </c>
      <c r="R968">
        <v>1</v>
      </c>
      <c r="S968">
        <v>2</v>
      </c>
      <c r="T968">
        <v>214370</v>
      </c>
      <c r="U968" s="2">
        <v>488</v>
      </c>
      <c r="V968">
        <v>2</v>
      </c>
      <c r="W968">
        <f t="shared" si="197"/>
        <v>2.6</v>
      </c>
      <c r="X968">
        <f t="shared" si="201"/>
        <v>112</v>
      </c>
      <c r="Y968" s="3">
        <f>IF(ISBLANK(X968),"",(AB968*5+AC968*4+AD968*3+AE968*2+AF968*1)/(SUM(AB968:AG968)))</f>
        <v>2.0803571428571428</v>
      </c>
      <c r="Z968" s="3">
        <f t="shared" si="198"/>
        <v>2.6642857142857141</v>
      </c>
      <c r="AA968" s="3">
        <f t="shared" si="199"/>
        <v>1.1432175032175032</v>
      </c>
      <c r="AB968">
        <v>1</v>
      </c>
      <c r="AC968">
        <v>20</v>
      </c>
      <c r="AD968">
        <v>22</v>
      </c>
      <c r="AE968">
        <v>29</v>
      </c>
      <c r="AF968">
        <v>24</v>
      </c>
      <c r="AG968">
        <v>16</v>
      </c>
      <c r="AJ968" t="str">
        <f t="shared" si="200"/>
        <v/>
      </c>
      <c r="BA968">
        <v>2</v>
      </c>
      <c r="BB968">
        <v>2.9</v>
      </c>
      <c r="BY968">
        <v>21339375</v>
      </c>
      <c r="BZ968">
        <f t="shared" si="195"/>
        <v>69</v>
      </c>
      <c r="CA968">
        <v>6</v>
      </c>
      <c r="CB968">
        <v>16</v>
      </c>
      <c r="CC968">
        <v>31</v>
      </c>
      <c r="CD968">
        <v>14</v>
      </c>
      <c r="CE968">
        <v>2</v>
      </c>
    </row>
    <row r="969" spans="1:83" x14ac:dyDescent="0.25">
      <c r="A969">
        <v>2013</v>
      </c>
      <c r="B969" t="s">
        <v>2340</v>
      </c>
      <c r="C969" s="1" t="s">
        <v>2341</v>
      </c>
      <c r="D969" s="1" t="s">
        <v>2342</v>
      </c>
      <c r="E969">
        <v>150</v>
      </c>
      <c r="F969" s="3">
        <f>(J969*10+K969*9+L969*8+M969*7+N969*6+O969*5+P969*4+Q969*3+R969*2+S969)/E969</f>
        <v>6.8466666666666667</v>
      </c>
      <c r="G969" s="3">
        <f>IF(E969=1, 0, (J969*POWER(10-F969,2)+K969*POWER(9-F969,2)+L969*POWER(8-F969,2)+M969*POWER(7-F969,2)+N969*POWER(6-F969,2)+O969*POWER(5-F969,2)+P969*POWER(4-F969,2)+Q969*POWER(3-F969,2)+R969*POWER(2-F969,2)+S969*POWER(1-F969,2))/(E969-1))</f>
        <v>11.540089485458614</v>
      </c>
      <c r="H969" s="3">
        <f t="shared" si="196"/>
        <v>3.5985185185185187</v>
      </c>
      <c r="I969" s="3">
        <f>IF(E969=1, 0, (J969*POWER((10-1)*4/9+1-H969,2)+K969*POWER((9-1)*4/9+1-H969,2)+L969*POWER((8-1)*4/9+1-H969,2)+M969*POWER((7-1)*4/9+1-H969,2)+N969*POWER((6-1)*4/9+1-H969,2)+O969*POWER((5-1)*4/9+1-H969,2)+P969*POWER((4-1)*4/9+1-H969,2)+Q969*POWER((3-1)*4/9+1-H969,2)+R969*POWER((2-1)*4/9+1-H969,2)+S969*POWER((1-1)*4/9+1-H969,2))/(E969-1))</f>
        <v>2.2795238489794789</v>
      </c>
      <c r="J969">
        <v>61</v>
      </c>
      <c r="K969">
        <v>15</v>
      </c>
      <c r="L969">
        <v>4</v>
      </c>
      <c r="M969">
        <v>10</v>
      </c>
      <c r="N969">
        <v>2</v>
      </c>
      <c r="O969">
        <v>10</v>
      </c>
      <c r="P969">
        <v>15</v>
      </c>
      <c r="Q969">
        <v>10</v>
      </c>
      <c r="R969">
        <v>5</v>
      </c>
      <c r="S969">
        <v>18</v>
      </c>
      <c r="T969">
        <v>198687</v>
      </c>
      <c r="U969" s="2">
        <v>14</v>
      </c>
      <c r="V969">
        <v>2.9</v>
      </c>
      <c r="W969">
        <f t="shared" si="197"/>
        <v>3.32</v>
      </c>
      <c r="X969">
        <f t="shared" si="201"/>
        <v>2</v>
      </c>
      <c r="Y969" s="3">
        <f>IF(ISBLANK(X969),"",(AB969*5+AC969*4+AD969*3+AE969*2+AF969*1)/(SUM(AB969:AG969)))</f>
        <v>1.5</v>
      </c>
      <c r="Z969" s="3">
        <f t="shared" si="198"/>
        <v>2.2000000000000002</v>
      </c>
      <c r="AA969" s="3">
        <f t="shared" si="199"/>
        <v>0.32000000000000006</v>
      </c>
      <c r="AB969">
        <v>0</v>
      </c>
      <c r="AC969">
        <v>0</v>
      </c>
      <c r="AD969">
        <v>0</v>
      </c>
      <c r="AE969">
        <v>1</v>
      </c>
      <c r="AF969">
        <v>1</v>
      </c>
      <c r="AG969">
        <v>0</v>
      </c>
      <c r="AH969">
        <v>1</v>
      </c>
      <c r="AI969">
        <v>3</v>
      </c>
      <c r="AJ969">
        <f t="shared" si="200"/>
        <v>3.4</v>
      </c>
      <c r="BA969">
        <v>1</v>
      </c>
      <c r="BB969">
        <v>3</v>
      </c>
      <c r="BY969">
        <v>5289183</v>
      </c>
      <c r="BZ969">
        <f t="shared" si="195"/>
        <v>69</v>
      </c>
      <c r="CA969">
        <v>4</v>
      </c>
      <c r="CB969">
        <v>17</v>
      </c>
      <c r="CC969">
        <v>30</v>
      </c>
      <c r="CD969">
        <v>13</v>
      </c>
      <c r="CE969">
        <v>5</v>
      </c>
    </row>
    <row r="970" spans="1:83" x14ac:dyDescent="0.25">
      <c r="A970">
        <v>2013</v>
      </c>
      <c r="B970" t="s">
        <v>4249</v>
      </c>
      <c r="C970" s="1" t="s">
        <v>4250</v>
      </c>
      <c r="D970" s="1" t="s">
        <v>2901</v>
      </c>
      <c r="E970">
        <v>148</v>
      </c>
      <c r="F970" s="3">
        <f>(J970*10+K970*9+L970*8+M970*7+N970*6+O970*5+P970*4+Q970*3+R970*2+S970)/E970</f>
        <v>5.8310810810810807</v>
      </c>
      <c r="G970" s="3">
        <f>IF(E970=1, 0, (J970*POWER(10-F970,2)+K970*POWER(9-F970,2)+L970*POWER(8-F970,2)+M970*POWER(7-F970,2)+N970*POWER(6-F970,2)+O970*POWER(5-F970,2)+P970*POWER(4-F970,2)+Q970*POWER(3-F970,2)+R970*POWER(2-F970,2)+S970*POWER(1-F970,2))/(E970-1))</f>
        <v>4.7263743335171906</v>
      </c>
      <c r="H970" s="3">
        <f t="shared" si="196"/>
        <v>3.1471471471471468</v>
      </c>
      <c r="I970" s="3">
        <f>IF(E970=1, 0, (J970*POWER((10-1)*4/9+1-H970,2)+K970*POWER((9-1)*4/9+1-H970,2)+L970*POWER((8-1)*4/9+1-H970,2)+M970*POWER((7-1)*4/9+1-H970,2)+N970*POWER((6-1)*4/9+1-H970,2)+O970*POWER((5-1)*4/9+1-H970,2)+P970*POWER((4-1)*4/9+1-H970,2)+Q970*POWER((3-1)*4/9+1-H970,2)+R970*POWER((2-1)*4/9+1-H970,2)+S970*POWER((1-1)*4/9+1-H970,2))/(E970-1))</f>
        <v>0.93360480662067968</v>
      </c>
      <c r="J970">
        <v>10</v>
      </c>
      <c r="K970">
        <v>1</v>
      </c>
      <c r="L970">
        <v>21</v>
      </c>
      <c r="M970">
        <v>27</v>
      </c>
      <c r="N970">
        <v>25</v>
      </c>
      <c r="O970">
        <v>32</v>
      </c>
      <c r="P970">
        <v>11</v>
      </c>
      <c r="Q970">
        <v>8</v>
      </c>
      <c r="R970">
        <v>6</v>
      </c>
      <c r="S970">
        <v>7</v>
      </c>
      <c r="T970">
        <v>193147</v>
      </c>
      <c r="U970" s="2">
        <v>463</v>
      </c>
      <c r="V970">
        <v>3.3</v>
      </c>
      <c r="W970">
        <f t="shared" si="197"/>
        <v>3.6399999999999997</v>
      </c>
      <c r="X970">
        <f t="shared" si="201"/>
        <v>73</v>
      </c>
      <c r="Y970" s="3">
        <f>IF(ISBLANK(X970),"",(AB970*5+AC970*4+AD970*3+AE970*2+AF970*1)/(SUM(AB970:AG970)))</f>
        <v>3.1095890410958904</v>
      </c>
      <c r="Z970" s="3">
        <f t="shared" si="198"/>
        <v>3.4876712328767123</v>
      </c>
      <c r="AA970" s="3">
        <f t="shared" si="199"/>
        <v>0.61442922374429232</v>
      </c>
      <c r="AB970">
        <v>5</v>
      </c>
      <c r="AC970">
        <v>20</v>
      </c>
      <c r="AD970">
        <v>30</v>
      </c>
      <c r="AE970">
        <v>14</v>
      </c>
      <c r="AF970">
        <v>4</v>
      </c>
      <c r="AG970">
        <v>0</v>
      </c>
      <c r="AJ970" t="str">
        <f t="shared" si="200"/>
        <v/>
      </c>
      <c r="AR970">
        <v>7</v>
      </c>
      <c r="AS970">
        <v>3</v>
      </c>
      <c r="BA970">
        <v>3</v>
      </c>
      <c r="BB970">
        <v>2.9</v>
      </c>
      <c r="BY970">
        <v>19935917</v>
      </c>
      <c r="BZ970">
        <f t="shared" si="195"/>
        <v>67</v>
      </c>
      <c r="CA970">
        <v>3</v>
      </c>
      <c r="CB970">
        <v>13</v>
      </c>
      <c r="CC970">
        <v>34</v>
      </c>
      <c r="CD970">
        <v>16</v>
      </c>
      <c r="CE970">
        <v>1</v>
      </c>
    </row>
    <row r="971" spans="1:83" x14ac:dyDescent="0.25">
      <c r="A971">
        <v>2013</v>
      </c>
      <c r="B971" t="s">
        <v>4473</v>
      </c>
      <c r="C971" s="1" t="s">
        <v>4474</v>
      </c>
      <c r="D971" s="1" t="s">
        <v>4475</v>
      </c>
      <c r="E971">
        <v>237</v>
      </c>
      <c r="F971" s="3">
        <f>(J971*10+K971*9+L971*8+M971*7+N971*6+O971*5+P971*4+Q971*3+R971*2+S971)/E971</f>
        <v>5.1012658227848098</v>
      </c>
      <c r="G971" s="3">
        <f>IF(E971=1, 0, (J971*POWER(10-F971,2)+K971*POWER(9-F971,2)+L971*POWER(8-F971,2)+M971*POWER(7-F971,2)+N971*POWER(6-F971,2)+O971*POWER(5-F971,2)+P971*POWER(4-F971,2)+Q971*POWER(3-F971,2)+R971*POWER(2-F971,2)+S971*POWER(1-F971,2))/(E971-1))</f>
        <v>5.6337695773439185</v>
      </c>
      <c r="H971" s="3">
        <f t="shared" si="196"/>
        <v>2.8227848101265822</v>
      </c>
      <c r="I971" s="3">
        <f>IF(E971=1, 0, (J971*POWER((10-1)*4/9+1-H971,2)+K971*POWER((9-1)*4/9+1-H971,2)+L971*POWER((8-1)*4/9+1-H971,2)+M971*POWER((7-1)*4/9+1-H971,2)+N971*POWER((6-1)*4/9+1-H971,2)+O971*POWER((5-1)*4/9+1-H971,2)+P971*POWER((4-1)*4/9+1-H971,2)+Q971*POWER((3-1)*4/9+1-H971,2)+R971*POWER((2-1)*4/9+1-H971,2)+S971*POWER((1-1)*4/9+1-H971,2))/(E971-1))</f>
        <v>1.112843373302502</v>
      </c>
      <c r="J971">
        <v>20</v>
      </c>
      <c r="K971">
        <v>3</v>
      </c>
      <c r="L971">
        <v>11</v>
      </c>
      <c r="M971">
        <v>16</v>
      </c>
      <c r="N971">
        <v>43</v>
      </c>
      <c r="O971">
        <v>59</v>
      </c>
      <c r="P971">
        <v>32</v>
      </c>
      <c r="Q971">
        <v>17</v>
      </c>
      <c r="R971">
        <v>14</v>
      </c>
      <c r="S971">
        <v>22</v>
      </c>
      <c r="T971">
        <v>210623</v>
      </c>
      <c r="U971" s="2">
        <v>47</v>
      </c>
      <c r="V971">
        <v>2.2000000000000002</v>
      </c>
      <c r="W971">
        <f t="shared" si="197"/>
        <v>2.7600000000000002</v>
      </c>
      <c r="X971">
        <f t="shared" si="201"/>
        <v>16</v>
      </c>
      <c r="Y971" s="3">
        <f>IF(ISBLANK(X971),"",(AB971*5+AC971*4+AD971*3+AE971*2+AF971*1)/(SUM(AB971:AG971)))</f>
        <v>1.625</v>
      </c>
      <c r="Z971" s="3">
        <f t="shared" si="198"/>
        <v>2.2999999999999998</v>
      </c>
      <c r="AA971" s="3">
        <f t="shared" si="199"/>
        <v>0.58666666666666667</v>
      </c>
      <c r="AB971">
        <v>0</v>
      </c>
      <c r="AC971">
        <v>1</v>
      </c>
      <c r="AD971">
        <v>1</v>
      </c>
      <c r="AE971">
        <v>6</v>
      </c>
      <c r="AF971">
        <v>7</v>
      </c>
      <c r="AG971">
        <v>1</v>
      </c>
      <c r="AH971">
        <v>3</v>
      </c>
      <c r="AI971">
        <v>3</v>
      </c>
      <c r="AJ971">
        <f t="shared" si="200"/>
        <v>3.4</v>
      </c>
      <c r="AR971">
        <v>3</v>
      </c>
      <c r="AS971">
        <v>3</v>
      </c>
      <c r="BA971">
        <v>3</v>
      </c>
      <c r="BB971">
        <v>3</v>
      </c>
      <c r="BY971">
        <v>24298979</v>
      </c>
      <c r="BZ971">
        <f t="shared" si="195"/>
        <v>67</v>
      </c>
      <c r="CA971">
        <v>2</v>
      </c>
      <c r="CB971">
        <v>4</v>
      </c>
      <c r="CC971">
        <v>15</v>
      </c>
      <c r="CD971">
        <v>28</v>
      </c>
      <c r="CE971">
        <v>18</v>
      </c>
    </row>
    <row r="972" spans="1:83" x14ac:dyDescent="0.25">
      <c r="A972">
        <v>2011</v>
      </c>
      <c r="B972" t="s">
        <v>3517</v>
      </c>
      <c r="C972" s="1" t="s">
        <v>3518</v>
      </c>
      <c r="D972" s="1" t="s">
        <v>3519</v>
      </c>
      <c r="E972">
        <v>23</v>
      </c>
      <c r="F972" s="3">
        <f>(J972*10+K972*9+L972*8+M972*7+N972*6+O972*5+P972*4+Q972*3+R972*2+S972)/E972</f>
        <v>3.8260869565217392</v>
      </c>
      <c r="G972" s="3">
        <f>IF(E972=1, 0, (J972*POWER(10-F972,2)+K972*POWER(9-F972,2)+L972*POWER(8-F972,2)+M972*POWER(7-F972,2)+N972*POWER(6-F972,2)+O972*POWER(5-F972,2)+P972*POWER(4-F972,2)+Q972*POWER(3-F972,2)+R972*POWER(2-F972,2)+S972*POWER(1-F972,2))/(E972-1))</f>
        <v>7.0592885375494063</v>
      </c>
      <c r="H972" s="3">
        <f t="shared" si="196"/>
        <v>2.2560386473429954</v>
      </c>
      <c r="I972" s="3">
        <f>IF(E972=1, 0, (J972*POWER((10-1)*4/9+1-H972,2)+K972*POWER((9-1)*4/9+1-H972,2)+L972*POWER((8-1)*4/9+1-H972,2)+M972*POWER((7-1)*4/9+1-H972,2)+N972*POWER((6-1)*4/9+1-H972,2)+O972*POWER((5-1)*4/9+1-H972,2)+P972*POWER((4-1)*4/9+1-H972,2)+Q972*POWER((3-1)*4/9+1-H972,2)+R972*POWER((2-1)*4/9+1-H972,2)+S972*POWER((1-1)*4/9+1-H972,2))/(E972-1))</f>
        <v>1.3944273654418582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3</v>
      </c>
      <c r="P972">
        <v>1</v>
      </c>
      <c r="Q972">
        <v>6</v>
      </c>
      <c r="R972">
        <v>3</v>
      </c>
      <c r="S972">
        <v>5</v>
      </c>
      <c r="T972">
        <v>195065</v>
      </c>
      <c r="U972" s="2">
        <v>6</v>
      </c>
      <c r="V972">
        <v>2.9</v>
      </c>
      <c r="W972">
        <f t="shared" si="197"/>
        <v>3.32</v>
      </c>
      <c r="X972">
        <f t="shared" si="201"/>
        <v>3</v>
      </c>
      <c r="Y972" s="3">
        <f>IF(ISBLANK(X972),"",(AB972*5+AC972*4+AD972*3+AE972*2+AF972*1)/(SUM(AB972:AG972)))</f>
        <v>3</v>
      </c>
      <c r="Z972" s="3">
        <f t="shared" si="198"/>
        <v>3.4</v>
      </c>
      <c r="AA972" s="3">
        <f t="shared" si="199"/>
        <v>0.64000000000000012</v>
      </c>
      <c r="AB972">
        <v>0</v>
      </c>
      <c r="AC972">
        <v>1</v>
      </c>
      <c r="AD972">
        <v>1</v>
      </c>
      <c r="AE972">
        <v>1</v>
      </c>
      <c r="AF972">
        <v>0</v>
      </c>
      <c r="AG972">
        <v>0</v>
      </c>
      <c r="AH972">
        <v>1</v>
      </c>
      <c r="AI972">
        <v>3</v>
      </c>
      <c r="AJ972">
        <f t="shared" si="200"/>
        <v>3.4</v>
      </c>
      <c r="BA972">
        <v>1</v>
      </c>
      <c r="BB972">
        <v>3</v>
      </c>
      <c r="BY972">
        <v>10777722</v>
      </c>
      <c r="BZ972">
        <f t="shared" si="195"/>
        <v>67</v>
      </c>
      <c r="CA972">
        <v>0</v>
      </c>
      <c r="CB972">
        <v>6</v>
      </c>
      <c r="CC972">
        <v>18</v>
      </c>
      <c r="CD972">
        <v>24</v>
      </c>
      <c r="CE972">
        <v>19</v>
      </c>
    </row>
    <row r="973" spans="1:83" x14ac:dyDescent="0.25">
      <c r="A973">
        <v>2010</v>
      </c>
      <c r="B973" t="s">
        <v>1636</v>
      </c>
      <c r="C973" s="1" t="s">
        <v>1637</v>
      </c>
      <c r="D973" s="1" t="s">
        <v>1638</v>
      </c>
      <c r="E973">
        <v>12</v>
      </c>
      <c r="F973" s="3">
        <f>(J973*10+K973*9+L973*8+M973*7+N973*6+O973*5+P973*4+Q973*3+R973*2+S973)/E973</f>
        <v>4.5</v>
      </c>
      <c r="G973" s="3">
        <f>IF(E973=1, 0, (J973*POWER(10-F973,2)+K973*POWER(9-F973,2)+L973*POWER(8-F973,2)+M973*POWER(7-F973,2)+N973*POWER(6-F973,2)+O973*POWER(5-F973,2)+P973*POWER(4-F973,2)+Q973*POWER(3-F973,2)+R973*POWER(2-F973,2)+S973*POWER(1-F973,2))/(E973-1))</f>
        <v>8.6363636363636367</v>
      </c>
      <c r="H973" s="3">
        <f t="shared" si="196"/>
        <v>2.5555555555555554</v>
      </c>
      <c r="I973" s="3">
        <f>IF(E973=1, 0, (J973*POWER((10-1)*4/9+1-H973,2)+K973*POWER((9-1)*4/9+1-H973,2)+L973*POWER((8-1)*4/9+1-H973,2)+M973*POWER((7-1)*4/9+1-H973,2)+N973*POWER((6-1)*4/9+1-H973,2)+O973*POWER((5-1)*4/9+1-H973,2)+P973*POWER((4-1)*4/9+1-H973,2)+Q973*POWER((3-1)*4/9+1-H973,2)+R973*POWER((2-1)*4/9+1-H973,2)+S973*POWER((1-1)*4/9+1-H973,2))/(E973-1))</f>
        <v>1.7059483726150391</v>
      </c>
      <c r="J973">
        <v>1</v>
      </c>
      <c r="K973">
        <v>0</v>
      </c>
      <c r="L973">
        <v>2</v>
      </c>
      <c r="M973">
        <v>0</v>
      </c>
      <c r="N973">
        <v>0</v>
      </c>
      <c r="O973">
        <v>3</v>
      </c>
      <c r="P973">
        <v>1</v>
      </c>
      <c r="Q973">
        <v>1</v>
      </c>
      <c r="R973">
        <v>2</v>
      </c>
      <c r="S973">
        <v>2</v>
      </c>
      <c r="T973">
        <v>181849</v>
      </c>
      <c r="U973" s="2">
        <v>1</v>
      </c>
      <c r="V973">
        <v>3</v>
      </c>
      <c r="W973">
        <f t="shared" si="197"/>
        <v>3.4</v>
      </c>
      <c r="Y973" s="3" t="str">
        <f>IF(ISBLANK(X973),"",(AB973*5+AC973*4+AD973*3+AE973*2+AF973*1)/(SUM(AB973:AG973)))</f>
        <v/>
      </c>
      <c r="Z973" s="3" t="str">
        <f t="shared" si="198"/>
        <v/>
      </c>
      <c r="AA973" s="3" t="str">
        <f t="shared" si="199"/>
        <v/>
      </c>
      <c r="AH973">
        <v>1</v>
      </c>
      <c r="AI973">
        <v>3</v>
      </c>
      <c r="AJ973">
        <f t="shared" si="200"/>
        <v>3.4</v>
      </c>
      <c r="BA973">
        <v>11</v>
      </c>
      <c r="BB973">
        <v>2.8</v>
      </c>
      <c r="BC973">
        <f>SUM(BD973:BI973)</f>
        <v>2</v>
      </c>
      <c r="BD973">
        <v>0</v>
      </c>
      <c r="BE973">
        <v>1</v>
      </c>
      <c r="BF973">
        <v>0</v>
      </c>
      <c r="BG973">
        <v>0</v>
      </c>
      <c r="BH973">
        <v>1</v>
      </c>
      <c r="BI973">
        <v>0</v>
      </c>
      <c r="BY973">
        <v>4827355</v>
      </c>
      <c r="BZ973">
        <f t="shared" si="195"/>
        <v>66</v>
      </c>
      <c r="CA973">
        <v>3</v>
      </c>
      <c r="CB973">
        <v>15</v>
      </c>
      <c r="CC973">
        <v>38</v>
      </c>
      <c r="CD973">
        <v>8</v>
      </c>
      <c r="CE973">
        <v>2</v>
      </c>
    </row>
    <row r="974" spans="1:83" x14ac:dyDescent="0.25">
      <c r="A974">
        <v>2011</v>
      </c>
      <c r="B974" t="s">
        <v>2580</v>
      </c>
      <c r="C974" s="1" t="s">
        <v>2581</v>
      </c>
      <c r="D974" s="1" t="s">
        <v>2582</v>
      </c>
      <c r="E974">
        <v>29</v>
      </c>
      <c r="F974" s="3">
        <f>(J974*10+K974*9+L974*8+M974*7+N974*6+O974*5+P974*4+Q974*3+R974*2+S974)/E974</f>
        <v>4.7931034482758621</v>
      </c>
      <c r="G974" s="3">
        <f>IF(E974=1, 0, (J974*POWER(10-F974,2)+K974*POWER(9-F974,2)+L974*POWER(8-F974,2)+M974*POWER(7-F974,2)+N974*POWER(6-F974,2)+O974*POWER(5-F974,2)+P974*POWER(4-F974,2)+Q974*POWER(3-F974,2)+R974*POWER(2-F974,2)+S974*POWER(1-F974,2))/(E974-1))</f>
        <v>5.1699507389162562</v>
      </c>
      <c r="H974" s="3">
        <f t="shared" si="196"/>
        <v>2.685823754789272</v>
      </c>
      <c r="I974" s="3">
        <f>IF(E974=1, 0, (J974*POWER((10-1)*4/9+1-H974,2)+K974*POWER((9-1)*4/9+1-H974,2)+L974*POWER((8-1)*4/9+1-H974,2)+M974*POWER((7-1)*4/9+1-H974,2)+N974*POWER((6-1)*4/9+1-H974,2)+O974*POWER((5-1)*4/9+1-H974,2)+P974*POWER((4-1)*4/9+1-H974,2)+Q974*POWER((3-1)*4/9+1-H974,2)+R974*POWER((2-1)*4/9+1-H974,2)+S974*POWER((1-1)*4/9+1-H974,2))/(E974-1))</f>
        <v>1.0212248373167914</v>
      </c>
      <c r="J974">
        <v>1</v>
      </c>
      <c r="K974">
        <v>0</v>
      </c>
      <c r="L974">
        <v>0</v>
      </c>
      <c r="M974">
        <v>5</v>
      </c>
      <c r="N974">
        <v>7</v>
      </c>
      <c r="O974">
        <v>7</v>
      </c>
      <c r="P974">
        <v>0</v>
      </c>
      <c r="Q974">
        <v>3</v>
      </c>
      <c r="R974">
        <v>2</v>
      </c>
      <c r="S974">
        <v>4</v>
      </c>
      <c r="T974">
        <v>185426</v>
      </c>
      <c r="U974" s="2">
        <v>1424</v>
      </c>
      <c r="V974">
        <v>2.1</v>
      </c>
      <c r="W974">
        <f t="shared" si="197"/>
        <v>2.68</v>
      </c>
      <c r="X974">
        <f>SUM(AB974:AG974)</f>
        <v>328</v>
      </c>
      <c r="Y974" s="3">
        <f>IF(ISBLANK(X974),"",(AB974*5+AC974*4+AD974*3+AE974*2+AF974*1)/(SUM(AB974:AG974)))</f>
        <v>2.2195121951219514</v>
      </c>
      <c r="Z974" s="3">
        <f t="shared" si="198"/>
        <v>2.7756097560975612</v>
      </c>
      <c r="AA974" s="3">
        <f t="shared" si="199"/>
        <v>1.4252136943387783</v>
      </c>
      <c r="AB974">
        <v>20</v>
      </c>
      <c r="AC974">
        <v>50</v>
      </c>
      <c r="AD974">
        <v>78</v>
      </c>
      <c r="AE974">
        <v>74</v>
      </c>
      <c r="AF974">
        <v>46</v>
      </c>
      <c r="AG974">
        <v>60</v>
      </c>
      <c r="AH974">
        <v>2</v>
      </c>
      <c r="AI974">
        <v>3</v>
      </c>
      <c r="AJ974">
        <f t="shared" si="200"/>
        <v>3.4</v>
      </c>
      <c r="BA974">
        <v>4</v>
      </c>
      <c r="BB974">
        <v>3</v>
      </c>
      <c r="BY974">
        <v>5323629</v>
      </c>
      <c r="BZ974">
        <f t="shared" si="195"/>
        <v>66</v>
      </c>
      <c r="CA974">
        <v>8</v>
      </c>
      <c r="CB974">
        <v>25</v>
      </c>
      <c r="CC974">
        <v>33</v>
      </c>
      <c r="CD974">
        <v>0</v>
      </c>
      <c r="CE974">
        <v>0</v>
      </c>
    </row>
    <row r="975" spans="1:83" x14ac:dyDescent="0.25">
      <c r="A975">
        <v>2010</v>
      </c>
      <c r="B975" t="s">
        <v>792</v>
      </c>
      <c r="C975" s="1" t="s">
        <v>793</v>
      </c>
      <c r="D975" s="1" t="s">
        <v>794</v>
      </c>
      <c r="E975">
        <v>151</v>
      </c>
      <c r="F975" s="3">
        <f>(J975*10+K975*9+L975*8+M975*7+N975*6+O975*5+P975*4+Q975*3+R975*2+S975)/E975</f>
        <v>4.2251655629139071</v>
      </c>
      <c r="G975" s="3">
        <f>IF(E975=1, 0, (J975*POWER(10-F975,2)+K975*POWER(9-F975,2)+L975*POWER(8-F975,2)+M975*POWER(7-F975,2)+N975*POWER(6-F975,2)+O975*POWER(5-F975,2)+P975*POWER(4-F975,2)+Q975*POWER(3-F975,2)+R975*POWER(2-F975,2)+S975*POWER(1-F975,2))/(E975-1))</f>
        <v>9.6556291390728486</v>
      </c>
      <c r="H975" s="3">
        <f t="shared" si="196"/>
        <v>2.4334069168506254</v>
      </c>
      <c r="I975" s="3">
        <f>IF(E975=1, 0, (J975*POWER((10-1)*4/9+1-H975,2)+K975*POWER((9-1)*4/9+1-H975,2)+L975*POWER((8-1)*4/9+1-H975,2)+M975*POWER((7-1)*4/9+1-H975,2)+N975*POWER((6-1)*4/9+1-H975,2)+O975*POWER((5-1)*4/9+1-H975,2)+P975*POWER((4-1)*4/9+1-H975,2)+Q975*POWER((3-1)*4/9+1-H975,2)+R975*POWER((2-1)*4/9+1-H975,2)+S975*POWER((1-1)*4/9+1-H975,2))/(E975-1))</f>
        <v>1.9072847682119205</v>
      </c>
      <c r="J975">
        <v>21</v>
      </c>
      <c r="K975">
        <v>4</v>
      </c>
      <c r="L975">
        <v>5</v>
      </c>
      <c r="M975">
        <v>4</v>
      </c>
      <c r="N975">
        <v>12</v>
      </c>
      <c r="O975">
        <v>6</v>
      </c>
      <c r="P975">
        <v>17</v>
      </c>
      <c r="Q975">
        <v>26</v>
      </c>
      <c r="R975">
        <v>20</v>
      </c>
      <c r="S975">
        <v>36</v>
      </c>
      <c r="T975">
        <v>186362</v>
      </c>
      <c r="U975" s="2">
        <v>26</v>
      </c>
      <c r="V975">
        <v>2.2000000000000002</v>
      </c>
      <c r="W975">
        <f t="shared" si="197"/>
        <v>2.7600000000000002</v>
      </c>
      <c r="X975">
        <f>SUM(AB975:AG975)</f>
        <v>8</v>
      </c>
      <c r="Y975" s="3">
        <f>IF(ISBLANK(X975),"",(AB975*5+AC975*4+AD975*3+AE975*2+AF975*1)/(SUM(AB975:AG975)))</f>
        <v>0.25</v>
      </c>
      <c r="Z975" s="3">
        <f t="shared" si="198"/>
        <v>1.2</v>
      </c>
      <c r="AA975" s="3">
        <f t="shared" si="199"/>
        <v>0.13714285714285715</v>
      </c>
      <c r="AB975">
        <v>0</v>
      </c>
      <c r="AC975">
        <v>0</v>
      </c>
      <c r="AD975">
        <v>0</v>
      </c>
      <c r="AE975">
        <v>0</v>
      </c>
      <c r="AF975">
        <v>2</v>
      </c>
      <c r="AG975">
        <v>6</v>
      </c>
      <c r="AJ975" t="str">
        <f t="shared" si="200"/>
        <v/>
      </c>
      <c r="BA975">
        <v>1</v>
      </c>
      <c r="BB975">
        <v>3</v>
      </c>
      <c r="BY975">
        <v>3557207</v>
      </c>
      <c r="BZ975">
        <f t="shared" si="195"/>
        <v>66</v>
      </c>
      <c r="CA975">
        <v>1</v>
      </c>
      <c r="CB975">
        <v>0</v>
      </c>
      <c r="CC975">
        <v>9</v>
      </c>
      <c r="CD975">
        <v>19</v>
      </c>
      <c r="CE975">
        <v>37</v>
      </c>
    </row>
    <row r="976" spans="1:83" x14ac:dyDescent="0.25">
      <c r="A976">
        <v>2010</v>
      </c>
      <c r="B976" t="s">
        <v>1226</v>
      </c>
      <c r="C976" s="1" t="s">
        <v>1227</v>
      </c>
      <c r="D976" s="1" t="s">
        <v>1228</v>
      </c>
      <c r="E976">
        <v>480</v>
      </c>
      <c r="F976" s="3">
        <f>(J976*10+K976*9+L976*8+M976*7+N976*6+O976*5+P976*4+Q976*3+R976*2+S976)/E976</f>
        <v>5.3708333333333336</v>
      </c>
      <c r="G976" s="3">
        <f>IF(E976=1, 0, (J976*POWER(10-F976,2)+K976*POWER(9-F976,2)+L976*POWER(8-F976,2)+M976*POWER(7-F976,2)+N976*POWER(6-F976,2)+O976*POWER(5-F976,2)+P976*POWER(4-F976,2)+Q976*POWER(3-F976,2)+R976*POWER(2-F976,2)+S976*POWER(1-F976,2))/(E976-1))</f>
        <v>7.0396485734168408</v>
      </c>
      <c r="H976" s="3">
        <f t="shared" si="196"/>
        <v>2.9425925925925926</v>
      </c>
      <c r="I976" s="3">
        <f>IF(E976=1, 0, (J976*POWER((10-1)*4/9+1-H976,2)+K976*POWER((9-1)*4/9+1-H976,2)+L976*POWER((8-1)*4/9+1-H976,2)+M976*POWER((7-1)*4/9+1-H976,2)+N976*POWER((6-1)*4/9+1-H976,2)+O976*POWER((5-1)*4/9+1-H976,2)+P976*POWER((4-1)*4/9+1-H976,2)+Q976*POWER((3-1)*4/9+1-H976,2)+R976*POWER((2-1)*4/9+1-H976,2)+S976*POWER((1-1)*4/9+1-H976,2))/(E976-1))</f>
        <v>1.3905478663539437</v>
      </c>
      <c r="J976">
        <v>49</v>
      </c>
      <c r="K976">
        <v>17</v>
      </c>
      <c r="L976">
        <v>44</v>
      </c>
      <c r="M976">
        <v>51</v>
      </c>
      <c r="N976">
        <v>64</v>
      </c>
      <c r="O976">
        <v>77</v>
      </c>
      <c r="P976">
        <v>49</v>
      </c>
      <c r="Q976">
        <v>44</v>
      </c>
      <c r="R976">
        <v>44</v>
      </c>
      <c r="S976">
        <v>41</v>
      </c>
      <c r="T976">
        <v>194907</v>
      </c>
      <c r="U976" s="2">
        <v>190</v>
      </c>
      <c r="V976">
        <v>2.1</v>
      </c>
      <c r="W976">
        <f t="shared" si="197"/>
        <v>2.68</v>
      </c>
      <c r="X976">
        <f>SUM(AB976:AG976)</f>
        <v>72</v>
      </c>
      <c r="Y976" s="3">
        <f>IF(ISBLANK(X976),"",(AB976*5+AC976*4+AD976*3+AE976*2+AF976*1)/(SUM(AB976:AG976)))</f>
        <v>1.7777777777777777</v>
      </c>
      <c r="Z976" s="3">
        <f t="shared" si="198"/>
        <v>2.4222222222222221</v>
      </c>
      <c r="AA976" s="3">
        <f t="shared" si="199"/>
        <v>1.4102034428794992</v>
      </c>
      <c r="AB976">
        <v>3</v>
      </c>
      <c r="AC976">
        <v>8</v>
      </c>
      <c r="AD976">
        <v>12</v>
      </c>
      <c r="AE976">
        <v>14</v>
      </c>
      <c r="AF976">
        <v>17</v>
      </c>
      <c r="AG976">
        <v>18</v>
      </c>
      <c r="AH976">
        <v>2</v>
      </c>
      <c r="AI976">
        <v>2.9</v>
      </c>
      <c r="AJ976">
        <f t="shared" si="200"/>
        <v>3.32</v>
      </c>
      <c r="BA976">
        <v>2</v>
      </c>
      <c r="BB976">
        <v>2.9</v>
      </c>
      <c r="BC976">
        <f>SUM(BD976:BI976)</f>
        <v>1</v>
      </c>
      <c r="BD976">
        <v>0</v>
      </c>
      <c r="BE976">
        <v>0</v>
      </c>
      <c r="BF976">
        <v>0</v>
      </c>
      <c r="BG976">
        <v>0</v>
      </c>
      <c r="BH976">
        <v>1</v>
      </c>
      <c r="BI976">
        <v>0</v>
      </c>
      <c r="BY976">
        <v>3872006</v>
      </c>
      <c r="BZ976">
        <f t="shared" si="195"/>
        <v>65</v>
      </c>
      <c r="CA976">
        <v>3</v>
      </c>
      <c r="CB976">
        <v>1</v>
      </c>
      <c r="CC976">
        <v>20</v>
      </c>
      <c r="CD976">
        <v>21</v>
      </c>
      <c r="CE976">
        <v>20</v>
      </c>
    </row>
    <row r="977" spans="1:83" x14ac:dyDescent="0.25">
      <c r="A977">
        <v>2011</v>
      </c>
      <c r="B977" t="s">
        <v>2239</v>
      </c>
      <c r="C977" s="1" t="s">
        <v>2240</v>
      </c>
      <c r="D977" s="1" t="s">
        <v>2241</v>
      </c>
      <c r="E977">
        <v>318</v>
      </c>
      <c r="F977" s="3">
        <f>(J977*10+K977*9+L977*8+M977*7+N977*6+O977*5+P977*4+Q977*3+R977*2+S977)/E977</f>
        <v>5.267295597484277</v>
      </c>
      <c r="G977" s="3">
        <f>IF(E977=1, 0, (J977*POWER(10-F977,2)+K977*POWER(9-F977,2)+L977*POWER(8-F977,2)+M977*POWER(7-F977,2)+N977*POWER(6-F977,2)+O977*POWER(5-F977,2)+P977*POWER(4-F977,2)+Q977*POWER(3-F977,2)+R977*POWER(2-F977,2)+S977*POWER(1-F977,2))/(E977-1))</f>
        <v>6.2217030732297678</v>
      </c>
      <c r="H977" s="3">
        <f t="shared" si="196"/>
        <v>2.8965758211041228</v>
      </c>
      <c r="I977" s="3">
        <f>IF(E977=1, 0, (J977*POWER((10-1)*4/9+1-H977,2)+K977*POWER((9-1)*4/9+1-H977,2)+L977*POWER((8-1)*4/9+1-H977,2)+M977*POWER((7-1)*4/9+1-H977,2)+N977*POWER((6-1)*4/9+1-H977,2)+O977*POWER((5-1)*4/9+1-H977,2)+P977*POWER((4-1)*4/9+1-H977,2)+Q977*POWER((3-1)*4/9+1-H977,2)+R977*POWER((2-1)*4/9+1-H977,2)+S977*POWER((1-1)*4/9+1-H977,2))/(E977-1))</f>
        <v>1.2289783848355098</v>
      </c>
      <c r="J977">
        <v>16</v>
      </c>
      <c r="K977">
        <v>15</v>
      </c>
      <c r="L977">
        <v>28</v>
      </c>
      <c r="M977">
        <v>45</v>
      </c>
      <c r="N977">
        <v>57</v>
      </c>
      <c r="O977">
        <v>41</v>
      </c>
      <c r="P977">
        <v>34</v>
      </c>
      <c r="Q977">
        <v>26</v>
      </c>
      <c r="R977">
        <v>24</v>
      </c>
      <c r="S977">
        <v>32</v>
      </c>
      <c r="T977">
        <v>200598</v>
      </c>
      <c r="U977" s="2">
        <v>34</v>
      </c>
      <c r="V977">
        <v>2.9</v>
      </c>
      <c r="W977">
        <f t="shared" si="197"/>
        <v>3.32</v>
      </c>
      <c r="X977">
        <f>SUM(AB977:AG977)</f>
        <v>8</v>
      </c>
      <c r="Y977" s="3">
        <f>IF(ISBLANK(X977),"",(AB977*5+AC977*4+AD977*3+AE977*2+AF977*1)/(SUM(AB977:AG977)))</f>
        <v>2.625</v>
      </c>
      <c r="Z977" s="3">
        <f t="shared" si="198"/>
        <v>3.1</v>
      </c>
      <c r="AA977" s="3">
        <f t="shared" si="199"/>
        <v>2.1828571428571428</v>
      </c>
      <c r="AB977">
        <v>2</v>
      </c>
      <c r="AC977">
        <v>1</v>
      </c>
      <c r="AD977">
        <v>0</v>
      </c>
      <c r="AE977">
        <v>3</v>
      </c>
      <c r="AF977">
        <v>1</v>
      </c>
      <c r="AG977">
        <v>1</v>
      </c>
      <c r="AH977">
        <v>1</v>
      </c>
      <c r="AI977">
        <v>3</v>
      </c>
      <c r="AJ977">
        <f t="shared" si="200"/>
        <v>3.4</v>
      </c>
      <c r="BA977">
        <v>1</v>
      </c>
      <c r="BB977">
        <v>3</v>
      </c>
      <c r="BJ977">
        <v>3</v>
      </c>
      <c r="BK977">
        <v>0</v>
      </c>
      <c r="BY977">
        <v>5150265</v>
      </c>
      <c r="BZ977">
        <f t="shared" si="195"/>
        <v>64</v>
      </c>
      <c r="CA977">
        <v>5</v>
      </c>
      <c r="CB977">
        <v>16</v>
      </c>
      <c r="CC977">
        <v>27</v>
      </c>
      <c r="CD977">
        <v>14</v>
      </c>
      <c r="CE977">
        <v>2</v>
      </c>
    </row>
    <row r="978" spans="1:83" x14ac:dyDescent="0.25">
      <c r="A978">
        <v>2010</v>
      </c>
      <c r="B978" t="s">
        <v>547</v>
      </c>
      <c r="C978" s="1" t="s">
        <v>548</v>
      </c>
      <c r="D978" s="1" t="s">
        <v>549</v>
      </c>
      <c r="E978">
        <v>481</v>
      </c>
      <c r="F978" s="3">
        <f>(J978*10+K978*9+L978*8+M978*7+N978*6+O978*5+P978*4+Q978*3+R978*2+S978)/E978</f>
        <v>6.3180873180873185</v>
      </c>
      <c r="G978" s="3">
        <f>IF(E978=1, 0, (J978*POWER(10-F978,2)+K978*POWER(9-F978,2)+L978*POWER(8-F978,2)+M978*POWER(7-F978,2)+N978*POWER(6-F978,2)+O978*POWER(5-F978,2)+P978*POWER(4-F978,2)+Q978*POWER(3-F978,2)+R978*POWER(2-F978,2)+S978*POWER(1-F978,2))/(E978-1))</f>
        <v>5.4256930006930011</v>
      </c>
      <c r="H978" s="3">
        <f t="shared" si="196"/>
        <v>3.3635943635943639</v>
      </c>
      <c r="I978" s="3">
        <f>IF(E978=1, 0, (J978*POWER((10-1)*4/9+1-H978,2)+K978*POWER((9-1)*4/9+1-H978,2)+L978*POWER((8-1)*4/9+1-H978,2)+M978*POWER((7-1)*4/9+1-H978,2)+N978*POWER((6-1)*4/9+1-H978,2)+O978*POWER((5-1)*4/9+1-H978,2)+P978*POWER((4-1)*4/9+1-H978,2)+Q978*POWER((3-1)*4/9+1-H978,2)+R978*POWER((2-1)*4/9+1-H978,2)+S978*POWER((1-1)*4/9+1-H978,2))/(E978-1))</f>
        <v>1.0717418272973829</v>
      </c>
      <c r="J978">
        <v>59</v>
      </c>
      <c r="K978">
        <v>27</v>
      </c>
      <c r="L978">
        <v>57</v>
      </c>
      <c r="M978">
        <v>92</v>
      </c>
      <c r="N978">
        <v>78</v>
      </c>
      <c r="O978">
        <v>78</v>
      </c>
      <c r="P978">
        <v>31</v>
      </c>
      <c r="Q978">
        <v>27</v>
      </c>
      <c r="R978">
        <v>11</v>
      </c>
      <c r="S978">
        <v>21</v>
      </c>
      <c r="T978">
        <v>138489</v>
      </c>
      <c r="U978" s="2">
        <v>16</v>
      </c>
      <c r="V978">
        <v>2.9</v>
      </c>
      <c r="W978">
        <f t="shared" si="197"/>
        <v>3.32</v>
      </c>
      <c r="X978">
        <f>SUM(AB978:AG978)</f>
        <v>1</v>
      </c>
      <c r="Y978" s="3">
        <f>IF(ISBLANK(X978),"",(AB978*5+AC978*4+AD978*3+AE978*2+AF978*1)/(SUM(AB978:AG978)))</f>
        <v>0</v>
      </c>
      <c r="Z978" s="3">
        <f t="shared" si="198"/>
        <v>1</v>
      </c>
      <c r="AA978" s="3" t="str">
        <f t="shared" si="199"/>
        <v/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1</v>
      </c>
      <c r="AJ978" t="str">
        <f t="shared" si="200"/>
        <v/>
      </c>
      <c r="BA978">
        <v>7</v>
      </c>
      <c r="BB978">
        <v>3.2</v>
      </c>
      <c r="BC978">
        <f>SUM(BD978:BI978)</f>
        <v>3</v>
      </c>
      <c r="BD978">
        <v>0</v>
      </c>
      <c r="BE978">
        <v>3</v>
      </c>
      <c r="BF978">
        <v>0</v>
      </c>
      <c r="BG978">
        <v>0</v>
      </c>
      <c r="BH978">
        <v>0</v>
      </c>
      <c r="BI978">
        <v>0</v>
      </c>
      <c r="BY978">
        <v>3195103</v>
      </c>
      <c r="BZ978">
        <f t="shared" si="195"/>
        <v>63</v>
      </c>
      <c r="CA978">
        <v>3</v>
      </c>
      <c r="CB978">
        <v>11</v>
      </c>
      <c r="CC978">
        <v>24</v>
      </c>
      <c r="CD978">
        <v>19</v>
      </c>
      <c r="CE978">
        <v>6</v>
      </c>
    </row>
    <row r="979" spans="1:83" x14ac:dyDescent="0.25">
      <c r="A979">
        <v>2010</v>
      </c>
      <c r="B979" t="s">
        <v>1520</v>
      </c>
      <c r="C979" s="1" t="s">
        <v>1521</v>
      </c>
      <c r="D979" s="1" t="s">
        <v>1522</v>
      </c>
      <c r="E979">
        <v>35</v>
      </c>
      <c r="F979" s="3">
        <f>(J979*10+K979*9+L979*8+M979*7+N979*6+O979*5+P979*4+Q979*3+R979*2+S979)/E979</f>
        <v>6.2</v>
      </c>
      <c r="G979" s="3">
        <f>IF(E979=1, 0, (J979*POWER(10-F979,2)+K979*POWER(9-F979,2)+L979*POWER(8-F979,2)+M979*POWER(7-F979,2)+N979*POWER(6-F979,2)+O979*POWER(5-F979,2)+P979*POWER(4-F979,2)+Q979*POWER(3-F979,2)+R979*POWER(2-F979,2)+S979*POWER(1-F979,2))/(E979-1))</f>
        <v>4.7529411764705882</v>
      </c>
      <c r="H979" s="3">
        <f t="shared" si="196"/>
        <v>3.3111111111111113</v>
      </c>
      <c r="I979" s="3">
        <f>IF(E979=1, 0, (J979*POWER((10-1)*4/9+1-H979,2)+K979*POWER((9-1)*4/9+1-H979,2)+L979*POWER((8-1)*4/9+1-H979,2)+M979*POWER((7-1)*4/9+1-H979,2)+N979*POWER((6-1)*4/9+1-H979,2)+O979*POWER((5-1)*4/9+1-H979,2)+P979*POWER((4-1)*4/9+1-H979,2)+Q979*POWER((3-1)*4/9+1-H979,2)+R979*POWER((2-1)*4/9+1-H979,2)+S979*POWER((1-1)*4/9+1-H979,2))/(E979-1))</f>
        <v>0.93885257806826428</v>
      </c>
      <c r="J979">
        <v>4</v>
      </c>
      <c r="K979">
        <v>0</v>
      </c>
      <c r="L979">
        <v>3</v>
      </c>
      <c r="M979">
        <v>11</v>
      </c>
      <c r="N979">
        <v>5</v>
      </c>
      <c r="O979">
        <v>5</v>
      </c>
      <c r="P979">
        <v>3</v>
      </c>
      <c r="Q979">
        <v>2</v>
      </c>
      <c r="R979">
        <v>1</v>
      </c>
      <c r="S979">
        <v>1</v>
      </c>
      <c r="T979">
        <v>174662</v>
      </c>
      <c r="W979" t="str">
        <f t="shared" si="197"/>
        <v/>
      </c>
      <c r="Y979" s="3" t="str">
        <f>IF(ISBLANK(X979),"",(AB979*5+AC979*4+AD979*3+AE979*2+AF979*1)/(SUM(AB979:AG979)))</f>
        <v/>
      </c>
      <c r="Z979" s="3" t="str">
        <f t="shared" si="198"/>
        <v/>
      </c>
      <c r="AA979" s="3" t="str">
        <f t="shared" si="199"/>
        <v/>
      </c>
      <c r="AJ979" t="str">
        <f t="shared" si="200"/>
        <v/>
      </c>
      <c r="BA979">
        <v>28</v>
      </c>
      <c r="BB979">
        <v>3.4</v>
      </c>
      <c r="BC979">
        <f>SUM(BD979:BI979)</f>
        <v>5</v>
      </c>
      <c r="BD979">
        <v>0</v>
      </c>
      <c r="BE979">
        <v>0</v>
      </c>
      <c r="BF979">
        <v>2</v>
      </c>
      <c r="BG979">
        <v>2</v>
      </c>
      <c r="BH979">
        <v>1</v>
      </c>
      <c r="BI979">
        <v>0</v>
      </c>
      <c r="BY979">
        <v>4166689</v>
      </c>
      <c r="BZ979">
        <f t="shared" si="195"/>
        <v>62</v>
      </c>
      <c r="CA979">
        <v>10</v>
      </c>
      <c r="CB979">
        <v>34</v>
      </c>
      <c r="CC979">
        <v>13</v>
      </c>
      <c r="CD979">
        <v>2</v>
      </c>
      <c r="CE979">
        <v>3</v>
      </c>
    </row>
    <row r="980" spans="1:83" x14ac:dyDescent="0.25">
      <c r="A980">
        <v>2011</v>
      </c>
      <c r="B980" t="s">
        <v>1526</v>
      </c>
      <c r="C980" s="1" t="s">
        <v>1527</v>
      </c>
      <c r="D980" s="1" t="s">
        <v>1528</v>
      </c>
      <c r="E980">
        <v>234</v>
      </c>
      <c r="F980" s="3">
        <f>(J980*10+K980*9+L980*8+M980*7+N980*6+O980*5+P980*4+Q980*3+R980*2+S980)/E980</f>
        <v>4.017094017094017</v>
      </c>
      <c r="G980" s="3">
        <f>IF(E980=1, 0, (J980*POWER(10-F980,2)+K980*POWER(9-F980,2)+L980*POWER(8-F980,2)+M980*POWER(7-F980,2)+N980*POWER(6-F980,2)+O980*POWER(5-F980,2)+P980*POWER(4-F980,2)+Q980*POWER(3-F980,2)+R980*POWER(2-F980,2)+S980*POWER(1-F980,2))/(E980-1))</f>
        <v>9.690693664942593</v>
      </c>
      <c r="H980" s="3">
        <f t="shared" si="196"/>
        <v>2.3409306742640075</v>
      </c>
      <c r="I980" s="3">
        <f>IF(E980=1, 0, (J980*POWER((10-1)*4/9+1-H980,2)+K980*POWER((9-1)*4/9+1-H980,2)+L980*POWER((8-1)*4/9+1-H980,2)+M980*POWER((7-1)*4/9+1-H980,2)+N980*POWER((6-1)*4/9+1-H980,2)+O980*POWER((5-1)*4/9+1-H980,2)+P980*POWER((4-1)*4/9+1-H980,2)+Q980*POWER((3-1)*4/9+1-H980,2)+R980*POWER((2-1)*4/9+1-H980,2)+S980*POWER((1-1)*4/9+1-H980,2))/(E980-1))</f>
        <v>1.9142110943096478</v>
      </c>
      <c r="J980">
        <v>30</v>
      </c>
      <c r="K980">
        <v>4</v>
      </c>
      <c r="L980">
        <v>8</v>
      </c>
      <c r="M980">
        <v>7</v>
      </c>
      <c r="N980">
        <v>17</v>
      </c>
      <c r="O980">
        <v>20</v>
      </c>
      <c r="P980">
        <v>20</v>
      </c>
      <c r="Q980">
        <v>26</v>
      </c>
      <c r="R980">
        <v>29</v>
      </c>
      <c r="S980">
        <v>73</v>
      </c>
      <c r="T980">
        <v>196049</v>
      </c>
      <c r="U980" s="2">
        <v>53</v>
      </c>
      <c r="V980">
        <v>1.9</v>
      </c>
      <c r="W980">
        <f t="shared" si="197"/>
        <v>2.52</v>
      </c>
      <c r="X980">
        <f>SUM(AB980:AG980)</f>
        <v>9</v>
      </c>
      <c r="Y980" s="3">
        <f>IF(ISBLANK(X980),"",(AB980*5+AC980*4+AD980*3+AE980*2+AF980*1)/(SUM(AB980:AG980)))</f>
        <v>0.77777777777777779</v>
      </c>
      <c r="Z980" s="3">
        <f t="shared" si="198"/>
        <v>1.6222222222222222</v>
      </c>
      <c r="AA980" s="3">
        <f t="shared" si="199"/>
        <v>1.0844444444444445</v>
      </c>
      <c r="AB980">
        <v>0</v>
      </c>
      <c r="AC980">
        <v>1</v>
      </c>
      <c r="AD980">
        <v>0</v>
      </c>
      <c r="AE980">
        <v>0</v>
      </c>
      <c r="AF980">
        <v>3</v>
      </c>
      <c r="AG980">
        <v>5</v>
      </c>
      <c r="AH980">
        <v>2</v>
      </c>
      <c r="AI980">
        <v>3</v>
      </c>
      <c r="AJ980">
        <f t="shared" si="200"/>
        <v>3.4</v>
      </c>
      <c r="BA980">
        <v>2</v>
      </c>
      <c r="BB980">
        <v>3</v>
      </c>
      <c r="BY980">
        <v>5160623</v>
      </c>
      <c r="BZ980">
        <f t="shared" si="195"/>
        <v>62</v>
      </c>
      <c r="CA980">
        <v>1</v>
      </c>
      <c r="CB980">
        <v>14</v>
      </c>
      <c r="CC980">
        <v>28</v>
      </c>
      <c r="CD980">
        <v>14</v>
      </c>
      <c r="CE980">
        <v>5</v>
      </c>
    </row>
    <row r="981" spans="1:83" x14ac:dyDescent="0.25">
      <c r="A981">
        <v>2013</v>
      </c>
      <c r="B981" t="s">
        <v>4882</v>
      </c>
      <c r="C981" s="1" t="s">
        <v>4883</v>
      </c>
      <c r="D981" s="1" t="s">
        <v>4472</v>
      </c>
      <c r="E981">
        <v>22</v>
      </c>
      <c r="F981" s="3">
        <f>(J981*10+K981*9+L981*8+M981*7+N981*6+O981*5+P981*4+Q981*3+R981*2+S981)/E981</f>
        <v>5.3181818181818183</v>
      </c>
      <c r="G981" s="3">
        <f>IF(E981=1, 0, (J981*POWER(10-F981,2)+K981*POWER(9-F981,2)+L981*POWER(8-F981,2)+M981*POWER(7-F981,2)+N981*POWER(6-F981,2)+O981*POWER(5-F981,2)+P981*POWER(4-F981,2)+Q981*POWER(3-F981,2)+R981*POWER(2-F981,2)+S981*POWER(1-F981,2))/(E981-1))</f>
        <v>7.5606060606060606</v>
      </c>
      <c r="H981" s="3">
        <f t="shared" si="196"/>
        <v>2.9191919191919196</v>
      </c>
      <c r="I981" s="3">
        <f>IF(E981=1, 0, (J981*POWER((10-1)*4/9+1-H981,2)+K981*POWER((9-1)*4/9+1-H981,2)+L981*POWER((8-1)*4/9+1-H981,2)+M981*POWER((7-1)*4/9+1-H981,2)+N981*POWER((6-1)*4/9+1-H981,2)+O981*POWER((5-1)*4/9+1-H981,2)+P981*POWER((4-1)*4/9+1-H981,2)+Q981*POWER((3-1)*4/9+1-H981,2)+R981*POWER((2-1)*4/9+1-H981,2)+S981*POWER((1-1)*4/9+1-H981,2))/(E981-1))</f>
        <v>1.4934530490086044</v>
      </c>
      <c r="J981">
        <v>2</v>
      </c>
      <c r="K981">
        <v>1</v>
      </c>
      <c r="L981">
        <v>1</v>
      </c>
      <c r="M981">
        <v>4</v>
      </c>
      <c r="N981">
        <v>3</v>
      </c>
      <c r="O981">
        <v>3</v>
      </c>
      <c r="P981">
        <v>2</v>
      </c>
      <c r="Q981">
        <v>2</v>
      </c>
      <c r="R981">
        <v>1</v>
      </c>
      <c r="S981">
        <v>3</v>
      </c>
      <c r="T981">
        <v>216643</v>
      </c>
      <c r="U981" s="2">
        <v>207</v>
      </c>
      <c r="V981">
        <v>2.7</v>
      </c>
      <c r="W981">
        <f t="shared" si="197"/>
        <v>3.16</v>
      </c>
      <c r="X981">
        <f>SUM(AB981:AG981)</f>
        <v>34</v>
      </c>
      <c r="Y981" s="3">
        <f>IF(ISBLANK(X981),"",(AB981*5+AC981*4+AD981*3+AE981*2+AF981*1)/(SUM(AB981:AG981)))</f>
        <v>2.6176470588235294</v>
      </c>
      <c r="Z981" s="3">
        <f t="shared" si="198"/>
        <v>3.0941176470588236</v>
      </c>
      <c r="AA981" s="3">
        <f t="shared" si="199"/>
        <v>1.7460249554367202</v>
      </c>
      <c r="AB981">
        <v>3</v>
      </c>
      <c r="AC981">
        <v>11</v>
      </c>
      <c r="AD981">
        <v>6</v>
      </c>
      <c r="AE981">
        <v>3</v>
      </c>
      <c r="AF981">
        <v>6</v>
      </c>
      <c r="AG981">
        <v>5</v>
      </c>
      <c r="AJ981" t="str">
        <f t="shared" si="200"/>
        <v/>
      </c>
      <c r="BA981">
        <v>2</v>
      </c>
      <c r="BB981">
        <v>3.1</v>
      </c>
      <c r="BY981">
        <v>20644923</v>
      </c>
      <c r="BZ981">
        <f t="shared" si="195"/>
        <v>62</v>
      </c>
      <c r="CA981">
        <v>8</v>
      </c>
      <c r="CB981">
        <v>16</v>
      </c>
      <c r="CC981">
        <v>24</v>
      </c>
      <c r="CD981">
        <v>9</v>
      </c>
      <c r="CE981">
        <v>5</v>
      </c>
    </row>
    <row r="982" spans="1:83" x14ac:dyDescent="0.25">
      <c r="A982">
        <v>2011</v>
      </c>
      <c r="B982" t="s">
        <v>3727</v>
      </c>
      <c r="C982" s="1" t="s">
        <v>3728</v>
      </c>
      <c r="D982" s="1" t="s">
        <v>3729</v>
      </c>
      <c r="E982">
        <v>82</v>
      </c>
      <c r="F982" s="3">
        <f>(J982*10+K982*9+L982*8+M982*7+N982*6+O982*5+P982*4+Q982*3+R982*2+S982)/E982</f>
        <v>6.475609756097561</v>
      </c>
      <c r="G982" s="3">
        <f>IF(E982=1, 0, (J982*POWER(10-F982,2)+K982*POWER(9-F982,2)+L982*POWER(8-F982,2)+M982*POWER(7-F982,2)+N982*POWER(6-F982,2)+O982*POWER(5-F982,2)+P982*POWER(4-F982,2)+Q982*POWER(3-F982,2)+R982*POWER(2-F982,2)+S982*POWER(1-F982,2))/(E982-1))</f>
        <v>4.6969286359530269</v>
      </c>
      <c r="H982" s="3">
        <f t="shared" si="196"/>
        <v>3.4336043360433606</v>
      </c>
      <c r="I982" s="3">
        <f>IF(E982=1, 0, (J982*POWER((10-1)*4/9+1-H982,2)+K982*POWER((9-1)*4/9+1-H982,2)+L982*POWER((8-1)*4/9+1-H982,2)+M982*POWER((7-1)*4/9+1-H982,2)+N982*POWER((6-1)*4/9+1-H982,2)+O982*POWER((5-1)*4/9+1-H982,2)+P982*POWER((4-1)*4/9+1-H982,2)+Q982*POWER((3-1)*4/9+1-H982,2)+R982*POWER((2-1)*4/9+1-H982,2)+S982*POWER((1-1)*4/9+1-H982,2))/(E982-1))</f>
        <v>0.92778837253393087</v>
      </c>
      <c r="J982">
        <v>7</v>
      </c>
      <c r="K982">
        <v>3</v>
      </c>
      <c r="L982">
        <v>17</v>
      </c>
      <c r="M982">
        <v>21</v>
      </c>
      <c r="N982">
        <v>11</v>
      </c>
      <c r="O982">
        <v>9</v>
      </c>
      <c r="P982">
        <v>7</v>
      </c>
      <c r="Q982">
        <v>2</v>
      </c>
      <c r="R982">
        <v>1</v>
      </c>
      <c r="S982">
        <v>4</v>
      </c>
      <c r="T982">
        <v>187523</v>
      </c>
      <c r="U982" s="2">
        <v>37</v>
      </c>
      <c r="V982">
        <v>3.4</v>
      </c>
      <c r="W982">
        <f t="shared" si="197"/>
        <v>3.7199999999999998</v>
      </c>
      <c r="X982">
        <f>SUM(AB982:AG982)</f>
        <v>5</v>
      </c>
      <c r="Y982" s="3">
        <f>IF(ISBLANK(X982),"",(AB982*5+AC982*4+AD982*3+AE982*2+AF982*1)/(SUM(AB982:AG982)))</f>
        <v>3.4</v>
      </c>
      <c r="Z982" s="3">
        <f t="shared" si="198"/>
        <v>3.7199999999999998</v>
      </c>
      <c r="AA982" s="3">
        <f t="shared" si="199"/>
        <v>1.472</v>
      </c>
      <c r="AB982">
        <v>1</v>
      </c>
      <c r="AC982">
        <v>2</v>
      </c>
      <c r="AD982">
        <v>1</v>
      </c>
      <c r="AE982">
        <v>0</v>
      </c>
      <c r="AF982">
        <v>1</v>
      </c>
      <c r="AG982">
        <v>0</v>
      </c>
      <c r="AH982">
        <v>1</v>
      </c>
      <c r="AI982">
        <v>3</v>
      </c>
      <c r="AJ982">
        <f t="shared" si="200"/>
        <v>3.4</v>
      </c>
      <c r="BA982">
        <v>1</v>
      </c>
      <c r="BB982">
        <v>3</v>
      </c>
      <c r="BY982">
        <v>6829222</v>
      </c>
      <c r="BZ982">
        <f t="shared" si="195"/>
        <v>62</v>
      </c>
      <c r="CA982">
        <v>5</v>
      </c>
      <c r="CB982">
        <v>22</v>
      </c>
      <c r="CC982">
        <v>19</v>
      </c>
      <c r="CD982">
        <v>15</v>
      </c>
      <c r="CE982">
        <v>1</v>
      </c>
    </row>
    <row r="983" spans="1:83" x14ac:dyDescent="0.25">
      <c r="A983">
        <v>2012</v>
      </c>
      <c r="B983" t="s">
        <v>3181</v>
      </c>
      <c r="C983" s="1" t="s">
        <v>3182</v>
      </c>
      <c r="D983" s="1" t="s">
        <v>3183</v>
      </c>
      <c r="E983">
        <v>42</v>
      </c>
      <c r="F983" s="3">
        <f>(J983*10+K983*9+L983*8+M983*7+N983*6+O983*5+P983*4+Q983*3+R983*2+S983)/E983</f>
        <v>5.166666666666667</v>
      </c>
      <c r="G983" s="3">
        <f>IF(E983=1, 0, (J983*POWER(10-F983,2)+K983*POWER(9-F983,2)+L983*POWER(8-F983,2)+M983*POWER(7-F983,2)+N983*POWER(6-F983,2)+O983*POWER(5-F983,2)+P983*POWER(4-F983,2)+Q983*POWER(3-F983,2)+R983*POWER(2-F983,2)+S983*POWER(1-F983,2))/(E983-1))</f>
        <v>4.3861788617886184</v>
      </c>
      <c r="H983" s="3">
        <f t="shared" si="196"/>
        <v>2.8518518518518521</v>
      </c>
      <c r="I983" s="3">
        <f>IF(E983=1, 0, (J983*POWER((10-1)*4/9+1-H983,2)+K983*POWER((9-1)*4/9+1-H983,2)+L983*POWER((8-1)*4/9+1-H983,2)+M983*POWER((7-1)*4/9+1-H983,2)+N983*POWER((6-1)*4/9+1-H983,2)+O983*POWER((5-1)*4/9+1-H983,2)+P983*POWER((4-1)*4/9+1-H983,2)+Q983*POWER((3-1)*4/9+1-H983,2)+R983*POWER((2-1)*4/9+1-H983,2)+S983*POWER((1-1)*4/9+1-H983,2))/(E983-1))</f>
        <v>0.86640570109404813</v>
      </c>
      <c r="J983">
        <v>2</v>
      </c>
      <c r="K983">
        <v>0</v>
      </c>
      <c r="L983">
        <v>1</v>
      </c>
      <c r="M983">
        <v>8</v>
      </c>
      <c r="N983">
        <v>8</v>
      </c>
      <c r="O983">
        <v>10</v>
      </c>
      <c r="P983">
        <v>3</v>
      </c>
      <c r="Q983">
        <v>5</v>
      </c>
      <c r="R983">
        <v>3</v>
      </c>
      <c r="S983">
        <v>2</v>
      </c>
      <c r="T983">
        <v>192226</v>
      </c>
      <c r="U983" s="2">
        <v>5</v>
      </c>
      <c r="V983">
        <v>3.2</v>
      </c>
      <c r="W983">
        <f t="shared" si="197"/>
        <v>3.56</v>
      </c>
      <c r="Y983" s="3" t="str">
        <f>IF(ISBLANK(X983),"",(AB983*5+AC983*4+AD983*3+AE983*2+AF983*1)/(SUM(AB983:AG983)))</f>
        <v/>
      </c>
      <c r="Z983" s="3" t="str">
        <f t="shared" si="198"/>
        <v/>
      </c>
      <c r="AA983" s="3" t="str">
        <f t="shared" si="199"/>
        <v/>
      </c>
      <c r="AH983">
        <v>54</v>
      </c>
      <c r="AI983">
        <v>2.8</v>
      </c>
      <c r="AJ983">
        <f t="shared" si="200"/>
        <v>3.2399999999999998</v>
      </c>
      <c r="AK983">
        <f>SUM(AL983:AQ983)</f>
        <v>10</v>
      </c>
      <c r="AL983">
        <v>0</v>
      </c>
      <c r="AM983">
        <v>5</v>
      </c>
      <c r="AN983">
        <v>1</v>
      </c>
      <c r="AO983">
        <v>2</v>
      </c>
      <c r="AP983">
        <v>2</v>
      </c>
      <c r="AQ983">
        <v>0</v>
      </c>
      <c r="BA983">
        <v>4</v>
      </c>
      <c r="BB983">
        <v>3.2</v>
      </c>
      <c r="BJ983">
        <v>4</v>
      </c>
      <c r="BK983">
        <v>3.2</v>
      </c>
      <c r="BL983">
        <f>SUM(BM983:BR983)</f>
        <v>1</v>
      </c>
      <c r="BM983">
        <v>0</v>
      </c>
      <c r="BN983">
        <v>0</v>
      </c>
      <c r="BO983">
        <v>0</v>
      </c>
      <c r="BP983">
        <v>1</v>
      </c>
      <c r="BQ983">
        <v>0</v>
      </c>
      <c r="BR983">
        <v>0</v>
      </c>
      <c r="BY983">
        <v>6021204</v>
      </c>
      <c r="BZ983">
        <f t="shared" si="195"/>
        <v>61</v>
      </c>
      <c r="CA983">
        <v>0</v>
      </c>
      <c r="CB983">
        <v>11</v>
      </c>
      <c r="CC983">
        <v>33</v>
      </c>
      <c r="CD983">
        <v>16</v>
      </c>
      <c r="CE983">
        <v>1</v>
      </c>
    </row>
    <row r="984" spans="1:83" x14ac:dyDescent="0.25">
      <c r="A984">
        <v>2013</v>
      </c>
      <c r="B984" t="s">
        <v>4447</v>
      </c>
      <c r="C984" s="1" t="s">
        <v>4448</v>
      </c>
      <c r="D984" s="1" t="s">
        <v>4449</v>
      </c>
      <c r="E984">
        <v>732</v>
      </c>
      <c r="F984" s="3">
        <f>(J984*10+K984*9+L984*8+M984*7+N984*6+O984*5+P984*4+Q984*3+R984*2+S984)/E984</f>
        <v>6.1202185792349724</v>
      </c>
      <c r="G984" s="3">
        <f>IF(E984=1, 0, (J984*POWER(10-F984,2)+K984*POWER(9-F984,2)+L984*POWER(8-F984,2)+M984*POWER(7-F984,2)+N984*POWER(6-F984,2)+O984*POWER(5-F984,2)+P984*POWER(4-F984,2)+Q984*POWER(3-F984,2)+R984*POWER(2-F984,2)+S984*POWER(1-F984,2))/(E984-1))</f>
        <v>4.4971556293123429</v>
      </c>
      <c r="H984" s="3">
        <f t="shared" si="196"/>
        <v>3.2756527018822101</v>
      </c>
      <c r="I984" s="3">
        <f>IF(E984=1, 0, (J984*POWER((10-1)*4/9+1-H984,2)+K984*POWER((9-1)*4/9+1-H984,2)+L984*POWER((8-1)*4/9+1-H984,2)+M984*POWER((7-1)*4/9+1-H984,2)+N984*POWER((6-1)*4/9+1-H984,2)+O984*POWER((5-1)*4/9+1-H984,2)+P984*POWER((4-1)*4/9+1-H984,2)+Q984*POWER((3-1)*4/9+1-H984,2)+R984*POWER((2-1)*4/9+1-H984,2)+S984*POWER((1-1)*4/9+1-H984,2))/(E984-1))</f>
        <v>0.8883270378888577</v>
      </c>
      <c r="J984">
        <v>54</v>
      </c>
      <c r="K984">
        <v>31</v>
      </c>
      <c r="L984">
        <v>82</v>
      </c>
      <c r="M984">
        <v>154</v>
      </c>
      <c r="N984">
        <v>165</v>
      </c>
      <c r="O984">
        <v>114</v>
      </c>
      <c r="P984">
        <v>51</v>
      </c>
      <c r="Q984">
        <v>34</v>
      </c>
      <c r="R984">
        <v>14</v>
      </c>
      <c r="S984">
        <v>33</v>
      </c>
      <c r="T984">
        <v>226299</v>
      </c>
      <c r="U984" s="2">
        <v>102</v>
      </c>
      <c r="V984">
        <v>3</v>
      </c>
      <c r="W984">
        <f t="shared" si="197"/>
        <v>3.4</v>
      </c>
      <c r="X984">
        <f>SUM(AB984:AG984)</f>
        <v>6</v>
      </c>
      <c r="Y984" s="3">
        <f>IF(ISBLANK(X984),"",(AB984*5+AC984*4+AD984*3+AE984*2+AF984*1)/(SUM(AB984:AG984)))</f>
        <v>3</v>
      </c>
      <c r="Z984" s="3">
        <f t="shared" si="198"/>
        <v>3.4</v>
      </c>
      <c r="AA984" s="3">
        <f t="shared" si="199"/>
        <v>0.76800000000000013</v>
      </c>
      <c r="AB984">
        <v>0</v>
      </c>
      <c r="AC984">
        <v>2</v>
      </c>
      <c r="AD984">
        <v>3</v>
      </c>
      <c r="AE984">
        <v>0</v>
      </c>
      <c r="AF984">
        <v>1</v>
      </c>
      <c r="AG984">
        <v>0</v>
      </c>
      <c r="AJ984" t="str">
        <f t="shared" si="200"/>
        <v/>
      </c>
      <c r="AR984">
        <v>21</v>
      </c>
      <c r="AS984">
        <v>3.4</v>
      </c>
      <c r="BA984">
        <v>3</v>
      </c>
      <c r="BB984">
        <v>3</v>
      </c>
      <c r="BJ984">
        <v>4</v>
      </c>
      <c r="BK984">
        <v>3</v>
      </c>
      <c r="BY984">
        <v>20490910</v>
      </c>
      <c r="BZ984">
        <f t="shared" si="195"/>
        <v>61</v>
      </c>
      <c r="CA984">
        <v>3</v>
      </c>
      <c r="CB984">
        <v>6</v>
      </c>
      <c r="CC984">
        <v>32</v>
      </c>
      <c r="CD984">
        <v>12</v>
      </c>
      <c r="CE984">
        <v>8</v>
      </c>
    </row>
    <row r="985" spans="1:83" x14ac:dyDescent="0.25">
      <c r="A985">
        <v>2011</v>
      </c>
      <c r="B985" t="s">
        <v>2642</v>
      </c>
      <c r="C985" s="1" t="s">
        <v>2643</v>
      </c>
      <c r="D985" s="1" t="s">
        <v>2644</v>
      </c>
      <c r="E985">
        <v>276</v>
      </c>
      <c r="F985" s="3">
        <f>(J985*10+K985*9+L985*8+M985*7+N985*6+O985*5+P985*4+Q985*3+R985*2+S985)/E985</f>
        <v>5.0978260869565215</v>
      </c>
      <c r="G985" s="3">
        <f>IF(E985=1, 0, (J985*POWER(10-F985,2)+K985*POWER(9-F985,2)+L985*POWER(8-F985,2)+M985*POWER(7-F985,2)+N985*POWER(6-F985,2)+O985*POWER(5-F985,2)+P985*POWER(4-F985,2)+Q985*POWER(3-F985,2)+R985*POWER(2-F985,2)+S985*POWER(1-F985,2))/(E985-1))</f>
        <v>6.8740316205533603</v>
      </c>
      <c r="H985" s="3">
        <f t="shared" si="196"/>
        <v>2.8212560386473431</v>
      </c>
      <c r="I985" s="3">
        <f>IF(E985=1, 0, (J985*POWER((10-1)*4/9+1-H985,2)+K985*POWER((9-1)*4/9+1-H985,2)+L985*POWER((8-1)*4/9+1-H985,2)+M985*POWER((7-1)*4/9+1-H985,2)+N985*POWER((6-1)*4/9+1-H985,2)+O985*POWER((5-1)*4/9+1-H985,2)+P985*POWER((4-1)*4/9+1-H985,2)+Q985*POWER((3-1)*4/9+1-H985,2)+R985*POWER((2-1)*4/9+1-H985,2)+S985*POWER((1-1)*4/9+1-H985,2))/(E985-1))</f>
        <v>1.3578334065290587</v>
      </c>
      <c r="J985">
        <v>25</v>
      </c>
      <c r="K985">
        <v>9</v>
      </c>
      <c r="L985">
        <v>20</v>
      </c>
      <c r="M985">
        <v>24</v>
      </c>
      <c r="N985">
        <v>38</v>
      </c>
      <c r="O985">
        <v>39</v>
      </c>
      <c r="P985">
        <v>42</v>
      </c>
      <c r="Q985">
        <v>25</v>
      </c>
      <c r="R985">
        <v>28</v>
      </c>
      <c r="S985">
        <v>26</v>
      </c>
      <c r="T985">
        <v>200205</v>
      </c>
      <c r="U985" s="2">
        <v>64</v>
      </c>
      <c r="V985">
        <v>1.9</v>
      </c>
      <c r="W985">
        <f t="shared" si="197"/>
        <v>2.52</v>
      </c>
      <c r="X985">
        <f>SUM(AB985:AG985)</f>
        <v>15</v>
      </c>
      <c r="Y985" s="3">
        <f>IF(ISBLANK(X985),"",(AB985*5+AC985*4+AD985*3+AE985*2+AF985*1)/(SUM(AB985:AG985)))</f>
        <v>1.6666666666666667</v>
      </c>
      <c r="Z985" s="3">
        <f t="shared" si="198"/>
        <v>2.3333333333333335</v>
      </c>
      <c r="AA985" s="3">
        <f t="shared" si="199"/>
        <v>1.706666666666667</v>
      </c>
      <c r="AB985">
        <v>1</v>
      </c>
      <c r="AC985">
        <v>2</v>
      </c>
      <c r="AD985">
        <v>1</v>
      </c>
      <c r="AE985">
        <v>2</v>
      </c>
      <c r="AF985">
        <v>5</v>
      </c>
      <c r="AG985">
        <v>4</v>
      </c>
      <c r="AH985">
        <v>3</v>
      </c>
      <c r="AI985">
        <v>2.9</v>
      </c>
      <c r="AJ985">
        <f t="shared" si="200"/>
        <v>3.32</v>
      </c>
      <c r="AR985">
        <v>5</v>
      </c>
      <c r="AS985">
        <v>2.7</v>
      </c>
      <c r="BA985">
        <v>3</v>
      </c>
      <c r="BB985">
        <v>2.9</v>
      </c>
      <c r="BY985">
        <v>5325332</v>
      </c>
      <c r="BZ985">
        <f t="shared" si="195"/>
        <v>61</v>
      </c>
      <c r="CA985">
        <v>0</v>
      </c>
      <c r="CB985">
        <v>1</v>
      </c>
      <c r="CC985">
        <v>6</v>
      </c>
      <c r="CD985">
        <v>21</v>
      </c>
      <c r="CE985">
        <v>33</v>
      </c>
    </row>
    <row r="986" spans="1:83" x14ac:dyDescent="0.25">
      <c r="A986">
        <v>2011</v>
      </c>
      <c r="B986" t="s">
        <v>406</v>
      </c>
      <c r="C986" s="1" t="s">
        <v>407</v>
      </c>
      <c r="D986" s="1" t="s">
        <v>408</v>
      </c>
      <c r="E986">
        <v>112</v>
      </c>
      <c r="F986" s="3">
        <f>(J986*10+K986*9+L986*8+M986*7+N986*6+O986*5+P986*4+Q986*3+R986*2+S986)/E986</f>
        <v>4.6339285714285712</v>
      </c>
      <c r="G986" s="3">
        <f>IF(E986=1, 0, (J986*POWER(10-F986,2)+K986*POWER(9-F986,2)+L986*POWER(8-F986,2)+M986*POWER(7-F986,2)+N986*POWER(6-F986,2)+O986*POWER(5-F986,2)+P986*POWER(4-F986,2)+Q986*POWER(3-F986,2)+R986*POWER(2-F986,2)+S986*POWER(1-F986,2))/(E986-1))</f>
        <v>13.243162805662807</v>
      </c>
      <c r="H986" s="3">
        <f t="shared" si="196"/>
        <v>2.6150793650793647</v>
      </c>
      <c r="I986" s="3">
        <f>IF(E986=1, 0, (J986*POWER((10-1)*4/9+1-H986,2)+K986*POWER((9-1)*4/9+1-H986,2)+L986*POWER((8-1)*4/9+1-H986,2)+M986*POWER((7-1)*4/9+1-H986,2)+N986*POWER((6-1)*4/9+1-H986,2)+O986*POWER((5-1)*4/9+1-H986,2)+P986*POWER((4-1)*4/9+1-H986,2)+Q986*POWER((3-1)*4/9+1-H986,2)+R986*POWER((2-1)*4/9+1-H986,2)+S986*POWER((1-1)*4/9+1-H986,2))/(E986-1))</f>
        <v>2.6159333937111717</v>
      </c>
      <c r="J986">
        <v>26</v>
      </c>
      <c r="K986">
        <v>4</v>
      </c>
      <c r="L986">
        <v>3</v>
      </c>
      <c r="M986">
        <v>1</v>
      </c>
      <c r="N986">
        <v>7</v>
      </c>
      <c r="O986">
        <v>6</v>
      </c>
      <c r="P986">
        <v>10</v>
      </c>
      <c r="Q986">
        <v>9</v>
      </c>
      <c r="R986">
        <v>7</v>
      </c>
      <c r="S986">
        <v>39</v>
      </c>
      <c r="T986">
        <v>177449</v>
      </c>
      <c r="W986" t="str">
        <f t="shared" si="197"/>
        <v/>
      </c>
      <c r="Y986" s="3" t="str">
        <f>IF(ISBLANK(X986),"",(AB986*5+AC986*4+AD986*3+AE986*2+AF986*1)/(SUM(AB986:AG986)))</f>
        <v/>
      </c>
      <c r="Z986" s="3" t="str">
        <f t="shared" si="198"/>
        <v/>
      </c>
      <c r="AA986" s="3" t="str">
        <f t="shared" si="199"/>
        <v/>
      </c>
      <c r="AJ986" t="str">
        <f t="shared" si="200"/>
        <v/>
      </c>
      <c r="BA986">
        <v>1</v>
      </c>
      <c r="BB986">
        <v>2.9</v>
      </c>
      <c r="BY986">
        <v>3601387</v>
      </c>
      <c r="BZ986">
        <f t="shared" si="195"/>
        <v>61</v>
      </c>
      <c r="CA986">
        <v>5</v>
      </c>
      <c r="CB986">
        <v>6</v>
      </c>
      <c r="CC986">
        <v>9</v>
      </c>
      <c r="CD986">
        <v>14</v>
      </c>
      <c r="CE986">
        <v>27</v>
      </c>
    </row>
    <row r="987" spans="1:83" x14ac:dyDescent="0.25">
      <c r="A987">
        <v>2012</v>
      </c>
      <c r="B987" t="s">
        <v>4237</v>
      </c>
      <c r="C987" s="1" t="s">
        <v>4238</v>
      </c>
      <c r="D987" s="1" t="s">
        <v>4239</v>
      </c>
      <c r="E987">
        <v>207</v>
      </c>
      <c r="F987" s="3">
        <f>(J987*10+K987*9+L987*8+M987*7+N987*6+O987*5+P987*4+Q987*3+R987*2+S987)/E987</f>
        <v>6.63768115942029</v>
      </c>
      <c r="G987" s="3">
        <f>IF(E987=1, 0, (J987*POWER(10-F987,2)+K987*POWER(9-F987,2)+L987*POWER(8-F987,2)+M987*POWER(7-F987,2)+N987*POWER(6-F987,2)+O987*POWER(5-F987,2)+P987*POWER(4-F987,2)+Q987*POWER(3-F987,2)+R987*POWER(2-F987,2)+S987*POWER(1-F987,2))/(E987-1))</f>
        <v>9.3486703250316587</v>
      </c>
      <c r="H987" s="3">
        <f t="shared" si="196"/>
        <v>3.5056360708534622</v>
      </c>
      <c r="I987" s="3">
        <f>IF(E987=1, 0, (J987*POWER((10-1)*4/9+1-H987,2)+K987*POWER((9-1)*4/9+1-H987,2)+L987*POWER((8-1)*4/9+1-H987,2)+M987*POWER((7-1)*4/9+1-H987,2)+N987*POWER((6-1)*4/9+1-H987,2)+O987*POWER((5-1)*4/9+1-H987,2)+P987*POWER((4-1)*4/9+1-H987,2)+Q987*POWER((3-1)*4/9+1-H987,2)+R987*POWER((2-1)*4/9+1-H987,2)+S987*POWER((1-1)*4/9+1-H987,2))/(E987-1))</f>
        <v>1.8466509284013151</v>
      </c>
      <c r="J987">
        <v>53</v>
      </c>
      <c r="K987">
        <v>15</v>
      </c>
      <c r="L987">
        <v>28</v>
      </c>
      <c r="M987">
        <v>26</v>
      </c>
      <c r="N987">
        <v>26</v>
      </c>
      <c r="O987">
        <v>13</v>
      </c>
      <c r="P987">
        <v>7</v>
      </c>
      <c r="Q987">
        <v>4</v>
      </c>
      <c r="R987">
        <v>7</v>
      </c>
      <c r="S987">
        <v>28</v>
      </c>
      <c r="T987">
        <v>214535</v>
      </c>
      <c r="U987" s="2">
        <v>34</v>
      </c>
      <c r="V987">
        <v>3.9</v>
      </c>
      <c r="W987">
        <f t="shared" si="197"/>
        <v>4.12</v>
      </c>
      <c r="X987">
        <f>SUM(AB987:AG987)</f>
        <v>3</v>
      </c>
      <c r="Y987" s="3">
        <f>IF(ISBLANK(X987),"",(AB987*5+AC987*4+AD987*3+AE987*2+AF987*1)/(SUM(AB987:AG987)))</f>
        <v>3.6666666666666665</v>
      </c>
      <c r="Z987" s="3">
        <f t="shared" si="198"/>
        <v>3.9333333333333331</v>
      </c>
      <c r="AA987" s="3">
        <f t="shared" si="199"/>
        <v>1.4933333333333332</v>
      </c>
      <c r="AB987">
        <v>1</v>
      </c>
      <c r="AC987">
        <v>1</v>
      </c>
      <c r="AD987">
        <v>0</v>
      </c>
      <c r="AE987">
        <v>1</v>
      </c>
      <c r="AF987">
        <v>0</v>
      </c>
      <c r="AG987">
        <v>0</v>
      </c>
      <c r="AJ987" t="str">
        <f t="shared" si="200"/>
        <v/>
      </c>
      <c r="BA987">
        <v>1</v>
      </c>
      <c r="BB987">
        <v>3</v>
      </c>
      <c r="BS987">
        <f>SUM(BT987:BX987)</f>
        <v>13684</v>
      </c>
      <c r="BT987">
        <v>8773</v>
      </c>
      <c r="BU987">
        <v>1669</v>
      </c>
      <c r="BV987">
        <v>932</v>
      </c>
      <c r="BW987">
        <v>709</v>
      </c>
      <c r="BX987">
        <v>1601</v>
      </c>
      <c r="BY987">
        <v>10462892</v>
      </c>
      <c r="BZ987">
        <f t="shared" si="195"/>
        <v>60</v>
      </c>
      <c r="CA987">
        <v>8</v>
      </c>
      <c r="CB987">
        <v>14</v>
      </c>
      <c r="CC987">
        <v>26</v>
      </c>
      <c r="CD987">
        <v>10</v>
      </c>
      <c r="CE987">
        <v>2</v>
      </c>
    </row>
    <row r="988" spans="1:83" x14ac:dyDescent="0.25">
      <c r="A988">
        <v>2010</v>
      </c>
      <c r="B988" t="s">
        <v>645</v>
      </c>
      <c r="C988" s="1" t="s">
        <v>646</v>
      </c>
      <c r="D988" s="1" t="s">
        <v>647</v>
      </c>
      <c r="E988">
        <v>814</v>
      </c>
      <c r="F988" s="3">
        <f>(J988*10+K988*9+L988*8+M988*7+N988*6+O988*5+P988*4+Q988*3+R988*2+S988)/E988</f>
        <v>6.1670761670761669</v>
      </c>
      <c r="G988" s="3">
        <f>IF(E988=1, 0, (J988*POWER(10-F988,2)+K988*POWER(9-F988,2)+L988*POWER(8-F988,2)+M988*POWER(7-F988,2)+N988*POWER(6-F988,2)+O988*POWER(5-F988,2)+P988*POWER(4-F988,2)+Q988*POWER(3-F988,2)+R988*POWER(2-F988,2)+S988*POWER(1-F988,2))/(E988-1))</f>
        <v>5.7063685624571221</v>
      </c>
      <c r="H988" s="3">
        <f t="shared" si="196"/>
        <v>3.2964782964782966</v>
      </c>
      <c r="I988" s="3">
        <f>IF(E988=1, 0, (J988*POWER((10-1)*4/9+1-H988,2)+K988*POWER((9-1)*4/9+1-H988,2)+L988*POWER((8-1)*4/9+1-H988,2)+M988*POWER((7-1)*4/9+1-H988,2)+N988*POWER((6-1)*4/9+1-H988,2)+O988*POWER((5-1)*4/9+1-H988,2)+P988*POWER((4-1)*4/9+1-H988,2)+Q988*POWER((3-1)*4/9+1-H988,2)+R988*POWER((2-1)*4/9+1-H988,2)+S988*POWER((1-1)*4/9+1-H988,2))/(E988-1))</f>
        <v>1.1271839135717774</v>
      </c>
      <c r="J988">
        <v>101</v>
      </c>
      <c r="K988">
        <v>36</v>
      </c>
      <c r="L988">
        <v>93</v>
      </c>
      <c r="M988">
        <v>124</v>
      </c>
      <c r="N988">
        <v>163</v>
      </c>
      <c r="O988">
        <v>128</v>
      </c>
      <c r="P988">
        <v>64</v>
      </c>
      <c r="Q988">
        <v>36</v>
      </c>
      <c r="R988">
        <v>23</v>
      </c>
      <c r="S988">
        <v>46</v>
      </c>
      <c r="T988">
        <v>140137</v>
      </c>
      <c r="U988" s="2">
        <v>12</v>
      </c>
      <c r="V988">
        <v>3.4</v>
      </c>
      <c r="W988">
        <f t="shared" si="197"/>
        <v>3.7199999999999998</v>
      </c>
      <c r="Y988" s="3" t="str">
        <f>IF(ISBLANK(X988),"",(AB988*5+AC988*4+AD988*3+AE988*2+AF988*1)/(SUM(AB988:AG988)))</f>
        <v/>
      </c>
      <c r="Z988" s="3" t="str">
        <f t="shared" si="198"/>
        <v/>
      </c>
      <c r="AA988" s="3" t="str">
        <f t="shared" si="199"/>
        <v/>
      </c>
      <c r="AJ988" t="str">
        <f t="shared" si="200"/>
        <v/>
      </c>
      <c r="BA988">
        <v>5</v>
      </c>
      <c r="BB988">
        <v>3.2</v>
      </c>
      <c r="BJ988">
        <v>4</v>
      </c>
      <c r="BK988">
        <v>3.1</v>
      </c>
      <c r="BY988">
        <v>3292110</v>
      </c>
      <c r="BZ988">
        <f t="shared" si="195"/>
        <v>60</v>
      </c>
      <c r="CA988">
        <v>0</v>
      </c>
      <c r="CB988">
        <v>8</v>
      </c>
      <c r="CC988">
        <v>36</v>
      </c>
      <c r="CD988">
        <v>16</v>
      </c>
      <c r="CE988">
        <v>0</v>
      </c>
    </row>
    <row r="989" spans="1:83" x14ac:dyDescent="0.25">
      <c r="A989">
        <v>2010</v>
      </c>
      <c r="B989" t="s">
        <v>81</v>
      </c>
      <c r="C989" s="1" t="s">
        <v>82</v>
      </c>
      <c r="D989" s="1" t="s">
        <v>83</v>
      </c>
      <c r="E989">
        <v>634</v>
      </c>
      <c r="F989" s="3">
        <f>(J989*10+K989*9+L989*8+M989*7+N989*6+O989*5+P989*4+Q989*3+R989*2+S989)/E989</f>
        <v>6.6640378548895898</v>
      </c>
      <c r="G989" s="3">
        <f>IF(E989=1, 0, (J989*POWER(10-F989,2)+K989*POWER(9-F989,2)+L989*POWER(8-F989,2)+M989*POWER(7-F989,2)+N989*POWER(6-F989,2)+O989*POWER(5-F989,2)+P989*POWER(4-F989,2)+Q989*POWER(3-F989,2)+R989*POWER(2-F989,2)+S989*POWER(1-F989,2))/(E989-1))</f>
        <v>4.5425593413767498</v>
      </c>
      <c r="H989" s="3">
        <f t="shared" si="196"/>
        <v>3.5173501577287065</v>
      </c>
      <c r="I989" s="3">
        <f>IF(E989=1, 0, (J989*POWER((10-1)*4/9+1-H989,2)+K989*POWER((9-1)*4/9+1-H989,2)+L989*POWER((8-1)*4/9+1-H989,2)+M989*POWER((7-1)*4/9+1-H989,2)+N989*POWER((6-1)*4/9+1-H989,2)+O989*POWER((5-1)*4/9+1-H989,2)+P989*POWER((4-1)*4/9+1-H989,2)+Q989*POWER((3-1)*4/9+1-H989,2)+R989*POWER((2-1)*4/9+1-H989,2)+S989*POWER((1-1)*4/9+1-H989,2))/(E989-1))</f>
        <v>0.89729567237071584</v>
      </c>
      <c r="J989">
        <v>71</v>
      </c>
      <c r="K989">
        <v>46</v>
      </c>
      <c r="L989">
        <v>106</v>
      </c>
      <c r="M989">
        <v>118</v>
      </c>
      <c r="N989">
        <v>150</v>
      </c>
      <c r="O989">
        <v>60</v>
      </c>
      <c r="P989">
        <v>32</v>
      </c>
      <c r="Q989">
        <v>16</v>
      </c>
      <c r="R989">
        <v>16</v>
      </c>
      <c r="S989">
        <v>19</v>
      </c>
      <c r="T989">
        <v>184355</v>
      </c>
      <c r="U989" s="2">
        <v>7</v>
      </c>
      <c r="V989">
        <v>3.3</v>
      </c>
      <c r="W989">
        <f t="shared" si="197"/>
        <v>3.6399999999999997</v>
      </c>
      <c r="X989">
        <f>SUM(AB989:AG989)</f>
        <v>1</v>
      </c>
      <c r="Y989" s="3">
        <f>IF(ISBLANK(X989),"",(AB989*5+AC989*4+AD989*3+AE989*2+AF989*1)/(SUM(AB989:AG989)))</f>
        <v>4</v>
      </c>
      <c r="Z989" s="3">
        <f t="shared" si="198"/>
        <v>4.2</v>
      </c>
      <c r="AA989" s="3" t="str">
        <f t="shared" si="199"/>
        <v/>
      </c>
      <c r="AB989">
        <v>0</v>
      </c>
      <c r="AC989">
        <v>1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3</v>
      </c>
      <c r="AJ989">
        <f t="shared" si="200"/>
        <v>3.4</v>
      </c>
      <c r="BA989">
        <v>1</v>
      </c>
      <c r="BB989">
        <v>3</v>
      </c>
      <c r="BY989">
        <v>3156133</v>
      </c>
      <c r="BZ989">
        <f t="shared" si="195"/>
        <v>60</v>
      </c>
      <c r="CA989">
        <v>3</v>
      </c>
      <c r="CB989">
        <v>24</v>
      </c>
      <c r="CC989">
        <v>32</v>
      </c>
      <c r="CD989">
        <v>0</v>
      </c>
      <c r="CE989">
        <v>1</v>
      </c>
    </row>
    <row r="990" spans="1:83" x14ac:dyDescent="0.25">
      <c r="A990">
        <v>2012</v>
      </c>
      <c r="B990" t="s">
        <v>4073</v>
      </c>
      <c r="C990" s="1" t="s">
        <v>4074</v>
      </c>
      <c r="D990" s="1" t="s">
        <v>4075</v>
      </c>
      <c r="E990">
        <v>112</v>
      </c>
      <c r="F990" s="3">
        <f>(J990*10+K990*9+L990*8+M990*7+N990*6+O990*5+P990*4+Q990*3+R990*2+S990)/E990</f>
        <v>3.6696428571428572</v>
      </c>
      <c r="G990" s="3">
        <f>IF(E990=1, 0, (J990*POWER(10-F990,2)+K990*POWER(9-F990,2)+L990*POWER(8-F990,2)+M990*POWER(7-F990,2)+N990*POWER(6-F990,2)+O990*POWER(5-F990,2)+P990*POWER(4-F990,2)+Q990*POWER(3-F990,2)+R990*POWER(2-F990,2)+S990*POWER(1-F990,2))/(E990-1))</f>
        <v>5.6466377091377087</v>
      </c>
      <c r="H990" s="3">
        <f t="shared" si="196"/>
        <v>2.1865079365079367</v>
      </c>
      <c r="I990" s="3">
        <f>IF(E990=1, 0, (J990*POWER((10-1)*4/9+1-H990,2)+K990*POWER((9-1)*4/9+1-H990,2)+L990*POWER((8-1)*4/9+1-H990,2)+M990*POWER((7-1)*4/9+1-H990,2)+N990*POWER((6-1)*4/9+1-H990,2)+O990*POWER((5-1)*4/9+1-H990,2)+P990*POWER((4-1)*4/9+1-H990,2)+Q990*POWER((3-1)*4/9+1-H990,2)+R990*POWER((2-1)*4/9+1-H990,2)+S990*POWER((1-1)*4/9+1-H990,2))/(E990-1))</f>
        <v>1.1153852264963378</v>
      </c>
      <c r="J990">
        <v>6</v>
      </c>
      <c r="K990">
        <v>0</v>
      </c>
      <c r="L990">
        <v>1</v>
      </c>
      <c r="M990">
        <v>8</v>
      </c>
      <c r="N990">
        <v>4</v>
      </c>
      <c r="O990">
        <v>16</v>
      </c>
      <c r="P990">
        <v>17</v>
      </c>
      <c r="Q990">
        <v>19</v>
      </c>
      <c r="R990">
        <v>17</v>
      </c>
      <c r="S990">
        <v>24</v>
      </c>
      <c r="T990">
        <v>210371</v>
      </c>
      <c r="W990" t="str">
        <f t="shared" si="197"/>
        <v/>
      </c>
      <c r="Y990" s="3" t="str">
        <f>IF(ISBLANK(X990),"",(AB990*5+AC990*4+AD990*3+AE990*2+AF990*1)/(SUM(AB990:AG990)))</f>
        <v/>
      </c>
      <c r="Z990" s="3" t="str">
        <f t="shared" si="198"/>
        <v/>
      </c>
      <c r="AA990" s="3" t="str">
        <f t="shared" si="199"/>
        <v/>
      </c>
      <c r="AJ990" t="str">
        <f t="shared" si="200"/>
        <v/>
      </c>
      <c r="AR990">
        <v>3</v>
      </c>
      <c r="AS990">
        <v>3.2</v>
      </c>
      <c r="AT990">
        <f>SUM(AU990:AZ990)</f>
        <v>1</v>
      </c>
      <c r="AU990">
        <v>1</v>
      </c>
      <c r="AV990">
        <v>0</v>
      </c>
      <c r="AW990">
        <v>0</v>
      </c>
      <c r="AX990">
        <v>0</v>
      </c>
      <c r="AY990">
        <v>0</v>
      </c>
      <c r="AZ990">
        <v>0</v>
      </c>
      <c r="BS990">
        <f>SUM(BT990:BX990)</f>
        <v>115</v>
      </c>
      <c r="BT990">
        <v>27</v>
      </c>
      <c r="BU990">
        <v>27</v>
      </c>
      <c r="BV990">
        <v>18</v>
      </c>
      <c r="BW990">
        <v>18</v>
      </c>
      <c r="BX990">
        <v>25</v>
      </c>
      <c r="BY990">
        <v>10355328</v>
      </c>
      <c r="BZ990">
        <f t="shared" si="195"/>
        <v>59</v>
      </c>
      <c r="CA990">
        <v>2</v>
      </c>
      <c r="CB990">
        <v>1</v>
      </c>
      <c r="CC990">
        <v>15</v>
      </c>
      <c r="CD990">
        <v>23</v>
      </c>
      <c r="CE990">
        <v>18</v>
      </c>
    </row>
    <row r="991" spans="1:83" x14ac:dyDescent="0.25">
      <c r="A991">
        <v>2013</v>
      </c>
      <c r="B991" t="s">
        <v>1373</v>
      </c>
      <c r="C991" s="1" t="s">
        <v>1374</v>
      </c>
      <c r="D991" s="1" t="s">
        <v>1375</v>
      </c>
      <c r="E991">
        <v>462</v>
      </c>
      <c r="F991" s="3">
        <f>(J991*10+K991*9+L991*8+M991*7+N991*6+O991*5+P991*4+Q991*3+R991*2+S991)/E991</f>
        <v>5.7813852813852815</v>
      </c>
      <c r="G991" s="3">
        <f>IF(E991=1, 0, (J991*POWER(10-F991,2)+K991*POWER(9-F991,2)+L991*POWER(8-F991,2)+M991*POWER(7-F991,2)+N991*POWER(6-F991,2)+O991*POWER(5-F991,2)+P991*POWER(4-F991,2)+Q991*POWER(3-F991,2)+R991*POWER(2-F991,2)+S991*POWER(1-F991,2))/(E991-1))</f>
        <v>5.1126245410410274</v>
      </c>
      <c r="H991" s="3">
        <f t="shared" si="196"/>
        <v>3.1250601250601253</v>
      </c>
      <c r="I991" s="3">
        <f>IF(E991=1, 0, (J991*POWER((10-1)*4/9+1-H991,2)+K991*POWER((9-1)*4/9+1-H991,2)+L991*POWER((8-1)*4/9+1-H991,2)+M991*POWER((7-1)*4/9+1-H991,2)+N991*POWER((6-1)*4/9+1-H991,2)+O991*POWER((5-1)*4/9+1-H991,2)+P991*POWER((4-1)*4/9+1-H991,2)+Q991*POWER((3-1)*4/9+1-H991,2)+R991*POWER((2-1)*4/9+1-H991,2)+S991*POWER((1-1)*4/9+1-H991,2))/(E991-1))</f>
        <v>1.0099011439093386</v>
      </c>
      <c r="J991">
        <v>39</v>
      </c>
      <c r="K991">
        <v>13</v>
      </c>
      <c r="L991">
        <v>29</v>
      </c>
      <c r="M991">
        <v>84</v>
      </c>
      <c r="N991">
        <v>108</v>
      </c>
      <c r="O991">
        <v>83</v>
      </c>
      <c r="P991">
        <v>41</v>
      </c>
      <c r="Q991">
        <v>17</v>
      </c>
      <c r="R991">
        <v>18</v>
      </c>
      <c r="S991">
        <v>30</v>
      </c>
      <c r="T991">
        <v>199067</v>
      </c>
      <c r="U991" s="2">
        <v>8</v>
      </c>
      <c r="V991">
        <v>2.8</v>
      </c>
      <c r="W991">
        <f t="shared" si="197"/>
        <v>3.2399999999999998</v>
      </c>
      <c r="X991">
        <f>SUM(AB991:AG991)</f>
        <v>2</v>
      </c>
      <c r="Y991" s="3">
        <f>IF(ISBLANK(X991),"",(AB991*5+AC991*4+AD991*3+AE991*2+AF991*1)/(SUM(AB991:AG991)))</f>
        <v>2</v>
      </c>
      <c r="Z991" s="3">
        <f t="shared" si="198"/>
        <v>2.6</v>
      </c>
      <c r="AA991" s="3">
        <f t="shared" si="199"/>
        <v>0</v>
      </c>
      <c r="AB991">
        <v>0</v>
      </c>
      <c r="AC991">
        <v>0</v>
      </c>
      <c r="AD991">
        <v>0</v>
      </c>
      <c r="AE991">
        <v>2</v>
      </c>
      <c r="AF991">
        <v>0</v>
      </c>
      <c r="AG991">
        <v>0</v>
      </c>
      <c r="AJ991" t="str">
        <f t="shared" si="200"/>
        <v/>
      </c>
      <c r="BA991">
        <v>2</v>
      </c>
      <c r="BB991">
        <v>3</v>
      </c>
      <c r="BY991">
        <v>4058937</v>
      </c>
      <c r="BZ991">
        <f t="shared" si="195"/>
        <v>59</v>
      </c>
      <c r="CA991">
        <v>4</v>
      </c>
      <c r="CB991">
        <v>11</v>
      </c>
      <c r="CC991">
        <v>39</v>
      </c>
      <c r="CD991">
        <v>4</v>
      </c>
      <c r="CE991">
        <v>1</v>
      </c>
    </row>
    <row r="992" spans="1:83" x14ac:dyDescent="0.25">
      <c r="A992">
        <v>2013</v>
      </c>
      <c r="B992" t="s">
        <v>3269</v>
      </c>
      <c r="C992" s="1" t="s">
        <v>3270</v>
      </c>
      <c r="D992" s="1" t="s">
        <v>3271</v>
      </c>
      <c r="E992">
        <v>192</v>
      </c>
      <c r="F992" s="3">
        <f>(J992*10+K992*9+L992*8+M992*7+N992*6+O992*5+P992*4+Q992*3+R992*2+S992)/E992</f>
        <v>4.557291666666667</v>
      </c>
      <c r="G992" s="3">
        <f>IF(E992=1, 0, (J992*POWER(10-F992,2)+K992*POWER(9-F992,2)+L992*POWER(8-F992,2)+M992*POWER(7-F992,2)+N992*POWER(6-F992,2)+O992*POWER(5-F992,2)+P992*POWER(4-F992,2)+Q992*POWER(3-F992,2)+R992*POWER(2-F992,2)+S992*POWER(1-F992,2))/(E992-1))</f>
        <v>5.7453915794066308</v>
      </c>
      <c r="H992" s="3">
        <f t="shared" si="196"/>
        <v>2.5810185185185186</v>
      </c>
      <c r="I992" s="3">
        <f>IF(E992=1, 0, (J992*POWER((10-1)*4/9+1-H992,2)+K992*POWER((9-1)*4/9+1-H992,2)+L992*POWER((8-1)*4/9+1-H992,2)+M992*POWER((7-1)*4/9+1-H992,2)+N992*POWER((6-1)*4/9+1-H992,2)+O992*POWER((5-1)*4/9+1-H992,2)+P992*POWER((4-1)*4/9+1-H992,2)+Q992*POWER((3-1)*4/9+1-H992,2)+R992*POWER((2-1)*4/9+1-H992,2)+S992*POWER((1-1)*4/9+1-H992,2))/(E992-1))</f>
        <v>1.1348921638334089</v>
      </c>
      <c r="J992">
        <v>14</v>
      </c>
      <c r="K992">
        <v>3</v>
      </c>
      <c r="L992">
        <v>6</v>
      </c>
      <c r="M992">
        <v>9</v>
      </c>
      <c r="N992">
        <v>19</v>
      </c>
      <c r="O992">
        <v>40</v>
      </c>
      <c r="P992">
        <v>41</v>
      </c>
      <c r="Q992">
        <v>20</v>
      </c>
      <c r="R992">
        <v>19</v>
      </c>
      <c r="S992">
        <v>21</v>
      </c>
      <c r="T992">
        <v>221894</v>
      </c>
      <c r="U992" s="2">
        <v>1</v>
      </c>
      <c r="V992">
        <v>3.1</v>
      </c>
      <c r="W992">
        <f t="shared" si="197"/>
        <v>3.48</v>
      </c>
      <c r="Y992" s="3" t="str">
        <f>IF(ISBLANK(X992),"",(AB992*5+AC992*4+AD992*3+AE992*2+AF992*1)/(SUM(AB992:AG992)))</f>
        <v/>
      </c>
      <c r="Z992" s="3" t="str">
        <f t="shared" si="198"/>
        <v/>
      </c>
      <c r="AA992" s="3" t="str">
        <f t="shared" si="199"/>
        <v/>
      </c>
      <c r="AJ992" t="str">
        <f t="shared" si="200"/>
        <v/>
      </c>
      <c r="BA992">
        <v>1</v>
      </c>
      <c r="BB992">
        <v>3.1</v>
      </c>
      <c r="BY992">
        <v>6966567</v>
      </c>
      <c r="BZ992">
        <f t="shared" si="195"/>
        <v>59</v>
      </c>
      <c r="CA992">
        <v>1</v>
      </c>
      <c r="CB992">
        <v>4</v>
      </c>
      <c r="CC992">
        <v>17</v>
      </c>
      <c r="CD992">
        <v>25</v>
      </c>
      <c r="CE992">
        <v>12</v>
      </c>
    </row>
    <row r="993" spans="1:83" x14ac:dyDescent="0.25">
      <c r="A993">
        <v>2012</v>
      </c>
      <c r="B993" t="s">
        <v>3216</v>
      </c>
      <c r="C993" s="1" t="s">
        <v>3217</v>
      </c>
      <c r="D993" s="1" t="s">
        <v>3218</v>
      </c>
      <c r="E993">
        <v>232</v>
      </c>
      <c r="F993" s="3">
        <f>(J993*10+K993*9+L993*8+M993*7+N993*6+O993*5+P993*4+Q993*3+R993*2+S993)/E993</f>
        <v>6.5862068965517242</v>
      </c>
      <c r="G993" s="3">
        <f>IF(E993=1, 0, (J993*POWER(10-F993,2)+K993*POWER(9-F993,2)+L993*POWER(8-F993,2)+M993*POWER(7-F993,2)+N993*POWER(6-F993,2)+O993*POWER(5-F993,2)+P993*POWER(4-F993,2)+Q993*POWER(3-F993,2)+R993*POWER(2-F993,2)+S993*POWER(1-F993,2))/(E993-1))</f>
        <v>8.3648305717271239</v>
      </c>
      <c r="H993" s="3">
        <f t="shared" si="196"/>
        <v>3.4827586206896552</v>
      </c>
      <c r="I993" s="3">
        <f>IF(E993=1, 0, (J993*POWER((10-1)*4/9+1-H993,2)+K993*POWER((9-1)*4/9+1-H993,2)+L993*POWER((8-1)*4/9+1-H993,2)+M993*POWER((7-1)*4/9+1-H993,2)+N993*POWER((6-1)*4/9+1-H993,2)+O993*POWER((5-1)*4/9+1-H993,2)+P993*POWER((4-1)*4/9+1-H993,2)+Q993*POWER((3-1)*4/9+1-H993,2)+R993*POWER((2-1)*4/9+1-H993,2)+S993*POWER((1-1)*4/9+1-H993,2))/(E993-1))</f>
        <v>1.6523122116991849</v>
      </c>
      <c r="J993">
        <v>56</v>
      </c>
      <c r="K993">
        <v>11</v>
      </c>
      <c r="L993">
        <v>27</v>
      </c>
      <c r="M993">
        <v>38</v>
      </c>
      <c r="N993">
        <v>32</v>
      </c>
      <c r="O993">
        <v>20</v>
      </c>
      <c r="P993">
        <v>11</v>
      </c>
      <c r="Q993">
        <v>4</v>
      </c>
      <c r="R993">
        <v>6</v>
      </c>
      <c r="S993">
        <v>27</v>
      </c>
      <c r="T993">
        <v>190802</v>
      </c>
      <c r="U993" s="2">
        <v>11</v>
      </c>
      <c r="V993">
        <v>3.2</v>
      </c>
      <c r="W993">
        <f t="shared" si="197"/>
        <v>3.56</v>
      </c>
      <c r="Y993" s="3" t="str">
        <f>IF(ISBLANK(X993),"",(AB993*5+AC993*4+AD993*3+AE993*2+AF993*1)/(SUM(AB993:AG993)))</f>
        <v/>
      </c>
      <c r="Z993" s="3" t="str">
        <f t="shared" si="198"/>
        <v/>
      </c>
      <c r="AA993" s="3" t="str">
        <f t="shared" si="199"/>
        <v/>
      </c>
      <c r="AH993">
        <v>2</v>
      </c>
      <c r="AI993">
        <v>3.1</v>
      </c>
      <c r="AJ993">
        <f t="shared" si="200"/>
        <v>3.48</v>
      </c>
      <c r="AR993">
        <v>2</v>
      </c>
      <c r="AS993">
        <v>3.1</v>
      </c>
      <c r="BA993">
        <v>2</v>
      </c>
      <c r="BB993">
        <v>3.1</v>
      </c>
      <c r="BY993">
        <v>6874598</v>
      </c>
      <c r="BZ993">
        <f t="shared" si="195"/>
        <v>58</v>
      </c>
      <c r="CA993">
        <v>5</v>
      </c>
      <c r="CB993">
        <v>16</v>
      </c>
      <c r="CC993">
        <v>21</v>
      </c>
      <c r="CD993">
        <v>11</v>
      </c>
      <c r="CE993">
        <v>5</v>
      </c>
    </row>
    <row r="994" spans="1:83" x14ac:dyDescent="0.25">
      <c r="A994">
        <v>2013</v>
      </c>
      <c r="B994" t="s">
        <v>3077</v>
      </c>
      <c r="C994" s="1" t="s">
        <v>3078</v>
      </c>
      <c r="D994" s="1" t="s">
        <v>3079</v>
      </c>
      <c r="E994">
        <v>81</v>
      </c>
      <c r="F994" s="3">
        <f>(J994*10+K994*9+L994*8+M994*7+N994*6+O994*5+P994*4+Q994*3+R994*2+S994)/E994</f>
        <v>4.1111111111111107</v>
      </c>
      <c r="G994" s="3">
        <f>IF(E994=1, 0, (J994*POWER(10-F994,2)+K994*POWER(9-F994,2)+L994*POWER(8-F994,2)+M994*POWER(7-F994,2)+N994*POWER(6-F994,2)+O994*POWER(5-F994,2)+P994*POWER(4-F994,2)+Q994*POWER(3-F994,2)+R994*POWER(2-F994,2)+S994*POWER(1-F994,2))/(E994-1))</f>
        <v>5.5499999999999989</v>
      </c>
      <c r="H994" s="3">
        <f t="shared" si="196"/>
        <v>2.382716049382716</v>
      </c>
      <c r="I994" s="3">
        <f>IF(E994=1, 0, (J994*POWER((10-1)*4/9+1-H994,2)+K994*POWER((9-1)*4/9+1-H994,2)+L994*POWER((8-1)*4/9+1-H994,2)+M994*POWER((7-1)*4/9+1-H994,2)+N994*POWER((6-1)*4/9+1-H994,2)+O994*POWER((5-1)*4/9+1-H994,2)+P994*POWER((4-1)*4/9+1-H994,2)+Q994*POWER((3-1)*4/9+1-H994,2)+R994*POWER((2-1)*4/9+1-H994,2)+S994*POWER((1-1)*4/9+1-H994,2))/(E994-1))</f>
        <v>1.0962962962962961</v>
      </c>
      <c r="J994">
        <v>2</v>
      </c>
      <c r="K994">
        <v>2</v>
      </c>
      <c r="L994">
        <v>5</v>
      </c>
      <c r="M994">
        <v>3</v>
      </c>
      <c r="N994">
        <v>6</v>
      </c>
      <c r="O994">
        <v>17</v>
      </c>
      <c r="P994">
        <v>13</v>
      </c>
      <c r="Q994">
        <v>9</v>
      </c>
      <c r="R994">
        <v>10</v>
      </c>
      <c r="S994">
        <v>14</v>
      </c>
      <c r="T994">
        <v>222647</v>
      </c>
      <c r="U994" s="2">
        <v>1</v>
      </c>
      <c r="V994">
        <v>3</v>
      </c>
      <c r="W994">
        <f t="shared" si="197"/>
        <v>3.4</v>
      </c>
      <c r="Y994" s="3" t="str">
        <f>IF(ISBLANK(X994),"",(AB994*5+AC994*4+AD994*3+AE994*2+AF994*1)/(SUM(AB994:AG994)))</f>
        <v/>
      </c>
      <c r="Z994" s="3" t="str">
        <f t="shared" si="198"/>
        <v/>
      </c>
      <c r="AA994" s="3" t="str">
        <f t="shared" si="199"/>
        <v/>
      </c>
      <c r="AJ994" t="str">
        <f t="shared" si="200"/>
        <v/>
      </c>
      <c r="BA994">
        <v>2</v>
      </c>
      <c r="BB994">
        <v>2.9</v>
      </c>
      <c r="BY994">
        <v>24839144</v>
      </c>
      <c r="BZ994">
        <f t="shared" si="195"/>
        <v>58</v>
      </c>
      <c r="CA994">
        <v>1</v>
      </c>
      <c r="CB994">
        <v>9</v>
      </c>
      <c r="CC994">
        <v>28</v>
      </c>
      <c r="CD994">
        <v>16</v>
      </c>
      <c r="CE994">
        <v>4</v>
      </c>
    </row>
    <row r="995" spans="1:83" x14ac:dyDescent="0.25">
      <c r="A995">
        <v>2010</v>
      </c>
      <c r="B995" t="s">
        <v>726</v>
      </c>
      <c r="C995" s="1" t="s">
        <v>727</v>
      </c>
      <c r="D995" s="1" t="s">
        <v>728</v>
      </c>
      <c r="E995">
        <v>277</v>
      </c>
      <c r="F995" s="3">
        <f>(J995*10+K995*9+L995*8+M995*7+N995*6+O995*5+P995*4+Q995*3+R995*2+S995)/E995</f>
        <v>5.5162454873646212</v>
      </c>
      <c r="G995" s="3">
        <f>IF(E995=1, 0, (J995*POWER(10-F995,2)+K995*POWER(9-F995,2)+L995*POWER(8-F995,2)+M995*POWER(7-F995,2)+N995*POWER(6-F995,2)+O995*POWER(5-F995,2)+P995*POWER(4-F995,2)+Q995*POWER(3-F995,2)+R995*POWER(2-F995,2)+S995*POWER(1-F995,2))/(E995-1))</f>
        <v>8.2071626641552875</v>
      </c>
      <c r="H995" s="3">
        <f t="shared" si="196"/>
        <v>3.0072202166064983</v>
      </c>
      <c r="I995" s="3">
        <f>IF(E995=1, 0, (J995*POWER((10-1)*4/9+1-H995,2)+K995*POWER((9-1)*4/9+1-H995,2)+L995*POWER((8-1)*4/9+1-H995,2)+M995*POWER((7-1)*4/9+1-H995,2)+N995*POWER((6-1)*4/9+1-H995,2)+O995*POWER((5-1)*4/9+1-H995,2)+P995*POWER((4-1)*4/9+1-H995,2)+Q995*POWER((3-1)*4/9+1-H995,2)+R995*POWER((2-1)*4/9+1-H995,2)+S995*POWER((1-1)*4/9+1-H995,2))/(E995-1))</f>
        <v>1.6211679336603035</v>
      </c>
      <c r="J995">
        <v>31</v>
      </c>
      <c r="K995">
        <v>15</v>
      </c>
      <c r="L995">
        <v>30</v>
      </c>
      <c r="M995">
        <v>34</v>
      </c>
      <c r="N995">
        <v>36</v>
      </c>
      <c r="O995">
        <v>35</v>
      </c>
      <c r="P995">
        <v>22</v>
      </c>
      <c r="Q995">
        <v>20</v>
      </c>
      <c r="R995">
        <v>12</v>
      </c>
      <c r="S995">
        <v>42</v>
      </c>
      <c r="T995">
        <v>188808</v>
      </c>
      <c r="U995" s="2">
        <v>1</v>
      </c>
      <c r="V995">
        <v>3</v>
      </c>
      <c r="W995">
        <f t="shared" si="197"/>
        <v>3.4</v>
      </c>
      <c r="Y995" s="3" t="str">
        <f>IF(ISBLANK(X995),"",(AB995*5+AC995*4+AD995*3+AE995*2+AF995*1)/(SUM(AB995:AG995)))</f>
        <v/>
      </c>
      <c r="Z995" s="3" t="str">
        <f t="shared" si="198"/>
        <v/>
      </c>
      <c r="AA995" s="3" t="str">
        <f t="shared" si="199"/>
        <v/>
      </c>
      <c r="AH995">
        <v>1</v>
      </c>
      <c r="AI995">
        <v>3</v>
      </c>
      <c r="AJ995">
        <f t="shared" si="200"/>
        <v>3.4</v>
      </c>
      <c r="BA995">
        <v>1</v>
      </c>
      <c r="BB995">
        <v>3</v>
      </c>
      <c r="BY995">
        <v>3364855</v>
      </c>
      <c r="BZ995">
        <f t="shared" si="195"/>
        <v>58</v>
      </c>
      <c r="CA995">
        <v>11</v>
      </c>
      <c r="CB995">
        <v>11</v>
      </c>
      <c r="CC995">
        <v>30</v>
      </c>
      <c r="CD995">
        <v>3</v>
      </c>
      <c r="CE995">
        <v>3</v>
      </c>
    </row>
    <row r="996" spans="1:83" x14ac:dyDescent="0.25">
      <c r="A996">
        <v>2012</v>
      </c>
      <c r="B996" t="s">
        <v>3438</v>
      </c>
      <c r="C996" s="1" t="s">
        <v>3439</v>
      </c>
      <c r="D996" s="1" t="s">
        <v>3440</v>
      </c>
      <c r="E996">
        <v>35</v>
      </c>
      <c r="F996" s="3">
        <f>(J996*10+K996*9+L996*8+M996*7+N996*6+O996*5+P996*4+Q996*3+R996*2+S996)/E996</f>
        <v>3.6</v>
      </c>
      <c r="G996" s="3">
        <f>IF(E996=1, 0, (J996*POWER(10-F996,2)+K996*POWER(9-F996,2)+L996*POWER(8-F996,2)+M996*POWER(7-F996,2)+N996*POWER(6-F996,2)+O996*POWER(5-F996,2)+P996*POWER(4-F996,2)+Q996*POWER(3-F996,2)+R996*POWER(2-F996,2)+S996*POWER(1-F996,2))/(E996-1))</f>
        <v>6.1294117647058828</v>
      </c>
      <c r="H996" s="3">
        <f t="shared" si="196"/>
        <v>2.1555555555555559</v>
      </c>
      <c r="I996" s="3">
        <f>IF(E996=1, 0, (J996*POWER((10-1)*4/9+1-H996,2)+K996*POWER((9-1)*4/9+1-H996,2)+L996*POWER((8-1)*4/9+1-H996,2)+M996*POWER((7-1)*4/9+1-H996,2)+N996*POWER((6-1)*4/9+1-H996,2)+O996*POWER((5-1)*4/9+1-H996,2)+P996*POWER((4-1)*4/9+1-H996,2)+Q996*POWER((3-1)*4/9+1-H996,2)+R996*POWER((2-1)*4/9+1-H996,2)+S996*POWER((1-1)*4/9+1-H996,2))/(E996-1))</f>
        <v>1.2107480029048656</v>
      </c>
      <c r="J996">
        <v>0</v>
      </c>
      <c r="K996">
        <v>1</v>
      </c>
      <c r="L996">
        <v>2</v>
      </c>
      <c r="M996">
        <v>2</v>
      </c>
      <c r="N996">
        <v>3</v>
      </c>
      <c r="O996">
        <v>5</v>
      </c>
      <c r="P996">
        <v>5</v>
      </c>
      <c r="Q996">
        <v>2</v>
      </c>
      <c r="R996">
        <v>3</v>
      </c>
      <c r="S996">
        <v>12</v>
      </c>
      <c r="T996">
        <v>218974</v>
      </c>
      <c r="U996" s="2">
        <v>2</v>
      </c>
      <c r="V996">
        <v>2.9</v>
      </c>
      <c r="W996">
        <f t="shared" si="197"/>
        <v>3.32</v>
      </c>
      <c r="Y996" s="3" t="str">
        <f>IF(ISBLANK(X996),"",(AB996*5+AC996*4+AD996*3+AE996*2+AF996*1)/(SUM(AB996:AG996)))</f>
        <v/>
      </c>
      <c r="Z996" s="3" t="str">
        <f t="shared" si="198"/>
        <v/>
      </c>
      <c r="AA996" s="3" t="str">
        <f t="shared" si="199"/>
        <v/>
      </c>
      <c r="AJ996" t="str">
        <f t="shared" si="200"/>
        <v/>
      </c>
      <c r="BA996">
        <v>3</v>
      </c>
      <c r="BB996">
        <v>2.9</v>
      </c>
      <c r="BY996">
        <v>10767823</v>
      </c>
      <c r="BZ996">
        <f t="shared" si="195"/>
        <v>57</v>
      </c>
      <c r="CA996">
        <v>1</v>
      </c>
      <c r="CB996">
        <v>13</v>
      </c>
      <c r="CC996">
        <v>35</v>
      </c>
      <c r="CD996">
        <v>7</v>
      </c>
      <c r="CE996">
        <v>1</v>
      </c>
    </row>
    <row r="997" spans="1:83" x14ac:dyDescent="0.25">
      <c r="A997">
        <v>2010</v>
      </c>
      <c r="B997" t="s">
        <v>354</v>
      </c>
      <c r="C997" s="1" t="s">
        <v>355</v>
      </c>
      <c r="D997" s="1" t="s">
        <v>32</v>
      </c>
      <c r="E997">
        <v>30</v>
      </c>
      <c r="F997" s="3">
        <f>(J997*10+K997*9+L997*8+M997*7+N997*6+O997*5+P997*4+Q997*3+R997*2+S997)/E997</f>
        <v>6.3</v>
      </c>
      <c r="G997" s="3">
        <f>IF(E997=1, 0, (J997*POWER(10-F997,2)+K997*POWER(9-F997,2)+L997*POWER(8-F997,2)+M997*POWER(7-F997,2)+N997*POWER(6-F997,2)+O997*POWER(5-F997,2)+P997*POWER(4-F997,2)+Q997*POWER(3-F997,2)+R997*POWER(2-F997,2)+S997*POWER(1-F997,2))/(E997-1))</f>
        <v>4.7</v>
      </c>
      <c r="H997" s="3">
        <f t="shared" si="196"/>
        <v>3.3555555555555556</v>
      </c>
      <c r="I997" s="3">
        <f>IF(E997=1, 0, (J997*POWER((10-1)*4/9+1-H997,2)+K997*POWER((9-1)*4/9+1-H997,2)+L997*POWER((8-1)*4/9+1-H997,2)+M997*POWER((7-1)*4/9+1-H997,2)+N997*POWER((6-1)*4/9+1-H997,2)+O997*POWER((5-1)*4/9+1-H997,2)+P997*POWER((4-1)*4/9+1-H997,2)+Q997*POWER((3-1)*4/9+1-H997,2)+R997*POWER((2-1)*4/9+1-H997,2)+S997*POWER((1-1)*4/9+1-H997,2))/(E997-1))</f>
        <v>0.92839506172839514</v>
      </c>
      <c r="J997">
        <v>3</v>
      </c>
      <c r="K997">
        <v>2</v>
      </c>
      <c r="L997">
        <v>3</v>
      </c>
      <c r="M997">
        <v>4</v>
      </c>
      <c r="N997">
        <v>9</v>
      </c>
      <c r="O997">
        <v>4</v>
      </c>
      <c r="P997">
        <v>3</v>
      </c>
      <c r="Q997">
        <v>0</v>
      </c>
      <c r="R997">
        <v>1</v>
      </c>
      <c r="S997">
        <v>1</v>
      </c>
      <c r="T997">
        <v>176737</v>
      </c>
      <c r="W997" t="str">
        <f t="shared" si="197"/>
        <v/>
      </c>
      <c r="Y997" s="3" t="str">
        <f>IF(ISBLANK(X997),"",(AB997*5+AC997*4+AD997*3+AE997*2+AF997*1)/(SUM(AB997:AG997)))</f>
        <v/>
      </c>
      <c r="Z997" s="3" t="str">
        <f t="shared" si="198"/>
        <v/>
      </c>
      <c r="AA997" s="3" t="str">
        <f t="shared" si="199"/>
        <v/>
      </c>
      <c r="AH997">
        <v>42</v>
      </c>
      <c r="AI997">
        <v>3</v>
      </c>
      <c r="AJ997">
        <f t="shared" si="200"/>
        <v>3.4</v>
      </c>
      <c r="AK997">
        <f>SUM(AL997:AQ997)</f>
        <v>11</v>
      </c>
      <c r="AL997">
        <v>0</v>
      </c>
      <c r="AM997">
        <v>3</v>
      </c>
      <c r="AN997">
        <v>3</v>
      </c>
      <c r="AO997">
        <v>2</v>
      </c>
      <c r="AP997">
        <v>3</v>
      </c>
      <c r="AQ997">
        <v>0</v>
      </c>
      <c r="AR997">
        <v>17</v>
      </c>
      <c r="AS997">
        <v>3.2</v>
      </c>
      <c r="AT997">
        <f>SUM(AU997:AZ997)</f>
        <v>4</v>
      </c>
      <c r="AU997">
        <v>1</v>
      </c>
      <c r="AV997">
        <v>0</v>
      </c>
      <c r="AW997">
        <v>0</v>
      </c>
      <c r="AX997">
        <v>3</v>
      </c>
      <c r="AY997">
        <v>0</v>
      </c>
      <c r="AZ997">
        <v>0</v>
      </c>
      <c r="BA997">
        <v>2</v>
      </c>
      <c r="BB997">
        <v>3</v>
      </c>
      <c r="BY997">
        <v>2997053</v>
      </c>
      <c r="BZ997">
        <f t="shared" si="195"/>
        <v>57</v>
      </c>
      <c r="CA997">
        <v>6</v>
      </c>
      <c r="CB997">
        <v>17</v>
      </c>
      <c r="CC997">
        <v>30</v>
      </c>
      <c r="CD997">
        <v>4</v>
      </c>
      <c r="CE997">
        <v>0</v>
      </c>
    </row>
    <row r="998" spans="1:83" x14ac:dyDescent="0.25">
      <c r="A998">
        <v>2012</v>
      </c>
      <c r="B998" t="s">
        <v>4400</v>
      </c>
      <c r="C998" s="1" t="s">
        <v>4401</v>
      </c>
      <c r="D998" s="1" t="s">
        <v>4402</v>
      </c>
      <c r="E998">
        <v>9</v>
      </c>
      <c r="F998" s="3">
        <f>(J998*10+K998*9+L998*8+M998*7+N998*6+O998*5+P998*4+Q998*3+R998*2+S998)/E998</f>
        <v>6</v>
      </c>
      <c r="G998" s="3">
        <f>IF(E998=1, 0, (J998*POWER(10-F998,2)+K998*POWER(9-F998,2)+L998*POWER(8-F998,2)+M998*POWER(7-F998,2)+N998*POWER(6-F998,2)+O998*POWER(5-F998,2)+P998*POWER(4-F998,2)+Q998*POWER(3-F998,2)+R998*POWER(2-F998,2)+S998*POWER(1-F998,2))/(E998-1))</f>
        <v>11.25</v>
      </c>
      <c r="H998" s="3">
        <f t="shared" si="196"/>
        <v>3.2222222222222223</v>
      </c>
      <c r="I998" s="3">
        <f>IF(E998=1, 0, (J998*POWER((10-1)*4/9+1-H998,2)+K998*POWER((9-1)*4/9+1-H998,2)+L998*POWER((8-1)*4/9+1-H998,2)+M998*POWER((7-1)*4/9+1-H998,2)+N998*POWER((6-1)*4/9+1-H998,2)+O998*POWER((5-1)*4/9+1-H998,2)+P998*POWER((4-1)*4/9+1-H998,2)+Q998*POWER((3-1)*4/9+1-H998,2)+R998*POWER((2-1)*4/9+1-H998,2)+S998*POWER((1-1)*4/9+1-H998,2))/(E998-1))</f>
        <v>2.2222222222222223</v>
      </c>
      <c r="J998">
        <v>2</v>
      </c>
      <c r="K998">
        <v>0</v>
      </c>
      <c r="L998">
        <v>1</v>
      </c>
      <c r="M998">
        <v>2</v>
      </c>
      <c r="N998">
        <v>0</v>
      </c>
      <c r="O998">
        <v>2</v>
      </c>
      <c r="P998">
        <v>0</v>
      </c>
      <c r="Q998">
        <v>0</v>
      </c>
      <c r="R998">
        <v>0</v>
      </c>
      <c r="S998">
        <v>2</v>
      </c>
      <c r="T998">
        <v>206142</v>
      </c>
      <c r="U998" s="2">
        <v>1</v>
      </c>
      <c r="V998">
        <v>3</v>
      </c>
      <c r="W998">
        <f t="shared" si="197"/>
        <v>3.4</v>
      </c>
      <c r="Y998" s="3" t="str">
        <f>IF(ISBLANK(X998),"",(AB998*5+AC998*4+AD998*3+AE998*2+AF998*1)/(SUM(AB998:AG998)))</f>
        <v/>
      </c>
      <c r="Z998" s="3" t="str">
        <f t="shared" si="198"/>
        <v/>
      </c>
      <c r="AA998" s="3" t="str">
        <f t="shared" si="199"/>
        <v/>
      </c>
      <c r="AH998">
        <v>1</v>
      </c>
      <c r="AI998">
        <v>3</v>
      </c>
      <c r="AJ998">
        <f t="shared" si="200"/>
        <v>3.4</v>
      </c>
      <c r="BA998">
        <v>1</v>
      </c>
      <c r="BB998">
        <v>3</v>
      </c>
      <c r="BJ998">
        <v>3</v>
      </c>
      <c r="BK998">
        <v>0</v>
      </c>
      <c r="BY998">
        <v>10539605</v>
      </c>
      <c r="BZ998">
        <f t="shared" si="195"/>
        <v>56</v>
      </c>
      <c r="CA998">
        <v>19</v>
      </c>
      <c r="CB998">
        <v>24</v>
      </c>
      <c r="CC998">
        <v>12</v>
      </c>
      <c r="CD998">
        <v>1</v>
      </c>
      <c r="CE998">
        <v>0</v>
      </c>
    </row>
    <row r="999" spans="1:83" x14ac:dyDescent="0.25">
      <c r="A999">
        <v>2011</v>
      </c>
      <c r="B999" t="s">
        <v>2391</v>
      </c>
      <c r="C999" s="1" t="s">
        <v>2392</v>
      </c>
      <c r="D999" s="1" t="s">
        <v>2393</v>
      </c>
      <c r="E999">
        <v>338</v>
      </c>
      <c r="F999" s="3">
        <f>(J999*10+K999*9+L999*8+M999*7+N999*6+O999*5+P999*4+Q999*3+R999*2+S999)/E999</f>
        <v>3.3668639053254439</v>
      </c>
      <c r="G999" s="3">
        <f>IF(E999=1, 0, (J999*POWER(10-F999,2)+K999*POWER(9-F999,2)+L999*POWER(8-F999,2)+M999*POWER(7-F999,2)+N999*POWER(6-F999,2)+O999*POWER(5-F999,2)+P999*POWER(4-F999,2)+Q999*POWER(3-F999,2)+R999*POWER(2-F999,2)+S999*POWER(1-F999,2))/(E999-1))</f>
        <v>7.1943883553105197</v>
      </c>
      <c r="H999" s="3">
        <f t="shared" si="196"/>
        <v>2.0519395134779748</v>
      </c>
      <c r="I999" s="3">
        <f>IF(E999=1, 0, (J999*POWER((10-1)*4/9+1-H999,2)+K999*POWER((9-1)*4/9+1-H999,2)+L999*POWER((8-1)*4/9+1-H999,2)+M999*POWER((7-1)*4/9+1-H999,2)+N999*POWER((6-1)*4/9+1-H999,2)+O999*POWER((5-1)*4/9+1-H999,2)+P999*POWER((4-1)*4/9+1-H999,2)+Q999*POWER((3-1)*4/9+1-H999,2)+R999*POWER((2-1)*4/9+1-H999,2)+S999*POWER((1-1)*4/9+1-H999,2))/(E999-1))</f>
        <v>1.4211137491971393</v>
      </c>
      <c r="J999">
        <v>25</v>
      </c>
      <c r="K999">
        <v>6</v>
      </c>
      <c r="L999">
        <v>8</v>
      </c>
      <c r="M999">
        <v>8</v>
      </c>
      <c r="N999">
        <v>13</v>
      </c>
      <c r="O999">
        <v>22</v>
      </c>
      <c r="P999">
        <v>28</v>
      </c>
      <c r="Q999">
        <v>57</v>
      </c>
      <c r="R999">
        <v>72</v>
      </c>
      <c r="S999">
        <v>99</v>
      </c>
      <c r="T999">
        <v>201439</v>
      </c>
      <c r="U999" s="2">
        <v>16</v>
      </c>
      <c r="V999">
        <v>2.2999999999999998</v>
      </c>
      <c r="W999">
        <f t="shared" si="197"/>
        <v>2.84</v>
      </c>
      <c r="X999">
        <f>SUM(AB999:AG999)</f>
        <v>7</v>
      </c>
      <c r="Y999" s="3">
        <f>IF(ISBLANK(X999),"",(AB999*5+AC999*4+AD999*3+AE999*2+AF999*1)/(SUM(AB999:AG999)))</f>
        <v>1.5714285714285714</v>
      </c>
      <c r="Z999" s="3">
        <f t="shared" si="198"/>
        <v>2.2571428571428571</v>
      </c>
      <c r="AA999" s="3">
        <f t="shared" si="199"/>
        <v>0.60952380952380947</v>
      </c>
      <c r="AB999">
        <v>0</v>
      </c>
      <c r="AC999">
        <v>0</v>
      </c>
      <c r="AD999">
        <v>1</v>
      </c>
      <c r="AE999">
        <v>3</v>
      </c>
      <c r="AF999">
        <v>2</v>
      </c>
      <c r="AG999">
        <v>1</v>
      </c>
      <c r="AH999">
        <v>2</v>
      </c>
      <c r="AI999">
        <v>2.9</v>
      </c>
      <c r="AJ999">
        <f t="shared" si="200"/>
        <v>3.32</v>
      </c>
      <c r="BA999">
        <v>5</v>
      </c>
      <c r="BB999">
        <v>2.8</v>
      </c>
      <c r="BY999">
        <v>5325328</v>
      </c>
      <c r="BZ999">
        <f t="shared" si="195"/>
        <v>56</v>
      </c>
      <c r="CA999">
        <v>1</v>
      </c>
      <c r="CB999">
        <v>2</v>
      </c>
      <c r="CC999">
        <v>2</v>
      </c>
      <c r="CD999">
        <v>14</v>
      </c>
      <c r="CE999">
        <v>37</v>
      </c>
    </row>
    <row r="1000" spans="1:83" x14ac:dyDescent="0.25">
      <c r="A1000">
        <v>2012</v>
      </c>
      <c r="B1000" t="s">
        <v>3844</v>
      </c>
      <c r="C1000" s="1" t="s">
        <v>3845</v>
      </c>
      <c r="D1000" s="1" t="s">
        <v>3846</v>
      </c>
      <c r="E1000">
        <v>131</v>
      </c>
      <c r="F1000" s="3">
        <f>(J1000*10+K1000*9+L1000*8+M1000*7+N1000*6+O1000*5+P1000*4+Q1000*3+R1000*2+S1000)/E1000</f>
        <v>5.9236641221374047</v>
      </c>
      <c r="G1000" s="3">
        <f>IF(E1000=1, 0, (J1000*POWER(10-F1000,2)+K1000*POWER(9-F1000,2)+L1000*POWER(8-F1000,2)+M1000*POWER(7-F1000,2)+N1000*POWER(6-F1000,2)+O1000*POWER(5-F1000,2)+P1000*POWER(4-F1000,2)+Q1000*POWER(3-F1000,2)+R1000*POWER(2-F1000,2)+S1000*POWER(1-F1000,2))/(E1000-1))</f>
        <v>7.8095126247798001</v>
      </c>
      <c r="H1000" s="3">
        <f t="shared" si="196"/>
        <v>3.1882951653944023</v>
      </c>
      <c r="I1000" s="3">
        <f>IF(E1000=1, 0, (J1000*POWER((10-1)*4/9+1-H1000,2)+K1000*POWER((9-1)*4/9+1-H1000,2)+L1000*POWER((8-1)*4/9+1-H1000,2)+M1000*POWER((7-1)*4/9+1-H1000,2)+N1000*POWER((6-1)*4/9+1-H1000,2)+O1000*POWER((5-1)*4/9+1-H1000,2)+P1000*POWER((4-1)*4/9+1-H1000,2)+Q1000*POWER((3-1)*4/9+1-H1000,2)+R1000*POWER((2-1)*4/9+1-H1000,2)+S1000*POWER((1-1)*4/9+1-H1000,2))/(E1000-1))</f>
        <v>1.5426197777342814</v>
      </c>
      <c r="J1000">
        <v>20</v>
      </c>
      <c r="K1000">
        <v>6</v>
      </c>
      <c r="L1000">
        <v>15</v>
      </c>
      <c r="M1000">
        <v>16</v>
      </c>
      <c r="N1000">
        <v>18</v>
      </c>
      <c r="O1000">
        <v>18</v>
      </c>
      <c r="P1000">
        <v>12</v>
      </c>
      <c r="Q1000">
        <v>6</v>
      </c>
      <c r="R1000">
        <v>6</v>
      </c>
      <c r="S1000">
        <v>14</v>
      </c>
      <c r="T1000">
        <v>213079</v>
      </c>
      <c r="U1000" s="2">
        <v>2</v>
      </c>
      <c r="V1000">
        <v>3</v>
      </c>
      <c r="W1000">
        <f t="shared" si="197"/>
        <v>3.4</v>
      </c>
      <c r="Y1000" s="3" t="str">
        <f>IF(ISBLANK(X1000),"",(AB1000*5+AC1000*4+AD1000*3+AE1000*2+AF1000*1)/(SUM(AB1000:AG1000)))</f>
        <v/>
      </c>
      <c r="Z1000" s="3" t="str">
        <f t="shared" si="198"/>
        <v/>
      </c>
      <c r="AA1000" s="3" t="str">
        <f t="shared" si="199"/>
        <v/>
      </c>
      <c r="AJ1000" t="str">
        <f t="shared" si="200"/>
        <v/>
      </c>
      <c r="BA1000">
        <v>3</v>
      </c>
      <c r="BB1000">
        <v>2.9</v>
      </c>
      <c r="BY1000">
        <v>10827815</v>
      </c>
      <c r="BZ1000">
        <f t="shared" si="195"/>
        <v>56</v>
      </c>
      <c r="CA1000">
        <v>3</v>
      </c>
      <c r="CB1000">
        <v>9</v>
      </c>
      <c r="CC1000">
        <v>23</v>
      </c>
      <c r="CD1000">
        <v>17</v>
      </c>
      <c r="CE1000">
        <v>4</v>
      </c>
    </row>
    <row r="1001" spans="1:83" x14ac:dyDescent="0.25">
      <c r="A1001">
        <v>2011</v>
      </c>
      <c r="B1001" t="s">
        <v>2281</v>
      </c>
      <c r="C1001" s="1" t="s">
        <v>2282</v>
      </c>
      <c r="D1001" s="1" t="s">
        <v>2283</v>
      </c>
      <c r="E1001">
        <v>569</v>
      </c>
      <c r="F1001" s="3">
        <f>(J1001*10+K1001*9+L1001*8+M1001*7+N1001*6+O1001*5+P1001*4+Q1001*3+R1001*2+S1001)/E1001</f>
        <v>6.9648506151142353</v>
      </c>
      <c r="G1001" s="3">
        <f>IF(E1001=1, 0, (J1001*POWER(10-F1001,2)+K1001*POWER(9-F1001,2)+L1001*POWER(8-F1001,2)+M1001*POWER(7-F1001,2)+N1001*POWER(6-F1001,2)+O1001*POWER(5-F1001,2)+P1001*POWER(4-F1001,2)+Q1001*POWER(3-F1001,2)+R1001*POWER(2-F1001,2)+S1001*POWER(1-F1001,2))/(E1001-1))</f>
        <v>2.8332693878561348</v>
      </c>
      <c r="H1001" s="3">
        <f t="shared" si="196"/>
        <v>3.6510447178285492</v>
      </c>
      <c r="I1001" s="3">
        <f>IF(E1001=1, 0, (J1001*POWER((10-1)*4/9+1-H1001,2)+K1001*POWER((9-1)*4/9+1-H1001,2)+L1001*POWER((8-1)*4/9+1-H1001,2)+M1001*POWER((7-1)*4/9+1-H1001,2)+N1001*POWER((6-1)*4/9+1-H1001,2)+O1001*POWER((5-1)*4/9+1-H1001,2)+P1001*POWER((4-1)*4/9+1-H1001,2)+Q1001*POWER((3-1)*4/9+1-H1001,2)+R1001*POWER((2-1)*4/9+1-H1001,2)+S1001*POWER((1-1)*4/9+1-H1001,2))/(E1001-1))</f>
        <v>0.55965815068763158</v>
      </c>
      <c r="J1001">
        <v>31</v>
      </c>
      <c r="K1001">
        <v>35</v>
      </c>
      <c r="L1001">
        <v>158</v>
      </c>
      <c r="M1001">
        <v>176</v>
      </c>
      <c r="N1001">
        <v>90</v>
      </c>
      <c r="O1001">
        <v>33</v>
      </c>
      <c r="P1001">
        <v>24</v>
      </c>
      <c r="Q1001">
        <v>6</v>
      </c>
      <c r="R1001">
        <v>7</v>
      </c>
      <c r="S1001">
        <v>9</v>
      </c>
      <c r="T1001">
        <v>182885</v>
      </c>
      <c r="U1001" s="2">
        <v>902</v>
      </c>
      <c r="V1001">
        <v>3</v>
      </c>
      <c r="W1001">
        <f t="shared" si="197"/>
        <v>3.4</v>
      </c>
      <c r="X1001">
        <f>SUM(AB1001:AG1001)</f>
        <v>176</v>
      </c>
      <c r="Y1001" s="3">
        <f>IF(ISBLANK(X1001),"",(AB1001*5+AC1001*4+AD1001*3+AE1001*2+AF1001*1)/(SUM(AB1001:AG1001)))</f>
        <v>2.7102272727272729</v>
      </c>
      <c r="Z1001" s="3">
        <f t="shared" si="198"/>
        <v>3.1681818181818184</v>
      </c>
      <c r="AA1001" s="3">
        <f t="shared" si="199"/>
        <v>0.87852467532467537</v>
      </c>
      <c r="AB1001">
        <v>9</v>
      </c>
      <c r="AC1001">
        <v>28</v>
      </c>
      <c r="AD1001">
        <v>80</v>
      </c>
      <c r="AE1001">
        <v>30</v>
      </c>
      <c r="AF1001">
        <v>20</v>
      </c>
      <c r="AG1001">
        <v>9</v>
      </c>
      <c r="AH1001">
        <v>4</v>
      </c>
      <c r="AI1001">
        <v>3</v>
      </c>
      <c r="AJ1001">
        <f t="shared" si="200"/>
        <v>3.4</v>
      </c>
      <c r="AR1001">
        <v>4</v>
      </c>
      <c r="AS1001">
        <v>3</v>
      </c>
      <c r="BA1001">
        <v>13</v>
      </c>
      <c r="BB1001">
        <v>3</v>
      </c>
      <c r="BC1001">
        <f>SUM(BD1001:BI1001)</f>
        <v>1</v>
      </c>
      <c r="BD1001">
        <v>0</v>
      </c>
      <c r="BE1001">
        <v>0</v>
      </c>
      <c r="BF1001">
        <v>1</v>
      </c>
      <c r="BG1001">
        <v>0</v>
      </c>
      <c r="BH1001">
        <v>0</v>
      </c>
      <c r="BI1001">
        <v>0</v>
      </c>
      <c r="BJ1001">
        <v>8</v>
      </c>
      <c r="BK1001">
        <v>2.9</v>
      </c>
      <c r="BL1001">
        <f>SUM(BM1001:BR1001)</f>
        <v>3</v>
      </c>
      <c r="BM1001">
        <v>0</v>
      </c>
      <c r="BN1001">
        <v>1</v>
      </c>
      <c r="BO1001">
        <v>1</v>
      </c>
      <c r="BP1001">
        <v>1</v>
      </c>
      <c r="BQ1001">
        <v>0</v>
      </c>
      <c r="BR1001">
        <v>0</v>
      </c>
      <c r="BY1001">
        <v>6780862</v>
      </c>
      <c r="BZ1001">
        <f t="shared" si="195"/>
        <v>54</v>
      </c>
      <c r="CA1001">
        <v>2</v>
      </c>
      <c r="CB1001">
        <v>10</v>
      </c>
      <c r="CC1001">
        <v>33</v>
      </c>
      <c r="CD1001">
        <v>3</v>
      </c>
      <c r="CE1001">
        <v>6</v>
      </c>
    </row>
    <row r="1002" spans="1:83" x14ac:dyDescent="0.25">
      <c r="A1002">
        <v>2011</v>
      </c>
      <c r="B1002" t="s">
        <v>1208</v>
      </c>
      <c r="C1002" s="1" t="s">
        <v>1209</v>
      </c>
      <c r="D1002" s="1" t="s">
        <v>1210</v>
      </c>
      <c r="E1002">
        <v>50</v>
      </c>
      <c r="F1002" s="3">
        <f>(J1002*10+K1002*9+L1002*8+M1002*7+N1002*6+O1002*5+P1002*4+Q1002*3+R1002*2+S1002)/E1002</f>
        <v>4.24</v>
      </c>
      <c r="G1002" s="3">
        <f>IF(E1002=1, 0, (J1002*POWER(10-F1002,2)+K1002*POWER(9-F1002,2)+L1002*POWER(8-F1002,2)+M1002*POWER(7-F1002,2)+N1002*POWER(6-F1002,2)+O1002*POWER(5-F1002,2)+P1002*POWER(4-F1002,2)+Q1002*POWER(3-F1002,2)+R1002*POWER(2-F1002,2)+S1002*POWER(1-F1002,2))/(E1002-1))</f>
        <v>10.349387755102041</v>
      </c>
      <c r="H1002" s="3">
        <f t="shared" si="196"/>
        <v>2.4400000000000004</v>
      </c>
      <c r="I1002" s="3">
        <f>IF(E1002=1, 0, (J1002*POWER((10-1)*4/9+1-H1002,2)+K1002*POWER((9-1)*4/9+1-H1002,2)+L1002*POWER((8-1)*4/9+1-H1002,2)+M1002*POWER((7-1)*4/9+1-H1002,2)+N1002*POWER((6-1)*4/9+1-H1002,2)+O1002*POWER((5-1)*4/9+1-H1002,2)+P1002*POWER((4-1)*4/9+1-H1002,2)+Q1002*POWER((3-1)*4/9+1-H1002,2)+R1002*POWER((2-1)*4/9+1-H1002,2)+S1002*POWER((1-1)*4/9+1-H1002,2))/(E1002-1))</f>
        <v>2.0443235071806498</v>
      </c>
      <c r="J1002">
        <v>7</v>
      </c>
      <c r="K1002">
        <v>1</v>
      </c>
      <c r="L1002">
        <v>3</v>
      </c>
      <c r="M1002">
        <v>1</v>
      </c>
      <c r="N1002">
        <v>3</v>
      </c>
      <c r="O1002">
        <v>5</v>
      </c>
      <c r="P1002">
        <v>5</v>
      </c>
      <c r="Q1002">
        <v>2</v>
      </c>
      <c r="R1002">
        <v>10</v>
      </c>
      <c r="S1002">
        <v>13</v>
      </c>
      <c r="T1002">
        <v>198489</v>
      </c>
      <c r="U1002" s="2">
        <v>1</v>
      </c>
      <c r="V1002">
        <v>3</v>
      </c>
      <c r="W1002">
        <f t="shared" si="197"/>
        <v>3.4</v>
      </c>
      <c r="Y1002" s="3" t="str">
        <f>IF(ISBLANK(X1002),"",(AB1002*5+AC1002*4+AD1002*3+AE1002*2+AF1002*1)/(SUM(AB1002:AG1002)))</f>
        <v/>
      </c>
      <c r="Z1002" s="3" t="str">
        <f t="shared" si="198"/>
        <v/>
      </c>
      <c r="AA1002" s="3" t="str">
        <f t="shared" si="199"/>
        <v/>
      </c>
      <c r="AH1002">
        <v>1</v>
      </c>
      <c r="AI1002">
        <v>3</v>
      </c>
      <c r="AJ1002">
        <f t="shared" si="200"/>
        <v>3.4</v>
      </c>
      <c r="BA1002">
        <v>1</v>
      </c>
      <c r="BB1002">
        <v>3</v>
      </c>
      <c r="BY1002">
        <v>3871832</v>
      </c>
      <c r="BZ1002">
        <f t="shared" si="195"/>
        <v>54</v>
      </c>
      <c r="CA1002">
        <v>0</v>
      </c>
      <c r="CB1002">
        <v>4</v>
      </c>
      <c r="CC1002">
        <v>6</v>
      </c>
      <c r="CD1002">
        <v>20</v>
      </c>
      <c r="CE1002">
        <v>24</v>
      </c>
    </row>
    <row r="1003" spans="1:83" x14ac:dyDescent="0.25">
      <c r="A1003">
        <v>2010</v>
      </c>
      <c r="B1003" t="s">
        <v>1535</v>
      </c>
      <c r="C1003" s="1" t="s">
        <v>1536</v>
      </c>
      <c r="D1003" s="1" t="s">
        <v>1537</v>
      </c>
      <c r="E1003">
        <v>31</v>
      </c>
      <c r="F1003" s="3">
        <f>(J1003*10+K1003*9+L1003*8+M1003*7+N1003*6+O1003*5+P1003*4+Q1003*3+R1003*2+S1003)/E1003</f>
        <v>6.419354838709677</v>
      </c>
      <c r="G1003" s="3">
        <f>IF(E1003=1, 0, (J1003*POWER(10-F1003,2)+K1003*POWER(9-F1003,2)+L1003*POWER(8-F1003,2)+M1003*POWER(7-F1003,2)+N1003*POWER(6-F1003,2)+O1003*POWER(5-F1003,2)+P1003*POWER(4-F1003,2)+Q1003*POWER(3-F1003,2)+R1003*POWER(2-F1003,2)+S1003*POWER(1-F1003,2))/(E1003-1))</f>
        <v>6.7182795698924735</v>
      </c>
      <c r="H1003" s="3">
        <f t="shared" si="196"/>
        <v>3.408602150537634</v>
      </c>
      <c r="I1003" s="3">
        <f>IF(E1003=1, 0, (J1003*POWER((10-1)*4/9+1-H1003,2)+K1003*POWER((9-1)*4/9+1-H1003,2)+L1003*POWER((8-1)*4/9+1-H1003,2)+M1003*POWER((7-1)*4/9+1-H1003,2)+N1003*POWER((6-1)*4/9+1-H1003,2)+O1003*POWER((5-1)*4/9+1-H1003,2)+P1003*POWER((4-1)*4/9+1-H1003,2)+Q1003*POWER((3-1)*4/9+1-H1003,2)+R1003*POWER((2-1)*4/9+1-H1003,2)+S1003*POWER((1-1)*4/9+1-H1003,2))/(E1003-1))</f>
        <v>1.327067569361476</v>
      </c>
      <c r="J1003">
        <v>4</v>
      </c>
      <c r="K1003">
        <v>2</v>
      </c>
      <c r="L1003">
        <v>5</v>
      </c>
      <c r="M1003">
        <v>8</v>
      </c>
      <c r="N1003">
        <v>2</v>
      </c>
      <c r="O1003">
        <v>3</v>
      </c>
      <c r="P1003">
        <v>3</v>
      </c>
      <c r="Q1003">
        <v>0</v>
      </c>
      <c r="R1003">
        <v>2</v>
      </c>
      <c r="S1003">
        <v>2</v>
      </c>
      <c r="T1003">
        <v>179746</v>
      </c>
      <c r="U1003" s="2">
        <v>6</v>
      </c>
      <c r="V1003">
        <v>3</v>
      </c>
      <c r="W1003">
        <f t="shared" si="197"/>
        <v>3.4</v>
      </c>
      <c r="Y1003" s="3" t="str">
        <f>IF(ISBLANK(X1003),"",(AB1003*5+AC1003*4+AD1003*3+AE1003*2+AF1003*1)/(SUM(AB1003:AG1003)))</f>
        <v/>
      </c>
      <c r="Z1003" s="3" t="str">
        <f t="shared" si="198"/>
        <v/>
      </c>
      <c r="AA1003" s="3" t="str">
        <f t="shared" si="199"/>
        <v/>
      </c>
      <c r="AH1003">
        <v>1</v>
      </c>
      <c r="AI1003">
        <v>3</v>
      </c>
      <c r="AJ1003">
        <f t="shared" si="200"/>
        <v>3.4</v>
      </c>
      <c r="BA1003">
        <v>1</v>
      </c>
      <c r="BB1003">
        <v>3</v>
      </c>
      <c r="BY1003">
        <v>4262285</v>
      </c>
      <c r="BZ1003">
        <f t="shared" si="195"/>
        <v>54</v>
      </c>
      <c r="CA1003">
        <v>8</v>
      </c>
      <c r="CB1003">
        <v>28</v>
      </c>
      <c r="CC1003">
        <v>15</v>
      </c>
      <c r="CD1003">
        <v>3</v>
      </c>
      <c r="CE1003">
        <v>0</v>
      </c>
    </row>
    <row r="1004" spans="1:83" x14ac:dyDescent="0.25">
      <c r="A1004">
        <v>2010</v>
      </c>
      <c r="B1004" t="s">
        <v>774</v>
      </c>
      <c r="C1004" s="1" t="s">
        <v>775</v>
      </c>
      <c r="D1004" s="1" t="s">
        <v>776</v>
      </c>
      <c r="E1004">
        <v>529</v>
      </c>
      <c r="F1004" s="3">
        <f>(J1004*10+K1004*9+L1004*8+M1004*7+N1004*6+O1004*5+P1004*4+Q1004*3+R1004*2+S1004)/E1004</f>
        <v>6.4725897920604911</v>
      </c>
      <c r="G1004" s="3">
        <f>IF(E1004=1, 0, (J1004*POWER(10-F1004,2)+K1004*POWER(9-F1004,2)+L1004*POWER(8-F1004,2)+M1004*POWER(7-F1004,2)+N1004*POWER(6-F1004,2)+O1004*POWER(5-F1004,2)+P1004*POWER(4-F1004,2)+Q1004*POWER(3-F1004,2)+R1004*POWER(2-F1004,2)+S1004*POWER(1-F1004,2))/(E1004-1))</f>
        <v>8.5262358939107514</v>
      </c>
      <c r="H1004" s="3">
        <f t="shared" si="196"/>
        <v>3.4322621298046627</v>
      </c>
      <c r="I1004" s="3">
        <f>IF(E1004=1, 0, (J1004*POWER((10-1)*4/9+1-H1004,2)+K1004*POWER((9-1)*4/9+1-H1004,2)+L1004*POWER((8-1)*4/9+1-H1004,2)+M1004*POWER((7-1)*4/9+1-H1004,2)+N1004*POWER((6-1)*4/9+1-H1004,2)+O1004*POWER((5-1)*4/9+1-H1004,2)+P1004*POWER((4-1)*4/9+1-H1004,2)+Q1004*POWER((3-1)*4/9+1-H1004,2)+R1004*POWER((2-1)*4/9+1-H1004,2)+S1004*POWER((1-1)*4/9+1-H1004,2))/(E1004-1))</f>
        <v>1.6841947444761978</v>
      </c>
      <c r="J1004">
        <v>115</v>
      </c>
      <c r="K1004">
        <v>41</v>
      </c>
      <c r="L1004">
        <v>60</v>
      </c>
      <c r="M1004">
        <v>66</v>
      </c>
      <c r="N1004">
        <v>83</v>
      </c>
      <c r="O1004">
        <v>43</v>
      </c>
      <c r="P1004">
        <v>28</v>
      </c>
      <c r="Q1004">
        <v>15</v>
      </c>
      <c r="R1004">
        <v>15</v>
      </c>
      <c r="S1004">
        <v>63</v>
      </c>
      <c r="T1004">
        <v>143928</v>
      </c>
      <c r="U1004" s="2">
        <v>230</v>
      </c>
      <c r="V1004">
        <v>3.2</v>
      </c>
      <c r="W1004">
        <f t="shared" si="197"/>
        <v>3.56</v>
      </c>
      <c r="X1004">
        <f>SUM(AB1004:AG1004)</f>
        <v>59</v>
      </c>
      <c r="Y1004" s="3">
        <f>IF(ISBLANK(X1004),"",(AB1004*5+AC1004*4+AD1004*3+AE1004*2+AF1004*1)/(SUM(AB1004:AG1004)))</f>
        <v>3.0169491525423728</v>
      </c>
      <c r="Z1004" s="3">
        <f t="shared" si="198"/>
        <v>3.4135593220338984</v>
      </c>
      <c r="AA1004" s="3">
        <f t="shared" si="199"/>
        <v>1.5777440093512565</v>
      </c>
      <c r="AB1004">
        <v>14</v>
      </c>
      <c r="AC1004">
        <v>12</v>
      </c>
      <c r="AD1004">
        <v>8</v>
      </c>
      <c r="AE1004">
        <v>15</v>
      </c>
      <c r="AF1004">
        <v>6</v>
      </c>
      <c r="AG1004">
        <v>4</v>
      </c>
      <c r="AH1004">
        <v>2</v>
      </c>
      <c r="AI1004">
        <v>3</v>
      </c>
      <c r="AJ1004">
        <f t="shared" si="200"/>
        <v>3.4</v>
      </c>
      <c r="BA1004">
        <v>2</v>
      </c>
      <c r="BB1004">
        <v>3</v>
      </c>
      <c r="BJ1004">
        <v>2</v>
      </c>
      <c r="BK1004">
        <v>3</v>
      </c>
      <c r="BY1004">
        <v>3450091</v>
      </c>
      <c r="BZ1004">
        <f t="shared" si="195"/>
        <v>53</v>
      </c>
      <c r="CA1004">
        <v>6</v>
      </c>
      <c r="CB1004">
        <v>18</v>
      </c>
      <c r="CC1004">
        <v>20</v>
      </c>
      <c r="CD1004">
        <v>9</v>
      </c>
      <c r="CE1004">
        <v>0</v>
      </c>
    </row>
    <row r="1005" spans="1:83" x14ac:dyDescent="0.25">
      <c r="A1005">
        <v>2013</v>
      </c>
      <c r="B1005" t="s">
        <v>4640</v>
      </c>
      <c r="C1005" s="1" t="s">
        <v>4641</v>
      </c>
      <c r="D1005" s="1" t="s">
        <v>2313</v>
      </c>
      <c r="E1005">
        <v>184</v>
      </c>
      <c r="F1005" s="3">
        <f>(J1005*10+K1005*9+L1005*8+M1005*7+N1005*6+O1005*5+P1005*4+Q1005*3+R1005*2+S1005)/E1005</f>
        <v>5.1467391304347823</v>
      </c>
      <c r="G1005" s="3">
        <f>IF(E1005=1, 0, (J1005*POWER(10-F1005,2)+K1005*POWER(9-F1005,2)+L1005*POWER(8-F1005,2)+M1005*POWER(7-F1005,2)+N1005*POWER(6-F1005,2)+O1005*POWER(5-F1005,2)+P1005*POWER(4-F1005,2)+Q1005*POWER(3-F1005,2)+R1005*POWER(2-F1005,2)+S1005*POWER(1-F1005,2))/(E1005-1))</f>
        <v>8.4428308386790203</v>
      </c>
      <c r="H1005" s="3">
        <f t="shared" si="196"/>
        <v>2.8429951690821254</v>
      </c>
      <c r="I1005" s="3">
        <f>IF(E1005=1, 0, (J1005*POWER((10-1)*4/9+1-H1005,2)+K1005*POWER((9-1)*4/9+1-H1005,2)+L1005*POWER((8-1)*4/9+1-H1005,2)+M1005*POWER((7-1)*4/9+1-H1005,2)+N1005*POWER((6-1)*4/9+1-H1005,2)+O1005*POWER((5-1)*4/9+1-H1005,2)+P1005*POWER((4-1)*4/9+1-H1005,2)+Q1005*POWER((3-1)*4/9+1-H1005,2)+R1005*POWER((2-1)*4/9+1-H1005,2)+S1005*POWER((1-1)*4/9+1-H1005,2))/(E1005-1))</f>
        <v>1.6677196718378311</v>
      </c>
      <c r="J1005">
        <v>20</v>
      </c>
      <c r="K1005">
        <v>7</v>
      </c>
      <c r="L1005">
        <v>19</v>
      </c>
      <c r="M1005">
        <v>21</v>
      </c>
      <c r="N1005">
        <v>17</v>
      </c>
      <c r="O1005">
        <v>16</v>
      </c>
      <c r="P1005">
        <v>18</v>
      </c>
      <c r="Q1005">
        <v>23</v>
      </c>
      <c r="R1005">
        <v>19</v>
      </c>
      <c r="S1005">
        <v>24</v>
      </c>
      <c r="T1005">
        <v>221133</v>
      </c>
      <c r="U1005" s="2">
        <v>7</v>
      </c>
      <c r="V1005">
        <v>2.9</v>
      </c>
      <c r="W1005">
        <f t="shared" si="197"/>
        <v>3.32</v>
      </c>
      <c r="X1005">
        <f>SUM(AB1005:AG1005)</f>
        <v>2</v>
      </c>
      <c r="Y1005" s="3">
        <f>IF(ISBLANK(X1005),"",(AB1005*5+AC1005*4+AD1005*3+AE1005*2+AF1005*1)/(SUM(AB1005:AG1005)))</f>
        <v>2</v>
      </c>
      <c r="Z1005" s="3">
        <f t="shared" si="198"/>
        <v>2.6</v>
      </c>
      <c r="AA1005" s="3">
        <f t="shared" si="199"/>
        <v>1.2799999999999998</v>
      </c>
      <c r="AB1005">
        <v>0</v>
      </c>
      <c r="AC1005">
        <v>0</v>
      </c>
      <c r="AD1005">
        <v>1</v>
      </c>
      <c r="AE1005">
        <v>0</v>
      </c>
      <c r="AF1005">
        <v>1</v>
      </c>
      <c r="AG1005">
        <v>0</v>
      </c>
      <c r="AH1005">
        <v>2</v>
      </c>
      <c r="AI1005">
        <v>3</v>
      </c>
      <c r="AJ1005">
        <f t="shared" si="200"/>
        <v>3.4</v>
      </c>
      <c r="AR1005">
        <v>2</v>
      </c>
      <c r="AS1005">
        <v>3</v>
      </c>
      <c r="BA1005">
        <v>2</v>
      </c>
      <c r="BB1005">
        <v>3</v>
      </c>
      <c r="BC1005">
        <f>SUM(BD1005:BI1005)</f>
        <v>1</v>
      </c>
      <c r="BD1005">
        <v>0</v>
      </c>
      <c r="BE1005">
        <v>0</v>
      </c>
      <c r="BF1005">
        <v>1</v>
      </c>
      <c r="BG1005">
        <v>0</v>
      </c>
      <c r="BH1005">
        <v>0</v>
      </c>
      <c r="BI1005">
        <v>0</v>
      </c>
      <c r="BY1005">
        <v>19966005</v>
      </c>
      <c r="BZ1005">
        <f t="shared" si="195"/>
        <v>53</v>
      </c>
      <c r="CA1005">
        <v>6</v>
      </c>
      <c r="CB1005">
        <v>10</v>
      </c>
      <c r="CC1005">
        <v>17</v>
      </c>
      <c r="CD1005">
        <v>13</v>
      </c>
      <c r="CE1005">
        <v>7</v>
      </c>
    </row>
    <row r="1006" spans="1:83" x14ac:dyDescent="0.25">
      <c r="A1006">
        <v>2010</v>
      </c>
      <c r="B1006" t="s">
        <v>994</v>
      </c>
      <c r="C1006" s="1" t="s">
        <v>995</v>
      </c>
      <c r="D1006" s="1" t="s">
        <v>996</v>
      </c>
      <c r="E1006">
        <v>92</v>
      </c>
      <c r="F1006" s="3">
        <f>(J1006*10+K1006*9+L1006*8+M1006*7+N1006*6+O1006*5+P1006*4+Q1006*3+R1006*2+S1006)/E1006</f>
        <v>4.1739130434782608</v>
      </c>
      <c r="G1006" s="3">
        <f>IF(E1006=1, 0, (J1006*POWER(10-F1006,2)+K1006*POWER(9-F1006,2)+L1006*POWER(8-F1006,2)+M1006*POWER(7-F1006,2)+N1006*POWER(6-F1006,2)+O1006*POWER(5-F1006,2)+P1006*POWER(4-F1006,2)+Q1006*POWER(3-F1006,2)+R1006*POWER(2-F1006,2)+S1006*POWER(1-F1006,2))/(E1006-1))</f>
        <v>7.3760152890587678</v>
      </c>
      <c r="H1006" s="3">
        <f t="shared" si="196"/>
        <v>2.4106280193236715</v>
      </c>
      <c r="I1006" s="3">
        <f>IF(E1006=1, 0, (J1006*POWER((10-1)*4/9+1-H1006,2)+K1006*POWER((9-1)*4/9+1-H1006,2)+L1006*POWER((8-1)*4/9+1-H1006,2)+M1006*POWER((7-1)*4/9+1-H1006,2)+N1006*POWER((6-1)*4/9+1-H1006,2)+O1006*POWER((5-1)*4/9+1-H1006,2)+P1006*POWER((4-1)*4/9+1-H1006,2)+Q1006*POWER((3-1)*4/9+1-H1006,2)+R1006*POWER((2-1)*4/9+1-H1006,2)+S1006*POWER((1-1)*4/9+1-H1006,2))/(E1006-1))</f>
        <v>1.4569906743819787</v>
      </c>
      <c r="J1006">
        <v>9</v>
      </c>
      <c r="K1006">
        <v>1</v>
      </c>
      <c r="L1006">
        <v>2</v>
      </c>
      <c r="M1006">
        <v>2</v>
      </c>
      <c r="N1006">
        <v>10</v>
      </c>
      <c r="O1006">
        <v>12</v>
      </c>
      <c r="P1006">
        <v>15</v>
      </c>
      <c r="Q1006">
        <v>12</v>
      </c>
      <c r="R1006">
        <v>10</v>
      </c>
      <c r="S1006">
        <v>19</v>
      </c>
      <c r="T1006">
        <v>187660</v>
      </c>
      <c r="U1006" s="2">
        <v>12</v>
      </c>
      <c r="V1006">
        <v>2.6</v>
      </c>
      <c r="W1006">
        <f t="shared" si="197"/>
        <v>3.08</v>
      </c>
      <c r="X1006">
        <f>SUM(AB1006:AG1006)</f>
        <v>3</v>
      </c>
      <c r="Y1006" s="3">
        <f>IF(ISBLANK(X1006),"",(AB1006*5+AC1006*4+AD1006*3+AE1006*2+AF1006*1)/(SUM(AB1006:AG1006)))</f>
        <v>2.3333333333333335</v>
      </c>
      <c r="Z1006" s="3">
        <f t="shared" si="198"/>
        <v>2.8666666666666667</v>
      </c>
      <c r="AA1006" s="3">
        <f t="shared" si="199"/>
        <v>0.85333333333333328</v>
      </c>
      <c r="AB1006">
        <v>0</v>
      </c>
      <c r="AC1006">
        <v>0</v>
      </c>
      <c r="AD1006">
        <v>2</v>
      </c>
      <c r="AE1006">
        <v>0</v>
      </c>
      <c r="AF1006">
        <v>1</v>
      </c>
      <c r="AG1006">
        <v>0</v>
      </c>
      <c r="AH1006">
        <v>1</v>
      </c>
      <c r="AI1006">
        <v>3</v>
      </c>
      <c r="AJ1006">
        <f t="shared" si="200"/>
        <v>3.4</v>
      </c>
      <c r="BA1006">
        <v>1</v>
      </c>
      <c r="BB1006">
        <v>3</v>
      </c>
      <c r="BY1006">
        <v>3718647</v>
      </c>
      <c r="BZ1006">
        <f t="shared" si="195"/>
        <v>53</v>
      </c>
      <c r="CA1006">
        <v>2</v>
      </c>
      <c r="CB1006">
        <v>11</v>
      </c>
      <c r="CC1006">
        <v>22</v>
      </c>
      <c r="CD1006">
        <v>15</v>
      </c>
      <c r="CE1006">
        <v>3</v>
      </c>
    </row>
    <row r="1007" spans="1:83" x14ac:dyDescent="0.25">
      <c r="A1007">
        <v>2010</v>
      </c>
      <c r="B1007" t="s">
        <v>1757</v>
      </c>
      <c r="C1007" s="1" t="s">
        <v>1758</v>
      </c>
      <c r="D1007" s="1" t="s">
        <v>1759</v>
      </c>
      <c r="E1007">
        <v>14</v>
      </c>
      <c r="F1007" s="3">
        <f>(J1007*10+K1007*9+L1007*8+M1007*7+N1007*6+O1007*5+P1007*4+Q1007*3+R1007*2+S1007)/E1007</f>
        <v>6.7857142857142856</v>
      </c>
      <c r="G1007" s="3">
        <f>IF(E1007=1, 0, (J1007*POWER(10-F1007,2)+K1007*POWER(9-F1007,2)+L1007*POWER(8-F1007,2)+M1007*POWER(7-F1007,2)+N1007*POWER(6-F1007,2)+O1007*POWER(5-F1007,2)+P1007*POWER(4-F1007,2)+Q1007*POWER(3-F1007,2)+R1007*POWER(2-F1007,2)+S1007*POWER(1-F1007,2))/(E1007-1))</f>
        <v>10.796703296703296</v>
      </c>
      <c r="H1007" s="3">
        <f t="shared" si="196"/>
        <v>3.5714285714285712</v>
      </c>
      <c r="I1007" s="3">
        <f>IF(E1007=1, 0, (J1007*POWER((10-1)*4/9+1-H1007,2)+K1007*POWER((9-1)*4/9+1-H1007,2)+L1007*POWER((8-1)*4/9+1-H1007,2)+M1007*POWER((7-1)*4/9+1-H1007,2)+N1007*POWER((6-1)*4/9+1-H1007,2)+O1007*POWER((5-1)*4/9+1-H1007,2)+P1007*POWER((4-1)*4/9+1-H1007,2)+Q1007*POWER((3-1)*4/9+1-H1007,2)+R1007*POWER((2-1)*4/9+1-H1007,2)+S1007*POWER((1-1)*4/9+1-H1007,2))/(E1007-1))</f>
        <v>2.1326821326821328</v>
      </c>
      <c r="J1007">
        <v>5</v>
      </c>
      <c r="K1007">
        <v>1</v>
      </c>
      <c r="L1007">
        <v>1</v>
      </c>
      <c r="M1007">
        <v>0</v>
      </c>
      <c r="N1007">
        <v>2</v>
      </c>
      <c r="O1007">
        <v>2</v>
      </c>
      <c r="P1007">
        <v>1</v>
      </c>
      <c r="Q1007">
        <v>0</v>
      </c>
      <c r="R1007">
        <v>0</v>
      </c>
      <c r="S1007">
        <v>2</v>
      </c>
      <c r="T1007">
        <v>179756</v>
      </c>
      <c r="U1007" s="2">
        <v>2</v>
      </c>
      <c r="V1007">
        <v>3.1</v>
      </c>
      <c r="W1007">
        <f t="shared" si="197"/>
        <v>3.48</v>
      </c>
      <c r="Y1007" s="3" t="str">
        <f>IF(ISBLANK(X1007),"",(AB1007*5+AC1007*4+AD1007*3+AE1007*2+AF1007*1)/(SUM(AB1007:AG1007)))</f>
        <v/>
      </c>
      <c r="Z1007" s="3" t="str">
        <f t="shared" si="198"/>
        <v/>
      </c>
      <c r="AA1007" s="3" t="str">
        <f t="shared" si="199"/>
        <v/>
      </c>
      <c r="AH1007">
        <v>1</v>
      </c>
      <c r="AI1007">
        <v>3</v>
      </c>
      <c r="AJ1007">
        <f t="shared" si="200"/>
        <v>3.4</v>
      </c>
      <c r="BA1007">
        <v>1</v>
      </c>
      <c r="BB1007">
        <v>3</v>
      </c>
      <c r="BY1007">
        <v>4828836</v>
      </c>
      <c r="BZ1007">
        <f t="shared" si="195"/>
        <v>53</v>
      </c>
      <c r="CA1007">
        <v>8</v>
      </c>
      <c r="CB1007">
        <v>15</v>
      </c>
      <c r="CC1007">
        <v>26</v>
      </c>
      <c r="CD1007">
        <v>3</v>
      </c>
      <c r="CE1007">
        <v>1</v>
      </c>
    </row>
    <row r="1008" spans="1:83" x14ac:dyDescent="0.25">
      <c r="A1008">
        <v>2012</v>
      </c>
      <c r="B1008" t="s">
        <v>4155</v>
      </c>
      <c r="C1008" s="1" t="s">
        <v>4156</v>
      </c>
      <c r="D1008" s="1" t="s">
        <v>1343</v>
      </c>
      <c r="E1008">
        <v>9</v>
      </c>
      <c r="F1008" s="3">
        <f>(J1008*10+K1008*9+L1008*8+M1008*7+N1008*6+O1008*5+P1008*4+Q1008*3+R1008*2+S1008)/E1008</f>
        <v>3.2222222222222223</v>
      </c>
      <c r="G1008" s="3">
        <f>IF(E1008=1, 0, (J1008*POWER(10-F1008,2)+K1008*POWER(9-F1008,2)+L1008*POWER(8-F1008,2)+M1008*POWER(7-F1008,2)+N1008*POWER(6-F1008,2)+O1008*POWER(5-F1008,2)+P1008*POWER(4-F1008,2)+Q1008*POWER(3-F1008,2)+R1008*POWER(2-F1008,2)+S1008*POWER(1-F1008,2))/(E1008-1))</f>
        <v>8.4444444444444429</v>
      </c>
      <c r="H1008" s="3">
        <f t="shared" si="196"/>
        <v>1.9876543209876543</v>
      </c>
      <c r="I1008" s="3">
        <f>IF(E1008=1, 0, (J1008*POWER((10-1)*4/9+1-H1008,2)+K1008*POWER((9-1)*4/9+1-H1008,2)+L1008*POWER((8-1)*4/9+1-H1008,2)+M1008*POWER((7-1)*4/9+1-H1008,2)+N1008*POWER((6-1)*4/9+1-H1008,2)+O1008*POWER((5-1)*4/9+1-H1008,2)+P1008*POWER((4-1)*4/9+1-H1008,2)+Q1008*POWER((3-1)*4/9+1-H1008,2)+R1008*POWER((2-1)*4/9+1-H1008,2)+S1008*POWER((1-1)*4/9+1-H1008,2))/(E1008-1))</f>
        <v>1.6680384087791493</v>
      </c>
      <c r="J1008">
        <v>1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1</v>
      </c>
      <c r="Q1008">
        <v>1</v>
      </c>
      <c r="R1008">
        <v>2</v>
      </c>
      <c r="S1008">
        <v>3</v>
      </c>
      <c r="T1008">
        <v>200680</v>
      </c>
      <c r="U1008" s="2">
        <v>1</v>
      </c>
      <c r="V1008">
        <v>3</v>
      </c>
      <c r="W1008">
        <f t="shared" si="197"/>
        <v>3.4</v>
      </c>
      <c r="X1008">
        <f>SUM(AB1008:AG1008)</f>
        <v>1</v>
      </c>
      <c r="Y1008" s="3">
        <f>IF(ISBLANK(X1008),"",(AB1008*5+AC1008*4+AD1008*3+AE1008*2+AF1008*1)/(SUM(AB1008:AG1008)))</f>
        <v>3</v>
      </c>
      <c r="Z1008" s="3">
        <f t="shared" si="198"/>
        <v>3.4</v>
      </c>
      <c r="AA1008" s="3" t="str">
        <f t="shared" si="199"/>
        <v/>
      </c>
      <c r="AB1008">
        <v>0</v>
      </c>
      <c r="AC1008">
        <v>0</v>
      </c>
      <c r="AD1008">
        <v>1</v>
      </c>
      <c r="AE1008">
        <v>0</v>
      </c>
      <c r="AF1008">
        <v>0</v>
      </c>
      <c r="AG1008">
        <v>0</v>
      </c>
      <c r="AH1008">
        <v>1</v>
      </c>
      <c r="AI1008">
        <v>3</v>
      </c>
      <c r="AJ1008">
        <f t="shared" si="200"/>
        <v>3.4</v>
      </c>
      <c r="BA1008">
        <v>1</v>
      </c>
      <c r="BB1008">
        <v>3</v>
      </c>
      <c r="BY1008">
        <v>10437604</v>
      </c>
      <c r="BZ1008">
        <f t="shared" si="195"/>
        <v>53</v>
      </c>
      <c r="CA1008">
        <v>7</v>
      </c>
      <c r="CB1008">
        <v>9</v>
      </c>
      <c r="CC1008">
        <v>28</v>
      </c>
      <c r="CD1008">
        <v>6</v>
      </c>
      <c r="CE1008">
        <v>3</v>
      </c>
    </row>
    <row r="1009" spans="1:83" x14ac:dyDescent="0.25">
      <c r="A1009">
        <v>2011</v>
      </c>
      <c r="B1009" t="s">
        <v>2911</v>
      </c>
      <c r="C1009" s="1" t="s">
        <v>2912</v>
      </c>
      <c r="D1009" s="1" t="s">
        <v>2913</v>
      </c>
      <c r="E1009">
        <v>115</v>
      </c>
      <c r="F1009" s="3">
        <f>(J1009*10+K1009*9+L1009*8+M1009*7+N1009*6+O1009*5+P1009*4+Q1009*3+R1009*2+S1009)/E1009</f>
        <v>6.1217391304347828</v>
      </c>
      <c r="G1009" s="3">
        <f>IF(E1009=1, 0, (J1009*POWER(10-F1009,2)+K1009*POWER(9-F1009,2)+L1009*POWER(8-F1009,2)+M1009*POWER(7-F1009,2)+N1009*POWER(6-F1009,2)+O1009*POWER(5-F1009,2)+P1009*POWER(4-F1009,2)+Q1009*POWER(3-F1009,2)+R1009*POWER(2-F1009,2)+S1009*POWER(1-F1009,2))/(E1009-1))</f>
        <v>6.4411899313501149</v>
      </c>
      <c r="H1009" s="3">
        <f t="shared" si="196"/>
        <v>3.2763285024154589</v>
      </c>
      <c r="I1009" s="3">
        <f>IF(E1009=1, 0, (J1009*POWER((10-1)*4/9+1-H1009,2)+K1009*POWER((9-1)*4/9+1-H1009,2)+L1009*POWER((8-1)*4/9+1-H1009,2)+M1009*POWER((7-1)*4/9+1-H1009,2)+N1009*POWER((6-1)*4/9+1-H1009,2)+O1009*POWER((5-1)*4/9+1-H1009,2)+P1009*POWER((4-1)*4/9+1-H1009,2)+Q1009*POWER((3-1)*4/9+1-H1009,2)+R1009*POWER((2-1)*4/9+1-H1009,2)+S1009*POWER((1-1)*4/9+1-H1009,2))/(E1009-1))</f>
        <v>1.2723338136000224</v>
      </c>
      <c r="J1009">
        <v>13</v>
      </c>
      <c r="K1009">
        <v>8</v>
      </c>
      <c r="L1009">
        <v>15</v>
      </c>
      <c r="M1009">
        <v>18</v>
      </c>
      <c r="N1009">
        <v>17</v>
      </c>
      <c r="O1009">
        <v>18</v>
      </c>
      <c r="P1009">
        <v>7</v>
      </c>
      <c r="Q1009">
        <v>5</v>
      </c>
      <c r="R1009">
        <v>7</v>
      </c>
      <c r="S1009">
        <v>7</v>
      </c>
      <c r="T1009">
        <v>190071</v>
      </c>
      <c r="U1009" s="2">
        <v>12</v>
      </c>
      <c r="V1009">
        <v>2.8</v>
      </c>
      <c r="W1009">
        <f t="shared" si="197"/>
        <v>3.2399999999999998</v>
      </c>
      <c r="X1009">
        <f>SUM(AB1009:AG1009)</f>
        <v>1</v>
      </c>
      <c r="Y1009" s="3">
        <f>IF(ISBLANK(X1009),"",(AB1009*5+AC1009*4+AD1009*3+AE1009*2+AF1009*1)/(SUM(AB1009:AG1009)))</f>
        <v>3</v>
      </c>
      <c r="Z1009" s="3">
        <f t="shared" si="198"/>
        <v>3.4</v>
      </c>
      <c r="AA1009" s="3" t="str">
        <f t="shared" si="199"/>
        <v/>
      </c>
      <c r="AB1009">
        <v>0</v>
      </c>
      <c r="AC1009">
        <v>0</v>
      </c>
      <c r="AD1009">
        <v>1</v>
      </c>
      <c r="AE1009">
        <v>0</v>
      </c>
      <c r="AF1009">
        <v>0</v>
      </c>
      <c r="AG1009">
        <v>0</v>
      </c>
      <c r="AJ1009" t="str">
        <f t="shared" si="200"/>
        <v/>
      </c>
      <c r="BA1009">
        <v>1</v>
      </c>
      <c r="BB1009">
        <v>3</v>
      </c>
      <c r="BY1009">
        <v>5387066</v>
      </c>
      <c r="BZ1009">
        <f t="shared" si="195"/>
        <v>53</v>
      </c>
      <c r="CA1009">
        <v>9</v>
      </c>
      <c r="CB1009">
        <v>16</v>
      </c>
      <c r="CC1009">
        <v>17</v>
      </c>
      <c r="CD1009">
        <v>8</v>
      </c>
      <c r="CE1009">
        <v>3</v>
      </c>
    </row>
    <row r="1010" spans="1:83" x14ac:dyDescent="0.25">
      <c r="A1010">
        <v>2011</v>
      </c>
      <c r="B1010" t="s">
        <v>2376</v>
      </c>
      <c r="C1010" s="1" t="s">
        <v>2377</v>
      </c>
      <c r="D1010" s="1" t="s">
        <v>2378</v>
      </c>
      <c r="E1010">
        <v>53</v>
      </c>
      <c r="F1010" s="3">
        <f>(J1010*10+K1010*9+L1010*8+M1010*7+N1010*6+O1010*5+P1010*4+Q1010*3+R1010*2+S1010)/E1010</f>
        <v>7.1132075471698117</v>
      </c>
      <c r="G1010" s="3">
        <f>IF(E1010=1, 0, (J1010*POWER(10-F1010,2)+K1010*POWER(9-F1010,2)+L1010*POWER(8-F1010,2)+M1010*POWER(7-F1010,2)+N1010*POWER(6-F1010,2)+O1010*POWER(5-F1010,2)+P1010*POWER(4-F1010,2)+Q1010*POWER(3-F1010,2)+R1010*POWER(2-F1010,2)+S1010*POWER(1-F1010,2))/(E1010-1))</f>
        <v>4.0638606676342528</v>
      </c>
      <c r="H1010" s="3">
        <f t="shared" si="196"/>
        <v>3.716981132075472</v>
      </c>
      <c r="I1010" s="3">
        <f>IF(E1010=1, 0, (J1010*POWER((10-1)*4/9+1-H1010,2)+K1010*POWER((9-1)*4/9+1-H1010,2)+L1010*POWER((8-1)*4/9+1-H1010,2)+M1010*POWER((7-1)*4/9+1-H1010,2)+N1010*POWER((6-1)*4/9+1-H1010,2)+O1010*POWER((5-1)*4/9+1-H1010,2)+P1010*POWER((4-1)*4/9+1-H1010,2)+Q1010*POWER((3-1)*4/9+1-H1010,2)+R1010*POWER((2-1)*4/9+1-H1010,2)+S1010*POWER((1-1)*4/9+1-H1010,2))/(E1010-1))</f>
        <v>0.80273790965614866</v>
      </c>
      <c r="J1010">
        <v>7</v>
      </c>
      <c r="K1010">
        <v>3</v>
      </c>
      <c r="L1010">
        <v>12</v>
      </c>
      <c r="M1010">
        <v>19</v>
      </c>
      <c r="N1010">
        <v>3</v>
      </c>
      <c r="O1010">
        <v>4</v>
      </c>
      <c r="P1010">
        <v>2</v>
      </c>
      <c r="Q1010">
        <v>1</v>
      </c>
      <c r="R1010">
        <v>0</v>
      </c>
      <c r="S1010">
        <v>2</v>
      </c>
      <c r="T1010">
        <v>193026</v>
      </c>
      <c r="W1010" t="str">
        <f t="shared" si="197"/>
        <v/>
      </c>
      <c r="Y1010" s="3" t="str">
        <f>IF(ISBLANK(X1010),"",(AB1010*5+AC1010*4+AD1010*3+AE1010*2+AF1010*1)/(SUM(AB1010:AG1010)))</f>
        <v/>
      </c>
      <c r="Z1010" s="3" t="str">
        <f t="shared" si="198"/>
        <v/>
      </c>
      <c r="AA1010" s="3" t="str">
        <f t="shared" si="199"/>
        <v/>
      </c>
      <c r="AH1010">
        <v>1</v>
      </c>
      <c r="AI1010">
        <v>3</v>
      </c>
      <c r="AJ1010">
        <f t="shared" si="200"/>
        <v>3.4</v>
      </c>
      <c r="BA1010">
        <v>1</v>
      </c>
      <c r="BB1010">
        <v>3</v>
      </c>
      <c r="BJ1010">
        <v>3</v>
      </c>
      <c r="BK1010">
        <v>0</v>
      </c>
      <c r="BY1010">
        <v>6123863</v>
      </c>
      <c r="BZ1010">
        <f t="shared" si="195"/>
        <v>52</v>
      </c>
      <c r="CA1010">
        <v>7</v>
      </c>
      <c r="CB1010">
        <v>35</v>
      </c>
      <c r="CC1010">
        <v>8</v>
      </c>
      <c r="CD1010">
        <v>1</v>
      </c>
      <c r="CE1010">
        <v>1</v>
      </c>
    </row>
    <row r="1011" spans="1:83" x14ac:dyDescent="0.25">
      <c r="A1011">
        <v>2012</v>
      </c>
      <c r="B1011" t="s">
        <v>3771</v>
      </c>
      <c r="C1011" s="1" t="s">
        <v>3772</v>
      </c>
      <c r="D1011" s="1" t="s">
        <v>3773</v>
      </c>
      <c r="E1011">
        <v>17</v>
      </c>
      <c r="F1011" s="3">
        <f>(J1011*10+K1011*9+L1011*8+M1011*7+N1011*6+O1011*5+P1011*4+Q1011*3+R1011*2+S1011)/E1011</f>
        <v>5.882352941176471</v>
      </c>
      <c r="G1011" s="3">
        <f>IF(E1011=1, 0, (J1011*POWER(10-F1011,2)+K1011*POWER(9-F1011,2)+L1011*POWER(8-F1011,2)+M1011*POWER(7-F1011,2)+N1011*POWER(6-F1011,2)+O1011*POWER(5-F1011,2)+P1011*POWER(4-F1011,2)+Q1011*POWER(3-F1011,2)+R1011*POWER(2-F1011,2)+S1011*POWER(1-F1011,2))/(E1011-1))</f>
        <v>3.8602941176470589</v>
      </c>
      <c r="H1011" s="3">
        <f t="shared" si="196"/>
        <v>3.1699346405228761</v>
      </c>
      <c r="I1011" s="3">
        <f>IF(E1011=1, 0, (J1011*POWER((10-1)*4/9+1-H1011,2)+K1011*POWER((9-1)*4/9+1-H1011,2)+L1011*POWER((8-1)*4/9+1-H1011,2)+M1011*POWER((7-1)*4/9+1-H1011,2)+N1011*POWER((6-1)*4/9+1-H1011,2)+O1011*POWER((5-1)*4/9+1-H1011,2)+P1011*POWER((4-1)*4/9+1-H1011,2)+Q1011*POWER((3-1)*4/9+1-H1011,2)+R1011*POWER((2-1)*4/9+1-H1011,2)+S1011*POWER((1-1)*4/9+1-H1011,2))/(E1011-1))</f>
        <v>0.76252723311546833</v>
      </c>
      <c r="J1011">
        <v>1</v>
      </c>
      <c r="K1011">
        <v>0</v>
      </c>
      <c r="L1011">
        <v>2</v>
      </c>
      <c r="M1011">
        <v>3</v>
      </c>
      <c r="N1011">
        <v>5</v>
      </c>
      <c r="O1011">
        <v>2</v>
      </c>
      <c r="P1011">
        <v>2</v>
      </c>
      <c r="Q1011">
        <v>1</v>
      </c>
      <c r="R1011">
        <v>1</v>
      </c>
      <c r="S1011">
        <v>0</v>
      </c>
      <c r="T1011">
        <v>196215</v>
      </c>
      <c r="U1011" s="2">
        <v>2</v>
      </c>
      <c r="V1011">
        <v>3.1</v>
      </c>
      <c r="W1011">
        <f t="shared" si="197"/>
        <v>3.48</v>
      </c>
      <c r="Y1011" s="3" t="str">
        <f>IF(ISBLANK(X1011),"",(AB1011*5+AC1011*4+AD1011*3+AE1011*2+AF1011*1)/(SUM(AB1011:AG1011)))</f>
        <v/>
      </c>
      <c r="Z1011" s="3" t="str">
        <f t="shared" si="198"/>
        <v/>
      </c>
      <c r="AA1011" s="3" t="str">
        <f t="shared" si="199"/>
        <v/>
      </c>
      <c r="AH1011">
        <v>2</v>
      </c>
      <c r="AI1011">
        <v>3.1</v>
      </c>
      <c r="AJ1011">
        <f t="shared" si="200"/>
        <v>3.48</v>
      </c>
      <c r="BA1011">
        <v>56</v>
      </c>
      <c r="BB1011">
        <v>3.2</v>
      </c>
      <c r="BC1011">
        <f>SUM(BD1011:BI1011)</f>
        <v>9</v>
      </c>
      <c r="BD1011">
        <v>1</v>
      </c>
      <c r="BE1011">
        <v>4</v>
      </c>
      <c r="BF1011">
        <v>1</v>
      </c>
      <c r="BG1011">
        <v>0</v>
      </c>
      <c r="BH1011">
        <v>2</v>
      </c>
      <c r="BI1011">
        <v>1</v>
      </c>
      <c r="BY1011">
        <v>11590014</v>
      </c>
      <c r="BZ1011">
        <f t="shared" si="195"/>
        <v>52</v>
      </c>
      <c r="CA1011">
        <v>3</v>
      </c>
      <c r="CB1011">
        <v>18</v>
      </c>
      <c r="CC1011">
        <v>24</v>
      </c>
      <c r="CD1011">
        <v>6</v>
      </c>
      <c r="CE1011">
        <v>1</v>
      </c>
    </row>
    <row r="1012" spans="1:83" x14ac:dyDescent="0.25">
      <c r="A1012">
        <v>2011</v>
      </c>
      <c r="B1012" t="s">
        <v>1909</v>
      </c>
      <c r="C1012" s="1" t="s">
        <v>1910</v>
      </c>
      <c r="D1012" s="1" t="s">
        <v>1911</v>
      </c>
      <c r="E1012">
        <v>950</v>
      </c>
      <c r="F1012" s="3">
        <f>(J1012*10+K1012*9+L1012*8+M1012*7+N1012*6+O1012*5+P1012*4+Q1012*3+R1012*2+S1012)/E1012</f>
        <v>6.4642105263157896</v>
      </c>
      <c r="G1012" s="3">
        <f>IF(E1012=1, 0, (J1012*POWER(10-F1012,2)+K1012*POWER(9-F1012,2)+L1012*POWER(8-F1012,2)+M1012*POWER(7-F1012,2)+N1012*POWER(6-F1012,2)+O1012*POWER(5-F1012,2)+P1012*POWER(4-F1012,2)+Q1012*POWER(3-F1012,2)+R1012*POWER(2-F1012,2)+S1012*POWER(1-F1012,2))/(E1012-1))</f>
        <v>4.3943974266540957</v>
      </c>
      <c r="H1012" s="3">
        <f t="shared" si="196"/>
        <v>3.4285380116959066</v>
      </c>
      <c r="I1012" s="3">
        <f>IF(E1012=1, 0, (J1012*POWER((10-1)*4/9+1-H1012,2)+K1012*POWER((9-1)*4/9+1-H1012,2)+L1012*POWER((8-1)*4/9+1-H1012,2)+M1012*POWER((7-1)*4/9+1-H1012,2)+N1012*POWER((6-1)*4/9+1-H1012,2)+O1012*POWER((5-1)*4/9+1-H1012,2)+P1012*POWER((4-1)*4/9+1-H1012,2)+Q1012*POWER((3-1)*4/9+1-H1012,2)+R1012*POWER((2-1)*4/9+1-H1012,2)+S1012*POWER((1-1)*4/9+1-H1012,2))/(E1012-1))</f>
        <v>0.86802912131438936</v>
      </c>
      <c r="J1012">
        <v>103</v>
      </c>
      <c r="K1012">
        <v>44</v>
      </c>
      <c r="L1012">
        <v>128</v>
      </c>
      <c r="M1012">
        <v>192</v>
      </c>
      <c r="N1012">
        <v>221</v>
      </c>
      <c r="O1012">
        <v>124</v>
      </c>
      <c r="P1012">
        <v>59</v>
      </c>
      <c r="Q1012">
        <v>33</v>
      </c>
      <c r="R1012">
        <v>20</v>
      </c>
      <c r="S1012">
        <v>26</v>
      </c>
      <c r="T1012">
        <v>189399</v>
      </c>
      <c r="U1012" s="2">
        <v>6</v>
      </c>
      <c r="V1012">
        <v>3.1</v>
      </c>
      <c r="W1012">
        <f t="shared" si="197"/>
        <v>3.48</v>
      </c>
      <c r="Y1012" s="3" t="str">
        <f>IF(ISBLANK(X1012),"",(AB1012*5+AC1012*4+AD1012*3+AE1012*2+AF1012*1)/(SUM(AB1012:AG1012)))</f>
        <v/>
      </c>
      <c r="Z1012" s="3" t="str">
        <f t="shared" si="198"/>
        <v/>
      </c>
      <c r="AA1012" s="3" t="str">
        <f t="shared" si="199"/>
        <v/>
      </c>
      <c r="AH1012">
        <v>1</v>
      </c>
      <c r="AI1012">
        <v>3</v>
      </c>
      <c r="AJ1012">
        <f t="shared" si="200"/>
        <v>3.4</v>
      </c>
      <c r="BA1012">
        <v>1</v>
      </c>
      <c r="BB1012">
        <v>3</v>
      </c>
      <c r="BY1012">
        <v>4817416</v>
      </c>
      <c r="BZ1012">
        <f t="shared" si="195"/>
        <v>52</v>
      </c>
      <c r="CA1012">
        <v>3</v>
      </c>
      <c r="CB1012">
        <v>23</v>
      </c>
      <c r="CC1012">
        <v>21</v>
      </c>
      <c r="CD1012">
        <v>4</v>
      </c>
      <c r="CE1012">
        <v>1</v>
      </c>
    </row>
    <row r="1013" spans="1:83" x14ac:dyDescent="0.25">
      <c r="A1013">
        <v>2013</v>
      </c>
      <c r="B1013" t="s">
        <v>3580</v>
      </c>
      <c r="C1013" s="1" t="s">
        <v>3581</v>
      </c>
      <c r="D1013" s="1" t="s">
        <v>3582</v>
      </c>
      <c r="E1013">
        <v>64</v>
      </c>
      <c r="F1013" s="3">
        <f>(J1013*10+K1013*9+L1013*8+M1013*7+N1013*6+O1013*5+P1013*4+Q1013*3+R1013*2+S1013)/E1013</f>
        <v>6.109375</v>
      </c>
      <c r="G1013" s="3">
        <f>IF(E1013=1, 0, (J1013*POWER(10-F1013,2)+K1013*POWER(9-F1013,2)+L1013*POWER(8-F1013,2)+M1013*POWER(7-F1013,2)+N1013*POWER(6-F1013,2)+O1013*POWER(5-F1013,2)+P1013*POWER(4-F1013,2)+Q1013*POWER(3-F1013,2)+R1013*POWER(2-F1013,2)+S1013*POWER(1-F1013,2))/(E1013-1))</f>
        <v>6.6386408730158726</v>
      </c>
      <c r="H1013" s="3">
        <f t="shared" si="196"/>
        <v>3.2708333333333335</v>
      </c>
      <c r="I1013" s="3">
        <f>IF(E1013=1, 0, (J1013*POWER((10-1)*4/9+1-H1013,2)+K1013*POWER((9-1)*4/9+1-H1013,2)+L1013*POWER((8-1)*4/9+1-H1013,2)+M1013*POWER((7-1)*4/9+1-H1013,2)+N1013*POWER((6-1)*4/9+1-H1013,2)+O1013*POWER((5-1)*4/9+1-H1013,2)+P1013*POWER((4-1)*4/9+1-H1013,2)+Q1013*POWER((3-1)*4/9+1-H1013,2)+R1013*POWER((2-1)*4/9+1-H1013,2)+S1013*POWER((1-1)*4/9+1-H1013,2))/(E1013-1))</f>
        <v>1.311336468743876</v>
      </c>
      <c r="J1013">
        <v>8</v>
      </c>
      <c r="K1013">
        <v>5</v>
      </c>
      <c r="L1013">
        <v>5</v>
      </c>
      <c r="M1013">
        <v>11</v>
      </c>
      <c r="N1013">
        <v>13</v>
      </c>
      <c r="O1013">
        <v>5</v>
      </c>
      <c r="P1013">
        <v>7</v>
      </c>
      <c r="Q1013">
        <v>2</v>
      </c>
      <c r="R1013">
        <v>4</v>
      </c>
      <c r="S1013">
        <v>4</v>
      </c>
      <c r="T1013">
        <v>220752</v>
      </c>
      <c r="U1013" s="2">
        <v>99</v>
      </c>
      <c r="V1013">
        <v>2.6</v>
      </c>
      <c r="W1013">
        <f t="shared" si="197"/>
        <v>3.08</v>
      </c>
      <c r="X1013">
        <f>SUM(AB1013:AG1013)</f>
        <v>17</v>
      </c>
      <c r="Y1013" s="3">
        <f>IF(ISBLANK(X1013),"",(AB1013*5+AC1013*4+AD1013*3+AE1013*2+AF1013*1)/(SUM(AB1013:AG1013)))</f>
        <v>2.0588235294117645</v>
      </c>
      <c r="Z1013" s="3">
        <f t="shared" si="198"/>
        <v>2.6470588235294117</v>
      </c>
      <c r="AA1013" s="3">
        <f t="shared" si="199"/>
        <v>0.91764705882352926</v>
      </c>
      <c r="AB1013">
        <v>0</v>
      </c>
      <c r="AC1013">
        <v>2</v>
      </c>
      <c r="AD1013">
        <v>5</v>
      </c>
      <c r="AE1013">
        <v>3</v>
      </c>
      <c r="AF1013">
        <v>6</v>
      </c>
      <c r="AG1013">
        <v>1</v>
      </c>
      <c r="AJ1013" t="str">
        <f t="shared" si="200"/>
        <v/>
      </c>
      <c r="AR1013">
        <v>6</v>
      </c>
      <c r="AS1013">
        <v>3.2</v>
      </c>
      <c r="AT1013">
        <f>SUM(AU1013:AZ1013)</f>
        <v>3</v>
      </c>
      <c r="AU1013">
        <v>1</v>
      </c>
      <c r="AV1013">
        <v>0</v>
      </c>
      <c r="AW1013">
        <v>1</v>
      </c>
      <c r="AX1013">
        <v>1</v>
      </c>
      <c r="AY1013">
        <v>0</v>
      </c>
      <c r="AZ1013">
        <v>0</v>
      </c>
      <c r="BA1013">
        <v>3</v>
      </c>
      <c r="BB1013">
        <v>3.1</v>
      </c>
      <c r="BJ1013">
        <v>3</v>
      </c>
      <c r="BK1013">
        <v>3.1</v>
      </c>
      <c r="BY1013">
        <v>10749981</v>
      </c>
      <c r="BZ1013">
        <f t="shared" si="195"/>
        <v>51</v>
      </c>
      <c r="CA1013">
        <v>3</v>
      </c>
      <c r="CB1013">
        <v>11</v>
      </c>
      <c r="CC1013">
        <v>32</v>
      </c>
      <c r="CD1013">
        <v>3</v>
      </c>
      <c r="CE1013">
        <v>2</v>
      </c>
    </row>
    <row r="1014" spans="1:83" x14ac:dyDescent="0.25">
      <c r="A1014">
        <v>2012</v>
      </c>
      <c r="B1014" t="s">
        <v>2299</v>
      </c>
      <c r="C1014" s="1" t="s">
        <v>2300</v>
      </c>
      <c r="D1014" s="1" t="s">
        <v>2301</v>
      </c>
      <c r="E1014">
        <v>693</v>
      </c>
      <c r="F1014" s="3">
        <f>(J1014*10+K1014*9+L1014*8+M1014*7+N1014*6+O1014*5+P1014*4+Q1014*3+R1014*2+S1014)/E1014</f>
        <v>5.8268398268398265</v>
      </c>
      <c r="G1014" s="3">
        <f>IF(E1014=1, 0, (J1014*POWER(10-F1014,2)+K1014*POWER(9-F1014,2)+L1014*POWER(8-F1014,2)+M1014*POWER(7-F1014,2)+N1014*POWER(6-F1014,2)+O1014*POWER(5-F1014,2)+P1014*POWER(4-F1014,2)+Q1014*POWER(3-F1014,2)+R1014*POWER(2-F1014,2)+S1014*POWER(1-F1014,2))/(E1014-1))</f>
        <v>3.3572554613017038</v>
      </c>
      <c r="H1014" s="3">
        <f t="shared" si="196"/>
        <v>3.1452621452621452</v>
      </c>
      <c r="I1014" s="3">
        <f>IF(E1014=1, 0, (J1014*POWER((10-1)*4/9+1-H1014,2)+K1014*POWER((9-1)*4/9+1-H1014,2)+L1014*POWER((8-1)*4/9+1-H1014,2)+M1014*POWER((7-1)*4/9+1-H1014,2)+N1014*POWER((6-1)*4/9+1-H1014,2)+O1014*POWER((5-1)*4/9+1-H1014,2)+P1014*POWER((4-1)*4/9+1-H1014,2)+Q1014*POWER((3-1)*4/9+1-H1014,2)+R1014*POWER((2-1)*4/9+1-H1014,2)+S1014*POWER((1-1)*4/9+1-H1014,2))/(E1014-1))</f>
        <v>0.66316157260280573</v>
      </c>
      <c r="J1014">
        <v>20</v>
      </c>
      <c r="K1014">
        <v>12</v>
      </c>
      <c r="L1014">
        <v>65</v>
      </c>
      <c r="M1014">
        <v>153</v>
      </c>
      <c r="N1014">
        <v>193</v>
      </c>
      <c r="O1014">
        <v>116</v>
      </c>
      <c r="P1014">
        <v>65</v>
      </c>
      <c r="Q1014">
        <v>25</v>
      </c>
      <c r="R1014">
        <v>22</v>
      </c>
      <c r="S1014">
        <v>22</v>
      </c>
      <c r="T1014">
        <v>200611</v>
      </c>
      <c r="U1014" s="2">
        <v>6</v>
      </c>
      <c r="V1014">
        <v>3.2</v>
      </c>
      <c r="W1014">
        <f t="shared" si="197"/>
        <v>3.56</v>
      </c>
      <c r="Y1014" s="3" t="str">
        <f>IF(ISBLANK(X1014),"",(AB1014*5+AC1014*4+AD1014*3+AE1014*2+AF1014*1)/(SUM(AB1014:AG1014)))</f>
        <v/>
      </c>
      <c r="Z1014" s="3" t="str">
        <f t="shared" si="198"/>
        <v/>
      </c>
      <c r="AA1014" s="3" t="str">
        <f t="shared" si="199"/>
        <v/>
      </c>
      <c r="AH1014">
        <v>3</v>
      </c>
      <c r="AI1014">
        <v>3.1</v>
      </c>
      <c r="AJ1014">
        <f t="shared" si="200"/>
        <v>3.48</v>
      </c>
      <c r="BA1014">
        <v>2</v>
      </c>
      <c r="BB1014">
        <v>3</v>
      </c>
      <c r="BY1014">
        <v>5282523</v>
      </c>
      <c r="BZ1014">
        <f t="shared" si="195"/>
        <v>51</v>
      </c>
      <c r="CA1014">
        <v>0</v>
      </c>
      <c r="CB1014">
        <v>3</v>
      </c>
      <c r="CC1014">
        <v>34</v>
      </c>
      <c r="CD1014">
        <v>11</v>
      </c>
      <c r="CE1014">
        <v>3</v>
      </c>
    </row>
    <row r="1015" spans="1:83" x14ac:dyDescent="0.25">
      <c r="A1015">
        <v>2012</v>
      </c>
      <c r="B1015" t="s">
        <v>3356</v>
      </c>
      <c r="C1015" s="1" t="s">
        <v>3357</v>
      </c>
      <c r="D1015" s="1" t="s">
        <v>3358</v>
      </c>
      <c r="E1015">
        <v>318</v>
      </c>
      <c r="F1015" s="3">
        <f>(J1015*10+K1015*9+L1015*8+M1015*7+N1015*6+O1015*5+P1015*4+Q1015*3+R1015*2+S1015)/E1015</f>
        <v>4.5691823899371071</v>
      </c>
      <c r="G1015" s="3">
        <f>IF(E1015=1, 0, (J1015*POWER(10-F1015,2)+K1015*POWER(9-F1015,2)+L1015*POWER(8-F1015,2)+M1015*POWER(7-F1015,2)+N1015*POWER(6-F1015,2)+O1015*POWER(5-F1015,2)+P1015*POWER(4-F1015,2)+Q1015*POWER(3-F1015,2)+R1015*POWER(2-F1015,2)+S1015*POWER(1-F1015,2))/(E1015-1))</f>
        <v>10.113495228458621</v>
      </c>
      <c r="H1015" s="3">
        <f t="shared" si="196"/>
        <v>2.5863032844164922</v>
      </c>
      <c r="I1015" s="3">
        <f>IF(E1015=1, 0, (J1015*POWER((10-1)*4/9+1-H1015,2)+K1015*POWER((9-1)*4/9+1-H1015,2)+L1015*POWER((8-1)*4/9+1-H1015,2)+M1015*POWER((7-1)*4/9+1-H1015,2)+N1015*POWER((6-1)*4/9+1-H1015,2)+O1015*POWER((5-1)*4/9+1-H1015,2)+P1015*POWER((4-1)*4/9+1-H1015,2)+Q1015*POWER((3-1)*4/9+1-H1015,2)+R1015*POWER((2-1)*4/9+1-H1015,2)+S1015*POWER((1-1)*4/9+1-H1015,2))/(E1015-1))</f>
        <v>1.9977274525350368</v>
      </c>
      <c r="J1015">
        <v>59</v>
      </c>
      <c r="K1015">
        <v>5</v>
      </c>
      <c r="L1015">
        <v>7</v>
      </c>
      <c r="M1015">
        <v>13</v>
      </c>
      <c r="N1015">
        <v>11</v>
      </c>
      <c r="O1015">
        <v>29</v>
      </c>
      <c r="P1015">
        <v>41</v>
      </c>
      <c r="Q1015">
        <v>48</v>
      </c>
      <c r="R1015">
        <v>47</v>
      </c>
      <c r="S1015">
        <v>58</v>
      </c>
      <c r="T1015">
        <v>193013</v>
      </c>
      <c r="W1015" t="str">
        <f t="shared" si="197"/>
        <v/>
      </c>
      <c r="Y1015" s="3" t="str">
        <f>IF(ISBLANK(X1015),"",(AB1015*5+AC1015*4+AD1015*3+AE1015*2+AF1015*1)/(SUM(AB1015:AG1015)))</f>
        <v/>
      </c>
      <c r="Z1015" s="3" t="str">
        <f t="shared" si="198"/>
        <v/>
      </c>
      <c r="AA1015" s="3" t="str">
        <f t="shared" si="199"/>
        <v/>
      </c>
      <c r="AH1015">
        <v>1</v>
      </c>
      <c r="AI1015">
        <v>3</v>
      </c>
      <c r="AJ1015">
        <f t="shared" si="200"/>
        <v>3.4</v>
      </c>
      <c r="BA1015">
        <v>1</v>
      </c>
      <c r="BB1015">
        <v>3</v>
      </c>
      <c r="BY1015">
        <v>6311969</v>
      </c>
      <c r="BZ1015">
        <f t="shared" si="195"/>
        <v>51</v>
      </c>
      <c r="CA1015">
        <v>4</v>
      </c>
      <c r="CB1015">
        <v>3</v>
      </c>
      <c r="CC1015">
        <v>13</v>
      </c>
      <c r="CD1015">
        <v>18</v>
      </c>
      <c r="CE1015">
        <v>13</v>
      </c>
    </row>
    <row r="1016" spans="1:83" x14ac:dyDescent="0.25">
      <c r="A1016">
        <v>2010</v>
      </c>
      <c r="B1016" t="s">
        <v>2433</v>
      </c>
      <c r="C1016" s="1" t="s">
        <v>2434</v>
      </c>
      <c r="D1016" s="1" t="s">
        <v>2435</v>
      </c>
      <c r="E1016">
        <v>21</v>
      </c>
      <c r="F1016" s="3">
        <f>(J1016*10+K1016*9+L1016*8+M1016*7+N1016*6+O1016*5+P1016*4+Q1016*3+R1016*2+S1016)/E1016</f>
        <v>4.5238095238095237</v>
      </c>
      <c r="G1016" s="3">
        <f>IF(E1016=1, 0, (J1016*POWER(10-F1016,2)+K1016*POWER(9-F1016,2)+L1016*POWER(8-F1016,2)+M1016*POWER(7-F1016,2)+N1016*POWER(6-F1016,2)+O1016*POWER(5-F1016,2)+P1016*POWER(4-F1016,2)+Q1016*POWER(3-F1016,2)+R1016*POWER(2-F1016,2)+S1016*POWER(1-F1016,2))/(E1016-1))</f>
        <v>2.961904761904762</v>
      </c>
      <c r="H1016" s="3">
        <f t="shared" si="196"/>
        <v>2.5661375661375661</v>
      </c>
      <c r="I1016" s="3">
        <f>IF(E1016=1, 0, (J1016*POWER((10-1)*4/9+1-H1016,2)+K1016*POWER((9-1)*4/9+1-H1016,2)+L1016*POWER((8-1)*4/9+1-H1016,2)+M1016*POWER((7-1)*4/9+1-H1016,2)+N1016*POWER((6-1)*4/9+1-H1016,2)+O1016*POWER((5-1)*4/9+1-H1016,2)+P1016*POWER((4-1)*4/9+1-H1016,2)+Q1016*POWER((3-1)*4/9+1-H1016,2)+R1016*POWER((2-1)*4/9+1-H1016,2)+S1016*POWER((1-1)*4/9+1-H1016,2))/(E1016-1))</f>
        <v>0.58506760728982954</v>
      </c>
      <c r="J1016">
        <v>0</v>
      </c>
      <c r="K1016">
        <v>0</v>
      </c>
      <c r="L1016">
        <v>0</v>
      </c>
      <c r="M1016">
        <v>3</v>
      </c>
      <c r="N1016">
        <v>4</v>
      </c>
      <c r="O1016">
        <v>4</v>
      </c>
      <c r="P1016">
        <v>3</v>
      </c>
      <c r="Q1016">
        <v>5</v>
      </c>
      <c r="R1016">
        <v>1</v>
      </c>
      <c r="S1016">
        <v>1</v>
      </c>
      <c r="T1016">
        <v>195499</v>
      </c>
      <c r="U1016" s="2">
        <v>10</v>
      </c>
      <c r="V1016">
        <v>2.9</v>
      </c>
      <c r="W1016">
        <f t="shared" si="197"/>
        <v>3.32</v>
      </c>
      <c r="X1016">
        <f>SUM(AB1016:AG1016)</f>
        <v>2</v>
      </c>
      <c r="Y1016" s="3">
        <f>IF(ISBLANK(X1016),"",(AB1016*5+AC1016*4+AD1016*3+AE1016*2+AF1016*1)/(SUM(AB1016:AG1016)))</f>
        <v>4</v>
      </c>
      <c r="Z1016" s="3">
        <f t="shared" si="198"/>
        <v>4.2</v>
      </c>
      <c r="AA1016" s="3">
        <f t="shared" si="199"/>
        <v>1.2800000000000002</v>
      </c>
      <c r="AB1016">
        <v>1</v>
      </c>
      <c r="AC1016">
        <v>0</v>
      </c>
      <c r="AD1016">
        <v>1</v>
      </c>
      <c r="AE1016">
        <v>0</v>
      </c>
      <c r="AF1016">
        <v>0</v>
      </c>
      <c r="AG1016">
        <v>0</v>
      </c>
      <c r="AH1016">
        <v>1</v>
      </c>
      <c r="AI1016">
        <v>3</v>
      </c>
      <c r="AJ1016">
        <f t="shared" si="200"/>
        <v>3.4</v>
      </c>
      <c r="BA1016">
        <v>1</v>
      </c>
      <c r="BB1016">
        <v>3</v>
      </c>
      <c r="BY1016">
        <v>5258867</v>
      </c>
      <c r="BZ1016">
        <f t="shared" si="195"/>
        <v>51</v>
      </c>
      <c r="CA1016">
        <v>1</v>
      </c>
      <c r="CB1016">
        <v>3</v>
      </c>
      <c r="CC1016">
        <v>21</v>
      </c>
      <c r="CD1016">
        <v>23</v>
      </c>
      <c r="CE1016">
        <v>3</v>
      </c>
    </row>
    <row r="1017" spans="1:83" x14ac:dyDescent="0.25">
      <c r="A1017">
        <v>2010</v>
      </c>
      <c r="B1017" t="s">
        <v>129</v>
      </c>
      <c r="C1017" s="1" t="s">
        <v>130</v>
      </c>
      <c r="D1017" s="1" t="s">
        <v>131</v>
      </c>
      <c r="E1017">
        <v>385</v>
      </c>
      <c r="F1017" s="3">
        <f>(J1017*10+K1017*9+L1017*8+M1017*7+N1017*6+O1017*5+P1017*4+Q1017*3+R1017*2+S1017)/E1017</f>
        <v>7.2077922077922079</v>
      </c>
      <c r="G1017" s="3">
        <f>IF(E1017=1, 0, (J1017*POWER(10-F1017,2)+K1017*POWER(9-F1017,2)+L1017*POWER(8-F1017,2)+M1017*POWER(7-F1017,2)+N1017*POWER(6-F1017,2)+O1017*POWER(5-F1017,2)+P1017*POWER(4-F1017,2)+Q1017*POWER(3-F1017,2)+R1017*POWER(2-F1017,2)+S1017*POWER(1-F1017,2))/(E1017-1))</f>
        <v>7.3942099567099575</v>
      </c>
      <c r="H1017" s="3">
        <f t="shared" si="196"/>
        <v>3.7590187590187591</v>
      </c>
      <c r="I1017" s="3">
        <f>IF(E1017=1, 0, (J1017*POWER((10-1)*4/9+1-H1017,2)+K1017*POWER((9-1)*4/9+1-H1017,2)+L1017*POWER((8-1)*4/9+1-H1017,2)+M1017*POWER((7-1)*4/9+1-H1017,2)+N1017*POWER((6-1)*4/9+1-H1017,2)+O1017*POWER((5-1)*4/9+1-H1017,2)+P1017*POWER((4-1)*4/9+1-H1017,2)+Q1017*POWER((3-1)*4/9+1-H1017,2)+R1017*POWER((2-1)*4/9+1-H1017,2)+S1017*POWER((1-1)*4/9+1-H1017,2))/(E1017-1))</f>
        <v>1.4605846828069051</v>
      </c>
      <c r="J1017">
        <v>115</v>
      </c>
      <c r="K1017">
        <v>32</v>
      </c>
      <c r="L1017">
        <v>56</v>
      </c>
      <c r="M1017">
        <v>57</v>
      </c>
      <c r="N1017">
        <v>35</v>
      </c>
      <c r="O1017">
        <v>30</v>
      </c>
      <c r="P1017">
        <v>12</v>
      </c>
      <c r="Q1017">
        <v>10</v>
      </c>
      <c r="R1017">
        <v>14</v>
      </c>
      <c r="S1017">
        <v>24</v>
      </c>
      <c r="T1017">
        <v>131877</v>
      </c>
      <c r="U1017" s="2">
        <v>1</v>
      </c>
      <c r="V1017">
        <v>3</v>
      </c>
      <c r="W1017">
        <f t="shared" si="197"/>
        <v>3.4</v>
      </c>
      <c r="Y1017" s="3" t="str">
        <f>IF(ISBLANK(X1017),"",(AB1017*5+AC1017*4+AD1017*3+AE1017*2+AF1017*1)/(SUM(AB1017:AG1017)))</f>
        <v/>
      </c>
      <c r="Z1017" s="3" t="str">
        <f t="shared" si="198"/>
        <v/>
      </c>
      <c r="AA1017" s="3" t="str">
        <f t="shared" si="199"/>
        <v/>
      </c>
      <c r="AJ1017" t="str">
        <f t="shared" si="200"/>
        <v/>
      </c>
      <c r="BA1017">
        <v>1</v>
      </c>
      <c r="BB1017">
        <v>3</v>
      </c>
      <c r="BY1017">
        <v>3023746</v>
      </c>
      <c r="BZ1017">
        <f t="shared" si="195"/>
        <v>51</v>
      </c>
      <c r="CA1017">
        <v>6</v>
      </c>
      <c r="CB1017">
        <v>17</v>
      </c>
      <c r="CC1017">
        <v>22</v>
      </c>
      <c r="CD1017">
        <v>4</v>
      </c>
      <c r="CE1017">
        <v>2</v>
      </c>
    </row>
    <row r="1018" spans="1:83" x14ac:dyDescent="0.25">
      <c r="A1018">
        <v>2012</v>
      </c>
      <c r="B1018" t="s">
        <v>4649</v>
      </c>
      <c r="C1018" s="1" t="s">
        <v>4650</v>
      </c>
      <c r="D1018" s="1" t="s">
        <v>4651</v>
      </c>
      <c r="E1018">
        <v>11</v>
      </c>
      <c r="F1018" s="3">
        <f>(J1018*10+K1018*9+L1018*8+M1018*7+N1018*6+O1018*5+P1018*4+Q1018*3+R1018*2+S1018)/E1018</f>
        <v>6</v>
      </c>
      <c r="G1018" s="3">
        <f>IF(E1018=1, 0, (J1018*POWER(10-F1018,2)+K1018*POWER(9-F1018,2)+L1018*POWER(8-F1018,2)+M1018*POWER(7-F1018,2)+N1018*POWER(6-F1018,2)+O1018*POWER(5-F1018,2)+P1018*POWER(4-F1018,2)+Q1018*POWER(3-F1018,2)+R1018*POWER(2-F1018,2)+S1018*POWER(1-F1018,2))/(E1018-1))</f>
        <v>4.5999999999999996</v>
      </c>
      <c r="H1018" s="3">
        <f t="shared" si="196"/>
        <v>3.2222222222222223</v>
      </c>
      <c r="I1018" s="3">
        <f>IF(E1018=1, 0, (J1018*POWER((10-1)*4/9+1-H1018,2)+K1018*POWER((9-1)*4/9+1-H1018,2)+L1018*POWER((8-1)*4/9+1-H1018,2)+M1018*POWER((7-1)*4/9+1-H1018,2)+N1018*POWER((6-1)*4/9+1-H1018,2)+O1018*POWER((5-1)*4/9+1-H1018,2)+P1018*POWER((4-1)*4/9+1-H1018,2)+Q1018*POWER((3-1)*4/9+1-H1018,2)+R1018*POWER((2-1)*4/9+1-H1018,2)+S1018*POWER((1-1)*4/9+1-H1018,2))/(E1018-1))</f>
        <v>0.90864197530864188</v>
      </c>
      <c r="J1018">
        <v>1</v>
      </c>
      <c r="K1018">
        <v>0</v>
      </c>
      <c r="L1018">
        <v>1</v>
      </c>
      <c r="M1018">
        <v>3</v>
      </c>
      <c r="N1018">
        <v>1</v>
      </c>
      <c r="O1018">
        <v>3</v>
      </c>
      <c r="P1018">
        <v>1</v>
      </c>
      <c r="Q1018">
        <v>0</v>
      </c>
      <c r="R1018">
        <v>1</v>
      </c>
      <c r="S1018">
        <v>0</v>
      </c>
      <c r="T1018">
        <v>213751</v>
      </c>
      <c r="W1018" t="str">
        <f t="shared" si="197"/>
        <v/>
      </c>
      <c r="Y1018" s="3" t="str">
        <f>IF(ISBLANK(X1018),"",(AB1018*5+AC1018*4+AD1018*3+AE1018*2+AF1018*1)/(SUM(AB1018:AG1018)))</f>
        <v/>
      </c>
      <c r="Z1018" s="3" t="str">
        <f t="shared" si="198"/>
        <v/>
      </c>
      <c r="AA1018" s="3" t="str">
        <f t="shared" si="199"/>
        <v/>
      </c>
      <c r="AJ1018" t="str">
        <f t="shared" si="200"/>
        <v/>
      </c>
      <c r="BA1018">
        <v>1</v>
      </c>
      <c r="BB1018">
        <v>3</v>
      </c>
      <c r="BJ1018">
        <v>3</v>
      </c>
      <c r="BK1018">
        <v>0</v>
      </c>
      <c r="BY1018">
        <v>11529529</v>
      </c>
      <c r="BZ1018">
        <f t="shared" si="195"/>
        <v>50</v>
      </c>
      <c r="CA1018">
        <v>9</v>
      </c>
      <c r="CB1018">
        <v>18</v>
      </c>
      <c r="CC1018">
        <v>18</v>
      </c>
      <c r="CD1018">
        <v>5</v>
      </c>
      <c r="CE1018">
        <v>0</v>
      </c>
    </row>
    <row r="1019" spans="1:83" x14ac:dyDescent="0.25">
      <c r="A1019">
        <v>2010</v>
      </c>
      <c r="B1019" t="s">
        <v>1077</v>
      </c>
      <c r="C1019" s="1" t="s">
        <v>1078</v>
      </c>
      <c r="D1019" s="1" t="s">
        <v>1079</v>
      </c>
      <c r="E1019">
        <v>461</v>
      </c>
      <c r="F1019" s="3">
        <f>(J1019*10+K1019*9+L1019*8+M1019*7+N1019*6+O1019*5+P1019*4+Q1019*3+R1019*2+S1019)/E1019</f>
        <v>5.6117136659436007</v>
      </c>
      <c r="G1019" s="3">
        <f>IF(E1019=1, 0, (J1019*POWER(10-F1019,2)+K1019*POWER(9-F1019,2)+L1019*POWER(8-F1019,2)+M1019*POWER(7-F1019,2)+N1019*POWER(6-F1019,2)+O1019*POWER(5-F1019,2)+P1019*POWER(4-F1019,2)+Q1019*POWER(3-F1019,2)+R1019*POWER(2-F1019,2)+S1019*POWER(1-F1019,2))/(E1019-1))</f>
        <v>5.7423842308780539</v>
      </c>
      <c r="H1019" s="3">
        <f t="shared" si="196"/>
        <v>3.049650518197156</v>
      </c>
      <c r="I1019" s="3">
        <f>IF(E1019=1, 0, (J1019*POWER((10-1)*4/9+1-H1019,2)+K1019*POWER((9-1)*4/9+1-H1019,2)+L1019*POWER((8-1)*4/9+1-H1019,2)+M1019*POWER((7-1)*4/9+1-H1019,2)+N1019*POWER((6-1)*4/9+1-H1019,2)+O1019*POWER((5-1)*4/9+1-H1019,2)+P1019*POWER((4-1)*4/9+1-H1019,2)+Q1019*POWER((3-1)*4/9+1-H1019,2)+R1019*POWER((2-1)*4/9+1-H1019,2)+S1019*POWER((1-1)*4/9+1-H1019,2))/(E1019-1))</f>
        <v>1.1342981196796154</v>
      </c>
      <c r="J1019">
        <v>38</v>
      </c>
      <c r="K1019">
        <v>17</v>
      </c>
      <c r="L1019">
        <v>31</v>
      </c>
      <c r="M1019">
        <v>71</v>
      </c>
      <c r="N1019">
        <v>98</v>
      </c>
      <c r="O1019">
        <v>74</v>
      </c>
      <c r="P1019">
        <v>51</v>
      </c>
      <c r="Q1019">
        <v>23</v>
      </c>
      <c r="R1019">
        <v>20</v>
      </c>
      <c r="S1019">
        <v>38</v>
      </c>
      <c r="T1019">
        <v>205738</v>
      </c>
      <c r="U1019" s="2">
        <v>29</v>
      </c>
      <c r="V1019">
        <v>2.9</v>
      </c>
      <c r="W1019">
        <f t="shared" si="197"/>
        <v>3.32</v>
      </c>
      <c r="X1019">
        <f>SUM(AB1019:AG1019)</f>
        <v>7</v>
      </c>
      <c r="Y1019" s="3">
        <f>IF(ISBLANK(X1019),"",(AB1019*5+AC1019*4+AD1019*3+AE1019*2+AF1019*1)/(SUM(AB1019:AG1019)))</f>
        <v>2.8571428571428572</v>
      </c>
      <c r="Z1019" s="3">
        <f t="shared" si="198"/>
        <v>3.2857142857142856</v>
      </c>
      <c r="AA1019" s="3">
        <f t="shared" si="199"/>
        <v>0.30476190476190479</v>
      </c>
      <c r="AB1019">
        <v>0</v>
      </c>
      <c r="AC1019">
        <v>1</v>
      </c>
      <c r="AD1019">
        <v>4</v>
      </c>
      <c r="AE1019">
        <v>2</v>
      </c>
      <c r="AF1019">
        <v>0</v>
      </c>
      <c r="AG1019">
        <v>0</v>
      </c>
      <c r="AH1019">
        <v>2</v>
      </c>
      <c r="AI1019">
        <v>2.9</v>
      </c>
      <c r="AJ1019">
        <f t="shared" si="200"/>
        <v>3.32</v>
      </c>
      <c r="BA1019">
        <v>2</v>
      </c>
      <c r="BB1019">
        <v>2.9</v>
      </c>
      <c r="BY1019">
        <v>3743065</v>
      </c>
      <c r="BZ1019">
        <f t="shared" si="195"/>
        <v>50</v>
      </c>
      <c r="CA1019">
        <v>9</v>
      </c>
      <c r="CB1019">
        <v>14</v>
      </c>
      <c r="CC1019">
        <v>21</v>
      </c>
      <c r="CD1019">
        <v>2</v>
      </c>
      <c r="CE1019">
        <v>4</v>
      </c>
    </row>
    <row r="1020" spans="1:83" x14ac:dyDescent="0.25">
      <c r="A1020">
        <v>2011</v>
      </c>
      <c r="B1020" t="s">
        <v>1807</v>
      </c>
      <c r="C1020" s="1" t="s">
        <v>1808</v>
      </c>
      <c r="D1020" s="1" t="s">
        <v>1809</v>
      </c>
      <c r="E1020">
        <v>9</v>
      </c>
      <c r="F1020" s="3">
        <f>(J1020*10+K1020*9+L1020*8+M1020*7+N1020*6+O1020*5+P1020*4+Q1020*3+R1020*2+S1020)/E1020</f>
        <v>5.1111111111111107</v>
      </c>
      <c r="G1020" s="3">
        <f>IF(E1020=1, 0, (J1020*POWER(10-F1020,2)+K1020*POWER(9-F1020,2)+L1020*POWER(8-F1020,2)+M1020*POWER(7-F1020,2)+N1020*POWER(6-F1020,2)+O1020*POWER(5-F1020,2)+P1020*POWER(4-F1020,2)+Q1020*POWER(3-F1020,2)+R1020*POWER(2-F1020,2)+S1020*POWER(1-F1020,2))/(E1020-1))</f>
        <v>11.361111111111111</v>
      </c>
      <c r="H1020" s="3">
        <f t="shared" si="196"/>
        <v>2.8271604938271606</v>
      </c>
      <c r="I1020" s="3">
        <f>IF(E1020=1, 0, (J1020*POWER((10-1)*4/9+1-H1020,2)+K1020*POWER((9-1)*4/9+1-H1020,2)+L1020*POWER((8-1)*4/9+1-H1020,2)+M1020*POWER((7-1)*4/9+1-H1020,2)+N1020*POWER((6-1)*4/9+1-H1020,2)+O1020*POWER((5-1)*4/9+1-H1020,2)+P1020*POWER((4-1)*4/9+1-H1020,2)+Q1020*POWER((3-1)*4/9+1-H1020,2)+R1020*POWER((2-1)*4/9+1-H1020,2)+S1020*POWER((1-1)*4/9+1-H1020,2))/(E1020-1))</f>
        <v>2.2441700960219482</v>
      </c>
      <c r="J1020">
        <v>1</v>
      </c>
      <c r="K1020">
        <v>1</v>
      </c>
      <c r="L1020">
        <v>0</v>
      </c>
      <c r="M1020">
        <v>2</v>
      </c>
      <c r="N1020">
        <v>0</v>
      </c>
      <c r="O1020">
        <v>1</v>
      </c>
      <c r="P1020">
        <v>1</v>
      </c>
      <c r="Q1020">
        <v>0</v>
      </c>
      <c r="R1020">
        <v>1</v>
      </c>
      <c r="S1020">
        <v>2</v>
      </c>
      <c r="T1020">
        <v>190298</v>
      </c>
      <c r="U1020" s="2">
        <v>13</v>
      </c>
      <c r="V1020">
        <v>3.3</v>
      </c>
      <c r="W1020">
        <f t="shared" si="197"/>
        <v>3.6399999999999997</v>
      </c>
      <c r="X1020">
        <f>SUM(AB1020:AG1020)</f>
        <v>3</v>
      </c>
      <c r="Y1020" s="3">
        <f>IF(ISBLANK(X1020),"",(AB1020*5+AC1020*4+AD1020*3+AE1020*2+AF1020*1)/(SUM(AB1020:AG1020)))</f>
        <v>4</v>
      </c>
      <c r="Z1020" s="3">
        <f t="shared" si="198"/>
        <v>4.2</v>
      </c>
      <c r="AA1020" s="3">
        <f t="shared" si="199"/>
        <v>0</v>
      </c>
      <c r="AB1020">
        <v>0</v>
      </c>
      <c r="AC1020">
        <v>3</v>
      </c>
      <c r="AD1020">
        <v>0</v>
      </c>
      <c r="AE1020">
        <v>0</v>
      </c>
      <c r="AF1020">
        <v>0</v>
      </c>
      <c r="AG1020">
        <v>0</v>
      </c>
      <c r="AH1020">
        <v>2</v>
      </c>
      <c r="AI1020">
        <v>3</v>
      </c>
      <c r="AJ1020">
        <f t="shared" si="200"/>
        <v>3.4</v>
      </c>
      <c r="BA1020">
        <v>19</v>
      </c>
      <c r="BB1020">
        <v>3.5</v>
      </c>
      <c r="BY1020">
        <v>5155817</v>
      </c>
      <c r="BZ1020">
        <f t="shared" si="195"/>
        <v>50</v>
      </c>
      <c r="CA1020">
        <v>5</v>
      </c>
      <c r="CB1020">
        <v>24</v>
      </c>
      <c r="CC1020">
        <v>19</v>
      </c>
      <c r="CD1020">
        <v>2</v>
      </c>
      <c r="CE1020">
        <v>0</v>
      </c>
    </row>
    <row r="1021" spans="1:83" x14ac:dyDescent="0.25">
      <c r="A1021">
        <v>2010</v>
      </c>
      <c r="B1021" t="s">
        <v>1347</v>
      </c>
      <c r="C1021" s="1" t="s">
        <v>1348</v>
      </c>
      <c r="D1021" s="1" t="s">
        <v>1349</v>
      </c>
      <c r="E1021">
        <v>622</v>
      </c>
      <c r="F1021" s="3">
        <f>(J1021*10+K1021*9+L1021*8+M1021*7+N1021*6+O1021*5+P1021*4+Q1021*3+R1021*2+S1021)/E1021</f>
        <v>7.054662379421222</v>
      </c>
      <c r="G1021" s="3">
        <f>IF(E1021=1, 0, (J1021*POWER(10-F1021,2)+K1021*POWER(9-F1021,2)+L1021*POWER(8-F1021,2)+M1021*POWER(7-F1021,2)+N1021*POWER(6-F1021,2)+O1021*POWER(5-F1021,2)+P1021*POWER(4-F1021,2)+Q1021*POWER(3-F1021,2)+R1021*POWER(2-F1021,2)+S1021*POWER(1-F1021,2))/(E1021-1))</f>
        <v>3.6974903045083387</v>
      </c>
      <c r="H1021" s="3">
        <f t="shared" si="196"/>
        <v>3.6909610575205432</v>
      </c>
      <c r="I1021" s="3">
        <f>IF(E1021=1, 0, (J1021*POWER((10-1)*4/9+1-H1021,2)+K1021*POWER((9-1)*4/9+1-H1021,2)+L1021*POWER((8-1)*4/9+1-H1021,2)+M1021*POWER((7-1)*4/9+1-H1021,2)+N1021*POWER((6-1)*4/9+1-H1021,2)+O1021*POWER((5-1)*4/9+1-H1021,2)+P1021*POWER((4-1)*4/9+1-H1021,2)+Q1021*POWER((3-1)*4/9+1-H1021,2)+R1021*POWER((2-1)*4/9+1-H1021,2)+S1021*POWER((1-1)*4/9+1-H1021,2))/(E1021-1))</f>
        <v>0.73036845521152371</v>
      </c>
      <c r="J1021">
        <v>71</v>
      </c>
      <c r="K1021">
        <v>68</v>
      </c>
      <c r="L1021">
        <v>111</v>
      </c>
      <c r="M1021">
        <v>165</v>
      </c>
      <c r="N1021">
        <v>100</v>
      </c>
      <c r="O1021">
        <v>54</v>
      </c>
      <c r="P1021">
        <v>20</v>
      </c>
      <c r="Q1021">
        <v>16</v>
      </c>
      <c r="R1021">
        <v>8</v>
      </c>
      <c r="S1021">
        <v>9</v>
      </c>
      <c r="T1021">
        <v>172504</v>
      </c>
      <c r="W1021" t="str">
        <f t="shared" si="197"/>
        <v/>
      </c>
      <c r="Y1021" s="3" t="str">
        <f>IF(ISBLANK(X1021),"",(AB1021*5+AC1021*4+AD1021*3+AE1021*2+AF1021*1)/(SUM(AB1021:AG1021)))</f>
        <v/>
      </c>
      <c r="Z1021" s="3" t="str">
        <f t="shared" si="198"/>
        <v/>
      </c>
      <c r="AA1021" s="3" t="str">
        <f t="shared" si="199"/>
        <v/>
      </c>
      <c r="AJ1021" t="str">
        <f t="shared" si="200"/>
        <v/>
      </c>
      <c r="AR1021">
        <v>7</v>
      </c>
      <c r="AS1021">
        <v>3.3</v>
      </c>
      <c r="BA1021">
        <v>3</v>
      </c>
      <c r="BB1021">
        <v>3.1</v>
      </c>
      <c r="BY1021">
        <v>4036385</v>
      </c>
      <c r="BZ1021">
        <f t="shared" si="195"/>
        <v>50</v>
      </c>
      <c r="CA1021">
        <v>8</v>
      </c>
      <c r="CB1021">
        <v>9</v>
      </c>
      <c r="CC1021">
        <v>30</v>
      </c>
      <c r="CD1021">
        <v>2</v>
      </c>
      <c r="CE1021">
        <v>1</v>
      </c>
    </row>
    <row r="1022" spans="1:83" x14ac:dyDescent="0.25">
      <c r="A1022">
        <v>2010</v>
      </c>
      <c r="B1022" t="s">
        <v>2499</v>
      </c>
      <c r="C1022" s="1" t="s">
        <v>2500</v>
      </c>
      <c r="D1022" s="1" t="s">
        <v>2501</v>
      </c>
      <c r="E1022">
        <v>129</v>
      </c>
      <c r="F1022" s="3">
        <f>(J1022*10+K1022*9+L1022*8+M1022*7+N1022*6+O1022*5+P1022*4+Q1022*3+R1022*2+S1022)/E1022</f>
        <v>6.6279069767441863</v>
      </c>
      <c r="G1022" s="3">
        <f>IF(E1022=1, 0, (J1022*POWER(10-F1022,2)+K1022*POWER(9-F1022,2)+L1022*POWER(8-F1022,2)+M1022*POWER(7-F1022,2)+N1022*POWER(6-F1022,2)+O1022*POWER(5-F1022,2)+P1022*POWER(4-F1022,2)+Q1022*POWER(3-F1022,2)+R1022*POWER(2-F1022,2)+S1022*POWER(1-F1022,2))/(E1022-1))</f>
        <v>4.3135901162790695</v>
      </c>
      <c r="H1022" s="3">
        <f t="shared" si="196"/>
        <v>3.5012919896640828</v>
      </c>
      <c r="I1022" s="3">
        <f>IF(E1022=1, 0, (J1022*POWER((10-1)*4/9+1-H1022,2)+K1022*POWER((9-1)*4/9+1-H1022,2)+L1022*POWER((8-1)*4/9+1-H1022,2)+M1022*POWER((7-1)*4/9+1-H1022,2)+N1022*POWER((6-1)*4/9+1-H1022,2)+O1022*POWER((5-1)*4/9+1-H1022,2)+P1022*POWER((4-1)*4/9+1-H1022,2)+Q1022*POWER((3-1)*4/9+1-H1022,2)+R1022*POWER((2-1)*4/9+1-H1022,2)+S1022*POWER((1-1)*4/9+1-H1022,2))/(E1022-1))</f>
        <v>0.8520671834625323</v>
      </c>
      <c r="J1022">
        <v>10</v>
      </c>
      <c r="K1022">
        <v>10</v>
      </c>
      <c r="L1022">
        <v>23</v>
      </c>
      <c r="M1022">
        <v>33</v>
      </c>
      <c r="N1022">
        <v>23</v>
      </c>
      <c r="O1022">
        <v>15</v>
      </c>
      <c r="P1022">
        <v>5</v>
      </c>
      <c r="Q1022">
        <v>3</v>
      </c>
      <c r="R1022">
        <v>1</v>
      </c>
      <c r="S1022">
        <v>6</v>
      </c>
      <c r="T1022">
        <v>184012</v>
      </c>
      <c r="U1022" s="2">
        <v>92</v>
      </c>
      <c r="V1022">
        <v>2.4</v>
      </c>
      <c r="W1022">
        <f t="shared" si="197"/>
        <v>2.92</v>
      </c>
      <c r="X1022">
        <f>SUM(AB1022:AG1022)</f>
        <v>15</v>
      </c>
      <c r="Y1022" s="3">
        <f>IF(ISBLANK(X1022),"",(AB1022*5+AC1022*4+AD1022*3+AE1022*2+AF1022*1)/(SUM(AB1022:AG1022)))</f>
        <v>2.0666666666666669</v>
      </c>
      <c r="Z1022" s="3">
        <f t="shared" si="198"/>
        <v>2.6533333333333333</v>
      </c>
      <c r="AA1022" s="3">
        <f t="shared" si="199"/>
        <v>1.5055238095238095</v>
      </c>
      <c r="AB1022">
        <v>1</v>
      </c>
      <c r="AC1022">
        <v>1</v>
      </c>
      <c r="AD1022">
        <v>5</v>
      </c>
      <c r="AE1022">
        <v>2</v>
      </c>
      <c r="AF1022">
        <v>3</v>
      </c>
      <c r="AG1022">
        <v>3</v>
      </c>
      <c r="AH1022">
        <v>2</v>
      </c>
      <c r="AI1022">
        <v>3</v>
      </c>
      <c r="AJ1022">
        <f t="shared" si="200"/>
        <v>3.4</v>
      </c>
      <c r="AR1022">
        <v>2</v>
      </c>
      <c r="AS1022">
        <v>3</v>
      </c>
      <c r="BA1022">
        <v>2</v>
      </c>
      <c r="BB1022">
        <v>3</v>
      </c>
      <c r="BY1022">
        <v>5258014</v>
      </c>
      <c r="BZ1022">
        <f t="shared" si="195"/>
        <v>50</v>
      </c>
      <c r="CA1022">
        <v>11</v>
      </c>
      <c r="CB1022">
        <v>17</v>
      </c>
      <c r="CC1022">
        <v>18</v>
      </c>
      <c r="CD1022">
        <v>2</v>
      </c>
      <c r="CE1022">
        <v>2</v>
      </c>
    </row>
    <row r="1023" spans="1:83" x14ac:dyDescent="0.25">
      <c r="A1023">
        <v>2011</v>
      </c>
      <c r="B1023" t="s">
        <v>2685</v>
      </c>
      <c r="C1023" s="1" t="s">
        <v>2686</v>
      </c>
      <c r="D1023" s="1" t="s">
        <v>2687</v>
      </c>
      <c r="E1023">
        <v>173</v>
      </c>
      <c r="F1023" s="3">
        <f>(J1023*10+K1023*9+L1023*8+M1023*7+N1023*6+O1023*5+P1023*4+Q1023*3+R1023*2+S1023)/E1023</f>
        <v>8.5433526011560694</v>
      </c>
      <c r="G1023" s="3">
        <f>IF(E1023=1, 0, (J1023*POWER(10-F1023,2)+K1023*POWER(9-F1023,2)+L1023*POWER(8-F1023,2)+M1023*POWER(7-F1023,2)+N1023*POWER(6-F1023,2)+O1023*POWER(5-F1023,2)+P1023*POWER(4-F1023,2)+Q1023*POWER(3-F1023,2)+R1023*POWER(2-F1023,2)+S1023*POWER(1-F1023,2))/(E1023-1))</f>
        <v>1.365842183089125</v>
      </c>
      <c r="H1023" s="3">
        <f t="shared" si="196"/>
        <v>4.3526011560693636</v>
      </c>
      <c r="I1023" s="3">
        <f>IF(E1023=1, 0, (J1023*POWER((10-1)*4/9+1-H1023,2)+K1023*POWER((9-1)*4/9+1-H1023,2)+L1023*POWER((8-1)*4/9+1-H1023,2)+M1023*POWER((7-1)*4/9+1-H1023,2)+N1023*POWER((6-1)*4/9+1-H1023,2)+O1023*POWER((5-1)*4/9+1-H1023,2)+P1023*POWER((4-1)*4/9+1-H1023,2)+Q1023*POWER((3-1)*4/9+1-H1023,2)+R1023*POWER((2-1)*4/9+1-H1023,2)+S1023*POWER((1-1)*4/9+1-H1023,2))/(E1023-1))</f>
        <v>0.26979598678303701</v>
      </c>
      <c r="J1023">
        <v>42</v>
      </c>
      <c r="K1023">
        <v>47</v>
      </c>
      <c r="L1023">
        <v>54</v>
      </c>
      <c r="M1023">
        <v>27</v>
      </c>
      <c r="N1023">
        <v>2</v>
      </c>
      <c r="O1023">
        <v>0</v>
      </c>
      <c r="P1023">
        <v>0</v>
      </c>
      <c r="Q1023">
        <v>0</v>
      </c>
      <c r="R1023">
        <v>1</v>
      </c>
      <c r="S1023">
        <v>0</v>
      </c>
      <c r="T1023">
        <v>198899</v>
      </c>
      <c r="U1023" s="2">
        <v>20</v>
      </c>
      <c r="V1023">
        <v>2.9</v>
      </c>
      <c r="W1023">
        <f t="shared" si="197"/>
        <v>3.32</v>
      </c>
      <c r="X1023">
        <f>SUM(AB1023:AG1023)</f>
        <v>4</v>
      </c>
      <c r="Y1023" s="3">
        <f>IF(ISBLANK(X1023),"",(AB1023*5+AC1023*4+AD1023*3+AE1023*2+AF1023*1)/(SUM(AB1023:AG1023)))</f>
        <v>2.5</v>
      </c>
      <c r="Z1023" s="3">
        <f t="shared" si="198"/>
        <v>3</v>
      </c>
      <c r="AA1023" s="3">
        <f t="shared" si="199"/>
        <v>0.21333333333333324</v>
      </c>
      <c r="AB1023">
        <v>0</v>
      </c>
      <c r="AC1023">
        <v>0</v>
      </c>
      <c r="AD1023">
        <v>2</v>
      </c>
      <c r="AE1023">
        <v>2</v>
      </c>
      <c r="AF1023">
        <v>0</v>
      </c>
      <c r="AG1023">
        <v>0</v>
      </c>
      <c r="AH1023">
        <v>2</v>
      </c>
      <c r="AI1023">
        <v>3.1</v>
      </c>
      <c r="AJ1023">
        <f t="shared" si="200"/>
        <v>3.48</v>
      </c>
      <c r="BA1023">
        <v>2</v>
      </c>
      <c r="BB1023">
        <v>3.1</v>
      </c>
      <c r="BY1023">
        <v>6447446</v>
      </c>
      <c r="BZ1023">
        <f t="shared" si="195"/>
        <v>50</v>
      </c>
      <c r="CA1023">
        <v>7</v>
      </c>
      <c r="CB1023">
        <v>12</v>
      </c>
      <c r="CC1023">
        <v>28</v>
      </c>
      <c r="CD1023">
        <v>3</v>
      </c>
      <c r="CE1023">
        <v>0</v>
      </c>
    </row>
    <row r="1024" spans="1:83" x14ac:dyDescent="0.25">
      <c r="A1024">
        <v>2013</v>
      </c>
      <c r="B1024" t="s">
        <v>3878</v>
      </c>
      <c r="C1024" s="1" t="s">
        <v>3879</v>
      </c>
      <c r="D1024" s="1" t="s">
        <v>3880</v>
      </c>
      <c r="E1024">
        <v>210</v>
      </c>
      <c r="F1024" s="3">
        <f>(J1024*10+K1024*9+L1024*8+M1024*7+N1024*6+O1024*5+P1024*4+Q1024*3+R1024*2+S1024)/E1024</f>
        <v>5.8190476190476188</v>
      </c>
      <c r="G1024" s="3">
        <f>IF(E1024=1, 0, (J1024*POWER(10-F1024,2)+K1024*POWER(9-F1024,2)+L1024*POWER(8-F1024,2)+M1024*POWER(7-F1024,2)+N1024*POWER(6-F1024,2)+O1024*POWER(5-F1024,2)+P1024*POWER(4-F1024,2)+Q1024*POWER(3-F1024,2)+R1024*POWER(2-F1024,2)+S1024*POWER(1-F1024,2))/(E1024-1))</f>
        <v>5.8139895192526776</v>
      </c>
      <c r="H1024" s="3">
        <f t="shared" si="196"/>
        <v>3.1417989417989416</v>
      </c>
      <c r="I1024" s="3">
        <f>IF(E1024=1, 0, (J1024*POWER((10-1)*4/9+1-H1024,2)+K1024*POWER((9-1)*4/9+1-H1024,2)+L1024*POWER((8-1)*4/9+1-H1024,2)+M1024*POWER((7-1)*4/9+1-H1024,2)+N1024*POWER((6-1)*4/9+1-H1024,2)+O1024*POWER((5-1)*4/9+1-H1024,2)+P1024*POWER((4-1)*4/9+1-H1024,2)+Q1024*POWER((3-1)*4/9+1-H1024,2)+R1024*POWER((2-1)*4/9+1-H1024,2)+S1024*POWER((1-1)*4/9+1-H1024,2))/(E1024-1))</f>
        <v>1.1484423741733683</v>
      </c>
      <c r="J1024">
        <v>15</v>
      </c>
      <c r="K1024">
        <v>14</v>
      </c>
      <c r="L1024">
        <v>13</v>
      </c>
      <c r="M1024">
        <v>38</v>
      </c>
      <c r="N1024">
        <v>56</v>
      </c>
      <c r="O1024">
        <v>25</v>
      </c>
      <c r="P1024">
        <v>17</v>
      </c>
      <c r="Q1024">
        <v>4</v>
      </c>
      <c r="R1024">
        <v>7</v>
      </c>
      <c r="S1024">
        <v>21</v>
      </c>
      <c r="T1024">
        <v>227288</v>
      </c>
      <c r="U1024" s="2">
        <v>1</v>
      </c>
      <c r="V1024">
        <v>2.9</v>
      </c>
      <c r="W1024">
        <f t="shared" si="197"/>
        <v>3.32</v>
      </c>
      <c r="Y1024" s="3" t="str">
        <f>IF(ISBLANK(X1024),"",(AB1024*5+AC1024*4+AD1024*3+AE1024*2+AF1024*1)/(SUM(AB1024:AG1024)))</f>
        <v/>
      </c>
      <c r="Z1024" s="3" t="str">
        <f t="shared" si="198"/>
        <v/>
      </c>
      <c r="AA1024" s="3" t="str">
        <f t="shared" si="199"/>
        <v/>
      </c>
      <c r="AJ1024" t="str">
        <f t="shared" si="200"/>
        <v/>
      </c>
      <c r="BA1024">
        <v>1</v>
      </c>
      <c r="BB1024">
        <v>2.9</v>
      </c>
      <c r="BY1024">
        <v>25747529</v>
      </c>
      <c r="BZ1024">
        <f t="shared" si="195"/>
        <v>50</v>
      </c>
      <c r="CA1024">
        <v>4</v>
      </c>
      <c r="CB1024">
        <v>7</v>
      </c>
      <c r="CC1024">
        <v>25</v>
      </c>
      <c r="CD1024">
        <v>10</v>
      </c>
      <c r="CE1024">
        <v>4</v>
      </c>
    </row>
    <row r="1025" spans="1:83" x14ac:dyDescent="0.25">
      <c r="A1025">
        <v>2011</v>
      </c>
      <c r="B1025" t="s">
        <v>2343</v>
      </c>
      <c r="C1025" s="1" t="s">
        <v>2344</v>
      </c>
      <c r="D1025" s="1" t="s">
        <v>2345</v>
      </c>
      <c r="E1025">
        <v>575</v>
      </c>
      <c r="F1025" s="3">
        <f>(J1025*10+K1025*9+L1025*8+M1025*7+N1025*6+O1025*5+P1025*4+Q1025*3+R1025*2+S1025)/E1025</f>
        <v>5.9495652173913047</v>
      </c>
      <c r="G1025" s="3">
        <f>IF(E1025=1, 0, (J1025*POWER(10-F1025,2)+K1025*POWER(9-F1025,2)+L1025*POWER(8-F1025,2)+M1025*POWER(7-F1025,2)+N1025*POWER(6-F1025,2)+O1025*POWER(5-F1025,2)+P1025*POWER(4-F1025,2)+Q1025*POWER(3-F1025,2)+R1025*POWER(2-F1025,2)+S1025*POWER(1-F1025,2))/(E1025-1))</f>
        <v>5.0653961520981676</v>
      </c>
      <c r="H1025" s="3">
        <f t="shared" si="196"/>
        <v>3.1998067632850242</v>
      </c>
      <c r="I1025" s="3">
        <f>IF(E1025=1, 0, (J1025*POWER((10-1)*4/9+1-H1025,2)+K1025*POWER((9-1)*4/9+1-H1025,2)+L1025*POWER((8-1)*4/9+1-H1025,2)+M1025*POWER((7-1)*4/9+1-H1025,2)+N1025*POWER((6-1)*4/9+1-H1025,2)+O1025*POWER((5-1)*4/9+1-H1025,2)+P1025*POWER((4-1)*4/9+1-H1025,2)+Q1025*POWER((3-1)*4/9+1-H1025,2)+R1025*POWER((2-1)*4/9+1-H1025,2)+S1025*POWER((1-1)*4/9+1-H1025,2))/(E1025-1))</f>
        <v>1.0005720794267983</v>
      </c>
      <c r="J1025">
        <v>56</v>
      </c>
      <c r="K1025">
        <v>25</v>
      </c>
      <c r="L1025">
        <v>44</v>
      </c>
      <c r="M1025">
        <v>87</v>
      </c>
      <c r="N1025">
        <v>129</v>
      </c>
      <c r="O1025">
        <v>108</v>
      </c>
      <c r="P1025">
        <v>53</v>
      </c>
      <c r="Q1025">
        <v>32</v>
      </c>
      <c r="R1025">
        <v>12</v>
      </c>
      <c r="S1025">
        <v>29</v>
      </c>
      <c r="T1025">
        <v>200364</v>
      </c>
      <c r="U1025" s="2">
        <v>2</v>
      </c>
      <c r="V1025">
        <v>2.9</v>
      </c>
      <c r="W1025">
        <f t="shared" si="197"/>
        <v>3.32</v>
      </c>
      <c r="Y1025" s="3" t="str">
        <f>IF(ISBLANK(X1025),"",(AB1025*5+AC1025*4+AD1025*3+AE1025*2+AF1025*1)/(SUM(AB1025:AG1025)))</f>
        <v/>
      </c>
      <c r="Z1025" s="3" t="str">
        <f t="shared" si="198"/>
        <v/>
      </c>
      <c r="AA1025" s="3" t="str">
        <f t="shared" si="199"/>
        <v/>
      </c>
      <c r="AH1025">
        <v>2</v>
      </c>
      <c r="AI1025">
        <v>2.9</v>
      </c>
      <c r="AJ1025">
        <f t="shared" si="200"/>
        <v>3.32</v>
      </c>
      <c r="AR1025">
        <v>6</v>
      </c>
      <c r="AS1025">
        <v>3.1</v>
      </c>
      <c r="AT1025">
        <f>SUM(AU1025:AZ1025)</f>
        <v>2</v>
      </c>
      <c r="AU1025">
        <v>0</v>
      </c>
      <c r="AV1025">
        <v>0</v>
      </c>
      <c r="AW1025">
        <v>2</v>
      </c>
      <c r="AX1025">
        <v>0</v>
      </c>
      <c r="AY1025">
        <v>0</v>
      </c>
      <c r="AZ1025">
        <v>0</v>
      </c>
      <c r="BA1025">
        <v>2</v>
      </c>
      <c r="BB1025">
        <v>2.9</v>
      </c>
      <c r="BY1025">
        <v>10430700</v>
      </c>
      <c r="BZ1025">
        <f t="shared" si="195"/>
        <v>49</v>
      </c>
      <c r="CA1025">
        <v>2</v>
      </c>
      <c r="CB1025">
        <v>8</v>
      </c>
      <c r="CC1025">
        <v>22</v>
      </c>
      <c r="CD1025">
        <v>13</v>
      </c>
      <c r="CE1025">
        <v>4</v>
      </c>
    </row>
    <row r="1026" spans="1:83" x14ac:dyDescent="0.25">
      <c r="A1026">
        <v>2012</v>
      </c>
      <c r="B1026" t="s">
        <v>307</v>
      </c>
      <c r="C1026" s="1" t="s">
        <v>308</v>
      </c>
      <c r="D1026" s="1" t="s">
        <v>309</v>
      </c>
      <c r="E1026">
        <v>220</v>
      </c>
      <c r="F1026" s="3">
        <f>(J1026*10+K1026*9+L1026*8+M1026*7+N1026*6+O1026*5+P1026*4+Q1026*3+R1026*2+S1026)/E1026</f>
        <v>6.45</v>
      </c>
      <c r="G1026" s="3">
        <f>IF(E1026=1, 0, (J1026*POWER(10-F1026,2)+K1026*POWER(9-F1026,2)+L1026*POWER(8-F1026,2)+M1026*POWER(7-F1026,2)+N1026*POWER(6-F1026,2)+O1026*POWER(5-F1026,2)+P1026*POWER(4-F1026,2)+Q1026*POWER(3-F1026,2)+R1026*POWER(2-F1026,2)+S1026*POWER(1-F1026,2))/(E1026-1))</f>
        <v>4.7052511415525116</v>
      </c>
      <c r="H1026" s="3">
        <f t="shared" si="196"/>
        <v>3.4222222222222225</v>
      </c>
      <c r="I1026" s="3">
        <f>IF(E1026=1, 0, (J1026*POWER((10-1)*4/9+1-H1026,2)+K1026*POWER((9-1)*4/9+1-H1026,2)+L1026*POWER((8-1)*4/9+1-H1026,2)+M1026*POWER((7-1)*4/9+1-H1026,2)+N1026*POWER((6-1)*4/9+1-H1026,2)+O1026*POWER((5-1)*4/9+1-H1026,2)+P1026*POWER((4-1)*4/9+1-H1026,2)+Q1026*POWER((3-1)*4/9+1-H1026,2)+R1026*POWER((2-1)*4/9+1-H1026,2)+S1026*POWER((1-1)*4/9+1-H1026,2))/(E1026-1))</f>
        <v>0.92943232425728628</v>
      </c>
      <c r="J1026">
        <v>24</v>
      </c>
      <c r="K1026">
        <v>13</v>
      </c>
      <c r="L1026">
        <v>22</v>
      </c>
      <c r="M1026">
        <v>56</v>
      </c>
      <c r="N1026">
        <v>46</v>
      </c>
      <c r="O1026">
        <v>25</v>
      </c>
      <c r="P1026">
        <v>11</v>
      </c>
      <c r="Q1026">
        <v>10</v>
      </c>
      <c r="R1026">
        <v>6</v>
      </c>
      <c r="S1026">
        <v>7</v>
      </c>
      <c r="T1026">
        <v>133995</v>
      </c>
      <c r="U1026" s="2">
        <v>25</v>
      </c>
      <c r="V1026">
        <v>2.8</v>
      </c>
      <c r="W1026">
        <f t="shared" si="197"/>
        <v>3.2399999999999998</v>
      </c>
      <c r="X1026">
        <f>SUM(AB1026:AG1026)</f>
        <v>2</v>
      </c>
      <c r="Y1026" s="3">
        <f>IF(ISBLANK(X1026),"",(AB1026*5+AC1026*4+AD1026*3+AE1026*2+AF1026*1)/(SUM(AB1026:AG1026)))</f>
        <v>1.5</v>
      </c>
      <c r="Z1026" s="3">
        <f t="shared" si="198"/>
        <v>2.2000000000000002</v>
      </c>
      <c r="AA1026" s="3">
        <f t="shared" si="199"/>
        <v>0.32000000000000006</v>
      </c>
      <c r="AB1026">
        <v>0</v>
      </c>
      <c r="AC1026">
        <v>0</v>
      </c>
      <c r="AD1026">
        <v>0</v>
      </c>
      <c r="AE1026">
        <v>1</v>
      </c>
      <c r="AF1026">
        <v>1</v>
      </c>
      <c r="AG1026">
        <v>0</v>
      </c>
      <c r="AH1026">
        <v>2</v>
      </c>
      <c r="AI1026">
        <v>3.1</v>
      </c>
      <c r="AJ1026">
        <f t="shared" si="200"/>
        <v>3.48</v>
      </c>
      <c r="BA1026">
        <v>2</v>
      </c>
      <c r="BB1026">
        <v>3.1</v>
      </c>
      <c r="BY1026">
        <v>3532017</v>
      </c>
      <c r="BZ1026">
        <f t="shared" ref="BZ1026:BZ1089" si="202">SUM(CA1026:CE1026)</f>
        <v>49</v>
      </c>
      <c r="CA1026">
        <v>5</v>
      </c>
      <c r="CB1026">
        <v>20</v>
      </c>
      <c r="CC1026">
        <v>23</v>
      </c>
      <c r="CD1026">
        <v>1</v>
      </c>
      <c r="CE1026">
        <v>0</v>
      </c>
    </row>
    <row r="1027" spans="1:83" x14ac:dyDescent="0.25">
      <c r="A1027">
        <v>2012</v>
      </c>
      <c r="B1027" t="s">
        <v>3869</v>
      </c>
      <c r="C1027" s="1" t="s">
        <v>3870</v>
      </c>
      <c r="D1027" s="1" t="s">
        <v>3871</v>
      </c>
      <c r="E1027">
        <v>162</v>
      </c>
      <c r="F1027" s="3">
        <f>(J1027*10+K1027*9+L1027*8+M1027*7+N1027*6+O1027*5+P1027*4+Q1027*3+R1027*2+S1027)/E1027</f>
        <v>2.3641975308641974</v>
      </c>
      <c r="G1027" s="3">
        <f>IF(E1027=1, 0, (J1027*POWER(10-F1027,2)+K1027*POWER(9-F1027,2)+L1027*POWER(8-F1027,2)+M1027*POWER(7-F1027,2)+N1027*POWER(6-F1027,2)+O1027*POWER(5-F1027,2)+P1027*POWER(4-F1027,2)+Q1027*POWER(3-F1027,2)+R1027*POWER(2-F1027,2)+S1027*POWER(1-F1027,2))/(E1027-1))</f>
        <v>6.5683996626025616</v>
      </c>
      <c r="H1027" s="3">
        <f t="shared" ref="H1027:H1090" si="203">(F1027-1)*4/9+1</f>
        <v>1.6063100137174211</v>
      </c>
      <c r="I1027" s="3">
        <f>IF(E1027=1, 0, (J1027*POWER((10-1)*4/9+1-H1027,2)+K1027*POWER((9-1)*4/9+1-H1027,2)+L1027*POWER((8-1)*4/9+1-H1027,2)+M1027*POWER((7-1)*4/9+1-H1027,2)+N1027*POWER((6-1)*4/9+1-H1027,2)+O1027*POWER((5-1)*4/9+1-H1027,2)+P1027*POWER((4-1)*4/9+1-H1027,2)+Q1027*POWER((3-1)*4/9+1-H1027,2)+R1027*POWER((2-1)*4/9+1-H1027,2)+S1027*POWER((1-1)*4/9+1-H1027,2))/(E1027-1))</f>
        <v>1.2974616617486538</v>
      </c>
      <c r="J1027">
        <v>13</v>
      </c>
      <c r="K1027">
        <v>0</v>
      </c>
      <c r="L1027">
        <v>1</v>
      </c>
      <c r="M1027">
        <v>1</v>
      </c>
      <c r="N1027">
        <v>1</v>
      </c>
      <c r="O1027">
        <v>3</v>
      </c>
      <c r="P1027">
        <v>9</v>
      </c>
      <c r="Q1027">
        <v>10</v>
      </c>
      <c r="R1027">
        <v>27</v>
      </c>
      <c r="S1027">
        <v>97</v>
      </c>
      <c r="T1027">
        <v>200312</v>
      </c>
      <c r="U1027" s="2">
        <v>93</v>
      </c>
      <c r="V1027">
        <v>1.4</v>
      </c>
      <c r="W1027">
        <f t="shared" ref="W1027:W1090" si="204">IF(ISBLANK(V1027),"",V1027*4/5+1)</f>
        <v>2.12</v>
      </c>
      <c r="X1027">
        <f>SUM(AB1027:AG1027)</f>
        <v>40</v>
      </c>
      <c r="Y1027" s="3">
        <f>IF(ISBLANK(X1027),"",(AB1027*5+AC1027*4+AD1027*3+AE1027*2+AF1027*1)/(SUM(AB1027:AG1027)))</f>
        <v>0.55000000000000004</v>
      </c>
      <c r="Z1027" s="3">
        <f t="shared" ref="Z1027:Z1090" si="205">IF(ISBLANK(X1027),"",(Y1027*4/5+1))</f>
        <v>1.44</v>
      </c>
      <c r="AA1027" s="3">
        <f t="shared" ref="AA1027:AA1090" si="206">IF(OR(X1027=1, ISBLANK(X1027)), "", (AB1027*POWER((5*4/5+1)-Z1027,2)+AC1027*POWER((4*4/5+1)-Z1027,2)+AD1027*POWER((3*4/5+1)-Z1027,2)+AE1027*POWER((2*4/5+1)-Z1027,2)+AF1027*POWER((1*4/5+1)-Z1027,2)+AG1027*POWER((1)-Z1027,2))/(SUM(AB1027:AG1027)-1))</f>
        <v>1.1142564102564103</v>
      </c>
      <c r="AB1027">
        <v>2</v>
      </c>
      <c r="AC1027">
        <v>1</v>
      </c>
      <c r="AD1027">
        <v>1</v>
      </c>
      <c r="AE1027">
        <v>0</v>
      </c>
      <c r="AF1027">
        <v>5</v>
      </c>
      <c r="AG1027">
        <v>31</v>
      </c>
      <c r="AH1027">
        <v>2</v>
      </c>
      <c r="AI1027">
        <v>2.9</v>
      </c>
      <c r="AJ1027">
        <f t="shared" ref="AJ1027:AJ1090" si="207">IF(ISBLANK(AI1027),"",AI1027*4/5+1)</f>
        <v>3.32</v>
      </c>
      <c r="BA1027">
        <v>5</v>
      </c>
      <c r="BB1027">
        <v>2.7</v>
      </c>
      <c r="BY1027">
        <v>11519180</v>
      </c>
      <c r="BZ1027">
        <f t="shared" si="202"/>
        <v>48</v>
      </c>
      <c r="CA1027">
        <v>1</v>
      </c>
      <c r="CB1027">
        <v>0</v>
      </c>
      <c r="CC1027">
        <v>0</v>
      </c>
      <c r="CD1027">
        <v>4</v>
      </c>
      <c r="CE1027">
        <v>43</v>
      </c>
    </row>
    <row r="1028" spans="1:83" x14ac:dyDescent="0.25">
      <c r="A1028">
        <v>2011</v>
      </c>
      <c r="B1028" t="s">
        <v>2606</v>
      </c>
      <c r="C1028" s="1" t="s">
        <v>2607</v>
      </c>
      <c r="D1028" s="1" t="s">
        <v>2608</v>
      </c>
      <c r="E1028">
        <v>319</v>
      </c>
      <c r="F1028" s="3">
        <f>(J1028*10+K1028*9+L1028*8+M1028*7+N1028*6+O1028*5+P1028*4+Q1028*3+R1028*2+S1028)/E1028</f>
        <v>7.6802507836990594</v>
      </c>
      <c r="G1028" s="3">
        <f>IF(E1028=1, 0, (J1028*POWER(10-F1028,2)+K1028*POWER(9-F1028,2)+L1028*POWER(8-F1028,2)+M1028*POWER(7-F1028,2)+N1028*POWER(6-F1028,2)+O1028*POWER(5-F1028,2)+P1028*POWER(4-F1028,2)+Q1028*POWER(3-F1028,2)+R1028*POWER(2-F1028,2)+S1028*POWER(1-F1028,2))/(E1028-1))</f>
        <v>2.6395772954003274</v>
      </c>
      <c r="H1028" s="3">
        <f t="shared" si="203"/>
        <v>3.969000348310693</v>
      </c>
      <c r="I1028" s="3">
        <f>IF(E1028=1, 0, (J1028*POWER((10-1)*4/9+1-H1028,2)+K1028*POWER((9-1)*4/9+1-H1028,2)+L1028*POWER((8-1)*4/9+1-H1028,2)+M1028*POWER((7-1)*4/9+1-H1028,2)+N1028*POWER((6-1)*4/9+1-H1028,2)+O1028*POWER((5-1)*4/9+1-H1028,2)+P1028*POWER((4-1)*4/9+1-H1028,2)+Q1028*POWER((3-1)*4/9+1-H1028,2)+R1028*POWER((2-1)*4/9+1-H1028,2)+S1028*POWER((1-1)*4/9+1-H1028,2))/(E1028-1))</f>
        <v>0.52139798427660788</v>
      </c>
      <c r="J1028">
        <v>44</v>
      </c>
      <c r="K1028">
        <v>53</v>
      </c>
      <c r="L1028">
        <v>85</v>
      </c>
      <c r="M1028">
        <v>78</v>
      </c>
      <c r="N1028">
        <v>38</v>
      </c>
      <c r="O1028">
        <v>6</v>
      </c>
      <c r="P1028">
        <v>11</v>
      </c>
      <c r="Q1028">
        <v>0</v>
      </c>
      <c r="R1028">
        <v>1</v>
      </c>
      <c r="S1028">
        <v>3</v>
      </c>
      <c r="T1028">
        <v>194207</v>
      </c>
      <c r="U1028" s="2">
        <v>13</v>
      </c>
      <c r="V1028">
        <v>3.4</v>
      </c>
      <c r="W1028">
        <f t="shared" si="204"/>
        <v>3.7199999999999998</v>
      </c>
      <c r="X1028">
        <f>SUM(AB1028:AG1028)</f>
        <v>2</v>
      </c>
      <c r="Y1028" s="3">
        <f>IF(ISBLANK(X1028),"",(AB1028*5+AC1028*4+AD1028*3+AE1028*2+AF1028*1)/(SUM(AB1028:AG1028)))</f>
        <v>4</v>
      </c>
      <c r="Z1028" s="3">
        <f t="shared" si="205"/>
        <v>4.2</v>
      </c>
      <c r="AA1028" s="3">
        <f t="shared" si="206"/>
        <v>0</v>
      </c>
      <c r="AB1028">
        <v>0</v>
      </c>
      <c r="AC1028">
        <v>2</v>
      </c>
      <c r="AD1028">
        <v>0</v>
      </c>
      <c r="AE1028">
        <v>0</v>
      </c>
      <c r="AF1028">
        <v>0</v>
      </c>
      <c r="AG1028">
        <v>0</v>
      </c>
      <c r="AH1028">
        <v>2</v>
      </c>
      <c r="AI1028">
        <v>3.1</v>
      </c>
      <c r="AJ1028">
        <f t="shared" si="207"/>
        <v>3.48</v>
      </c>
      <c r="BA1028">
        <v>2</v>
      </c>
      <c r="BB1028">
        <v>3.1</v>
      </c>
      <c r="BY1028">
        <v>6876019</v>
      </c>
      <c r="BZ1028">
        <f t="shared" si="202"/>
        <v>48</v>
      </c>
      <c r="CA1028">
        <v>17</v>
      </c>
      <c r="CB1028">
        <v>22</v>
      </c>
      <c r="CC1028">
        <v>6</v>
      </c>
      <c r="CD1028">
        <v>3</v>
      </c>
      <c r="CE1028">
        <v>0</v>
      </c>
    </row>
    <row r="1029" spans="1:83" x14ac:dyDescent="0.25">
      <c r="A1029">
        <v>2012</v>
      </c>
      <c r="B1029" t="s">
        <v>3954</v>
      </c>
      <c r="C1029" s="1" t="s">
        <v>3955</v>
      </c>
      <c r="D1029" s="1" t="s">
        <v>3956</v>
      </c>
      <c r="E1029">
        <v>233</v>
      </c>
      <c r="F1029" s="3">
        <f>(J1029*10+K1029*9+L1029*8+M1029*7+N1029*6+O1029*5+P1029*4+Q1029*3+R1029*2+S1029)/E1029</f>
        <v>5.6437768240343349</v>
      </c>
      <c r="G1029" s="3">
        <f>IF(E1029=1, 0, (J1029*POWER(10-F1029,2)+K1029*POWER(9-F1029,2)+L1029*POWER(8-F1029,2)+M1029*POWER(7-F1029,2)+N1029*POWER(6-F1029,2)+O1029*POWER(5-F1029,2)+P1029*POWER(4-F1029,2)+Q1029*POWER(3-F1029,2)+R1029*POWER(2-F1029,2)+S1029*POWER(1-F1029,2))/(E1029-1))</f>
        <v>4.3768684327364218</v>
      </c>
      <c r="H1029" s="3">
        <f t="shared" si="203"/>
        <v>3.0639008106819268</v>
      </c>
      <c r="I1029" s="3">
        <f>IF(E1029=1, 0, (J1029*POWER((10-1)*4/9+1-H1029,2)+K1029*POWER((9-1)*4/9+1-H1029,2)+L1029*POWER((8-1)*4/9+1-H1029,2)+M1029*POWER((7-1)*4/9+1-H1029,2)+N1029*POWER((6-1)*4/9+1-H1029,2)+O1029*POWER((5-1)*4/9+1-H1029,2)+P1029*POWER((4-1)*4/9+1-H1029,2)+Q1029*POWER((3-1)*4/9+1-H1029,2)+R1029*POWER((2-1)*4/9+1-H1029,2)+S1029*POWER((1-1)*4/9+1-H1029,2))/(E1029-1))</f>
        <v>0.86456660399731788</v>
      </c>
      <c r="J1029">
        <v>5</v>
      </c>
      <c r="K1029">
        <v>9</v>
      </c>
      <c r="L1029">
        <v>21</v>
      </c>
      <c r="M1029">
        <v>44</v>
      </c>
      <c r="N1029">
        <v>68</v>
      </c>
      <c r="O1029">
        <v>33</v>
      </c>
      <c r="P1029">
        <v>21</v>
      </c>
      <c r="Q1029">
        <v>5</v>
      </c>
      <c r="R1029">
        <v>9</v>
      </c>
      <c r="S1029">
        <v>18</v>
      </c>
      <c r="T1029">
        <v>216269</v>
      </c>
      <c r="U1029" s="2">
        <v>80</v>
      </c>
      <c r="V1029">
        <v>3</v>
      </c>
      <c r="W1029">
        <f t="shared" si="204"/>
        <v>3.4</v>
      </c>
      <c r="X1029">
        <f>SUM(AB1029:AG1029)</f>
        <v>13</v>
      </c>
      <c r="Y1029" s="3">
        <f>IF(ISBLANK(X1029),"",(AB1029*5+AC1029*4+AD1029*3+AE1029*2+AF1029*1)/(SUM(AB1029:AG1029)))</f>
        <v>2.9230769230769229</v>
      </c>
      <c r="Z1029" s="3">
        <f t="shared" si="205"/>
        <v>3.3384615384615381</v>
      </c>
      <c r="AA1029" s="3">
        <f t="shared" si="206"/>
        <v>0.47589743589743588</v>
      </c>
      <c r="AB1029">
        <v>1</v>
      </c>
      <c r="AC1029">
        <v>0</v>
      </c>
      <c r="AD1029">
        <v>10</v>
      </c>
      <c r="AE1029">
        <v>1</v>
      </c>
      <c r="AF1029">
        <v>1</v>
      </c>
      <c r="AG1029">
        <v>0</v>
      </c>
      <c r="AJ1029" t="str">
        <f t="shared" si="207"/>
        <v/>
      </c>
      <c r="BA1029">
        <v>2</v>
      </c>
      <c r="BB1029">
        <v>3</v>
      </c>
      <c r="BJ1029">
        <v>2</v>
      </c>
      <c r="BK1029">
        <v>3</v>
      </c>
      <c r="BY1029">
        <v>10562341</v>
      </c>
      <c r="BZ1029">
        <f t="shared" si="202"/>
        <v>47</v>
      </c>
      <c r="CA1029">
        <v>2</v>
      </c>
      <c r="CB1029">
        <v>7</v>
      </c>
      <c r="CC1029">
        <v>25</v>
      </c>
      <c r="CD1029">
        <v>13</v>
      </c>
      <c r="CE1029">
        <v>0</v>
      </c>
    </row>
    <row r="1030" spans="1:83" x14ac:dyDescent="0.25">
      <c r="A1030">
        <v>2011</v>
      </c>
      <c r="B1030" t="s">
        <v>816</v>
      </c>
      <c r="C1030" s="1" t="s">
        <v>817</v>
      </c>
      <c r="D1030" s="1" t="s">
        <v>818</v>
      </c>
      <c r="E1030">
        <v>103</v>
      </c>
      <c r="F1030" s="3">
        <f>(J1030*10+K1030*9+L1030*8+M1030*7+N1030*6+O1030*5+P1030*4+Q1030*3+R1030*2+S1030)/E1030</f>
        <v>6.5048543689320386</v>
      </c>
      <c r="G1030" s="3">
        <f>IF(E1030=1, 0, (J1030*POWER(10-F1030,2)+K1030*POWER(9-F1030,2)+L1030*POWER(8-F1030,2)+M1030*POWER(7-F1030,2)+N1030*POWER(6-F1030,2)+O1030*POWER(5-F1030,2)+P1030*POWER(4-F1030,2)+Q1030*POWER(3-F1030,2)+R1030*POWER(2-F1030,2)+S1030*POWER(1-F1030,2))/(E1030-1))</f>
        <v>5.8014467923091573</v>
      </c>
      <c r="H1030" s="3">
        <f t="shared" si="203"/>
        <v>3.4466019417475726</v>
      </c>
      <c r="I1030" s="3">
        <f>IF(E1030=1, 0, (J1030*POWER((10-1)*4/9+1-H1030,2)+K1030*POWER((9-1)*4/9+1-H1030,2)+L1030*POWER((8-1)*4/9+1-H1030,2)+M1030*POWER((7-1)*4/9+1-H1030,2)+N1030*POWER((6-1)*4/9+1-H1030,2)+O1030*POWER((5-1)*4/9+1-H1030,2)+P1030*POWER((4-1)*4/9+1-H1030,2)+Q1030*POWER((3-1)*4/9+1-H1030,2)+R1030*POWER((2-1)*4/9+1-H1030,2)+S1030*POWER((1-1)*4/9+1-H1030,2))/(E1030-1))</f>
        <v>1.145964798480821</v>
      </c>
      <c r="J1030">
        <v>6</v>
      </c>
      <c r="K1030">
        <v>15</v>
      </c>
      <c r="L1030">
        <v>19</v>
      </c>
      <c r="M1030">
        <v>21</v>
      </c>
      <c r="N1030">
        <v>16</v>
      </c>
      <c r="O1030">
        <v>7</v>
      </c>
      <c r="P1030">
        <v>6</v>
      </c>
      <c r="Q1030">
        <v>3</v>
      </c>
      <c r="R1030">
        <v>2</v>
      </c>
      <c r="S1030">
        <v>8</v>
      </c>
      <c r="T1030">
        <v>192690</v>
      </c>
      <c r="U1030" s="2">
        <v>36</v>
      </c>
      <c r="V1030">
        <v>3</v>
      </c>
      <c r="W1030">
        <f t="shared" si="204"/>
        <v>3.4</v>
      </c>
      <c r="X1030">
        <f>SUM(AB1030:AG1030)</f>
        <v>5</v>
      </c>
      <c r="Y1030" s="3">
        <f>IF(ISBLANK(X1030),"",(AB1030*5+AC1030*4+AD1030*3+AE1030*2+AF1030*1)/(SUM(AB1030:AG1030)))</f>
        <v>2.2000000000000002</v>
      </c>
      <c r="Z1030" s="3">
        <f t="shared" si="205"/>
        <v>2.7600000000000002</v>
      </c>
      <c r="AA1030" s="3">
        <f t="shared" si="206"/>
        <v>2.6880000000000002</v>
      </c>
      <c r="AB1030">
        <v>0</v>
      </c>
      <c r="AC1030">
        <v>2</v>
      </c>
      <c r="AD1030">
        <v>1</v>
      </c>
      <c r="AE1030">
        <v>0</v>
      </c>
      <c r="AF1030">
        <v>0</v>
      </c>
      <c r="AG1030">
        <v>2</v>
      </c>
      <c r="AJ1030" t="str">
        <f t="shared" si="207"/>
        <v/>
      </c>
      <c r="BA1030">
        <v>3</v>
      </c>
      <c r="BB1030">
        <v>3</v>
      </c>
      <c r="BC1030">
        <f>SUM(BD1030:BI1030)</f>
        <v>1</v>
      </c>
      <c r="BD1030">
        <v>0</v>
      </c>
      <c r="BE1030">
        <v>0</v>
      </c>
      <c r="BF1030">
        <v>0</v>
      </c>
      <c r="BG1030">
        <v>1</v>
      </c>
      <c r="BH1030">
        <v>0</v>
      </c>
      <c r="BI1030">
        <v>0</v>
      </c>
      <c r="BY1030">
        <v>3556728</v>
      </c>
      <c r="BZ1030">
        <f t="shared" si="202"/>
        <v>47</v>
      </c>
      <c r="CA1030">
        <v>9</v>
      </c>
      <c r="CB1030">
        <v>15</v>
      </c>
      <c r="CC1030">
        <v>21</v>
      </c>
      <c r="CD1030">
        <v>1</v>
      </c>
      <c r="CE1030">
        <v>1</v>
      </c>
    </row>
    <row r="1031" spans="1:83" x14ac:dyDescent="0.25">
      <c r="A1031">
        <v>2012</v>
      </c>
      <c r="B1031" t="s">
        <v>4180</v>
      </c>
      <c r="C1031" s="1" t="s">
        <v>4181</v>
      </c>
      <c r="D1031" s="1" t="s">
        <v>4182</v>
      </c>
      <c r="E1031">
        <v>214</v>
      </c>
      <c r="F1031" s="3">
        <f>(J1031*10+K1031*9+L1031*8+M1031*7+N1031*6+O1031*5+P1031*4+Q1031*3+R1031*2+S1031)/E1031</f>
        <v>3.5981308411214954</v>
      </c>
      <c r="G1031" s="3">
        <f>IF(E1031=1, 0, (J1031*POWER(10-F1031,2)+K1031*POWER(9-F1031,2)+L1031*POWER(8-F1031,2)+M1031*POWER(7-F1031,2)+N1031*POWER(6-F1031,2)+O1031*POWER(5-F1031,2)+P1031*POWER(4-F1031,2)+Q1031*POWER(3-F1031,2)+R1031*POWER(2-F1031,2)+S1031*POWER(1-F1031,2))/(E1031-1))</f>
        <v>6.5137993067438904</v>
      </c>
      <c r="H1031" s="3">
        <f t="shared" si="203"/>
        <v>2.15472481827622</v>
      </c>
      <c r="I1031" s="3">
        <f>IF(E1031=1, 0, (J1031*POWER((10-1)*4/9+1-H1031,2)+K1031*POWER((9-1)*4/9+1-H1031,2)+L1031*POWER((8-1)*4/9+1-H1031,2)+M1031*POWER((7-1)*4/9+1-H1031,2)+N1031*POWER((6-1)*4/9+1-H1031,2)+O1031*POWER((5-1)*4/9+1-H1031,2)+P1031*POWER((4-1)*4/9+1-H1031,2)+Q1031*POWER((3-1)*4/9+1-H1031,2)+R1031*POWER((2-1)*4/9+1-H1031,2)+S1031*POWER((1-1)*4/9+1-H1031,2))/(E1031-1))</f>
        <v>1.2866764062703979</v>
      </c>
      <c r="J1031">
        <v>9</v>
      </c>
      <c r="K1031">
        <v>3</v>
      </c>
      <c r="L1031">
        <v>7</v>
      </c>
      <c r="M1031">
        <v>10</v>
      </c>
      <c r="N1031">
        <v>17</v>
      </c>
      <c r="O1031">
        <v>26</v>
      </c>
      <c r="P1031">
        <v>29</v>
      </c>
      <c r="Q1031">
        <v>20</v>
      </c>
      <c r="R1031">
        <v>26</v>
      </c>
      <c r="S1031">
        <v>67</v>
      </c>
      <c r="T1031">
        <v>213798</v>
      </c>
      <c r="U1031" s="2">
        <v>2</v>
      </c>
      <c r="V1031">
        <v>3.1</v>
      </c>
      <c r="W1031">
        <f t="shared" si="204"/>
        <v>3.48</v>
      </c>
      <c r="Y1031" s="3" t="str">
        <f>IF(ISBLANK(X1031),"",(AB1031*5+AC1031*4+AD1031*3+AE1031*2+AF1031*1)/(SUM(AB1031:AG1031)))</f>
        <v/>
      </c>
      <c r="Z1031" s="3" t="str">
        <f t="shared" si="205"/>
        <v/>
      </c>
      <c r="AA1031" s="3" t="str">
        <f t="shared" si="206"/>
        <v/>
      </c>
      <c r="AJ1031" t="str">
        <f t="shared" si="207"/>
        <v/>
      </c>
      <c r="BA1031">
        <v>1</v>
      </c>
      <c r="BB1031">
        <v>3</v>
      </c>
      <c r="BS1031">
        <f>SUM(BT1031:BX1031)</f>
        <v>18469</v>
      </c>
      <c r="BT1031">
        <v>8738</v>
      </c>
      <c r="BU1031">
        <v>2723</v>
      </c>
      <c r="BV1031">
        <v>2415</v>
      </c>
      <c r="BW1031">
        <v>1540</v>
      </c>
      <c r="BX1031">
        <v>3053</v>
      </c>
      <c r="BY1031">
        <v>20503500</v>
      </c>
      <c r="BZ1031">
        <f t="shared" si="202"/>
        <v>46</v>
      </c>
      <c r="CA1031">
        <v>5</v>
      </c>
      <c r="CB1031">
        <v>5</v>
      </c>
      <c r="CC1031">
        <v>23</v>
      </c>
      <c r="CD1031">
        <v>10</v>
      </c>
      <c r="CE1031">
        <v>3</v>
      </c>
    </row>
    <row r="1032" spans="1:83" x14ac:dyDescent="0.25">
      <c r="A1032">
        <v>2012</v>
      </c>
      <c r="B1032" t="s">
        <v>4065</v>
      </c>
      <c r="C1032" s="1" t="s">
        <v>4066</v>
      </c>
      <c r="D1032" s="1" t="s">
        <v>1947</v>
      </c>
      <c r="E1032">
        <v>142</v>
      </c>
      <c r="F1032" s="3">
        <f>(J1032*10+K1032*9+L1032*8+M1032*7+N1032*6+O1032*5+P1032*4+Q1032*3+R1032*2+S1032)/E1032</f>
        <v>6.732394366197183</v>
      </c>
      <c r="G1032" s="3">
        <f>IF(E1032=1, 0, (J1032*POWER(10-F1032,2)+K1032*POWER(9-F1032,2)+L1032*POWER(8-F1032,2)+M1032*POWER(7-F1032,2)+N1032*POWER(6-F1032,2)+O1032*POWER(5-F1032,2)+P1032*POWER(4-F1032,2)+Q1032*POWER(3-F1032,2)+R1032*POWER(2-F1032,2)+S1032*POWER(1-F1032,2))/(E1032-1))</f>
        <v>4.296673658975128</v>
      </c>
      <c r="H1032" s="3">
        <f t="shared" si="203"/>
        <v>3.5477308294209702</v>
      </c>
      <c r="I1032" s="3">
        <f>IF(E1032=1, 0, (J1032*POWER((10-1)*4/9+1-H1032,2)+K1032*POWER((9-1)*4/9+1-H1032,2)+L1032*POWER((8-1)*4/9+1-H1032,2)+M1032*POWER((7-1)*4/9+1-H1032,2)+N1032*POWER((6-1)*4/9+1-H1032,2)+O1032*POWER((5-1)*4/9+1-H1032,2)+P1032*POWER((4-1)*4/9+1-H1032,2)+Q1032*POWER((3-1)*4/9+1-H1032,2)+R1032*POWER((2-1)*4/9+1-H1032,2)+S1032*POWER((1-1)*4/9+1-H1032,2))/(E1032-1))</f>
        <v>0.84872566103212377</v>
      </c>
      <c r="J1032">
        <v>16</v>
      </c>
      <c r="K1032">
        <v>8</v>
      </c>
      <c r="L1032">
        <v>26</v>
      </c>
      <c r="M1032">
        <v>35</v>
      </c>
      <c r="N1032">
        <v>25</v>
      </c>
      <c r="O1032">
        <v>13</v>
      </c>
      <c r="P1032">
        <v>9</v>
      </c>
      <c r="Q1032">
        <v>3</v>
      </c>
      <c r="R1032">
        <v>4</v>
      </c>
      <c r="S1032">
        <v>3</v>
      </c>
      <c r="T1032">
        <v>208568</v>
      </c>
      <c r="U1032" s="2">
        <v>202</v>
      </c>
      <c r="V1032">
        <v>3.7</v>
      </c>
      <c r="W1032">
        <f t="shared" si="204"/>
        <v>3.96</v>
      </c>
      <c r="X1032">
        <f>SUM(AB1032:AG1032)</f>
        <v>44</v>
      </c>
      <c r="Y1032" s="3">
        <f>IF(ISBLANK(X1032),"",(AB1032*5+AC1032*4+AD1032*3+AE1032*2+AF1032*1)/(SUM(AB1032:AG1032)))</f>
        <v>3.2272727272727271</v>
      </c>
      <c r="Z1032" s="3">
        <f t="shared" si="205"/>
        <v>3.5818181818181816</v>
      </c>
      <c r="AA1032" s="3">
        <f t="shared" si="206"/>
        <v>0.71035940803382669</v>
      </c>
      <c r="AB1032">
        <v>4</v>
      </c>
      <c r="AC1032">
        <v>16</v>
      </c>
      <c r="AD1032">
        <v>12</v>
      </c>
      <c r="AE1032">
        <v>10</v>
      </c>
      <c r="AF1032">
        <v>2</v>
      </c>
      <c r="AG1032">
        <v>0</v>
      </c>
      <c r="AJ1032" t="str">
        <f t="shared" si="207"/>
        <v/>
      </c>
      <c r="BA1032">
        <v>7</v>
      </c>
      <c r="BB1032">
        <v>3.1</v>
      </c>
      <c r="BJ1032">
        <v>4</v>
      </c>
      <c r="BK1032">
        <v>3.1</v>
      </c>
      <c r="BY1032">
        <v>11526770</v>
      </c>
      <c r="BZ1032">
        <f t="shared" si="202"/>
        <v>46</v>
      </c>
      <c r="CA1032">
        <v>5</v>
      </c>
      <c r="CB1032">
        <v>14</v>
      </c>
      <c r="CC1032">
        <v>26</v>
      </c>
      <c r="CD1032">
        <v>1</v>
      </c>
      <c r="CE1032">
        <v>0</v>
      </c>
    </row>
    <row r="1033" spans="1:83" x14ac:dyDescent="0.25">
      <c r="A1033">
        <v>2010</v>
      </c>
      <c r="B1033" t="s">
        <v>1595</v>
      </c>
      <c r="C1033" s="1" t="s">
        <v>1596</v>
      </c>
      <c r="D1033" s="1" t="s">
        <v>1597</v>
      </c>
      <c r="E1033">
        <v>10</v>
      </c>
      <c r="F1033" s="3">
        <f>(J1033*10+K1033*9+L1033*8+M1033*7+N1033*6+O1033*5+P1033*4+Q1033*3+R1033*2+S1033)/E1033</f>
        <v>5.4</v>
      </c>
      <c r="G1033" s="3">
        <f>IF(E1033=1, 0, (J1033*POWER(10-F1033,2)+K1033*POWER(9-F1033,2)+L1033*POWER(8-F1033,2)+M1033*POWER(7-F1033,2)+N1033*POWER(6-F1033,2)+O1033*POWER(5-F1033,2)+P1033*POWER(4-F1033,2)+Q1033*POWER(3-F1033,2)+R1033*POWER(2-F1033,2)+S1033*POWER(1-F1033,2))/(E1033-1))</f>
        <v>11.155555555555557</v>
      </c>
      <c r="H1033" s="3">
        <f t="shared" si="203"/>
        <v>2.9555555555555557</v>
      </c>
      <c r="I1033" s="3">
        <f>IF(E1033=1, 0, (J1033*POWER((10-1)*4/9+1-H1033,2)+K1033*POWER((9-1)*4/9+1-H1033,2)+L1033*POWER((8-1)*4/9+1-H1033,2)+M1033*POWER((7-1)*4/9+1-H1033,2)+N1033*POWER((6-1)*4/9+1-H1033,2)+O1033*POWER((5-1)*4/9+1-H1033,2)+P1033*POWER((4-1)*4/9+1-H1033,2)+Q1033*POWER((3-1)*4/9+1-H1033,2)+R1033*POWER((2-1)*4/9+1-H1033,2)+S1033*POWER((1-1)*4/9+1-H1033,2))/(E1033-1))</f>
        <v>2.2035665294924551</v>
      </c>
      <c r="J1033">
        <v>1</v>
      </c>
      <c r="K1033">
        <v>1</v>
      </c>
      <c r="L1033">
        <v>2</v>
      </c>
      <c r="M1033">
        <v>0</v>
      </c>
      <c r="N1033">
        <v>1</v>
      </c>
      <c r="O1033">
        <v>1</v>
      </c>
      <c r="P1033">
        <v>1</v>
      </c>
      <c r="Q1033">
        <v>0</v>
      </c>
      <c r="R1033">
        <v>1</v>
      </c>
      <c r="S1033">
        <v>2</v>
      </c>
      <c r="T1033">
        <v>190018</v>
      </c>
      <c r="U1033" s="2">
        <v>9</v>
      </c>
      <c r="V1033">
        <v>3.2</v>
      </c>
      <c r="W1033">
        <f t="shared" si="204"/>
        <v>3.56</v>
      </c>
      <c r="X1033">
        <f>SUM(AB1033:AG1033)</f>
        <v>2</v>
      </c>
      <c r="Y1033" s="3">
        <f>IF(ISBLANK(X1033),"",(AB1033*5+AC1033*4+AD1033*3+AE1033*2+AF1033*1)/(SUM(AB1033:AG1033)))</f>
        <v>4</v>
      </c>
      <c r="Z1033" s="3">
        <f t="shared" si="205"/>
        <v>4.2</v>
      </c>
      <c r="AA1033" s="3">
        <f t="shared" si="206"/>
        <v>0</v>
      </c>
      <c r="AB1033">
        <v>0</v>
      </c>
      <c r="AC1033">
        <v>2</v>
      </c>
      <c r="AD1033">
        <v>0</v>
      </c>
      <c r="AE1033">
        <v>0</v>
      </c>
      <c r="AF1033">
        <v>0</v>
      </c>
      <c r="AG1033">
        <v>0</v>
      </c>
      <c r="AH1033">
        <v>2</v>
      </c>
      <c r="AI1033">
        <v>3</v>
      </c>
      <c r="AJ1033">
        <f t="shared" si="207"/>
        <v>3.4</v>
      </c>
      <c r="BA1033">
        <v>4</v>
      </c>
      <c r="BB1033">
        <v>2.9</v>
      </c>
      <c r="BY1033">
        <v>5159035</v>
      </c>
      <c r="BZ1033">
        <f t="shared" si="202"/>
        <v>46</v>
      </c>
      <c r="CA1033">
        <v>4</v>
      </c>
      <c r="CB1033">
        <v>11</v>
      </c>
      <c r="CC1033">
        <v>20</v>
      </c>
      <c r="CD1033">
        <v>8</v>
      </c>
      <c r="CE1033">
        <v>3</v>
      </c>
    </row>
    <row r="1034" spans="1:83" x14ac:dyDescent="0.25">
      <c r="A1034">
        <v>2013</v>
      </c>
      <c r="B1034" t="s">
        <v>4022</v>
      </c>
      <c r="C1034" s="1" t="s">
        <v>4023</v>
      </c>
      <c r="D1034" s="1" t="s">
        <v>4024</v>
      </c>
      <c r="E1034">
        <v>43</v>
      </c>
      <c r="F1034" s="3">
        <f>(J1034*10+K1034*9+L1034*8+M1034*7+N1034*6+O1034*5+P1034*4+Q1034*3+R1034*2+S1034)/E1034</f>
        <v>7.0465116279069768</v>
      </c>
      <c r="G1034" s="3">
        <f>IF(E1034=1, 0, (J1034*POWER(10-F1034,2)+K1034*POWER(9-F1034,2)+L1034*POWER(8-F1034,2)+M1034*POWER(7-F1034,2)+N1034*POWER(6-F1034,2)+O1034*POWER(5-F1034,2)+P1034*POWER(4-F1034,2)+Q1034*POWER(3-F1034,2)+R1034*POWER(2-F1034,2)+S1034*POWER(1-F1034,2))/(E1034-1))</f>
        <v>6.2834994462901443</v>
      </c>
      <c r="H1034" s="3">
        <f t="shared" si="203"/>
        <v>3.6873385012919897</v>
      </c>
      <c r="I1034" s="3">
        <f>IF(E1034=1, 0, (J1034*POWER((10-1)*4/9+1-H1034,2)+K1034*POWER((9-1)*4/9+1-H1034,2)+L1034*POWER((8-1)*4/9+1-H1034,2)+M1034*POWER((7-1)*4/9+1-H1034,2)+N1034*POWER((6-1)*4/9+1-H1034,2)+O1034*POWER((5-1)*4/9+1-H1034,2)+P1034*POWER((4-1)*4/9+1-H1034,2)+Q1034*POWER((3-1)*4/9+1-H1034,2)+R1034*POWER((2-1)*4/9+1-H1034,2)+S1034*POWER((1-1)*4/9+1-H1034,2))/(E1034-1))</f>
        <v>1.2411850758103986</v>
      </c>
      <c r="J1034">
        <v>8</v>
      </c>
      <c r="K1034">
        <v>7</v>
      </c>
      <c r="L1034">
        <v>4</v>
      </c>
      <c r="M1034">
        <v>8</v>
      </c>
      <c r="N1034">
        <v>7</v>
      </c>
      <c r="O1034">
        <v>5</v>
      </c>
      <c r="P1034">
        <v>0</v>
      </c>
      <c r="Q1034">
        <v>0</v>
      </c>
      <c r="R1034">
        <v>1</v>
      </c>
      <c r="S1034">
        <v>3</v>
      </c>
      <c r="T1034">
        <v>219362</v>
      </c>
      <c r="U1034" s="2">
        <v>55</v>
      </c>
      <c r="V1034">
        <v>3.8</v>
      </c>
      <c r="W1034">
        <f t="shared" si="204"/>
        <v>4.04</v>
      </c>
      <c r="X1034">
        <f>SUM(AB1034:AG1034)</f>
        <v>14</v>
      </c>
      <c r="Y1034" s="3">
        <f>IF(ISBLANK(X1034),"",(AB1034*5+AC1034*4+AD1034*3+AE1034*2+AF1034*1)/(SUM(AB1034:AG1034)))</f>
        <v>3.7857142857142856</v>
      </c>
      <c r="Z1034" s="3">
        <f t="shared" si="205"/>
        <v>4.0285714285714285</v>
      </c>
      <c r="AA1034" s="3">
        <f t="shared" si="206"/>
        <v>0.31296703296703304</v>
      </c>
      <c r="AB1034">
        <v>2</v>
      </c>
      <c r="AC1034">
        <v>7</v>
      </c>
      <c r="AD1034">
        <v>5</v>
      </c>
      <c r="AE1034">
        <v>0</v>
      </c>
      <c r="AF1034">
        <v>0</v>
      </c>
      <c r="AG1034">
        <v>0</v>
      </c>
      <c r="AJ1034" t="str">
        <f t="shared" si="207"/>
        <v/>
      </c>
      <c r="AR1034">
        <v>1</v>
      </c>
      <c r="AS1034">
        <v>3</v>
      </c>
      <c r="BA1034">
        <v>1</v>
      </c>
      <c r="BB1034">
        <v>3</v>
      </c>
      <c r="BY1034">
        <v>10763911</v>
      </c>
      <c r="BZ1034">
        <f t="shared" si="202"/>
        <v>46</v>
      </c>
      <c r="CA1034">
        <v>12</v>
      </c>
      <c r="CB1034">
        <v>23</v>
      </c>
      <c r="CC1034">
        <v>11</v>
      </c>
      <c r="CD1034">
        <v>0</v>
      </c>
      <c r="CE1034">
        <v>0</v>
      </c>
    </row>
    <row r="1035" spans="1:83" x14ac:dyDescent="0.25">
      <c r="A1035">
        <v>2011</v>
      </c>
      <c r="B1035" t="s">
        <v>2899</v>
      </c>
      <c r="C1035" s="1" t="s">
        <v>2900</v>
      </c>
      <c r="D1035" s="1" t="s">
        <v>2901</v>
      </c>
      <c r="E1035">
        <v>5</v>
      </c>
      <c r="F1035" s="3">
        <f>(J1035*10+K1035*9+L1035*8+M1035*7+N1035*6+O1035*5+P1035*4+Q1035*3+R1035*2+S1035)/E1035</f>
        <v>2.6</v>
      </c>
      <c r="G1035" s="3">
        <f>IF(E1035=1, 0, (J1035*POWER(10-F1035,2)+K1035*POWER(9-F1035,2)+L1035*POWER(8-F1035,2)+M1035*POWER(7-F1035,2)+N1035*POWER(6-F1035,2)+O1035*POWER(5-F1035,2)+P1035*POWER(4-F1035,2)+Q1035*POWER(3-F1035,2)+R1035*POWER(2-F1035,2)+S1035*POWER(1-F1035,2))/(E1035-1))</f>
        <v>3.3000000000000003</v>
      </c>
      <c r="H1035" s="3">
        <f t="shared" si="203"/>
        <v>1.7111111111111112</v>
      </c>
      <c r="I1035" s="3">
        <f>IF(E1035=1, 0, (J1035*POWER((10-1)*4/9+1-H1035,2)+K1035*POWER((9-1)*4/9+1-H1035,2)+L1035*POWER((8-1)*4/9+1-H1035,2)+M1035*POWER((7-1)*4/9+1-H1035,2)+N1035*POWER((6-1)*4/9+1-H1035,2)+O1035*POWER((5-1)*4/9+1-H1035,2)+P1035*POWER((4-1)*4/9+1-H1035,2)+Q1035*POWER((3-1)*4/9+1-H1035,2)+R1035*POWER((2-1)*4/9+1-H1035,2)+S1035*POWER((1-1)*4/9+1-H1035,2))/(E1035-1))</f>
        <v>0.65185185185185168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1</v>
      </c>
      <c r="S1035">
        <v>2</v>
      </c>
      <c r="T1035">
        <v>186792</v>
      </c>
      <c r="U1035" s="2">
        <v>380</v>
      </c>
      <c r="V1035">
        <v>2</v>
      </c>
      <c r="W1035">
        <f t="shared" si="204"/>
        <v>2.6</v>
      </c>
      <c r="X1035">
        <f>SUM(AB1035:AG1035)</f>
        <v>107</v>
      </c>
      <c r="Y1035" s="3">
        <f>IF(ISBLANK(X1035),"",(AB1035*5+AC1035*4+AD1035*3+AE1035*2+AF1035*1)/(SUM(AB1035:AG1035)))</f>
        <v>1.691588785046729</v>
      </c>
      <c r="Z1035" s="3">
        <f t="shared" si="205"/>
        <v>2.3532710280373834</v>
      </c>
      <c r="AA1035" s="3">
        <f t="shared" si="206"/>
        <v>1.6351542937753485</v>
      </c>
      <c r="AB1035">
        <v>7</v>
      </c>
      <c r="AC1035">
        <v>9</v>
      </c>
      <c r="AD1035">
        <v>18</v>
      </c>
      <c r="AE1035">
        <v>20</v>
      </c>
      <c r="AF1035">
        <v>16</v>
      </c>
      <c r="AG1035">
        <v>37</v>
      </c>
      <c r="AH1035">
        <v>1</v>
      </c>
      <c r="AI1035">
        <v>3</v>
      </c>
      <c r="AJ1035">
        <f t="shared" si="207"/>
        <v>3.4</v>
      </c>
      <c r="BA1035">
        <v>1</v>
      </c>
      <c r="BB1035">
        <v>3</v>
      </c>
      <c r="BY1035">
        <v>5501360</v>
      </c>
      <c r="BZ1035">
        <f t="shared" si="202"/>
        <v>46</v>
      </c>
      <c r="CA1035">
        <v>6</v>
      </c>
      <c r="CB1035">
        <v>7</v>
      </c>
      <c r="CC1035">
        <v>26</v>
      </c>
      <c r="CD1035">
        <v>7</v>
      </c>
      <c r="CE1035">
        <v>0</v>
      </c>
    </row>
    <row r="1036" spans="1:83" x14ac:dyDescent="0.25">
      <c r="A1036">
        <v>2012</v>
      </c>
      <c r="B1036" t="s">
        <v>3990</v>
      </c>
      <c r="C1036" s="1" t="s">
        <v>3991</v>
      </c>
      <c r="D1036" s="1" t="s">
        <v>3992</v>
      </c>
      <c r="E1036">
        <v>9</v>
      </c>
      <c r="F1036" s="3">
        <f>(J1036*10+K1036*9+L1036*8+M1036*7+N1036*6+O1036*5+P1036*4+Q1036*3+R1036*2+S1036)/E1036</f>
        <v>5.2222222222222223</v>
      </c>
      <c r="G1036" s="3">
        <f>IF(E1036=1, 0, (J1036*POWER(10-F1036,2)+K1036*POWER(9-F1036,2)+L1036*POWER(8-F1036,2)+M1036*POWER(7-F1036,2)+N1036*POWER(6-F1036,2)+O1036*POWER(5-F1036,2)+P1036*POWER(4-F1036,2)+Q1036*POWER(3-F1036,2)+R1036*POWER(2-F1036,2)+S1036*POWER(1-F1036,2))/(E1036-1))</f>
        <v>10.194444444444445</v>
      </c>
      <c r="H1036" s="3">
        <f t="shared" si="203"/>
        <v>2.8765432098765435</v>
      </c>
      <c r="I1036" s="3">
        <f>IF(E1036=1, 0, (J1036*POWER((10-1)*4/9+1-H1036,2)+K1036*POWER((9-1)*4/9+1-H1036,2)+L1036*POWER((8-1)*4/9+1-H1036,2)+M1036*POWER((7-1)*4/9+1-H1036,2)+N1036*POWER((6-1)*4/9+1-H1036,2)+O1036*POWER((5-1)*4/9+1-H1036,2)+P1036*POWER((4-1)*4/9+1-H1036,2)+Q1036*POWER((3-1)*4/9+1-H1036,2)+R1036*POWER((2-1)*4/9+1-H1036,2)+S1036*POWER((1-1)*4/9+1-H1036,2))/(E1036-1))</f>
        <v>2.0137174211248285</v>
      </c>
      <c r="J1036">
        <v>1</v>
      </c>
      <c r="K1036">
        <v>1</v>
      </c>
      <c r="L1036">
        <v>0</v>
      </c>
      <c r="M1036">
        <v>1</v>
      </c>
      <c r="N1036">
        <v>2</v>
      </c>
      <c r="O1036">
        <v>0</v>
      </c>
      <c r="P1036">
        <v>1</v>
      </c>
      <c r="Q1036">
        <v>0</v>
      </c>
      <c r="R1036">
        <v>2</v>
      </c>
      <c r="S1036">
        <v>1</v>
      </c>
      <c r="T1036">
        <v>208205</v>
      </c>
      <c r="U1036" s="2">
        <v>3</v>
      </c>
      <c r="V1036">
        <v>3.1</v>
      </c>
      <c r="W1036">
        <f t="shared" si="204"/>
        <v>3.48</v>
      </c>
      <c r="Y1036" s="3" t="str">
        <f>IF(ISBLANK(X1036),"",(AB1036*5+AC1036*4+AD1036*3+AE1036*2+AF1036*1)/(SUM(AB1036:AG1036)))</f>
        <v/>
      </c>
      <c r="Z1036" s="3" t="str">
        <f t="shared" si="205"/>
        <v/>
      </c>
      <c r="AA1036" s="3" t="str">
        <f t="shared" si="206"/>
        <v/>
      </c>
      <c r="AJ1036" t="str">
        <f t="shared" si="207"/>
        <v/>
      </c>
      <c r="BY1036">
        <v>10757597</v>
      </c>
      <c r="BZ1036">
        <f t="shared" si="202"/>
        <v>46</v>
      </c>
      <c r="CA1036">
        <v>4</v>
      </c>
      <c r="CB1036">
        <v>19</v>
      </c>
      <c r="CC1036">
        <v>17</v>
      </c>
      <c r="CD1036">
        <v>5</v>
      </c>
      <c r="CE1036">
        <v>1</v>
      </c>
    </row>
    <row r="1037" spans="1:83" x14ac:dyDescent="0.25">
      <c r="A1037">
        <v>2013</v>
      </c>
      <c r="B1037" t="s">
        <v>4433</v>
      </c>
      <c r="C1037" s="1" t="s">
        <v>4434</v>
      </c>
      <c r="D1037" s="1" t="s">
        <v>590</v>
      </c>
      <c r="E1037">
        <v>151</v>
      </c>
      <c r="F1037" s="3">
        <f>(J1037*10+K1037*9+L1037*8+M1037*7+N1037*6+O1037*5+P1037*4+Q1037*3+R1037*2+S1037)/E1037</f>
        <v>5.4768211920529799</v>
      </c>
      <c r="G1037" s="3">
        <f>IF(E1037=1, 0, (J1037*POWER(10-F1037,2)+K1037*POWER(9-F1037,2)+L1037*POWER(8-F1037,2)+M1037*POWER(7-F1037,2)+N1037*POWER(6-F1037,2)+O1037*POWER(5-F1037,2)+P1037*POWER(4-F1037,2)+Q1037*POWER(3-F1037,2)+R1037*POWER(2-F1037,2)+S1037*POWER(1-F1037,2))/(E1037-1))</f>
        <v>6.1844591611479016</v>
      </c>
      <c r="H1037" s="3">
        <f t="shared" si="203"/>
        <v>2.9896983075791024</v>
      </c>
      <c r="I1037" s="3">
        <f>IF(E1037=1, 0, (J1037*POWER((10-1)*4/9+1-H1037,2)+K1037*POWER((9-1)*4/9+1-H1037,2)+L1037*POWER((8-1)*4/9+1-H1037,2)+M1037*POWER((7-1)*4/9+1-H1037,2)+N1037*POWER((6-1)*4/9+1-H1037,2)+O1037*POWER((5-1)*4/9+1-H1037,2)+P1037*POWER((4-1)*4/9+1-H1037,2)+Q1037*POWER((3-1)*4/9+1-H1037,2)+R1037*POWER((2-1)*4/9+1-H1037,2)+S1037*POWER((1-1)*4/9+1-H1037,2))/(E1037-1))</f>
        <v>1.221621562695882</v>
      </c>
      <c r="J1037">
        <v>11</v>
      </c>
      <c r="K1037">
        <v>2</v>
      </c>
      <c r="L1037">
        <v>18</v>
      </c>
      <c r="M1037">
        <v>23</v>
      </c>
      <c r="N1037">
        <v>28</v>
      </c>
      <c r="O1037">
        <v>24</v>
      </c>
      <c r="P1037">
        <v>9</v>
      </c>
      <c r="Q1037">
        <v>13</v>
      </c>
      <c r="R1037">
        <v>8</v>
      </c>
      <c r="S1037">
        <v>15</v>
      </c>
      <c r="T1037">
        <v>222920</v>
      </c>
      <c r="U1037" s="2">
        <v>1</v>
      </c>
      <c r="V1037">
        <v>3</v>
      </c>
      <c r="W1037">
        <f t="shared" si="204"/>
        <v>3.4</v>
      </c>
      <c r="Y1037" s="3" t="str">
        <f>IF(ISBLANK(X1037),"",(AB1037*5+AC1037*4+AD1037*3+AE1037*2+AF1037*1)/(SUM(AB1037:AG1037)))</f>
        <v/>
      </c>
      <c r="Z1037" s="3" t="str">
        <f t="shared" si="205"/>
        <v/>
      </c>
      <c r="AA1037" s="3" t="str">
        <f t="shared" si="206"/>
        <v/>
      </c>
      <c r="AJ1037" t="str">
        <f t="shared" si="207"/>
        <v/>
      </c>
      <c r="BA1037">
        <v>1</v>
      </c>
      <c r="BB1037">
        <v>3</v>
      </c>
      <c r="BS1037">
        <f>SUM(BT1037:BX1037)</f>
        <v>4087</v>
      </c>
      <c r="BT1037">
        <v>1678</v>
      </c>
      <c r="BU1037">
        <v>880</v>
      </c>
      <c r="BV1037">
        <v>720</v>
      </c>
      <c r="BW1037">
        <v>408</v>
      </c>
      <c r="BX1037">
        <v>401</v>
      </c>
      <c r="BY1037">
        <v>25711042</v>
      </c>
      <c r="BZ1037">
        <f t="shared" si="202"/>
        <v>45</v>
      </c>
      <c r="CA1037">
        <v>4</v>
      </c>
      <c r="CB1037">
        <v>19</v>
      </c>
      <c r="CC1037">
        <v>17</v>
      </c>
      <c r="CD1037">
        <v>5</v>
      </c>
      <c r="CE1037">
        <v>0</v>
      </c>
    </row>
    <row r="1038" spans="1:83" x14ac:dyDescent="0.25">
      <c r="A1038">
        <v>2011</v>
      </c>
      <c r="B1038" t="s">
        <v>2463</v>
      </c>
      <c r="C1038" s="1" t="s">
        <v>2464</v>
      </c>
      <c r="D1038" s="1" t="s">
        <v>2465</v>
      </c>
      <c r="E1038">
        <v>304</v>
      </c>
      <c r="F1038" s="3">
        <f>(J1038*10+K1038*9+L1038*8+M1038*7+N1038*6+O1038*5+P1038*4+Q1038*3+R1038*2+S1038)/E1038</f>
        <v>4.9013157894736841</v>
      </c>
      <c r="G1038" s="3">
        <f>IF(E1038=1, 0, (J1038*POWER(10-F1038,2)+K1038*POWER(9-F1038,2)+L1038*POWER(8-F1038,2)+M1038*POWER(7-F1038,2)+N1038*POWER(6-F1038,2)+O1038*POWER(5-F1038,2)+P1038*POWER(4-F1038,2)+Q1038*POWER(3-F1038,2)+R1038*POWER(2-F1038,2)+S1038*POWER(1-F1038,2))/(E1038-1))</f>
        <v>7.231153378495744</v>
      </c>
      <c r="H1038" s="3">
        <f t="shared" si="203"/>
        <v>2.7339181286549707</v>
      </c>
      <c r="I1038" s="3">
        <f>IF(E1038=1, 0, (J1038*POWER((10-1)*4/9+1-H1038,2)+K1038*POWER((9-1)*4/9+1-H1038,2)+L1038*POWER((8-1)*4/9+1-H1038,2)+M1038*POWER((7-1)*4/9+1-H1038,2)+N1038*POWER((6-1)*4/9+1-H1038,2)+O1038*POWER((5-1)*4/9+1-H1038,2)+P1038*POWER((4-1)*4/9+1-H1038,2)+Q1038*POWER((3-1)*4/9+1-H1038,2)+R1038*POWER((2-1)*4/9+1-H1038,2)+S1038*POWER((1-1)*4/9+1-H1038,2))/(E1038-1))</f>
        <v>1.4283759759991592</v>
      </c>
      <c r="J1038">
        <v>23</v>
      </c>
      <c r="K1038">
        <v>8</v>
      </c>
      <c r="L1038">
        <v>20</v>
      </c>
      <c r="M1038">
        <v>36</v>
      </c>
      <c r="N1038">
        <v>43</v>
      </c>
      <c r="O1038">
        <v>38</v>
      </c>
      <c r="P1038">
        <v>39</v>
      </c>
      <c r="Q1038">
        <v>29</v>
      </c>
      <c r="R1038">
        <v>17</v>
      </c>
      <c r="S1038">
        <v>51</v>
      </c>
      <c r="T1038">
        <v>194619</v>
      </c>
      <c r="U1038" s="2">
        <v>2</v>
      </c>
      <c r="V1038">
        <v>3.1</v>
      </c>
      <c r="W1038">
        <f t="shared" si="204"/>
        <v>3.48</v>
      </c>
      <c r="Y1038" s="3" t="str">
        <f>IF(ISBLANK(X1038),"",(AB1038*5+AC1038*4+AD1038*3+AE1038*2+AF1038*1)/(SUM(AB1038:AG1038)))</f>
        <v/>
      </c>
      <c r="Z1038" s="3" t="str">
        <f t="shared" si="205"/>
        <v/>
      </c>
      <c r="AA1038" s="3" t="str">
        <f t="shared" si="206"/>
        <v/>
      </c>
      <c r="AH1038">
        <v>2</v>
      </c>
      <c r="AI1038">
        <v>3.1</v>
      </c>
      <c r="AJ1038">
        <f t="shared" si="207"/>
        <v>3.48</v>
      </c>
      <c r="BA1038">
        <v>2</v>
      </c>
      <c r="BB1038">
        <v>3.1</v>
      </c>
      <c r="BS1038">
        <f>SUM(BT1038:BX1038)</f>
        <v>3947</v>
      </c>
      <c r="BT1038">
        <v>2044</v>
      </c>
      <c r="BU1038">
        <v>804</v>
      </c>
      <c r="BV1038">
        <v>382</v>
      </c>
      <c r="BW1038">
        <v>222</v>
      </c>
      <c r="BX1038">
        <v>495</v>
      </c>
      <c r="BY1038">
        <v>6123902</v>
      </c>
      <c r="BZ1038">
        <f t="shared" si="202"/>
        <v>45</v>
      </c>
      <c r="CA1038">
        <v>3</v>
      </c>
      <c r="CB1038">
        <v>7</v>
      </c>
      <c r="CC1038">
        <v>26</v>
      </c>
      <c r="CD1038">
        <v>7</v>
      </c>
      <c r="CE1038">
        <v>2</v>
      </c>
    </row>
    <row r="1039" spans="1:83" x14ac:dyDescent="0.25">
      <c r="A1039">
        <v>2011</v>
      </c>
      <c r="B1039" t="s">
        <v>2475</v>
      </c>
      <c r="C1039" s="1" t="s">
        <v>2476</v>
      </c>
      <c r="D1039" s="1" t="s">
        <v>2477</v>
      </c>
      <c r="E1039">
        <v>36</v>
      </c>
      <c r="F1039" s="3">
        <f>(J1039*10+K1039*9+L1039*8+M1039*7+N1039*6+O1039*5+P1039*4+Q1039*3+R1039*2+S1039)/E1039</f>
        <v>6.75</v>
      </c>
      <c r="G1039" s="3">
        <f>IF(E1039=1, 0, (J1039*POWER(10-F1039,2)+K1039*POWER(9-F1039,2)+L1039*POWER(8-F1039,2)+M1039*POWER(7-F1039,2)+N1039*POWER(6-F1039,2)+O1039*POWER(5-F1039,2)+P1039*POWER(4-F1039,2)+Q1039*POWER(3-F1039,2)+R1039*POWER(2-F1039,2)+S1039*POWER(1-F1039,2))/(E1039-1))</f>
        <v>3.3928571428571428</v>
      </c>
      <c r="H1039" s="3">
        <f t="shared" si="203"/>
        <v>3.5555555555555554</v>
      </c>
      <c r="I1039" s="3">
        <f>IF(E1039=1, 0, (J1039*POWER((10-1)*4/9+1-H1039,2)+K1039*POWER((9-1)*4/9+1-H1039,2)+L1039*POWER((8-1)*4/9+1-H1039,2)+M1039*POWER((7-1)*4/9+1-H1039,2)+N1039*POWER((6-1)*4/9+1-H1039,2)+O1039*POWER((5-1)*4/9+1-H1039,2)+P1039*POWER((4-1)*4/9+1-H1039,2)+Q1039*POWER((3-1)*4/9+1-H1039,2)+R1039*POWER((2-1)*4/9+1-H1039,2)+S1039*POWER((1-1)*4/9+1-H1039,2))/(E1039-1))</f>
        <v>0.67019400352733682</v>
      </c>
      <c r="J1039">
        <v>2</v>
      </c>
      <c r="K1039">
        <v>2</v>
      </c>
      <c r="L1039">
        <v>8</v>
      </c>
      <c r="M1039">
        <v>10</v>
      </c>
      <c r="N1039">
        <v>9</v>
      </c>
      <c r="O1039">
        <v>2</v>
      </c>
      <c r="P1039">
        <v>1</v>
      </c>
      <c r="Q1039">
        <v>0</v>
      </c>
      <c r="R1039">
        <v>1</v>
      </c>
      <c r="S1039">
        <v>1</v>
      </c>
      <c r="T1039">
        <v>182349</v>
      </c>
      <c r="U1039" s="2">
        <v>2728</v>
      </c>
      <c r="V1039">
        <v>3.8</v>
      </c>
      <c r="W1039">
        <f t="shared" si="204"/>
        <v>4.04</v>
      </c>
      <c r="X1039">
        <f t="shared" ref="X1039:X1050" si="208">SUM(AB1039:AG1039)</f>
        <v>523</v>
      </c>
      <c r="Y1039" s="3">
        <f>IF(ISBLANK(X1039),"",(AB1039*5+AC1039*4+AD1039*3+AE1039*2+AF1039*1)/(SUM(AB1039:AG1039)))</f>
        <v>3.4263862332695987</v>
      </c>
      <c r="Z1039" s="3">
        <f t="shared" si="205"/>
        <v>3.741108986615679</v>
      </c>
      <c r="AA1039" s="3">
        <f t="shared" si="206"/>
        <v>0.84096964901870297</v>
      </c>
      <c r="AB1039">
        <v>87</v>
      </c>
      <c r="AC1039">
        <v>180</v>
      </c>
      <c r="AD1039">
        <v>172</v>
      </c>
      <c r="AE1039">
        <v>51</v>
      </c>
      <c r="AF1039">
        <v>19</v>
      </c>
      <c r="AG1039">
        <v>14</v>
      </c>
      <c r="AH1039">
        <v>2</v>
      </c>
      <c r="AI1039">
        <v>3</v>
      </c>
      <c r="AJ1039">
        <f t="shared" si="207"/>
        <v>3.4</v>
      </c>
      <c r="BA1039">
        <v>2</v>
      </c>
      <c r="BB1039">
        <v>3</v>
      </c>
      <c r="BJ1039">
        <v>3</v>
      </c>
      <c r="BK1039">
        <v>3.1</v>
      </c>
      <c r="BY1039">
        <v>6395209</v>
      </c>
      <c r="BZ1039">
        <f t="shared" si="202"/>
        <v>45</v>
      </c>
      <c r="CA1039">
        <v>2</v>
      </c>
      <c r="CB1039">
        <v>16</v>
      </c>
      <c r="CC1039">
        <v>25</v>
      </c>
      <c r="CD1039">
        <v>1</v>
      </c>
      <c r="CE1039">
        <v>1</v>
      </c>
    </row>
    <row r="1040" spans="1:83" x14ac:dyDescent="0.25">
      <c r="A1040">
        <v>2013</v>
      </c>
      <c r="B1040" t="s">
        <v>4354</v>
      </c>
      <c r="C1040" s="1" t="s">
        <v>4355</v>
      </c>
      <c r="D1040" s="1" t="s">
        <v>4356</v>
      </c>
      <c r="E1040">
        <v>2227</v>
      </c>
      <c r="F1040" s="3">
        <f>(J1040*10+K1040*9+L1040*8+M1040*7+N1040*6+O1040*5+P1040*4+Q1040*3+R1040*2+S1040)/E1040</f>
        <v>8.2909744050291874</v>
      </c>
      <c r="G1040" s="3">
        <f>IF(E1040=1, 0, (J1040*POWER(10-F1040,2)+K1040*POWER(9-F1040,2)+L1040*POWER(8-F1040,2)+M1040*POWER(7-F1040,2)+N1040*POWER(6-F1040,2)+O1040*POWER(5-F1040,2)+P1040*POWER(4-F1040,2)+Q1040*POWER(3-F1040,2)+R1040*POWER(2-F1040,2)+S1040*POWER(1-F1040,2))/(E1040-1))</f>
        <v>4.5118816646635613</v>
      </c>
      <c r="H1040" s="3">
        <f t="shared" si="203"/>
        <v>4.2404330689018614</v>
      </c>
      <c r="I1040" s="3">
        <f>IF(E1040=1, 0, (J1040*POWER((10-1)*4/9+1-H1040,2)+K1040*POWER((9-1)*4/9+1-H1040,2)+L1040*POWER((8-1)*4/9+1-H1040,2)+M1040*POWER((7-1)*4/9+1-H1040,2)+N1040*POWER((6-1)*4/9+1-H1040,2)+O1040*POWER((5-1)*4/9+1-H1040,2)+P1040*POWER((4-1)*4/9+1-H1040,2)+Q1040*POWER((3-1)*4/9+1-H1040,2)+R1040*POWER((2-1)*4/9+1-H1040,2)+S1040*POWER((1-1)*4/9+1-H1040,2))/(E1040-1))</f>
        <v>0.89123588437798729</v>
      </c>
      <c r="J1040">
        <v>593</v>
      </c>
      <c r="K1040">
        <v>873</v>
      </c>
      <c r="L1040">
        <v>400</v>
      </c>
      <c r="M1040">
        <v>49</v>
      </c>
      <c r="N1040">
        <v>57</v>
      </c>
      <c r="O1040">
        <v>64</v>
      </c>
      <c r="P1040">
        <v>62</v>
      </c>
      <c r="Q1040">
        <v>28</v>
      </c>
      <c r="R1040">
        <v>39</v>
      </c>
      <c r="S1040">
        <v>62</v>
      </c>
      <c r="T1040">
        <v>217982</v>
      </c>
      <c r="U1040" s="2">
        <v>43</v>
      </c>
      <c r="V1040">
        <v>2.1</v>
      </c>
      <c r="W1040">
        <f t="shared" si="204"/>
        <v>2.68</v>
      </c>
      <c r="X1040">
        <f t="shared" si="208"/>
        <v>13</v>
      </c>
      <c r="Y1040" s="3">
        <f>IF(ISBLANK(X1040),"",(AB1040*5+AC1040*4+AD1040*3+AE1040*2+AF1040*1)/(SUM(AB1040:AG1040)))</f>
        <v>1.9230769230769231</v>
      </c>
      <c r="Z1040" s="3">
        <f t="shared" si="205"/>
        <v>2.5384615384615383</v>
      </c>
      <c r="AA1040" s="3">
        <f t="shared" si="206"/>
        <v>0.79589743589743589</v>
      </c>
      <c r="AB1040">
        <v>0</v>
      </c>
      <c r="AC1040">
        <v>1</v>
      </c>
      <c r="AD1040">
        <v>2</v>
      </c>
      <c r="AE1040">
        <v>7</v>
      </c>
      <c r="AF1040">
        <v>1</v>
      </c>
      <c r="AG1040">
        <v>2</v>
      </c>
      <c r="AJ1040" t="str">
        <f t="shared" si="207"/>
        <v/>
      </c>
      <c r="BA1040">
        <v>2</v>
      </c>
      <c r="BB1040">
        <v>2.9</v>
      </c>
      <c r="BJ1040">
        <v>3</v>
      </c>
      <c r="BK1040">
        <v>2.8</v>
      </c>
      <c r="BY1040">
        <v>10546740</v>
      </c>
      <c r="BZ1040">
        <f t="shared" si="202"/>
        <v>45</v>
      </c>
      <c r="CA1040">
        <v>2</v>
      </c>
      <c r="CB1040">
        <v>3</v>
      </c>
      <c r="CC1040">
        <v>13</v>
      </c>
      <c r="CD1040">
        <v>17</v>
      </c>
      <c r="CE1040">
        <v>10</v>
      </c>
    </row>
    <row r="1041" spans="1:83" x14ac:dyDescent="0.25">
      <c r="A1041">
        <v>2011</v>
      </c>
      <c r="B1041" t="s">
        <v>1781</v>
      </c>
      <c r="C1041" s="1" t="s">
        <v>1782</v>
      </c>
      <c r="D1041" s="1" t="s">
        <v>1783</v>
      </c>
      <c r="E1041">
        <v>152</v>
      </c>
      <c r="F1041" s="3">
        <f>(J1041*10+K1041*9+L1041*8+M1041*7+N1041*6+O1041*5+P1041*4+Q1041*3+R1041*2+S1041)/E1041</f>
        <v>6.0789473684210522</v>
      </c>
      <c r="G1041" s="3">
        <f>IF(E1041=1, 0, (J1041*POWER(10-F1041,2)+K1041*POWER(9-F1041,2)+L1041*POWER(8-F1041,2)+M1041*POWER(7-F1041,2)+N1041*POWER(6-F1041,2)+O1041*POWER(5-F1041,2)+P1041*POWER(4-F1041,2)+Q1041*POWER(3-F1041,2)+R1041*POWER(2-F1041,2)+S1041*POWER(1-F1041,2))/(E1041-1))</f>
        <v>6.3248518647612419</v>
      </c>
      <c r="H1041" s="3">
        <f t="shared" si="203"/>
        <v>3.2573099415204676</v>
      </c>
      <c r="I1041" s="3">
        <f>IF(E1041=1, 0, (J1041*POWER((10-1)*4/9+1-H1041,2)+K1041*POWER((9-1)*4/9+1-H1041,2)+L1041*POWER((8-1)*4/9+1-H1041,2)+M1041*POWER((7-1)*4/9+1-H1041,2)+N1041*POWER((6-1)*4/9+1-H1041,2)+O1041*POWER((5-1)*4/9+1-H1041,2)+P1041*POWER((4-1)*4/9+1-H1041,2)+Q1041*POWER((3-1)*4/9+1-H1041,2)+R1041*POWER((2-1)*4/9+1-H1041,2)+S1041*POWER((1-1)*4/9+1-H1041,2))/(E1041-1))</f>
        <v>1.2493534547676526</v>
      </c>
      <c r="J1041">
        <v>17</v>
      </c>
      <c r="K1041">
        <v>12</v>
      </c>
      <c r="L1041">
        <v>17</v>
      </c>
      <c r="M1041">
        <v>18</v>
      </c>
      <c r="N1041">
        <v>30</v>
      </c>
      <c r="O1041">
        <v>23</v>
      </c>
      <c r="P1041">
        <v>10</v>
      </c>
      <c r="Q1041">
        <v>9</v>
      </c>
      <c r="R1041">
        <v>6</v>
      </c>
      <c r="S1041">
        <v>10</v>
      </c>
      <c r="T1041">
        <v>191003</v>
      </c>
      <c r="U1041" s="2">
        <v>22</v>
      </c>
      <c r="V1041">
        <v>3.2</v>
      </c>
      <c r="W1041">
        <f t="shared" si="204"/>
        <v>3.56</v>
      </c>
      <c r="X1041">
        <f t="shared" si="208"/>
        <v>4</v>
      </c>
      <c r="Y1041" s="3">
        <f>IF(ISBLANK(X1041),"",(AB1041*5+AC1041*4+AD1041*3+AE1041*2+AF1041*1)/(SUM(AB1041:AG1041)))</f>
        <v>3.75</v>
      </c>
      <c r="Z1041" s="3">
        <f t="shared" si="205"/>
        <v>4</v>
      </c>
      <c r="AA1041" s="3">
        <f t="shared" si="206"/>
        <v>1.0133333333333334</v>
      </c>
      <c r="AB1041">
        <v>1</v>
      </c>
      <c r="AC1041">
        <v>2</v>
      </c>
      <c r="AD1041">
        <v>0</v>
      </c>
      <c r="AE1041">
        <v>1</v>
      </c>
      <c r="AF1041">
        <v>0</v>
      </c>
      <c r="AG1041">
        <v>0</v>
      </c>
      <c r="AH1041">
        <v>2</v>
      </c>
      <c r="AI1041">
        <v>3</v>
      </c>
      <c r="AJ1041">
        <f t="shared" si="207"/>
        <v>3.4</v>
      </c>
      <c r="BA1041">
        <v>3</v>
      </c>
      <c r="BB1041">
        <v>3</v>
      </c>
      <c r="BC1041">
        <f>SUM(BD1041:BI1041)</f>
        <v>1</v>
      </c>
      <c r="BD1041">
        <v>0</v>
      </c>
      <c r="BE1041">
        <v>0</v>
      </c>
      <c r="BF1041">
        <v>1</v>
      </c>
      <c r="BG1041">
        <v>0</v>
      </c>
      <c r="BH1041">
        <v>0</v>
      </c>
      <c r="BI1041">
        <v>0</v>
      </c>
      <c r="BY1041">
        <v>4815626</v>
      </c>
      <c r="BZ1041">
        <f t="shared" si="202"/>
        <v>45</v>
      </c>
      <c r="CA1041">
        <v>8</v>
      </c>
      <c r="CB1041">
        <v>15</v>
      </c>
      <c r="CC1041">
        <v>19</v>
      </c>
      <c r="CD1041">
        <v>3</v>
      </c>
      <c r="CE1041">
        <v>0</v>
      </c>
    </row>
    <row r="1042" spans="1:83" x14ac:dyDescent="0.25">
      <c r="A1042">
        <v>2010</v>
      </c>
      <c r="B1042" t="s">
        <v>1960</v>
      </c>
      <c r="C1042" s="1" t="s">
        <v>1961</v>
      </c>
      <c r="D1042" s="1" t="s">
        <v>1962</v>
      </c>
      <c r="E1042">
        <v>12</v>
      </c>
      <c r="F1042" s="3">
        <f>(J1042*10+K1042*9+L1042*8+M1042*7+N1042*6+O1042*5+P1042*4+Q1042*3+R1042*2+S1042)/E1042</f>
        <v>5.5</v>
      </c>
      <c r="G1042" s="3">
        <f>IF(E1042=1, 0, (J1042*POWER(10-F1042,2)+K1042*POWER(9-F1042,2)+L1042*POWER(8-F1042,2)+M1042*POWER(7-F1042,2)+N1042*POWER(6-F1042,2)+O1042*POWER(5-F1042,2)+P1042*POWER(4-F1042,2)+Q1042*POWER(3-F1042,2)+R1042*POWER(2-F1042,2)+S1042*POWER(1-F1042,2))/(E1042-1))</f>
        <v>9.1818181818181817</v>
      </c>
      <c r="H1042" s="3">
        <f t="shared" si="203"/>
        <v>3</v>
      </c>
      <c r="I1042" s="3">
        <f>IF(E1042=1, 0, (J1042*POWER((10-1)*4/9+1-H1042,2)+K1042*POWER((9-1)*4/9+1-H1042,2)+L1042*POWER((8-1)*4/9+1-H1042,2)+M1042*POWER((7-1)*4/9+1-H1042,2)+N1042*POWER((6-1)*4/9+1-H1042,2)+O1042*POWER((5-1)*4/9+1-H1042,2)+P1042*POWER((4-1)*4/9+1-H1042,2)+Q1042*POWER((3-1)*4/9+1-H1042,2)+R1042*POWER((2-1)*4/9+1-H1042,2)+S1042*POWER((1-1)*4/9+1-H1042,2))/(E1042-1))</f>
        <v>1.8136924803591468</v>
      </c>
      <c r="J1042">
        <v>1</v>
      </c>
      <c r="K1042">
        <v>1</v>
      </c>
      <c r="L1042">
        <v>1</v>
      </c>
      <c r="M1042">
        <v>3</v>
      </c>
      <c r="N1042">
        <v>1</v>
      </c>
      <c r="O1042">
        <v>0</v>
      </c>
      <c r="P1042">
        <v>1</v>
      </c>
      <c r="Q1042">
        <v>2</v>
      </c>
      <c r="R1042">
        <v>0</v>
      </c>
      <c r="S1042">
        <v>2</v>
      </c>
      <c r="T1042">
        <v>170825</v>
      </c>
      <c r="U1042" s="2">
        <v>378</v>
      </c>
      <c r="V1042">
        <v>2.4</v>
      </c>
      <c r="W1042">
        <f t="shared" si="204"/>
        <v>2.92</v>
      </c>
      <c r="X1042">
        <f t="shared" si="208"/>
        <v>102</v>
      </c>
      <c r="Y1042" s="3">
        <f>IF(ISBLANK(X1042),"",(AB1042*5+AC1042*4+AD1042*3+AE1042*2+AF1042*1)/(SUM(AB1042:AG1042)))</f>
        <v>2.8137254901960786</v>
      </c>
      <c r="Z1042" s="3">
        <f t="shared" si="205"/>
        <v>3.2509803921568627</v>
      </c>
      <c r="AA1042" s="3">
        <f t="shared" si="206"/>
        <v>1.4033158609978647</v>
      </c>
      <c r="AB1042">
        <v>11</v>
      </c>
      <c r="AC1042">
        <v>28</v>
      </c>
      <c r="AD1042">
        <v>25</v>
      </c>
      <c r="AE1042">
        <v>18</v>
      </c>
      <c r="AF1042">
        <v>9</v>
      </c>
      <c r="AG1042">
        <v>11</v>
      </c>
      <c r="AH1042">
        <v>6</v>
      </c>
      <c r="AI1042">
        <v>2.7</v>
      </c>
      <c r="AJ1042">
        <f t="shared" si="207"/>
        <v>3.16</v>
      </c>
      <c r="AK1042">
        <f>SUM(AL1042:AQ1042)</f>
        <v>5</v>
      </c>
      <c r="AL1042">
        <v>0</v>
      </c>
      <c r="AM1042">
        <v>0</v>
      </c>
      <c r="AN1042">
        <v>1</v>
      </c>
      <c r="AO1042">
        <v>1</v>
      </c>
      <c r="AP1042">
        <v>2</v>
      </c>
      <c r="AQ1042">
        <v>1</v>
      </c>
      <c r="BA1042">
        <v>2</v>
      </c>
      <c r="BB1042">
        <v>2.9</v>
      </c>
      <c r="BY1042">
        <v>4838354</v>
      </c>
      <c r="BZ1042">
        <f t="shared" si="202"/>
        <v>45</v>
      </c>
      <c r="CA1042">
        <v>5</v>
      </c>
      <c r="CB1042">
        <v>24</v>
      </c>
      <c r="CC1042">
        <v>16</v>
      </c>
      <c r="CD1042">
        <v>0</v>
      </c>
      <c r="CE1042">
        <v>0</v>
      </c>
    </row>
    <row r="1043" spans="1:83" x14ac:dyDescent="0.25">
      <c r="A1043">
        <v>2013</v>
      </c>
      <c r="B1043" t="s">
        <v>4778</v>
      </c>
      <c r="C1043" s="1" t="s">
        <v>4779</v>
      </c>
      <c r="D1043" s="1" t="s">
        <v>4780</v>
      </c>
      <c r="E1043">
        <v>7</v>
      </c>
      <c r="F1043" s="3">
        <f>(J1043*10+K1043*9+L1043*8+M1043*7+N1043*6+O1043*5+P1043*4+Q1043*3+R1043*2+S1043)/E1043</f>
        <v>4.5714285714285712</v>
      </c>
      <c r="G1043" s="3">
        <f>IF(E1043=1, 0, (J1043*POWER(10-F1043,2)+K1043*POWER(9-F1043,2)+L1043*POWER(8-F1043,2)+M1043*POWER(7-F1043,2)+N1043*POWER(6-F1043,2)+O1043*POWER(5-F1043,2)+P1043*POWER(4-F1043,2)+Q1043*POWER(3-F1043,2)+R1043*POWER(2-F1043,2)+S1043*POWER(1-F1043,2))/(E1043-1))</f>
        <v>6.9523809523809526</v>
      </c>
      <c r="H1043" s="3">
        <f t="shared" si="203"/>
        <v>2.587301587301587</v>
      </c>
      <c r="I1043" s="3">
        <f>IF(E1043=1, 0, (J1043*POWER((10-1)*4/9+1-H1043,2)+K1043*POWER((9-1)*4/9+1-H1043,2)+L1043*POWER((8-1)*4/9+1-H1043,2)+M1043*POWER((7-1)*4/9+1-H1043,2)+N1043*POWER((6-1)*4/9+1-H1043,2)+O1043*POWER((5-1)*4/9+1-H1043,2)+P1043*POWER((4-1)*4/9+1-H1043,2)+Q1043*POWER((3-1)*4/9+1-H1043,2)+R1043*POWER((2-1)*4/9+1-H1043,2)+S1043*POWER((1-1)*4/9+1-H1043,2))/(E1043-1))</f>
        <v>1.3733098177542622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2</v>
      </c>
      <c r="P1043">
        <v>1</v>
      </c>
      <c r="Q1043">
        <v>2</v>
      </c>
      <c r="R1043">
        <v>1</v>
      </c>
      <c r="S1043">
        <v>0</v>
      </c>
      <c r="T1043">
        <v>221390</v>
      </c>
      <c r="U1043" s="2">
        <v>12</v>
      </c>
      <c r="V1043">
        <v>3.2</v>
      </c>
      <c r="W1043">
        <f t="shared" si="204"/>
        <v>3.56</v>
      </c>
      <c r="X1043">
        <f t="shared" si="208"/>
        <v>3</v>
      </c>
      <c r="Y1043" s="3">
        <f>IF(ISBLANK(X1043),"",(AB1043*5+AC1043*4+AD1043*3+AE1043*2+AF1043*1)/(SUM(AB1043:AG1043)))</f>
        <v>2.3333333333333335</v>
      </c>
      <c r="Z1043" s="3">
        <f t="shared" si="205"/>
        <v>2.8666666666666667</v>
      </c>
      <c r="AA1043" s="3">
        <f t="shared" si="206"/>
        <v>0.85333333333333328</v>
      </c>
      <c r="AB1043">
        <v>0</v>
      </c>
      <c r="AC1043">
        <v>0</v>
      </c>
      <c r="AD1043">
        <v>2</v>
      </c>
      <c r="AE1043">
        <v>0</v>
      </c>
      <c r="AF1043">
        <v>1</v>
      </c>
      <c r="AG1043">
        <v>0</v>
      </c>
      <c r="AJ1043" t="str">
        <f t="shared" si="207"/>
        <v/>
      </c>
      <c r="BY1043">
        <v>25797842</v>
      </c>
      <c r="BZ1043">
        <f t="shared" si="202"/>
        <v>45</v>
      </c>
      <c r="CA1043">
        <v>2</v>
      </c>
      <c r="CB1043">
        <v>8</v>
      </c>
      <c r="CC1043">
        <v>29</v>
      </c>
      <c r="CD1043">
        <v>6</v>
      </c>
      <c r="CE1043">
        <v>0</v>
      </c>
    </row>
    <row r="1044" spans="1:83" x14ac:dyDescent="0.25">
      <c r="A1044">
        <v>2010</v>
      </c>
      <c r="B1044" t="s">
        <v>1862</v>
      </c>
      <c r="C1044" s="1" t="s">
        <v>1863</v>
      </c>
      <c r="D1044" s="1" t="s">
        <v>1864</v>
      </c>
      <c r="E1044">
        <v>35</v>
      </c>
      <c r="F1044" s="3">
        <f>(J1044*10+K1044*9+L1044*8+M1044*7+N1044*6+O1044*5+P1044*4+Q1044*3+R1044*2+S1044)/E1044</f>
        <v>5.2</v>
      </c>
      <c r="G1044" s="3">
        <f>IF(E1044=1, 0, (J1044*POWER(10-F1044,2)+K1044*POWER(9-F1044,2)+L1044*POWER(8-F1044,2)+M1044*POWER(7-F1044,2)+N1044*POWER(6-F1044,2)+O1044*POWER(5-F1044,2)+P1044*POWER(4-F1044,2)+Q1044*POWER(3-F1044,2)+R1044*POWER(2-F1044,2)+S1044*POWER(1-F1044,2))/(E1044-1))</f>
        <v>4.9294117647058826</v>
      </c>
      <c r="H1044" s="3">
        <f t="shared" si="203"/>
        <v>2.8666666666666667</v>
      </c>
      <c r="I1044" s="3">
        <f>IF(E1044=1, 0, (J1044*POWER((10-1)*4/9+1-H1044,2)+K1044*POWER((9-1)*4/9+1-H1044,2)+L1044*POWER((8-1)*4/9+1-H1044,2)+M1044*POWER((7-1)*4/9+1-H1044,2)+N1044*POWER((6-1)*4/9+1-H1044,2)+O1044*POWER((5-1)*4/9+1-H1044,2)+P1044*POWER((4-1)*4/9+1-H1044,2)+Q1044*POWER((3-1)*4/9+1-H1044,2)+R1044*POWER((2-1)*4/9+1-H1044,2)+S1044*POWER((1-1)*4/9+1-H1044,2))/(E1044-1))</f>
        <v>0.97371096586782835</v>
      </c>
      <c r="J1044">
        <v>0</v>
      </c>
      <c r="K1044">
        <v>1</v>
      </c>
      <c r="L1044">
        <v>4</v>
      </c>
      <c r="M1044">
        <v>6</v>
      </c>
      <c r="N1044">
        <v>8</v>
      </c>
      <c r="O1044">
        <v>4</v>
      </c>
      <c r="P1044">
        <v>3</v>
      </c>
      <c r="Q1044">
        <v>4</v>
      </c>
      <c r="R1044">
        <v>2</v>
      </c>
      <c r="S1044">
        <v>3</v>
      </c>
      <c r="T1044">
        <v>146711</v>
      </c>
      <c r="U1044" s="2">
        <v>2727</v>
      </c>
      <c r="V1044">
        <v>2.4</v>
      </c>
      <c r="W1044">
        <f t="shared" si="204"/>
        <v>2.92</v>
      </c>
      <c r="X1044">
        <f t="shared" si="208"/>
        <v>588</v>
      </c>
      <c r="Y1044" s="3">
        <f>IF(ISBLANK(X1044),"",(AB1044*5+AC1044*4+AD1044*3+AE1044*2+AF1044*1)/(SUM(AB1044:AG1044)))</f>
        <v>2.6734693877551021</v>
      </c>
      <c r="Z1044" s="3">
        <f t="shared" si="205"/>
        <v>3.1387755102040815</v>
      </c>
      <c r="AA1044" s="3">
        <f t="shared" si="206"/>
        <v>1.2574376803532314</v>
      </c>
      <c r="AB1044">
        <v>49</v>
      </c>
      <c r="AC1044">
        <v>135</v>
      </c>
      <c r="AD1044">
        <v>152</v>
      </c>
      <c r="AE1044">
        <v>136</v>
      </c>
      <c r="AF1044">
        <v>59</v>
      </c>
      <c r="AG1044">
        <v>57</v>
      </c>
      <c r="AH1044">
        <v>8</v>
      </c>
      <c r="AI1044">
        <v>3.1</v>
      </c>
      <c r="AJ1044">
        <f t="shared" si="207"/>
        <v>3.48</v>
      </c>
      <c r="AK1044">
        <f>SUM(AL1044:AQ1044)</f>
        <v>1</v>
      </c>
      <c r="AL1044">
        <v>0</v>
      </c>
      <c r="AM1044">
        <v>0</v>
      </c>
      <c r="AN1044">
        <v>1</v>
      </c>
      <c r="AO1044">
        <v>0</v>
      </c>
      <c r="AP1044">
        <v>0</v>
      </c>
      <c r="AQ1044">
        <v>0</v>
      </c>
      <c r="BA1044">
        <v>21</v>
      </c>
      <c r="BB1044">
        <v>3.3</v>
      </c>
      <c r="BC1044">
        <f>SUM(BD1044:BI1044)</f>
        <v>2</v>
      </c>
      <c r="BD1044">
        <v>1</v>
      </c>
      <c r="BE1044">
        <v>0</v>
      </c>
      <c r="BF1044">
        <v>0</v>
      </c>
      <c r="BG1044">
        <v>1</v>
      </c>
      <c r="BH1044">
        <v>0</v>
      </c>
      <c r="BI1044">
        <v>0</v>
      </c>
      <c r="BY1044">
        <v>4890988</v>
      </c>
      <c r="BZ1044">
        <f t="shared" si="202"/>
        <v>44</v>
      </c>
      <c r="CA1044">
        <v>8</v>
      </c>
      <c r="CB1044">
        <v>9</v>
      </c>
      <c r="CC1044">
        <v>24</v>
      </c>
      <c r="CD1044">
        <v>3</v>
      </c>
      <c r="CE1044">
        <v>0</v>
      </c>
    </row>
    <row r="1045" spans="1:83" x14ac:dyDescent="0.25">
      <c r="A1045">
        <v>2011</v>
      </c>
      <c r="B1045" t="s">
        <v>3464</v>
      </c>
      <c r="C1045" s="1" t="s">
        <v>3465</v>
      </c>
      <c r="D1045" s="1" t="s">
        <v>3466</v>
      </c>
      <c r="E1045">
        <v>8</v>
      </c>
      <c r="F1045" s="3">
        <f>(J1045*10+K1045*9+L1045*8+M1045*7+N1045*6+O1045*5+P1045*4+Q1045*3+R1045*2+S1045)/E1045</f>
        <v>3.875</v>
      </c>
      <c r="G1045" s="3">
        <f>IF(E1045=1, 0, (J1045*POWER(10-F1045,2)+K1045*POWER(9-F1045,2)+L1045*POWER(8-F1045,2)+M1045*POWER(7-F1045,2)+N1045*POWER(6-F1045,2)+O1045*POWER(5-F1045,2)+P1045*POWER(4-F1045,2)+Q1045*POWER(3-F1045,2)+R1045*POWER(2-F1045,2)+S1045*POWER(1-F1045,2))/(E1045-1))</f>
        <v>4.9821428571428568</v>
      </c>
      <c r="H1045" s="3">
        <f t="shared" si="203"/>
        <v>2.2777777777777777</v>
      </c>
      <c r="I1045" s="3">
        <f>IF(E1045=1, 0, (J1045*POWER((10-1)*4/9+1-H1045,2)+K1045*POWER((9-1)*4/9+1-H1045,2)+L1045*POWER((8-1)*4/9+1-H1045,2)+M1045*POWER((7-1)*4/9+1-H1045,2)+N1045*POWER((6-1)*4/9+1-H1045,2)+O1045*POWER((5-1)*4/9+1-H1045,2)+P1045*POWER((4-1)*4/9+1-H1045,2)+Q1045*POWER((3-1)*4/9+1-H1045,2)+R1045*POWER((2-1)*4/9+1-H1045,2)+S1045*POWER((1-1)*4/9+1-H1045,2))/(E1045-1))</f>
        <v>0.98412698412698418</v>
      </c>
      <c r="J1045">
        <v>0</v>
      </c>
      <c r="K1045">
        <v>0</v>
      </c>
      <c r="L1045">
        <v>0</v>
      </c>
      <c r="M1045">
        <v>1</v>
      </c>
      <c r="N1045">
        <v>2</v>
      </c>
      <c r="O1045">
        <v>0</v>
      </c>
      <c r="P1045">
        <v>1</v>
      </c>
      <c r="Q1045">
        <v>1</v>
      </c>
      <c r="R1045">
        <v>2</v>
      </c>
      <c r="S1045">
        <v>1</v>
      </c>
      <c r="T1045">
        <v>184816</v>
      </c>
      <c r="U1045" s="2">
        <v>255</v>
      </c>
      <c r="V1045">
        <v>2.6</v>
      </c>
      <c r="W1045">
        <f t="shared" si="204"/>
        <v>3.08</v>
      </c>
      <c r="X1045">
        <f t="shared" si="208"/>
        <v>56</v>
      </c>
      <c r="Y1045" s="3">
        <f>IF(ISBLANK(X1045),"",(AB1045*5+AC1045*4+AD1045*3+AE1045*2+AF1045*1)/(SUM(AB1045:AG1045)))</f>
        <v>2.0357142857142856</v>
      </c>
      <c r="Z1045" s="3">
        <f t="shared" si="205"/>
        <v>2.6285714285714286</v>
      </c>
      <c r="AA1045" s="3">
        <f t="shared" si="206"/>
        <v>1.0231688311688312</v>
      </c>
      <c r="AB1045">
        <v>2</v>
      </c>
      <c r="AC1045">
        <v>4</v>
      </c>
      <c r="AD1045">
        <v>14</v>
      </c>
      <c r="AE1045">
        <v>17</v>
      </c>
      <c r="AF1045">
        <v>12</v>
      </c>
      <c r="AG1045">
        <v>7</v>
      </c>
      <c r="AH1045">
        <v>1</v>
      </c>
      <c r="AI1045">
        <v>3</v>
      </c>
      <c r="AJ1045">
        <f t="shared" si="207"/>
        <v>3.4</v>
      </c>
      <c r="BA1045">
        <v>1</v>
      </c>
      <c r="BB1045">
        <v>3</v>
      </c>
      <c r="BY1045">
        <v>6722732</v>
      </c>
      <c r="BZ1045">
        <f t="shared" si="202"/>
        <v>44</v>
      </c>
      <c r="CA1045">
        <v>0</v>
      </c>
      <c r="CB1045">
        <v>6</v>
      </c>
      <c r="CC1045">
        <v>26</v>
      </c>
      <c r="CD1045">
        <v>12</v>
      </c>
      <c r="CE1045">
        <v>0</v>
      </c>
    </row>
    <row r="1046" spans="1:83" x14ac:dyDescent="0.25">
      <c r="A1046">
        <v>2012</v>
      </c>
      <c r="B1046" t="s">
        <v>3407</v>
      </c>
      <c r="C1046" s="1" t="s">
        <v>3408</v>
      </c>
      <c r="D1046" s="1" t="s">
        <v>3409</v>
      </c>
      <c r="E1046">
        <v>334</v>
      </c>
      <c r="F1046" s="3">
        <f>(J1046*10+K1046*9+L1046*8+M1046*7+N1046*6+O1046*5+P1046*4+Q1046*3+R1046*2+S1046)/E1046</f>
        <v>4.8892215568862278</v>
      </c>
      <c r="G1046" s="3">
        <f>IF(E1046=1, 0, (J1046*POWER(10-F1046,2)+K1046*POWER(9-F1046,2)+L1046*POWER(8-F1046,2)+M1046*POWER(7-F1046,2)+N1046*POWER(6-F1046,2)+O1046*POWER(5-F1046,2)+P1046*POWER(4-F1046,2)+Q1046*POWER(3-F1046,2)+R1046*POWER(2-F1046,2)+S1046*POWER(1-F1046,2))/(E1046-1))</f>
        <v>5.5702738666810534</v>
      </c>
      <c r="H1046" s="3">
        <f t="shared" si="203"/>
        <v>2.7285429141716566</v>
      </c>
      <c r="I1046" s="3">
        <f>IF(E1046=1, 0, (J1046*POWER((10-1)*4/9+1-H1046,2)+K1046*POWER((9-1)*4/9+1-H1046,2)+L1046*POWER((8-1)*4/9+1-H1046,2)+M1046*POWER((7-1)*4/9+1-H1046,2)+N1046*POWER((6-1)*4/9+1-H1046,2)+O1046*POWER((5-1)*4/9+1-H1046,2)+P1046*POWER((4-1)*4/9+1-H1046,2)+Q1046*POWER((3-1)*4/9+1-H1046,2)+R1046*POWER((2-1)*4/9+1-H1046,2)+S1046*POWER((1-1)*4/9+1-H1046,2))/(E1046-1))</f>
        <v>1.10030101070243</v>
      </c>
      <c r="J1046">
        <v>21</v>
      </c>
      <c r="K1046">
        <v>5</v>
      </c>
      <c r="L1046">
        <v>26</v>
      </c>
      <c r="M1046">
        <v>23</v>
      </c>
      <c r="N1046">
        <v>33</v>
      </c>
      <c r="O1046">
        <v>79</v>
      </c>
      <c r="P1046">
        <v>60</v>
      </c>
      <c r="Q1046">
        <v>33</v>
      </c>
      <c r="R1046">
        <v>23</v>
      </c>
      <c r="S1046">
        <v>31</v>
      </c>
      <c r="T1046">
        <v>206401</v>
      </c>
      <c r="U1046" s="2">
        <v>56</v>
      </c>
      <c r="V1046">
        <v>2.2999999999999998</v>
      </c>
      <c r="W1046">
        <f t="shared" si="204"/>
        <v>2.84</v>
      </c>
      <c r="X1046">
        <f t="shared" si="208"/>
        <v>15</v>
      </c>
      <c r="Y1046" s="3">
        <f>IF(ISBLANK(X1046),"",(AB1046*5+AC1046*4+AD1046*3+AE1046*2+AF1046*1)/(SUM(AB1046:AG1046)))</f>
        <v>1.8666666666666667</v>
      </c>
      <c r="Z1046" s="3">
        <f t="shared" si="205"/>
        <v>2.4933333333333332</v>
      </c>
      <c r="AA1046" s="3">
        <f t="shared" si="206"/>
        <v>1.3592380952380954</v>
      </c>
      <c r="AB1046">
        <v>1</v>
      </c>
      <c r="AC1046">
        <v>1</v>
      </c>
      <c r="AD1046">
        <v>3</v>
      </c>
      <c r="AE1046">
        <v>2</v>
      </c>
      <c r="AF1046">
        <v>6</v>
      </c>
      <c r="AG1046">
        <v>2</v>
      </c>
      <c r="AH1046">
        <v>4</v>
      </c>
      <c r="AI1046">
        <v>3.1</v>
      </c>
      <c r="AJ1046">
        <f t="shared" si="207"/>
        <v>3.48</v>
      </c>
      <c r="AR1046">
        <v>7</v>
      </c>
      <c r="AS1046">
        <v>3.3</v>
      </c>
      <c r="AT1046">
        <f>SUM(AU1046:AZ1046)</f>
        <v>1</v>
      </c>
      <c r="AU1046">
        <v>0</v>
      </c>
      <c r="AV1046">
        <v>0</v>
      </c>
      <c r="AW1046">
        <v>1</v>
      </c>
      <c r="AX1046">
        <v>0</v>
      </c>
      <c r="AY1046">
        <v>0</v>
      </c>
      <c r="AZ1046">
        <v>0</v>
      </c>
      <c r="BA1046">
        <v>7</v>
      </c>
      <c r="BB1046">
        <v>3</v>
      </c>
      <c r="BC1046">
        <f>SUM(BD1046:BI1046)</f>
        <v>1</v>
      </c>
      <c r="BD1046">
        <v>0</v>
      </c>
      <c r="BE1046">
        <v>0</v>
      </c>
      <c r="BF1046">
        <v>0</v>
      </c>
      <c r="BG1046">
        <v>1</v>
      </c>
      <c r="BH1046">
        <v>0</v>
      </c>
      <c r="BI1046">
        <v>0</v>
      </c>
      <c r="BJ1046">
        <v>6</v>
      </c>
      <c r="BK1046">
        <v>3.3</v>
      </c>
      <c r="BY1046">
        <v>6878133</v>
      </c>
      <c r="BZ1046">
        <f t="shared" si="202"/>
        <v>43</v>
      </c>
      <c r="CA1046">
        <v>1</v>
      </c>
      <c r="CB1046">
        <v>1</v>
      </c>
      <c r="CC1046">
        <v>15</v>
      </c>
      <c r="CD1046">
        <v>13</v>
      </c>
      <c r="CE1046">
        <v>13</v>
      </c>
    </row>
    <row r="1047" spans="1:83" x14ac:dyDescent="0.25">
      <c r="A1047">
        <v>2013</v>
      </c>
      <c r="B1047" t="s">
        <v>5008</v>
      </c>
      <c r="C1047" s="1" t="s">
        <v>5009</v>
      </c>
      <c r="D1047" s="1" t="s">
        <v>5010</v>
      </c>
      <c r="E1047">
        <v>228</v>
      </c>
      <c r="F1047" s="3">
        <f>(J1047*10+K1047*9+L1047*8+M1047*7+N1047*6+O1047*5+P1047*4+Q1047*3+R1047*2+S1047)/E1047</f>
        <v>5.0263157894736841</v>
      </c>
      <c r="G1047" s="3">
        <f>IF(E1047=1, 0, (J1047*POWER(10-F1047,2)+K1047*POWER(9-F1047,2)+L1047*POWER(8-F1047,2)+M1047*POWER(7-F1047,2)+N1047*POWER(6-F1047,2)+O1047*POWER(5-F1047,2)+P1047*POWER(4-F1047,2)+Q1047*POWER(3-F1047,2)+R1047*POWER(2-F1047,2)+S1047*POWER(1-F1047,2))/(E1047-1))</f>
        <v>4.8363088337584053</v>
      </c>
      <c r="H1047" s="3">
        <f t="shared" si="203"/>
        <v>2.7894736842105265</v>
      </c>
      <c r="I1047" s="3">
        <f>IF(E1047=1, 0, (J1047*POWER((10-1)*4/9+1-H1047,2)+K1047*POWER((9-1)*4/9+1-H1047,2)+L1047*POWER((8-1)*4/9+1-H1047,2)+M1047*POWER((7-1)*4/9+1-H1047,2)+N1047*POWER((6-1)*4/9+1-H1047,2)+O1047*POWER((5-1)*4/9+1-H1047,2)+P1047*POWER((4-1)*4/9+1-H1047,2)+Q1047*POWER((3-1)*4/9+1-H1047,2)+R1047*POWER((2-1)*4/9+1-H1047,2)+S1047*POWER((1-1)*4/9+1-H1047,2))/(E1047-1))</f>
        <v>0.95532026345845034</v>
      </c>
      <c r="J1047">
        <v>9</v>
      </c>
      <c r="K1047">
        <v>5</v>
      </c>
      <c r="L1047">
        <v>16</v>
      </c>
      <c r="M1047">
        <v>21</v>
      </c>
      <c r="N1047">
        <v>36</v>
      </c>
      <c r="O1047">
        <v>58</v>
      </c>
      <c r="P1047">
        <v>32</v>
      </c>
      <c r="Q1047">
        <v>19</v>
      </c>
      <c r="R1047">
        <v>13</v>
      </c>
      <c r="S1047">
        <v>19</v>
      </c>
      <c r="T1047">
        <v>225021</v>
      </c>
      <c r="U1047" s="2">
        <v>37</v>
      </c>
      <c r="V1047">
        <v>2.4</v>
      </c>
      <c r="W1047">
        <f t="shared" si="204"/>
        <v>2.92</v>
      </c>
      <c r="X1047">
        <f t="shared" si="208"/>
        <v>10</v>
      </c>
      <c r="Y1047" s="3">
        <f>IF(ISBLANK(X1047),"",(AB1047*5+AC1047*4+AD1047*3+AE1047*2+AF1047*1)/(SUM(AB1047:AG1047)))</f>
        <v>2.2000000000000002</v>
      </c>
      <c r="Z1047" s="3">
        <f t="shared" si="205"/>
        <v>2.7600000000000002</v>
      </c>
      <c r="AA1047" s="3">
        <f t="shared" si="206"/>
        <v>1.1093333333333333</v>
      </c>
      <c r="AB1047">
        <v>1</v>
      </c>
      <c r="AC1047">
        <v>1</v>
      </c>
      <c r="AD1047">
        <v>0</v>
      </c>
      <c r="AE1047">
        <v>5</v>
      </c>
      <c r="AF1047">
        <v>3</v>
      </c>
      <c r="AG1047">
        <v>0</v>
      </c>
      <c r="AJ1047" t="str">
        <f t="shared" si="207"/>
        <v/>
      </c>
      <c r="BA1047">
        <v>2</v>
      </c>
      <c r="BB1047">
        <v>3</v>
      </c>
      <c r="BC1047">
        <f>SUM(BD1047:BI1047)</f>
        <v>1</v>
      </c>
      <c r="BD1047">
        <v>0</v>
      </c>
      <c r="BE1047">
        <v>0</v>
      </c>
      <c r="BF1047">
        <v>1</v>
      </c>
      <c r="BG1047">
        <v>0</v>
      </c>
      <c r="BH1047">
        <v>0</v>
      </c>
      <c r="BI1047">
        <v>0</v>
      </c>
      <c r="BY1047">
        <v>25757795</v>
      </c>
      <c r="BZ1047">
        <f t="shared" si="202"/>
        <v>43</v>
      </c>
      <c r="CA1047">
        <v>2</v>
      </c>
      <c r="CB1047">
        <v>5</v>
      </c>
      <c r="CC1047">
        <v>14</v>
      </c>
      <c r="CD1047">
        <v>16</v>
      </c>
      <c r="CE1047">
        <v>6</v>
      </c>
    </row>
    <row r="1048" spans="1:83" x14ac:dyDescent="0.25">
      <c r="A1048">
        <v>2011</v>
      </c>
      <c r="B1048" t="s">
        <v>1556</v>
      </c>
      <c r="C1048" s="1" t="s">
        <v>1557</v>
      </c>
      <c r="D1048" s="1" t="s">
        <v>1558</v>
      </c>
      <c r="E1048">
        <v>25</v>
      </c>
      <c r="F1048" s="3">
        <f>(J1048*10+K1048*9+L1048*8+M1048*7+N1048*6+O1048*5+P1048*4+Q1048*3+R1048*2+S1048)/E1048</f>
        <v>6.44</v>
      </c>
      <c r="G1048" s="3">
        <f>IF(E1048=1, 0, (J1048*POWER(10-F1048,2)+K1048*POWER(9-F1048,2)+L1048*POWER(8-F1048,2)+M1048*POWER(7-F1048,2)+N1048*POWER(6-F1048,2)+O1048*POWER(5-F1048,2)+P1048*POWER(4-F1048,2)+Q1048*POWER(3-F1048,2)+R1048*POWER(2-F1048,2)+S1048*POWER(1-F1048,2))/(E1048-1))</f>
        <v>2.59</v>
      </c>
      <c r="H1048" s="3">
        <f t="shared" si="203"/>
        <v>3.4177777777777778</v>
      </c>
      <c r="I1048" s="3">
        <f>IF(E1048=1, 0, (J1048*POWER((10-1)*4/9+1-H1048,2)+K1048*POWER((9-1)*4/9+1-H1048,2)+L1048*POWER((8-1)*4/9+1-H1048,2)+M1048*POWER((7-1)*4/9+1-H1048,2)+N1048*POWER((6-1)*4/9+1-H1048,2)+O1048*POWER((5-1)*4/9+1-H1048,2)+P1048*POWER((4-1)*4/9+1-H1048,2)+Q1048*POWER((3-1)*4/9+1-H1048,2)+R1048*POWER((2-1)*4/9+1-H1048,2)+S1048*POWER((1-1)*4/9+1-H1048,2))/(E1048-1))</f>
        <v>0.51160493827160491</v>
      </c>
      <c r="J1048">
        <v>2</v>
      </c>
      <c r="K1048">
        <v>0</v>
      </c>
      <c r="L1048">
        <v>2</v>
      </c>
      <c r="M1048">
        <v>9</v>
      </c>
      <c r="N1048">
        <v>6</v>
      </c>
      <c r="O1048">
        <v>2</v>
      </c>
      <c r="P1048">
        <v>4</v>
      </c>
      <c r="Q1048">
        <v>0</v>
      </c>
      <c r="R1048">
        <v>0</v>
      </c>
      <c r="S1048">
        <v>0</v>
      </c>
      <c r="T1048">
        <v>184124</v>
      </c>
      <c r="U1048" s="2">
        <v>8</v>
      </c>
      <c r="V1048">
        <v>2.6</v>
      </c>
      <c r="W1048">
        <f t="shared" si="204"/>
        <v>3.08</v>
      </c>
      <c r="X1048">
        <f t="shared" si="208"/>
        <v>3</v>
      </c>
      <c r="Y1048" s="3">
        <f>IF(ISBLANK(X1048),"",(AB1048*5+AC1048*4+AD1048*3+AE1048*2+AF1048*1)/(SUM(AB1048:AG1048)))</f>
        <v>1</v>
      </c>
      <c r="Z1048" s="3">
        <f t="shared" si="205"/>
        <v>1.8</v>
      </c>
      <c r="AA1048" s="3">
        <f t="shared" si="206"/>
        <v>1.92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2</v>
      </c>
      <c r="AH1048">
        <v>1</v>
      </c>
      <c r="AI1048">
        <v>3</v>
      </c>
      <c r="AJ1048">
        <f t="shared" si="207"/>
        <v>3.4</v>
      </c>
      <c r="BA1048">
        <v>1</v>
      </c>
      <c r="BB1048">
        <v>3</v>
      </c>
      <c r="BY1048">
        <v>4168729</v>
      </c>
      <c r="BZ1048">
        <f t="shared" si="202"/>
        <v>43</v>
      </c>
      <c r="CA1048">
        <v>2</v>
      </c>
      <c r="CB1048">
        <v>16</v>
      </c>
      <c r="CC1048">
        <v>21</v>
      </c>
      <c r="CD1048">
        <v>2</v>
      </c>
      <c r="CE1048">
        <v>2</v>
      </c>
    </row>
    <row r="1049" spans="1:83" x14ac:dyDescent="0.25">
      <c r="A1049">
        <v>2013</v>
      </c>
      <c r="B1049" t="s">
        <v>4858</v>
      </c>
      <c r="C1049" s="1" t="s">
        <v>4859</v>
      </c>
      <c r="D1049" s="1" t="s">
        <v>4860</v>
      </c>
      <c r="E1049">
        <v>9</v>
      </c>
      <c r="F1049" s="3">
        <f>(J1049*10+K1049*9+L1049*8+M1049*7+N1049*6+O1049*5+P1049*4+Q1049*3+R1049*2+S1049)/E1049</f>
        <v>4.8888888888888893</v>
      </c>
      <c r="G1049" s="3">
        <f>IF(E1049=1, 0, (J1049*POWER(10-F1049,2)+K1049*POWER(9-F1049,2)+L1049*POWER(8-F1049,2)+M1049*POWER(7-F1049,2)+N1049*POWER(6-F1049,2)+O1049*POWER(5-F1049,2)+P1049*POWER(4-F1049,2)+Q1049*POWER(3-F1049,2)+R1049*POWER(2-F1049,2)+S1049*POWER(1-F1049,2))/(E1049-1))</f>
        <v>10.861111111111111</v>
      </c>
      <c r="H1049" s="3">
        <f t="shared" si="203"/>
        <v>2.7283950617283952</v>
      </c>
      <c r="I1049" s="3">
        <f>IF(E1049=1, 0, (J1049*POWER((10-1)*4/9+1-H1049,2)+K1049*POWER((9-1)*4/9+1-H1049,2)+L1049*POWER((8-1)*4/9+1-H1049,2)+M1049*POWER((7-1)*4/9+1-H1049,2)+N1049*POWER((6-1)*4/9+1-H1049,2)+O1049*POWER((5-1)*4/9+1-H1049,2)+P1049*POWER((4-1)*4/9+1-H1049,2)+Q1049*POWER((3-1)*4/9+1-H1049,2)+R1049*POWER((2-1)*4/9+1-H1049,2)+S1049*POWER((1-1)*4/9+1-H1049,2))/(E1049-1))</f>
        <v>2.1454046639231827</v>
      </c>
      <c r="J1049">
        <v>2</v>
      </c>
      <c r="K1049">
        <v>0</v>
      </c>
      <c r="L1049">
        <v>0</v>
      </c>
      <c r="M1049">
        <v>0</v>
      </c>
      <c r="N1049">
        <v>1</v>
      </c>
      <c r="O1049">
        <v>1</v>
      </c>
      <c r="P1049">
        <v>2</v>
      </c>
      <c r="Q1049">
        <v>0</v>
      </c>
      <c r="R1049">
        <v>2</v>
      </c>
      <c r="S1049">
        <v>1</v>
      </c>
      <c r="T1049">
        <v>194696</v>
      </c>
      <c r="U1049" s="2">
        <v>7</v>
      </c>
      <c r="V1049">
        <v>3.1</v>
      </c>
      <c r="W1049">
        <f t="shared" si="204"/>
        <v>3.48</v>
      </c>
      <c r="X1049">
        <f t="shared" si="208"/>
        <v>1</v>
      </c>
      <c r="Y1049" s="3">
        <f>IF(ISBLANK(X1049),"",(AB1049*5+AC1049*4+AD1049*3+AE1049*2+AF1049*1)/(SUM(AB1049:AG1049)))</f>
        <v>3</v>
      </c>
      <c r="Z1049" s="3">
        <f t="shared" si="205"/>
        <v>3.4</v>
      </c>
      <c r="AA1049" s="3" t="str">
        <f t="shared" si="206"/>
        <v/>
      </c>
      <c r="AB1049">
        <v>0</v>
      </c>
      <c r="AC1049">
        <v>0</v>
      </c>
      <c r="AD1049">
        <v>1</v>
      </c>
      <c r="AE1049">
        <v>0</v>
      </c>
      <c r="AF1049">
        <v>0</v>
      </c>
      <c r="AG1049">
        <v>0</v>
      </c>
      <c r="AH1049">
        <v>1</v>
      </c>
      <c r="AI1049">
        <v>3</v>
      </c>
      <c r="AJ1049">
        <f t="shared" si="207"/>
        <v>3.4</v>
      </c>
      <c r="BA1049">
        <v>1</v>
      </c>
      <c r="BB1049">
        <v>3</v>
      </c>
      <c r="BY1049">
        <v>24702286</v>
      </c>
      <c r="BZ1049">
        <f t="shared" si="202"/>
        <v>43</v>
      </c>
      <c r="CA1049">
        <v>3</v>
      </c>
      <c r="CB1049">
        <v>15</v>
      </c>
      <c r="CC1049">
        <v>20</v>
      </c>
      <c r="CD1049">
        <v>3</v>
      </c>
      <c r="CE1049">
        <v>2</v>
      </c>
    </row>
    <row r="1050" spans="1:83" x14ac:dyDescent="0.25">
      <c r="A1050">
        <v>2012</v>
      </c>
      <c r="B1050" t="s">
        <v>4082</v>
      </c>
      <c r="C1050" s="1" t="s">
        <v>4083</v>
      </c>
      <c r="D1050" s="1" t="s">
        <v>4084</v>
      </c>
      <c r="E1050">
        <v>82</v>
      </c>
      <c r="F1050" s="3">
        <f>(J1050*10+K1050*9+L1050*8+M1050*7+N1050*6+O1050*5+P1050*4+Q1050*3+R1050*2+S1050)/E1050</f>
        <v>6.2682926829268295</v>
      </c>
      <c r="G1050" s="3">
        <f>IF(E1050=1, 0, (J1050*POWER(10-F1050,2)+K1050*POWER(9-F1050,2)+L1050*POWER(8-F1050,2)+M1050*POWER(7-F1050,2)+N1050*POWER(6-F1050,2)+O1050*POWER(5-F1050,2)+P1050*POWER(4-F1050,2)+Q1050*POWER(3-F1050,2)+R1050*POWER(2-F1050,2)+S1050*POWER(1-F1050,2))/(E1050-1))</f>
        <v>6.840710629328516</v>
      </c>
      <c r="H1050" s="3">
        <f t="shared" si="203"/>
        <v>3.3414634146341466</v>
      </c>
      <c r="I1050" s="3">
        <f>IF(E1050=1, 0, (J1050*POWER((10-1)*4/9+1-H1050,2)+K1050*POWER((9-1)*4/9+1-H1050,2)+L1050*POWER((8-1)*4/9+1-H1050,2)+M1050*POWER((7-1)*4/9+1-H1050,2)+N1050*POWER((6-1)*4/9+1-H1050,2)+O1050*POWER((5-1)*4/9+1-H1050,2)+P1050*POWER((4-1)*4/9+1-H1050,2)+Q1050*POWER((3-1)*4/9+1-H1050,2)+R1050*POWER((2-1)*4/9+1-H1050,2)+S1050*POWER((1-1)*4/9+1-H1050,2))/(E1050-1))</f>
        <v>1.3512514823364967</v>
      </c>
      <c r="J1050">
        <v>8</v>
      </c>
      <c r="K1050">
        <v>8</v>
      </c>
      <c r="L1050">
        <v>14</v>
      </c>
      <c r="M1050">
        <v>12</v>
      </c>
      <c r="N1050">
        <v>16</v>
      </c>
      <c r="O1050">
        <v>7</v>
      </c>
      <c r="P1050">
        <v>2</v>
      </c>
      <c r="Q1050">
        <v>5</v>
      </c>
      <c r="R1050">
        <v>2</v>
      </c>
      <c r="S1050">
        <v>8</v>
      </c>
      <c r="T1050">
        <v>201699</v>
      </c>
      <c r="U1050" s="2">
        <v>7</v>
      </c>
      <c r="V1050">
        <v>3.2</v>
      </c>
      <c r="W1050">
        <f t="shared" si="204"/>
        <v>3.56</v>
      </c>
      <c r="X1050">
        <f t="shared" si="208"/>
        <v>1</v>
      </c>
      <c r="Y1050" s="3">
        <f>IF(ISBLANK(X1050),"",(AB1050*5+AC1050*4+AD1050*3+AE1050*2+AF1050*1)/(SUM(AB1050:AG1050)))</f>
        <v>4</v>
      </c>
      <c r="Z1050" s="3">
        <f t="shared" si="205"/>
        <v>4.2</v>
      </c>
      <c r="AA1050" s="3" t="str">
        <f t="shared" si="206"/>
        <v/>
      </c>
      <c r="AB1050">
        <v>0</v>
      </c>
      <c r="AC1050">
        <v>1</v>
      </c>
      <c r="AD1050">
        <v>0</v>
      </c>
      <c r="AE1050">
        <v>0</v>
      </c>
      <c r="AF1050">
        <v>0</v>
      </c>
      <c r="AG1050">
        <v>0</v>
      </c>
      <c r="AH1050">
        <v>5</v>
      </c>
      <c r="AI1050">
        <v>3.1</v>
      </c>
      <c r="AJ1050">
        <f t="shared" si="207"/>
        <v>3.48</v>
      </c>
      <c r="AR1050">
        <v>108</v>
      </c>
      <c r="AS1050">
        <v>3.9</v>
      </c>
      <c r="AT1050">
        <f>SUM(AU1050:AZ1050)</f>
        <v>11</v>
      </c>
      <c r="AU1050">
        <v>2</v>
      </c>
      <c r="AV1050">
        <v>3</v>
      </c>
      <c r="AW1050">
        <v>3</v>
      </c>
      <c r="AX1050">
        <v>2</v>
      </c>
      <c r="AY1050">
        <v>1</v>
      </c>
      <c r="AZ1050">
        <v>0</v>
      </c>
      <c r="BA1050">
        <v>5</v>
      </c>
      <c r="BB1050">
        <v>3.1</v>
      </c>
      <c r="BJ1050">
        <v>5</v>
      </c>
      <c r="BK1050">
        <v>3.1</v>
      </c>
      <c r="BY1050">
        <v>10430831</v>
      </c>
      <c r="BZ1050">
        <f t="shared" si="202"/>
        <v>42</v>
      </c>
      <c r="CA1050">
        <v>3</v>
      </c>
      <c r="CB1050">
        <v>28</v>
      </c>
      <c r="CC1050">
        <v>9</v>
      </c>
      <c r="CD1050">
        <v>2</v>
      </c>
      <c r="CE1050">
        <v>0</v>
      </c>
    </row>
    <row r="1051" spans="1:83" x14ac:dyDescent="0.25">
      <c r="A1051">
        <v>2011</v>
      </c>
      <c r="B1051" t="s">
        <v>1344</v>
      </c>
      <c r="C1051" s="1" t="s">
        <v>1345</v>
      </c>
      <c r="D1051" s="1" t="s">
        <v>1346</v>
      </c>
      <c r="E1051">
        <v>92</v>
      </c>
      <c r="F1051" s="3">
        <f>(J1051*10+K1051*9+L1051*8+M1051*7+N1051*6+O1051*5+P1051*4+Q1051*3+R1051*2+S1051)/E1051</f>
        <v>5.4782608695652177</v>
      </c>
      <c r="G1051" s="3">
        <f>IF(E1051=1, 0, (J1051*POWER(10-F1051,2)+K1051*POWER(9-F1051,2)+L1051*POWER(8-F1051,2)+M1051*POWER(7-F1051,2)+N1051*POWER(6-F1051,2)+O1051*POWER(5-F1051,2)+P1051*POWER(4-F1051,2)+Q1051*POWER(3-F1051,2)+R1051*POWER(2-F1051,2)+S1051*POWER(1-F1051,2))/(E1051-1))</f>
        <v>6.5160057333970371</v>
      </c>
      <c r="H1051" s="3">
        <f t="shared" si="203"/>
        <v>2.9903381642512077</v>
      </c>
      <c r="I1051" s="3">
        <f>IF(E1051=1, 0, (J1051*POWER((10-1)*4/9+1-H1051,2)+K1051*POWER((9-1)*4/9+1-H1051,2)+L1051*POWER((8-1)*4/9+1-H1051,2)+M1051*POWER((7-1)*4/9+1-H1051,2)+N1051*POWER((6-1)*4/9+1-H1051,2)+O1051*POWER((5-1)*4/9+1-H1051,2)+P1051*POWER((4-1)*4/9+1-H1051,2)+Q1051*POWER((3-1)*4/9+1-H1051,2)+R1051*POWER((2-1)*4/9+1-H1051,2)+S1051*POWER((1-1)*4/9+1-H1051,2))/(E1051-1))</f>
        <v>1.2871122436339826</v>
      </c>
      <c r="J1051">
        <v>8</v>
      </c>
      <c r="K1051">
        <v>5</v>
      </c>
      <c r="L1051">
        <v>6</v>
      </c>
      <c r="M1051">
        <v>14</v>
      </c>
      <c r="N1051">
        <v>12</v>
      </c>
      <c r="O1051">
        <v>13</v>
      </c>
      <c r="P1051">
        <v>14</v>
      </c>
      <c r="Q1051">
        <v>9</v>
      </c>
      <c r="R1051">
        <v>2</v>
      </c>
      <c r="S1051">
        <v>9</v>
      </c>
      <c r="T1051">
        <v>200513</v>
      </c>
      <c r="U1051" s="2">
        <v>7</v>
      </c>
      <c r="V1051">
        <v>2.9</v>
      </c>
      <c r="W1051">
        <f t="shared" si="204"/>
        <v>3.32</v>
      </c>
      <c r="Y1051" s="3" t="str">
        <f>IF(ISBLANK(X1051),"",(AB1051*5+AC1051*4+AD1051*3+AE1051*2+AF1051*1)/(SUM(AB1051:AG1051)))</f>
        <v/>
      </c>
      <c r="Z1051" s="3" t="str">
        <f t="shared" si="205"/>
        <v/>
      </c>
      <c r="AA1051" s="3" t="str">
        <f t="shared" si="206"/>
        <v/>
      </c>
      <c r="AH1051">
        <v>4</v>
      </c>
      <c r="AI1051">
        <v>3.2</v>
      </c>
      <c r="AJ1051">
        <f t="shared" si="207"/>
        <v>3.56</v>
      </c>
      <c r="AR1051">
        <v>22</v>
      </c>
      <c r="AS1051">
        <v>3.8</v>
      </c>
      <c r="BA1051">
        <v>3</v>
      </c>
      <c r="BB1051">
        <v>3.1</v>
      </c>
      <c r="BY1051">
        <v>4160587</v>
      </c>
      <c r="BZ1051">
        <f t="shared" si="202"/>
        <v>42</v>
      </c>
      <c r="CA1051">
        <v>1</v>
      </c>
      <c r="CB1051">
        <v>7</v>
      </c>
      <c r="CC1051">
        <v>28</v>
      </c>
      <c r="CD1051">
        <v>4</v>
      </c>
      <c r="CE1051">
        <v>2</v>
      </c>
    </row>
    <row r="1052" spans="1:83" x14ac:dyDescent="0.25">
      <c r="A1052">
        <v>2010</v>
      </c>
      <c r="B1052" t="s">
        <v>2040</v>
      </c>
      <c r="C1052" s="1" t="s">
        <v>2041</v>
      </c>
      <c r="D1052" s="1" t="s">
        <v>2042</v>
      </c>
      <c r="E1052">
        <v>43</v>
      </c>
      <c r="F1052" s="3">
        <f>(J1052*10+K1052*9+L1052*8+M1052*7+N1052*6+O1052*5+P1052*4+Q1052*3+R1052*2+S1052)/E1052</f>
        <v>7.3953488372093021</v>
      </c>
      <c r="G1052" s="3">
        <f>IF(E1052=1, 0, (J1052*POWER(10-F1052,2)+K1052*POWER(9-F1052,2)+L1052*POWER(8-F1052,2)+M1052*POWER(7-F1052,2)+N1052*POWER(6-F1052,2)+O1052*POWER(5-F1052,2)+P1052*POWER(4-F1052,2)+Q1052*POWER(3-F1052,2)+R1052*POWER(2-F1052,2)+S1052*POWER(1-F1052,2))/(E1052-1))</f>
        <v>6.9590254706533772</v>
      </c>
      <c r="H1052" s="3">
        <f t="shared" si="203"/>
        <v>3.842377260981912</v>
      </c>
      <c r="I1052" s="3">
        <f>IF(E1052=1, 0, (J1052*POWER((10-1)*4/9+1-H1052,2)+K1052*POWER((9-1)*4/9+1-H1052,2)+L1052*POWER((8-1)*4/9+1-H1052,2)+M1052*POWER((7-1)*4/9+1-H1052,2)+N1052*POWER((6-1)*4/9+1-H1052,2)+O1052*POWER((5-1)*4/9+1-H1052,2)+P1052*POWER((4-1)*4/9+1-H1052,2)+Q1052*POWER((3-1)*4/9+1-H1052,2)+R1052*POWER((2-1)*4/9+1-H1052,2)+S1052*POWER((1-1)*4/9+1-H1052,2))/(E1052-1))</f>
        <v>1.3746223151907906</v>
      </c>
      <c r="J1052">
        <v>12</v>
      </c>
      <c r="K1052">
        <v>7</v>
      </c>
      <c r="L1052">
        <v>6</v>
      </c>
      <c r="M1052">
        <v>3</v>
      </c>
      <c r="N1052">
        <v>7</v>
      </c>
      <c r="O1052">
        <v>3</v>
      </c>
      <c r="P1052">
        <v>0</v>
      </c>
      <c r="Q1052">
        <v>1</v>
      </c>
      <c r="R1052">
        <v>2</v>
      </c>
      <c r="S1052">
        <v>2</v>
      </c>
      <c r="T1052">
        <v>184293</v>
      </c>
      <c r="W1052" t="str">
        <f t="shared" si="204"/>
        <v/>
      </c>
      <c r="Y1052" s="3" t="str">
        <f>IF(ISBLANK(X1052),"",(AB1052*5+AC1052*4+AD1052*3+AE1052*2+AF1052*1)/(SUM(AB1052:AG1052)))</f>
        <v/>
      </c>
      <c r="Z1052" s="3" t="str">
        <f t="shared" si="205"/>
        <v/>
      </c>
      <c r="AA1052" s="3" t="str">
        <f t="shared" si="206"/>
        <v/>
      </c>
      <c r="AH1052">
        <v>1</v>
      </c>
      <c r="AI1052">
        <v>3</v>
      </c>
      <c r="AJ1052">
        <f t="shared" si="207"/>
        <v>3.4</v>
      </c>
      <c r="BA1052">
        <v>1</v>
      </c>
      <c r="BB1052">
        <v>3</v>
      </c>
      <c r="BY1052">
        <v>4844346</v>
      </c>
      <c r="BZ1052">
        <f t="shared" si="202"/>
        <v>42</v>
      </c>
      <c r="CA1052">
        <v>2</v>
      </c>
      <c r="CB1052">
        <v>9</v>
      </c>
      <c r="CC1052">
        <v>28</v>
      </c>
      <c r="CD1052">
        <v>2</v>
      </c>
      <c r="CE1052">
        <v>1</v>
      </c>
    </row>
    <row r="1053" spans="1:83" x14ac:dyDescent="0.25">
      <c r="A1053">
        <v>2010</v>
      </c>
      <c r="B1053" t="s">
        <v>1939</v>
      </c>
      <c r="C1053" s="1" t="s">
        <v>1940</v>
      </c>
      <c r="D1053" s="1" t="s">
        <v>1941</v>
      </c>
      <c r="E1053">
        <v>5</v>
      </c>
      <c r="F1053" s="3">
        <f>(J1053*10+K1053*9+L1053*8+M1053*7+N1053*6+O1053*5+P1053*4+Q1053*3+R1053*2+S1053)/E1053</f>
        <v>5</v>
      </c>
      <c r="G1053" s="3">
        <f>IF(E1053=1, 0, (J1053*POWER(10-F1053,2)+K1053*POWER(9-F1053,2)+L1053*POWER(8-F1053,2)+M1053*POWER(7-F1053,2)+N1053*POWER(6-F1053,2)+O1053*POWER(5-F1053,2)+P1053*POWER(4-F1053,2)+Q1053*POWER(3-F1053,2)+R1053*POWER(2-F1053,2)+S1053*POWER(1-F1053,2))/(E1053-1))</f>
        <v>8.5</v>
      </c>
      <c r="H1053" s="3">
        <f t="shared" si="203"/>
        <v>2.7777777777777777</v>
      </c>
      <c r="I1053" s="3">
        <f>IF(E1053=1, 0, (J1053*POWER((10-1)*4/9+1-H1053,2)+K1053*POWER((9-1)*4/9+1-H1053,2)+L1053*POWER((8-1)*4/9+1-H1053,2)+M1053*POWER((7-1)*4/9+1-H1053,2)+N1053*POWER((6-1)*4/9+1-H1053,2)+O1053*POWER((5-1)*4/9+1-H1053,2)+P1053*POWER((4-1)*4/9+1-H1053,2)+Q1053*POWER((3-1)*4/9+1-H1053,2)+R1053*POWER((2-1)*4/9+1-H1053,2)+S1053*POWER((1-1)*4/9+1-H1053,2))/(E1053-1))</f>
        <v>1.6790123456790123</v>
      </c>
      <c r="J1053">
        <v>0</v>
      </c>
      <c r="K1053">
        <v>1</v>
      </c>
      <c r="L1053">
        <v>0</v>
      </c>
      <c r="M1053">
        <v>0</v>
      </c>
      <c r="N1053">
        <v>1</v>
      </c>
      <c r="O1053">
        <v>1</v>
      </c>
      <c r="P1053">
        <v>1</v>
      </c>
      <c r="Q1053">
        <v>0</v>
      </c>
      <c r="R1053">
        <v>0</v>
      </c>
      <c r="S1053">
        <v>1</v>
      </c>
      <c r="T1053">
        <v>194370</v>
      </c>
      <c r="U1053" s="2">
        <v>2</v>
      </c>
      <c r="V1053">
        <v>2.9</v>
      </c>
      <c r="W1053">
        <f t="shared" si="204"/>
        <v>3.32</v>
      </c>
      <c r="Y1053" s="3" t="str">
        <f>IF(ISBLANK(X1053),"",(AB1053*5+AC1053*4+AD1053*3+AE1053*2+AF1053*1)/(SUM(AB1053:AG1053)))</f>
        <v/>
      </c>
      <c r="Z1053" s="3" t="str">
        <f t="shared" si="205"/>
        <v/>
      </c>
      <c r="AA1053" s="3" t="str">
        <f t="shared" si="206"/>
        <v/>
      </c>
      <c r="AH1053">
        <v>1</v>
      </c>
      <c r="AI1053">
        <v>3</v>
      </c>
      <c r="AJ1053">
        <f t="shared" si="207"/>
        <v>3.4</v>
      </c>
      <c r="BA1053">
        <v>1</v>
      </c>
      <c r="BB1053">
        <v>3</v>
      </c>
      <c r="BY1053">
        <v>5153832</v>
      </c>
      <c r="BZ1053">
        <f t="shared" si="202"/>
        <v>42</v>
      </c>
      <c r="CA1053">
        <v>5</v>
      </c>
      <c r="CB1053">
        <v>18</v>
      </c>
      <c r="CC1053">
        <v>18</v>
      </c>
      <c r="CD1053">
        <v>1</v>
      </c>
      <c r="CE1053">
        <v>0</v>
      </c>
    </row>
    <row r="1054" spans="1:83" x14ac:dyDescent="0.25">
      <c r="A1054">
        <v>2013</v>
      </c>
      <c r="B1054" t="s">
        <v>4744</v>
      </c>
      <c r="C1054" s="1" t="s">
        <v>4745</v>
      </c>
      <c r="D1054" s="1" t="s">
        <v>4746</v>
      </c>
      <c r="E1054">
        <v>212</v>
      </c>
      <c r="F1054" s="3">
        <f>(J1054*10+K1054*9+L1054*8+M1054*7+N1054*6+O1054*5+P1054*4+Q1054*3+R1054*2+S1054)/E1054</f>
        <v>5.8726415094339623</v>
      </c>
      <c r="G1054" s="3">
        <f>IF(E1054=1, 0, (J1054*POWER(10-F1054,2)+K1054*POWER(9-F1054,2)+L1054*POWER(8-F1054,2)+M1054*POWER(7-F1054,2)+N1054*POWER(6-F1054,2)+O1054*POWER(5-F1054,2)+P1054*POWER(4-F1054,2)+Q1054*POWER(3-F1054,2)+R1054*POWER(2-F1054,2)+S1054*POWER(1-F1054,2))/(E1054-1))</f>
        <v>5.9031342215863374</v>
      </c>
      <c r="H1054" s="3">
        <f t="shared" si="203"/>
        <v>3.1656184486373165</v>
      </c>
      <c r="I1054" s="3">
        <f>IF(E1054=1, 0, (J1054*POWER((10-1)*4/9+1-H1054,2)+K1054*POWER((9-1)*4/9+1-H1054,2)+L1054*POWER((8-1)*4/9+1-H1054,2)+M1054*POWER((7-1)*4/9+1-H1054,2)+N1054*POWER((6-1)*4/9+1-H1054,2)+O1054*POWER((5-1)*4/9+1-H1054,2)+P1054*POWER((4-1)*4/9+1-H1054,2)+Q1054*POWER((3-1)*4/9+1-H1054,2)+R1054*POWER((2-1)*4/9+1-H1054,2)+S1054*POWER((1-1)*4/9+1-H1054,2))/(E1054-1))</f>
        <v>1.1660512042639677</v>
      </c>
      <c r="J1054">
        <v>25</v>
      </c>
      <c r="K1054">
        <v>7</v>
      </c>
      <c r="L1054">
        <v>15</v>
      </c>
      <c r="M1054">
        <v>33</v>
      </c>
      <c r="N1054">
        <v>43</v>
      </c>
      <c r="O1054">
        <v>36</v>
      </c>
      <c r="P1054">
        <v>20</v>
      </c>
      <c r="Q1054">
        <v>11</v>
      </c>
      <c r="R1054">
        <v>8</v>
      </c>
      <c r="S1054">
        <v>14</v>
      </c>
      <c r="T1054">
        <v>214079</v>
      </c>
      <c r="W1054" t="str">
        <f t="shared" si="204"/>
        <v/>
      </c>
      <c r="Y1054" s="3" t="str">
        <f>IF(ISBLANK(X1054),"",(AB1054*5+AC1054*4+AD1054*3+AE1054*2+AF1054*1)/(SUM(AB1054:AG1054)))</f>
        <v/>
      </c>
      <c r="Z1054" s="3" t="str">
        <f t="shared" si="205"/>
        <v/>
      </c>
      <c r="AA1054" s="3" t="str">
        <f t="shared" si="206"/>
        <v/>
      </c>
      <c r="AH1054">
        <v>4</v>
      </c>
      <c r="AI1054">
        <v>2.9</v>
      </c>
      <c r="AJ1054">
        <f t="shared" si="207"/>
        <v>3.32</v>
      </c>
      <c r="BA1054">
        <v>2</v>
      </c>
      <c r="BB1054">
        <v>3</v>
      </c>
      <c r="BJ1054">
        <v>2</v>
      </c>
      <c r="BK1054">
        <v>3</v>
      </c>
      <c r="BY1054">
        <v>21328079</v>
      </c>
      <c r="BZ1054">
        <f t="shared" si="202"/>
        <v>41</v>
      </c>
      <c r="CA1054">
        <v>2</v>
      </c>
      <c r="CB1054">
        <v>1</v>
      </c>
      <c r="CC1054">
        <v>23</v>
      </c>
      <c r="CD1054">
        <v>10</v>
      </c>
      <c r="CE1054">
        <v>5</v>
      </c>
    </row>
    <row r="1055" spans="1:83" x14ac:dyDescent="0.25">
      <c r="A1055">
        <v>2013</v>
      </c>
      <c r="B1055" t="s">
        <v>4339</v>
      </c>
      <c r="C1055" s="1" t="s">
        <v>4340</v>
      </c>
      <c r="D1055" s="1" t="s">
        <v>683</v>
      </c>
      <c r="E1055">
        <v>207</v>
      </c>
      <c r="F1055" s="3">
        <f>(J1055*10+K1055*9+L1055*8+M1055*7+N1055*6+O1055*5+P1055*4+Q1055*3+R1055*2+S1055)/E1055</f>
        <v>6.0434782608695654</v>
      </c>
      <c r="G1055" s="3">
        <f>IF(E1055=1, 0, (J1055*POWER(10-F1055,2)+K1055*POWER(9-F1055,2)+L1055*POWER(8-F1055,2)+M1055*POWER(7-F1055,2)+N1055*POWER(6-F1055,2)+O1055*POWER(5-F1055,2)+P1055*POWER(4-F1055,2)+Q1055*POWER(3-F1055,2)+R1055*POWER(2-F1055,2)+S1055*POWER(1-F1055,2))/(E1055-1))</f>
        <v>5.9058674546222036</v>
      </c>
      <c r="H1055" s="3">
        <f t="shared" si="203"/>
        <v>3.2415458937198069</v>
      </c>
      <c r="I1055" s="3">
        <f>IF(E1055=1, 0, (J1055*POWER((10-1)*4/9+1-H1055,2)+K1055*POWER((9-1)*4/9+1-H1055,2)+L1055*POWER((8-1)*4/9+1-H1055,2)+M1055*POWER((7-1)*4/9+1-H1055,2)+N1055*POWER((6-1)*4/9+1-H1055,2)+O1055*POWER((5-1)*4/9+1-H1055,2)+P1055*POWER((4-1)*4/9+1-H1055,2)+Q1055*POWER((3-1)*4/9+1-H1055,2)+R1055*POWER((2-1)*4/9+1-H1055,2)+S1055*POWER((1-1)*4/9+1-H1055,2))/(E1055-1))</f>
        <v>1.1665911021475956</v>
      </c>
      <c r="J1055">
        <v>12</v>
      </c>
      <c r="K1055">
        <v>20</v>
      </c>
      <c r="L1055">
        <v>32</v>
      </c>
      <c r="M1055">
        <v>31</v>
      </c>
      <c r="N1055">
        <v>34</v>
      </c>
      <c r="O1055">
        <v>35</v>
      </c>
      <c r="P1055">
        <v>10</v>
      </c>
      <c r="Q1055">
        <v>10</v>
      </c>
      <c r="R1055">
        <v>6</v>
      </c>
      <c r="S1055">
        <v>17</v>
      </c>
      <c r="T1055">
        <v>224687</v>
      </c>
      <c r="U1055" s="2">
        <v>4</v>
      </c>
      <c r="V1055">
        <v>2.8</v>
      </c>
      <c r="W1055">
        <f t="shared" si="204"/>
        <v>3.2399999999999998</v>
      </c>
      <c r="X1055">
        <f>SUM(AB1055:AG1055)</f>
        <v>1</v>
      </c>
      <c r="Y1055" s="3">
        <f>IF(ISBLANK(X1055),"",(AB1055*5+AC1055*4+AD1055*3+AE1055*2+AF1055*1)/(SUM(AB1055:AG1055)))</f>
        <v>1</v>
      </c>
      <c r="Z1055" s="3">
        <f t="shared" si="205"/>
        <v>1.8</v>
      </c>
      <c r="AA1055" s="3" t="str">
        <f t="shared" si="206"/>
        <v/>
      </c>
      <c r="AB1055">
        <v>0</v>
      </c>
      <c r="AC1055">
        <v>0</v>
      </c>
      <c r="AD1055">
        <v>0</v>
      </c>
      <c r="AE1055">
        <v>0</v>
      </c>
      <c r="AF1055">
        <v>1</v>
      </c>
      <c r="AG1055">
        <v>0</v>
      </c>
      <c r="AH1055">
        <v>2</v>
      </c>
      <c r="AI1055">
        <v>2.9</v>
      </c>
      <c r="AJ1055">
        <f t="shared" si="207"/>
        <v>3.32</v>
      </c>
      <c r="BA1055">
        <v>2</v>
      </c>
      <c r="BB1055">
        <v>2.9</v>
      </c>
      <c r="BY1055">
        <v>22640659</v>
      </c>
      <c r="BZ1055">
        <f t="shared" si="202"/>
        <v>41</v>
      </c>
      <c r="CA1055">
        <v>2</v>
      </c>
      <c r="CB1055">
        <v>7</v>
      </c>
      <c r="CC1055">
        <v>17</v>
      </c>
      <c r="CD1055">
        <v>8</v>
      </c>
      <c r="CE1055">
        <v>7</v>
      </c>
    </row>
    <row r="1056" spans="1:83" x14ac:dyDescent="0.25">
      <c r="A1056">
        <v>2010</v>
      </c>
      <c r="B1056" t="s">
        <v>660</v>
      </c>
      <c r="C1056" s="1" t="s">
        <v>661</v>
      </c>
      <c r="D1056" s="1" t="s">
        <v>662</v>
      </c>
      <c r="E1056">
        <v>39</v>
      </c>
      <c r="F1056" s="3">
        <f>(J1056*10+K1056*9+L1056*8+M1056*7+N1056*6+O1056*5+P1056*4+Q1056*3+R1056*2+S1056)/E1056</f>
        <v>7.7692307692307692</v>
      </c>
      <c r="G1056" s="3">
        <f>IF(E1056=1, 0, (J1056*POWER(10-F1056,2)+K1056*POWER(9-F1056,2)+L1056*POWER(8-F1056,2)+M1056*POWER(7-F1056,2)+N1056*POWER(6-F1056,2)+O1056*POWER(5-F1056,2)+P1056*POWER(4-F1056,2)+Q1056*POWER(3-F1056,2)+R1056*POWER(2-F1056,2)+S1056*POWER(1-F1056,2))/(E1056-1))</f>
        <v>6.6558704453441289</v>
      </c>
      <c r="H1056" s="3">
        <f t="shared" si="203"/>
        <v>4.0085470085470085</v>
      </c>
      <c r="I1056" s="3">
        <f>IF(E1056=1, 0, (J1056*POWER((10-1)*4/9+1-H1056,2)+K1056*POWER((9-1)*4/9+1-H1056,2)+L1056*POWER((8-1)*4/9+1-H1056,2)+M1056*POWER((7-1)*4/9+1-H1056,2)+N1056*POWER((6-1)*4/9+1-H1056,2)+O1056*POWER((5-1)*4/9+1-H1056,2)+P1056*POWER((4-1)*4/9+1-H1056,2)+Q1056*POWER((3-1)*4/9+1-H1056,2)+R1056*POWER((2-1)*4/9+1-H1056,2)+S1056*POWER((1-1)*4/9+1-H1056,2))/(E1056-1))</f>
        <v>1.3147398410556306</v>
      </c>
      <c r="J1056">
        <v>13</v>
      </c>
      <c r="K1056">
        <v>6</v>
      </c>
      <c r="L1056">
        <v>9</v>
      </c>
      <c r="M1056">
        <v>1</v>
      </c>
      <c r="N1056">
        <v>3</v>
      </c>
      <c r="O1056">
        <v>2</v>
      </c>
      <c r="P1056">
        <v>2</v>
      </c>
      <c r="Q1056">
        <v>0</v>
      </c>
      <c r="R1056">
        <v>1</v>
      </c>
      <c r="S1056">
        <v>2</v>
      </c>
      <c r="T1056">
        <v>188851</v>
      </c>
      <c r="U1056" s="2">
        <v>22</v>
      </c>
      <c r="V1056">
        <v>2.6</v>
      </c>
      <c r="W1056">
        <f t="shared" si="204"/>
        <v>3.08</v>
      </c>
      <c r="X1056">
        <f>SUM(AB1056:AG1056)</f>
        <v>6</v>
      </c>
      <c r="Y1056" s="3">
        <f>IF(ISBLANK(X1056),"",(AB1056*5+AC1056*4+AD1056*3+AE1056*2+AF1056*1)/(SUM(AB1056:AG1056)))</f>
        <v>2.1666666666666665</v>
      </c>
      <c r="Z1056" s="3">
        <f t="shared" si="205"/>
        <v>2.7333333333333334</v>
      </c>
      <c r="AA1056" s="3">
        <f t="shared" si="206"/>
        <v>0.87466666666666659</v>
      </c>
      <c r="AB1056">
        <v>0</v>
      </c>
      <c r="AC1056">
        <v>0</v>
      </c>
      <c r="AD1056">
        <v>3</v>
      </c>
      <c r="AE1056">
        <v>2</v>
      </c>
      <c r="AF1056">
        <v>0</v>
      </c>
      <c r="AG1056">
        <v>1</v>
      </c>
      <c r="AH1056">
        <v>2</v>
      </c>
      <c r="AI1056">
        <v>3.1</v>
      </c>
      <c r="AJ1056">
        <f t="shared" si="207"/>
        <v>3.48</v>
      </c>
      <c r="BA1056">
        <v>2</v>
      </c>
      <c r="BB1056">
        <v>3.1</v>
      </c>
      <c r="BY1056">
        <v>4730378</v>
      </c>
      <c r="BZ1056">
        <f t="shared" si="202"/>
        <v>41</v>
      </c>
      <c r="CA1056">
        <v>3</v>
      </c>
      <c r="CB1056">
        <v>11</v>
      </c>
      <c r="CC1056">
        <v>21</v>
      </c>
      <c r="CD1056">
        <v>6</v>
      </c>
      <c r="CE1056">
        <v>0</v>
      </c>
    </row>
    <row r="1057" spans="1:83" x14ac:dyDescent="0.25">
      <c r="A1057">
        <v>2013</v>
      </c>
      <c r="B1057" t="s">
        <v>439</v>
      </c>
      <c r="C1057" s="1" t="s">
        <v>440</v>
      </c>
      <c r="D1057" s="1" t="s">
        <v>441</v>
      </c>
      <c r="E1057">
        <v>230</v>
      </c>
      <c r="F1057" s="3">
        <f>(J1057*10+K1057*9+L1057*8+M1057*7+N1057*6+O1057*5+P1057*4+Q1057*3+R1057*2+S1057)/E1057</f>
        <v>4.8</v>
      </c>
      <c r="G1057" s="3">
        <f>IF(E1057=1, 0, (J1057*POWER(10-F1057,2)+K1057*POWER(9-F1057,2)+L1057*POWER(8-F1057,2)+M1057*POWER(7-F1057,2)+N1057*POWER(6-F1057,2)+O1057*POWER(5-F1057,2)+P1057*POWER(4-F1057,2)+Q1057*POWER(3-F1057,2)+R1057*POWER(2-F1057,2)+S1057*POWER(1-F1057,2))/(E1057-1))</f>
        <v>5.5406113537117889</v>
      </c>
      <c r="H1057" s="3">
        <f t="shared" si="203"/>
        <v>2.6888888888888891</v>
      </c>
      <c r="I1057" s="3">
        <f>IF(E1057=1, 0, (J1057*POWER((10-1)*4/9+1-H1057,2)+K1057*POWER((9-1)*4/9+1-H1057,2)+L1057*POWER((8-1)*4/9+1-H1057,2)+M1057*POWER((7-1)*4/9+1-H1057,2)+N1057*POWER((6-1)*4/9+1-H1057,2)+O1057*POWER((5-1)*4/9+1-H1057,2)+P1057*POWER((4-1)*4/9+1-H1057,2)+Q1057*POWER((3-1)*4/9+1-H1057,2)+R1057*POWER((2-1)*4/9+1-H1057,2)+S1057*POWER((1-1)*4/9+1-H1057,2))/(E1057-1))</f>
        <v>1.0944417488813412</v>
      </c>
      <c r="J1057">
        <v>13</v>
      </c>
      <c r="K1057">
        <v>5</v>
      </c>
      <c r="L1057">
        <v>11</v>
      </c>
      <c r="M1057">
        <v>17</v>
      </c>
      <c r="N1057">
        <v>32</v>
      </c>
      <c r="O1057">
        <v>51</v>
      </c>
      <c r="P1057">
        <v>38</v>
      </c>
      <c r="Q1057">
        <v>24</v>
      </c>
      <c r="R1057">
        <v>12</v>
      </c>
      <c r="S1057">
        <v>27</v>
      </c>
      <c r="T1057">
        <v>222401</v>
      </c>
      <c r="U1057" s="2">
        <v>1</v>
      </c>
      <c r="V1057">
        <v>3</v>
      </c>
      <c r="W1057">
        <f t="shared" si="204"/>
        <v>3.4</v>
      </c>
      <c r="Y1057" s="3" t="str">
        <f>IF(ISBLANK(X1057),"",(AB1057*5+AC1057*4+AD1057*3+AE1057*2+AF1057*1)/(SUM(AB1057:AG1057)))</f>
        <v/>
      </c>
      <c r="Z1057" s="3" t="str">
        <f t="shared" si="205"/>
        <v/>
      </c>
      <c r="AA1057" s="3" t="str">
        <f t="shared" si="206"/>
        <v/>
      </c>
      <c r="AJ1057" t="str">
        <f t="shared" si="207"/>
        <v/>
      </c>
      <c r="AR1057">
        <v>2</v>
      </c>
      <c r="AS1057">
        <v>3</v>
      </c>
      <c r="BA1057">
        <v>1</v>
      </c>
      <c r="BB1057">
        <v>3</v>
      </c>
      <c r="BY1057">
        <v>3215169</v>
      </c>
      <c r="BZ1057">
        <f t="shared" si="202"/>
        <v>41</v>
      </c>
      <c r="CA1057">
        <v>2</v>
      </c>
      <c r="CB1057">
        <v>2</v>
      </c>
      <c r="CC1057">
        <v>19</v>
      </c>
      <c r="CD1057">
        <v>15</v>
      </c>
      <c r="CE1057">
        <v>3</v>
      </c>
    </row>
    <row r="1058" spans="1:83" x14ac:dyDescent="0.25">
      <c r="A1058">
        <v>2011</v>
      </c>
      <c r="B1058" t="s">
        <v>2161</v>
      </c>
      <c r="C1058" s="1" t="s">
        <v>2162</v>
      </c>
      <c r="D1058" s="1" t="s">
        <v>2163</v>
      </c>
      <c r="E1058">
        <v>232</v>
      </c>
      <c r="F1058" s="3">
        <f>(J1058*10+K1058*9+L1058*8+M1058*7+N1058*6+O1058*5+P1058*4+Q1058*3+R1058*2+S1058)/E1058</f>
        <v>6.7456896551724137</v>
      </c>
      <c r="G1058" s="3">
        <f>IF(E1058=1, 0, (J1058*POWER(10-F1058,2)+K1058*POWER(9-F1058,2)+L1058*POWER(8-F1058,2)+M1058*POWER(7-F1058,2)+N1058*POWER(6-F1058,2)+O1058*POWER(5-F1058,2)+P1058*POWER(4-F1058,2)+Q1058*POWER(3-F1058,2)+R1058*POWER(2-F1058,2)+S1058*POWER(1-F1058,2))/(E1058-1))</f>
        <v>4.2856956262128678</v>
      </c>
      <c r="H1058" s="3">
        <f t="shared" si="203"/>
        <v>3.553639846743295</v>
      </c>
      <c r="I1058" s="3">
        <f>IF(E1058=1, 0, (J1058*POWER((10-1)*4/9+1-H1058,2)+K1058*POWER((9-1)*4/9+1-H1058,2)+L1058*POWER((8-1)*4/9+1-H1058,2)+M1058*POWER((7-1)*4/9+1-H1058,2)+N1058*POWER((6-1)*4/9+1-H1058,2)+O1058*POWER((5-1)*4/9+1-H1058,2)+P1058*POWER((4-1)*4/9+1-H1058,2)+Q1058*POWER((3-1)*4/9+1-H1058,2)+R1058*POWER((2-1)*4/9+1-H1058,2)+S1058*POWER((1-1)*4/9+1-H1058,2))/(E1058-1))</f>
        <v>0.84655716073340581</v>
      </c>
      <c r="J1058">
        <v>18</v>
      </c>
      <c r="K1058">
        <v>18</v>
      </c>
      <c r="L1058">
        <v>57</v>
      </c>
      <c r="M1058">
        <v>50</v>
      </c>
      <c r="N1058">
        <v>37</v>
      </c>
      <c r="O1058">
        <v>28</v>
      </c>
      <c r="P1058">
        <v>6</v>
      </c>
      <c r="Q1058">
        <v>3</v>
      </c>
      <c r="R1058">
        <v>7</v>
      </c>
      <c r="S1058">
        <v>8</v>
      </c>
      <c r="T1058">
        <v>190074</v>
      </c>
      <c r="U1058" s="2">
        <v>196</v>
      </c>
      <c r="V1058">
        <v>2.8</v>
      </c>
      <c r="W1058">
        <f t="shared" si="204"/>
        <v>3.2399999999999998</v>
      </c>
      <c r="X1058">
        <f>SUM(AB1058:AG1058)</f>
        <v>49</v>
      </c>
      <c r="Y1058" s="3">
        <f>IF(ISBLANK(X1058),"",(AB1058*5+AC1058*4+AD1058*3+AE1058*2+AF1058*1)/(SUM(AB1058:AG1058)))</f>
        <v>2.6530612244897958</v>
      </c>
      <c r="Z1058" s="3">
        <f t="shared" si="205"/>
        <v>3.1224489795918364</v>
      </c>
      <c r="AA1058" s="3">
        <f t="shared" si="206"/>
        <v>0.52136054421768707</v>
      </c>
      <c r="AB1058">
        <v>1</v>
      </c>
      <c r="AC1058">
        <v>5</v>
      </c>
      <c r="AD1058">
        <v>25</v>
      </c>
      <c r="AE1058">
        <v>12</v>
      </c>
      <c r="AF1058">
        <v>6</v>
      </c>
      <c r="AG1058">
        <v>0</v>
      </c>
      <c r="AH1058">
        <v>1</v>
      </c>
      <c r="AI1058">
        <v>3</v>
      </c>
      <c r="AJ1058">
        <f t="shared" si="207"/>
        <v>3.4</v>
      </c>
      <c r="AR1058">
        <v>1</v>
      </c>
      <c r="AS1058">
        <v>3</v>
      </c>
      <c r="BA1058">
        <v>1</v>
      </c>
      <c r="BB1058">
        <v>3</v>
      </c>
      <c r="BY1058">
        <v>5151324</v>
      </c>
      <c r="BZ1058">
        <f t="shared" si="202"/>
        <v>41</v>
      </c>
      <c r="CA1058">
        <v>3</v>
      </c>
      <c r="CB1058">
        <v>9</v>
      </c>
      <c r="CC1058">
        <v>23</v>
      </c>
      <c r="CD1058">
        <v>5</v>
      </c>
      <c r="CE1058">
        <v>1</v>
      </c>
    </row>
    <row r="1059" spans="1:83" x14ac:dyDescent="0.25">
      <c r="A1059">
        <v>2011</v>
      </c>
      <c r="B1059" t="s">
        <v>2757</v>
      </c>
      <c r="C1059" s="1" t="s">
        <v>2758</v>
      </c>
      <c r="D1059" s="1" t="s">
        <v>2759</v>
      </c>
      <c r="E1059">
        <v>140</v>
      </c>
      <c r="F1059" s="3">
        <f>(J1059*10+K1059*9+L1059*8+M1059*7+N1059*6+O1059*5+P1059*4+Q1059*3+R1059*2+S1059)/E1059</f>
        <v>7.0428571428571427</v>
      </c>
      <c r="G1059" s="3">
        <f>IF(E1059=1, 0, (J1059*POWER(10-F1059,2)+K1059*POWER(9-F1059,2)+L1059*POWER(8-F1059,2)+M1059*POWER(7-F1059,2)+N1059*POWER(6-F1059,2)+O1059*POWER(5-F1059,2)+P1059*POWER(4-F1059,2)+Q1059*POWER(3-F1059,2)+R1059*POWER(2-F1059,2)+S1059*POWER(1-F1059,2))/(E1059-1))</f>
        <v>3.1348406988694757</v>
      </c>
      <c r="H1059" s="3">
        <f t="shared" si="203"/>
        <v>3.6857142857142855</v>
      </c>
      <c r="I1059" s="3">
        <f>IF(E1059=1, 0, (J1059*POWER((10-1)*4/9+1-H1059,2)+K1059*POWER((9-1)*4/9+1-H1059,2)+L1059*POWER((8-1)*4/9+1-H1059,2)+M1059*POWER((7-1)*4/9+1-H1059,2)+N1059*POWER((6-1)*4/9+1-H1059,2)+O1059*POWER((5-1)*4/9+1-H1059,2)+P1059*POWER((4-1)*4/9+1-H1059,2)+Q1059*POWER((3-1)*4/9+1-H1059,2)+R1059*POWER((2-1)*4/9+1-H1059,2)+S1059*POWER((1-1)*4/9+1-H1059,2))/(E1059-1))</f>
        <v>0.61922779236927905</v>
      </c>
      <c r="J1059">
        <v>8</v>
      </c>
      <c r="K1059">
        <v>16</v>
      </c>
      <c r="L1059">
        <v>32</v>
      </c>
      <c r="M1059">
        <v>42</v>
      </c>
      <c r="N1059">
        <v>27</v>
      </c>
      <c r="O1059">
        <v>6</v>
      </c>
      <c r="P1059">
        <v>2</v>
      </c>
      <c r="Q1059">
        <v>1</v>
      </c>
      <c r="R1059">
        <v>3</v>
      </c>
      <c r="S1059">
        <v>3</v>
      </c>
      <c r="T1059">
        <v>185157</v>
      </c>
      <c r="U1059" s="2">
        <v>1793</v>
      </c>
      <c r="V1059">
        <v>3.9</v>
      </c>
      <c r="W1059">
        <f t="shared" si="204"/>
        <v>4.12</v>
      </c>
      <c r="X1059">
        <f>SUM(AB1059:AG1059)</f>
        <v>391</v>
      </c>
      <c r="Y1059" s="3">
        <f>IF(ISBLANK(X1059),"",(AB1059*5+AC1059*4+AD1059*3+AE1059*2+AF1059*1)/(SUM(AB1059:AG1059)))</f>
        <v>3.7493606138107416</v>
      </c>
      <c r="Z1059" s="3">
        <f t="shared" si="205"/>
        <v>3.9994884910485933</v>
      </c>
      <c r="AA1059" s="3">
        <f t="shared" si="206"/>
        <v>0.52420486589284543</v>
      </c>
      <c r="AB1059">
        <v>71</v>
      </c>
      <c r="AC1059">
        <v>191</v>
      </c>
      <c r="AD1059">
        <v>99</v>
      </c>
      <c r="AE1059">
        <v>22</v>
      </c>
      <c r="AF1059">
        <v>6</v>
      </c>
      <c r="AG1059">
        <v>2</v>
      </c>
      <c r="AH1059">
        <v>1</v>
      </c>
      <c r="AI1059">
        <v>3</v>
      </c>
      <c r="AJ1059">
        <f t="shared" si="207"/>
        <v>3.4</v>
      </c>
      <c r="BA1059">
        <v>1</v>
      </c>
      <c r="BB1059">
        <v>3</v>
      </c>
      <c r="BY1059">
        <v>6533993</v>
      </c>
      <c r="BZ1059">
        <f t="shared" si="202"/>
        <v>41</v>
      </c>
      <c r="CA1059">
        <v>5</v>
      </c>
      <c r="CB1059">
        <v>11</v>
      </c>
      <c r="CC1059">
        <v>21</v>
      </c>
      <c r="CD1059">
        <v>3</v>
      </c>
      <c r="CE1059">
        <v>1</v>
      </c>
    </row>
    <row r="1060" spans="1:83" x14ac:dyDescent="0.25">
      <c r="A1060">
        <v>2011</v>
      </c>
      <c r="B1060" t="s">
        <v>3038</v>
      </c>
      <c r="C1060" s="1" t="s">
        <v>3039</v>
      </c>
      <c r="D1060" s="1" t="s">
        <v>3040</v>
      </c>
      <c r="E1060">
        <v>37</v>
      </c>
      <c r="F1060" s="3">
        <f>(J1060*10+K1060*9+L1060*8+M1060*7+N1060*6+O1060*5+P1060*4+Q1060*3+R1060*2+S1060)/E1060</f>
        <v>5.2702702702702702</v>
      </c>
      <c r="G1060" s="3">
        <f>IF(E1060=1, 0, (J1060*POWER(10-F1060,2)+K1060*POWER(9-F1060,2)+L1060*POWER(8-F1060,2)+M1060*POWER(7-F1060,2)+N1060*POWER(6-F1060,2)+O1060*POWER(5-F1060,2)+P1060*POWER(4-F1060,2)+Q1060*POWER(3-F1060,2)+R1060*POWER(2-F1060,2)+S1060*POWER(1-F1060,2))/(E1060-1))</f>
        <v>5.424924924924925</v>
      </c>
      <c r="H1060" s="3">
        <f t="shared" si="203"/>
        <v>2.8978978978978978</v>
      </c>
      <c r="I1060" s="3">
        <f>IF(E1060=1, 0, (J1060*POWER((10-1)*4/9+1-H1060,2)+K1060*POWER((9-1)*4/9+1-H1060,2)+L1060*POWER((8-1)*4/9+1-H1060,2)+M1060*POWER((7-1)*4/9+1-H1060,2)+N1060*POWER((6-1)*4/9+1-H1060,2)+O1060*POWER((5-1)*4/9+1-H1060,2)+P1060*POWER((4-1)*4/9+1-H1060,2)+Q1060*POWER((3-1)*4/9+1-H1060,2)+R1060*POWER((2-1)*4/9+1-H1060,2)+S1060*POWER((1-1)*4/9+1-H1060,2))/(E1060-1))</f>
        <v>1.0715901086271455</v>
      </c>
      <c r="J1060">
        <v>0</v>
      </c>
      <c r="K1060">
        <v>0</v>
      </c>
      <c r="L1060">
        <v>6</v>
      </c>
      <c r="M1060">
        <v>9</v>
      </c>
      <c r="N1060">
        <v>6</v>
      </c>
      <c r="O1060">
        <v>3</v>
      </c>
      <c r="P1060">
        <v>5</v>
      </c>
      <c r="Q1060">
        <v>2</v>
      </c>
      <c r="R1060">
        <v>1</v>
      </c>
      <c r="S1060">
        <v>5</v>
      </c>
      <c r="T1060">
        <v>201442</v>
      </c>
      <c r="U1060" s="2">
        <v>4</v>
      </c>
      <c r="V1060">
        <v>3.2</v>
      </c>
      <c r="W1060">
        <f t="shared" si="204"/>
        <v>3.56</v>
      </c>
      <c r="X1060">
        <f>SUM(AB1060:AG1060)</f>
        <v>1</v>
      </c>
      <c r="Y1060" s="3">
        <f>IF(ISBLANK(X1060),"",(AB1060*5+AC1060*4+AD1060*3+AE1060*2+AF1060*1)/(SUM(AB1060:AG1060)))</f>
        <v>5</v>
      </c>
      <c r="Z1060" s="3">
        <f t="shared" si="205"/>
        <v>5</v>
      </c>
      <c r="AA1060" s="3" t="str">
        <f t="shared" si="206"/>
        <v/>
      </c>
      <c r="AB1060">
        <v>1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3</v>
      </c>
      <c r="AJ1060">
        <f t="shared" si="207"/>
        <v>3.4</v>
      </c>
      <c r="BA1060">
        <v>1</v>
      </c>
      <c r="BB1060">
        <v>3</v>
      </c>
      <c r="BY1060">
        <v>7152898</v>
      </c>
      <c r="BZ1060">
        <f t="shared" si="202"/>
        <v>41</v>
      </c>
      <c r="CA1060">
        <v>2</v>
      </c>
      <c r="CB1060">
        <v>11</v>
      </c>
      <c r="CC1060">
        <v>19</v>
      </c>
      <c r="CD1060">
        <v>8</v>
      </c>
      <c r="CE1060">
        <v>1</v>
      </c>
    </row>
    <row r="1061" spans="1:83" x14ac:dyDescent="0.25">
      <c r="A1061">
        <v>2011</v>
      </c>
      <c r="B1061" t="s">
        <v>3984</v>
      </c>
      <c r="C1061" s="1" t="s">
        <v>3985</v>
      </c>
      <c r="D1061" s="1" t="s">
        <v>3986</v>
      </c>
      <c r="E1061">
        <v>13</v>
      </c>
      <c r="F1061" s="3">
        <f>(J1061*10+K1061*9+L1061*8+M1061*7+N1061*6+O1061*5+P1061*4+Q1061*3+R1061*2+S1061)/E1061</f>
        <v>6.6923076923076925</v>
      </c>
      <c r="G1061" s="3">
        <f>IF(E1061=1, 0, (J1061*POWER(10-F1061,2)+K1061*POWER(9-F1061,2)+L1061*POWER(8-F1061,2)+M1061*POWER(7-F1061,2)+N1061*POWER(6-F1061,2)+O1061*POWER(5-F1061,2)+P1061*POWER(4-F1061,2)+Q1061*POWER(3-F1061,2)+R1061*POWER(2-F1061,2)+S1061*POWER(1-F1061,2))/(E1061-1))</f>
        <v>5.0641025641025639</v>
      </c>
      <c r="H1061" s="3">
        <f t="shared" si="203"/>
        <v>3.5299145299145298</v>
      </c>
      <c r="I1061" s="3">
        <f>IF(E1061=1, 0, (J1061*POWER((10-1)*4/9+1-H1061,2)+K1061*POWER((9-1)*4/9+1-H1061,2)+L1061*POWER((8-1)*4/9+1-H1061,2)+M1061*POWER((7-1)*4/9+1-H1061,2)+N1061*POWER((6-1)*4/9+1-H1061,2)+O1061*POWER((5-1)*4/9+1-H1061,2)+P1061*POWER((4-1)*4/9+1-H1061,2)+Q1061*POWER((3-1)*4/9+1-H1061,2)+R1061*POWER((2-1)*4/9+1-H1061,2)+S1061*POWER((1-1)*4/9+1-H1061,2))/(E1061-1))</f>
        <v>1.0003165558721114</v>
      </c>
      <c r="J1061">
        <v>0</v>
      </c>
      <c r="K1061">
        <v>2</v>
      </c>
      <c r="L1061">
        <v>4</v>
      </c>
      <c r="M1061">
        <v>3</v>
      </c>
      <c r="N1061">
        <v>1</v>
      </c>
      <c r="O1061">
        <v>1</v>
      </c>
      <c r="P1061">
        <v>1</v>
      </c>
      <c r="Q1061">
        <v>0</v>
      </c>
      <c r="R1061">
        <v>0</v>
      </c>
      <c r="S1061">
        <v>1</v>
      </c>
      <c r="T1061">
        <v>198430</v>
      </c>
      <c r="U1061" s="2">
        <v>2</v>
      </c>
      <c r="V1061">
        <v>3.1</v>
      </c>
      <c r="W1061">
        <f t="shared" si="204"/>
        <v>3.48</v>
      </c>
      <c r="Y1061" s="3" t="str">
        <f>IF(ISBLANK(X1061),"",(AB1061*5+AC1061*4+AD1061*3+AE1061*2+AF1061*1)/(SUM(AB1061:AG1061)))</f>
        <v/>
      </c>
      <c r="Z1061" s="3" t="str">
        <f t="shared" si="205"/>
        <v/>
      </c>
      <c r="AA1061" s="3" t="str">
        <f t="shared" si="206"/>
        <v/>
      </c>
      <c r="AH1061">
        <v>1</v>
      </c>
      <c r="AI1061">
        <v>3</v>
      </c>
      <c r="AJ1061">
        <f t="shared" si="207"/>
        <v>3.4</v>
      </c>
      <c r="BA1061">
        <v>1</v>
      </c>
      <c r="BB1061">
        <v>3</v>
      </c>
      <c r="BY1061">
        <v>10440060</v>
      </c>
      <c r="BZ1061">
        <f t="shared" si="202"/>
        <v>41</v>
      </c>
      <c r="CA1061">
        <v>2</v>
      </c>
      <c r="CB1061">
        <v>21</v>
      </c>
      <c r="CC1061">
        <v>17</v>
      </c>
      <c r="CD1061">
        <v>1</v>
      </c>
      <c r="CE1061">
        <v>0</v>
      </c>
    </row>
    <row r="1062" spans="1:83" x14ac:dyDescent="0.25">
      <c r="A1062">
        <v>2013</v>
      </c>
      <c r="B1062" t="s">
        <v>5134</v>
      </c>
      <c r="C1062" s="1" t="s">
        <v>5135</v>
      </c>
      <c r="D1062" s="1" t="s">
        <v>5136</v>
      </c>
      <c r="E1062">
        <v>32</v>
      </c>
      <c r="F1062" s="3">
        <f>(J1062*10+K1062*9+L1062*8+M1062*7+N1062*6+O1062*5+P1062*4+Q1062*3+R1062*2+S1062)/E1062</f>
        <v>7.375</v>
      </c>
      <c r="G1062" s="3">
        <f>IF(E1062=1, 0, (J1062*POWER(10-F1062,2)+K1062*POWER(9-F1062,2)+L1062*POWER(8-F1062,2)+M1062*POWER(7-F1062,2)+N1062*POWER(6-F1062,2)+O1062*POWER(5-F1062,2)+P1062*POWER(4-F1062,2)+Q1062*POWER(3-F1062,2)+R1062*POWER(2-F1062,2)+S1062*POWER(1-F1062,2))/(E1062-1))</f>
        <v>5.725806451612903</v>
      </c>
      <c r="H1062" s="3">
        <f t="shared" si="203"/>
        <v>3.8333333333333335</v>
      </c>
      <c r="I1062" s="3">
        <f>IF(E1062=1, 0, (J1062*POWER((10-1)*4/9+1-H1062,2)+K1062*POWER((9-1)*4/9+1-H1062,2)+L1062*POWER((8-1)*4/9+1-H1062,2)+M1062*POWER((7-1)*4/9+1-H1062,2)+N1062*POWER((6-1)*4/9+1-H1062,2)+O1062*POWER((5-1)*4/9+1-H1062,2)+P1062*POWER((4-1)*4/9+1-H1062,2)+Q1062*POWER((3-1)*4/9+1-H1062,2)+R1062*POWER((2-1)*4/9+1-H1062,2)+S1062*POWER((1-1)*4/9+1-H1062,2))/(E1062-1))</f>
        <v>1.1310234966148944</v>
      </c>
      <c r="J1062">
        <v>8</v>
      </c>
      <c r="K1062">
        <v>5</v>
      </c>
      <c r="L1062">
        <v>3</v>
      </c>
      <c r="M1062">
        <v>6</v>
      </c>
      <c r="N1062">
        <v>4</v>
      </c>
      <c r="O1062">
        <v>2</v>
      </c>
      <c r="P1062">
        <v>1</v>
      </c>
      <c r="Q1062">
        <v>1</v>
      </c>
      <c r="R1062">
        <v>2</v>
      </c>
      <c r="S1062">
        <v>0</v>
      </c>
      <c r="T1062">
        <v>226235</v>
      </c>
      <c r="U1062" s="2">
        <v>38</v>
      </c>
      <c r="V1062">
        <v>3.2</v>
      </c>
      <c r="W1062">
        <f t="shared" si="204"/>
        <v>3.56</v>
      </c>
      <c r="X1062">
        <f>SUM(AB1062:AG1062)</f>
        <v>5</v>
      </c>
      <c r="Y1062" s="3">
        <f>IF(ISBLANK(X1062),"",(AB1062*5+AC1062*4+AD1062*3+AE1062*2+AF1062*1)/(SUM(AB1062:AG1062)))</f>
        <v>2.8</v>
      </c>
      <c r="Z1062" s="3">
        <f t="shared" si="205"/>
        <v>3.2399999999999998</v>
      </c>
      <c r="AA1062" s="3">
        <f t="shared" si="206"/>
        <v>0.76800000000000002</v>
      </c>
      <c r="AB1062">
        <v>0</v>
      </c>
      <c r="AC1062">
        <v>1</v>
      </c>
      <c r="AD1062">
        <v>3</v>
      </c>
      <c r="AE1062">
        <v>0</v>
      </c>
      <c r="AF1062">
        <v>1</v>
      </c>
      <c r="AG1062">
        <v>0</v>
      </c>
      <c r="AJ1062" t="str">
        <f t="shared" si="207"/>
        <v/>
      </c>
      <c r="BA1062">
        <v>1</v>
      </c>
      <c r="BB1062">
        <v>3</v>
      </c>
      <c r="BY1062">
        <v>25707491</v>
      </c>
      <c r="BZ1062">
        <f t="shared" si="202"/>
        <v>41</v>
      </c>
      <c r="CA1062">
        <v>4</v>
      </c>
      <c r="CB1062">
        <v>13</v>
      </c>
      <c r="CC1062">
        <v>19</v>
      </c>
      <c r="CD1062">
        <v>4</v>
      </c>
      <c r="CE1062">
        <v>1</v>
      </c>
    </row>
    <row r="1063" spans="1:83" x14ac:dyDescent="0.25">
      <c r="A1063">
        <v>2013</v>
      </c>
      <c r="B1063" t="s">
        <v>5064</v>
      </c>
      <c r="C1063" s="1" t="s">
        <v>5065</v>
      </c>
      <c r="D1063" s="1" t="s">
        <v>3539</v>
      </c>
      <c r="E1063">
        <v>205</v>
      </c>
      <c r="F1063" s="3">
        <f>(J1063*10+K1063*9+L1063*8+M1063*7+N1063*6+O1063*5+P1063*4+Q1063*3+R1063*2+S1063)/E1063</f>
        <v>5.6195121951219509</v>
      </c>
      <c r="G1063" s="3">
        <f>IF(E1063=1, 0, (J1063*POWER(10-F1063,2)+K1063*POWER(9-F1063,2)+L1063*POWER(8-F1063,2)+M1063*POWER(7-F1063,2)+N1063*POWER(6-F1063,2)+O1063*POWER(5-F1063,2)+P1063*POWER(4-F1063,2)+Q1063*POWER(3-F1063,2)+R1063*POWER(2-F1063,2)+S1063*POWER(1-F1063,2))/(E1063-1))</f>
        <v>5.6682448589191781</v>
      </c>
      <c r="H1063" s="3">
        <f t="shared" si="203"/>
        <v>3.0531165311653115</v>
      </c>
      <c r="I1063" s="3">
        <f>IF(E1063=1, 0, (J1063*POWER((10-1)*4/9+1-H1063,2)+K1063*POWER((9-1)*4/9+1-H1063,2)+L1063*POWER((8-1)*4/9+1-H1063,2)+M1063*POWER((7-1)*4/9+1-H1063,2)+N1063*POWER((6-1)*4/9+1-H1063,2)+O1063*POWER((5-1)*4/9+1-H1063,2)+P1063*POWER((4-1)*4/9+1-H1063,2)+Q1063*POWER((3-1)*4/9+1-H1063,2)+R1063*POWER((2-1)*4/9+1-H1063,2)+S1063*POWER((1-1)*4/9+1-H1063,2))/(E1063-1))</f>
        <v>1.1196533054655162</v>
      </c>
      <c r="J1063">
        <v>8</v>
      </c>
      <c r="K1063">
        <v>11</v>
      </c>
      <c r="L1063">
        <v>23</v>
      </c>
      <c r="M1063">
        <v>39</v>
      </c>
      <c r="N1063">
        <v>39</v>
      </c>
      <c r="O1063">
        <v>30</v>
      </c>
      <c r="P1063">
        <v>16</v>
      </c>
      <c r="Q1063">
        <v>10</v>
      </c>
      <c r="R1063">
        <v>9</v>
      </c>
      <c r="S1063">
        <v>20</v>
      </c>
      <c r="T1063">
        <v>222976</v>
      </c>
      <c r="U1063" s="2">
        <v>1</v>
      </c>
      <c r="V1063">
        <v>3</v>
      </c>
      <c r="W1063">
        <f t="shared" si="204"/>
        <v>3.4</v>
      </c>
      <c r="X1063">
        <f>SUM(AB1063:AG1063)</f>
        <v>1</v>
      </c>
      <c r="Y1063" s="3">
        <f>IF(ISBLANK(X1063),"",(AB1063*5+AC1063*4+AD1063*3+AE1063*2+AF1063*1)/(SUM(AB1063:AG1063)))</f>
        <v>3</v>
      </c>
      <c r="Z1063" s="3">
        <f t="shared" si="205"/>
        <v>3.4</v>
      </c>
      <c r="AA1063" s="3" t="str">
        <f t="shared" si="206"/>
        <v/>
      </c>
      <c r="AB1063">
        <v>0</v>
      </c>
      <c r="AC1063">
        <v>0</v>
      </c>
      <c r="AD1063">
        <v>1</v>
      </c>
      <c r="AE1063">
        <v>0</v>
      </c>
      <c r="AF1063">
        <v>0</v>
      </c>
      <c r="AG1063">
        <v>0</v>
      </c>
      <c r="AJ1063" t="str">
        <f t="shared" si="207"/>
        <v/>
      </c>
      <c r="BA1063">
        <v>1</v>
      </c>
      <c r="BB1063">
        <v>3</v>
      </c>
      <c r="BS1063">
        <f>SUM(BT1063:BX1063)</f>
        <v>3551</v>
      </c>
      <c r="BT1063">
        <v>1267</v>
      </c>
      <c r="BU1063">
        <v>738</v>
      </c>
      <c r="BV1063">
        <v>697</v>
      </c>
      <c r="BW1063">
        <v>403</v>
      </c>
      <c r="BX1063">
        <v>446</v>
      </c>
      <c r="BY1063">
        <v>24870786</v>
      </c>
      <c r="BZ1063">
        <f t="shared" si="202"/>
        <v>40</v>
      </c>
      <c r="CA1063">
        <v>1</v>
      </c>
      <c r="CB1063">
        <v>13</v>
      </c>
      <c r="CC1063">
        <v>16</v>
      </c>
      <c r="CD1063">
        <v>8</v>
      </c>
      <c r="CE1063">
        <v>2</v>
      </c>
    </row>
    <row r="1064" spans="1:83" x14ac:dyDescent="0.25">
      <c r="A1064">
        <v>2013</v>
      </c>
      <c r="B1064" t="s">
        <v>4016</v>
      </c>
      <c r="C1064" s="1" t="s">
        <v>4017</v>
      </c>
      <c r="D1064" s="1" t="s">
        <v>4018</v>
      </c>
      <c r="E1064">
        <v>13</v>
      </c>
      <c r="F1064" s="3">
        <f>(J1064*10+K1064*9+L1064*8+M1064*7+N1064*6+O1064*5+P1064*4+Q1064*3+R1064*2+S1064)/E1064</f>
        <v>4.9230769230769234</v>
      </c>
      <c r="G1064" s="3">
        <f>IF(E1064=1, 0, (J1064*POWER(10-F1064,2)+K1064*POWER(9-F1064,2)+L1064*POWER(8-F1064,2)+M1064*POWER(7-F1064,2)+N1064*POWER(6-F1064,2)+O1064*POWER(5-F1064,2)+P1064*POWER(4-F1064,2)+Q1064*POWER(3-F1064,2)+R1064*POWER(2-F1064,2)+S1064*POWER(1-F1064,2))/(E1064-1))</f>
        <v>8.0769230769230766</v>
      </c>
      <c r="H1064" s="3">
        <f t="shared" si="203"/>
        <v>2.7435897435897436</v>
      </c>
      <c r="I1064" s="3">
        <f>IF(E1064=1, 0, (J1064*POWER((10-1)*4/9+1-H1064,2)+K1064*POWER((9-1)*4/9+1-H1064,2)+L1064*POWER((8-1)*4/9+1-H1064,2)+M1064*POWER((7-1)*4/9+1-H1064,2)+N1064*POWER((6-1)*4/9+1-H1064,2)+O1064*POWER((5-1)*4/9+1-H1064,2)+P1064*POWER((4-1)*4/9+1-H1064,2)+Q1064*POWER((3-1)*4/9+1-H1064,2)+R1064*POWER((2-1)*4/9+1-H1064,2)+S1064*POWER((1-1)*4/9+1-H1064,2))/(E1064-1))</f>
        <v>1.5954415954415955</v>
      </c>
      <c r="J1064">
        <v>2</v>
      </c>
      <c r="K1064">
        <v>0</v>
      </c>
      <c r="L1064">
        <v>0</v>
      </c>
      <c r="M1064">
        <v>0</v>
      </c>
      <c r="N1064">
        <v>4</v>
      </c>
      <c r="O1064">
        <v>1</v>
      </c>
      <c r="P1064">
        <v>1</v>
      </c>
      <c r="Q1064">
        <v>2</v>
      </c>
      <c r="R1064">
        <v>2</v>
      </c>
      <c r="S1064">
        <v>1</v>
      </c>
      <c r="T1064">
        <v>198010</v>
      </c>
      <c r="U1064" s="2">
        <v>2</v>
      </c>
      <c r="V1064">
        <v>3</v>
      </c>
      <c r="W1064">
        <f t="shared" si="204"/>
        <v>3.4</v>
      </c>
      <c r="Y1064" s="3" t="str">
        <f>IF(ISBLANK(X1064),"",(AB1064*5+AC1064*4+AD1064*3+AE1064*2+AF1064*1)/(SUM(AB1064:AG1064)))</f>
        <v/>
      </c>
      <c r="Z1064" s="3" t="str">
        <f t="shared" si="205"/>
        <v/>
      </c>
      <c r="AA1064" s="3" t="str">
        <f t="shared" si="206"/>
        <v/>
      </c>
      <c r="AH1064">
        <v>2</v>
      </c>
      <c r="AI1064">
        <v>3</v>
      </c>
      <c r="AJ1064">
        <f t="shared" si="207"/>
        <v>3.4</v>
      </c>
      <c r="AR1064">
        <v>2</v>
      </c>
      <c r="AS1064">
        <v>3</v>
      </c>
      <c r="BA1064">
        <v>20</v>
      </c>
      <c r="BB1064">
        <v>3</v>
      </c>
      <c r="BC1064">
        <f>SUM(BD1064:BI1064)</f>
        <v>3</v>
      </c>
      <c r="BD1064">
        <v>1</v>
      </c>
      <c r="BE1064">
        <v>1</v>
      </c>
      <c r="BF1064">
        <v>0</v>
      </c>
      <c r="BG1064">
        <v>0</v>
      </c>
      <c r="BH1064">
        <v>1</v>
      </c>
      <c r="BI1064">
        <v>0</v>
      </c>
      <c r="BY1064">
        <v>7052756</v>
      </c>
      <c r="BZ1064">
        <f t="shared" si="202"/>
        <v>40</v>
      </c>
      <c r="CA1064">
        <v>9</v>
      </c>
      <c r="CB1064">
        <v>18</v>
      </c>
      <c r="CC1064">
        <v>12</v>
      </c>
      <c r="CD1064">
        <v>1</v>
      </c>
      <c r="CE1064">
        <v>0</v>
      </c>
    </row>
    <row r="1065" spans="1:83" x14ac:dyDescent="0.25">
      <c r="A1065">
        <v>2011</v>
      </c>
      <c r="B1065" t="s">
        <v>1742</v>
      </c>
      <c r="C1065" s="1" t="s">
        <v>1743</v>
      </c>
      <c r="D1065" s="1" t="s">
        <v>1744</v>
      </c>
      <c r="E1065">
        <v>225</v>
      </c>
      <c r="F1065" s="3">
        <f>(J1065*10+K1065*9+L1065*8+M1065*7+N1065*6+O1065*5+P1065*4+Q1065*3+R1065*2+S1065)/E1065</f>
        <v>5.4755555555555553</v>
      </c>
      <c r="G1065" s="3">
        <f>IF(E1065=1, 0, (J1065*POWER(10-F1065,2)+K1065*POWER(9-F1065,2)+L1065*POWER(8-F1065,2)+M1065*POWER(7-F1065,2)+N1065*POWER(6-F1065,2)+O1065*POWER(5-F1065,2)+P1065*POWER(4-F1065,2)+Q1065*POWER(3-F1065,2)+R1065*POWER(2-F1065,2)+S1065*POWER(1-F1065,2))/(E1065-1))</f>
        <v>3.848730158730159</v>
      </c>
      <c r="H1065" s="3">
        <f t="shared" si="203"/>
        <v>2.9891358024691357</v>
      </c>
      <c r="I1065" s="3">
        <f>IF(E1065=1, 0, (J1065*POWER((10-1)*4/9+1-H1065,2)+K1065*POWER((9-1)*4/9+1-H1065,2)+L1065*POWER((8-1)*4/9+1-H1065,2)+M1065*POWER((7-1)*4/9+1-H1065,2)+N1065*POWER((6-1)*4/9+1-H1065,2)+O1065*POWER((5-1)*4/9+1-H1065,2)+P1065*POWER((4-1)*4/9+1-H1065,2)+Q1065*POWER((3-1)*4/9+1-H1065,2)+R1065*POWER((2-1)*4/9+1-H1065,2)+S1065*POWER((1-1)*4/9+1-H1065,2))/(E1065-1))</f>
        <v>0.76024299431706843</v>
      </c>
      <c r="J1065">
        <v>8</v>
      </c>
      <c r="K1065">
        <v>4</v>
      </c>
      <c r="L1065">
        <v>13</v>
      </c>
      <c r="M1065">
        <v>42</v>
      </c>
      <c r="N1065">
        <v>43</v>
      </c>
      <c r="O1065">
        <v>63</v>
      </c>
      <c r="P1065">
        <v>19</v>
      </c>
      <c r="Q1065">
        <v>13</v>
      </c>
      <c r="R1065">
        <v>10</v>
      </c>
      <c r="S1065">
        <v>10</v>
      </c>
      <c r="T1065">
        <v>211042</v>
      </c>
      <c r="U1065" s="2">
        <v>1</v>
      </c>
      <c r="V1065">
        <v>3</v>
      </c>
      <c r="W1065">
        <f t="shared" si="204"/>
        <v>3.4</v>
      </c>
      <c r="Y1065" s="3" t="str">
        <f>IF(ISBLANK(X1065),"",(AB1065*5+AC1065*4+AD1065*3+AE1065*2+AF1065*1)/(SUM(AB1065:AG1065)))</f>
        <v/>
      </c>
      <c r="Z1065" s="3" t="str">
        <f t="shared" si="205"/>
        <v/>
      </c>
      <c r="AA1065" s="3" t="str">
        <f t="shared" si="206"/>
        <v/>
      </c>
      <c r="AJ1065" t="str">
        <f t="shared" si="207"/>
        <v/>
      </c>
      <c r="BA1065">
        <v>3</v>
      </c>
      <c r="BB1065">
        <v>2.9</v>
      </c>
      <c r="BY1065">
        <v>5157013</v>
      </c>
      <c r="BZ1065">
        <f t="shared" si="202"/>
        <v>40</v>
      </c>
      <c r="CA1065">
        <v>1</v>
      </c>
      <c r="CB1065">
        <v>6</v>
      </c>
      <c r="CC1065">
        <v>22</v>
      </c>
      <c r="CD1065">
        <v>8</v>
      </c>
      <c r="CE1065">
        <v>3</v>
      </c>
    </row>
    <row r="1066" spans="1:83" x14ac:dyDescent="0.25">
      <c r="A1066">
        <v>2013</v>
      </c>
      <c r="B1066" t="s">
        <v>529</v>
      </c>
      <c r="C1066" s="1" t="s">
        <v>530</v>
      </c>
      <c r="D1066" s="1" t="s">
        <v>531</v>
      </c>
      <c r="E1066">
        <v>636</v>
      </c>
      <c r="F1066" s="3">
        <f>(J1066*10+K1066*9+L1066*8+M1066*7+N1066*6+O1066*5+P1066*4+Q1066*3+R1066*2+S1066)/E1066</f>
        <v>5.0440251572327046</v>
      </c>
      <c r="G1066" s="3">
        <f>IF(E1066=1, 0, (J1066*POWER(10-F1066,2)+K1066*POWER(9-F1066,2)+L1066*POWER(8-F1066,2)+M1066*POWER(7-F1066,2)+N1066*POWER(6-F1066,2)+O1066*POWER(5-F1066,2)+P1066*POWER(4-F1066,2)+Q1066*POWER(3-F1066,2)+R1066*POWER(2-F1066,2)+S1066*POWER(1-F1066,2))/(E1066-1))</f>
        <v>5.953964245035408</v>
      </c>
      <c r="H1066" s="3">
        <f t="shared" si="203"/>
        <v>2.7973445143256468</v>
      </c>
      <c r="I1066" s="3">
        <f>IF(E1066=1, 0, (J1066*POWER((10-1)*4/9+1-H1066,2)+K1066*POWER((9-1)*4/9+1-H1066,2)+L1066*POWER((8-1)*4/9+1-H1066,2)+M1066*POWER((7-1)*4/9+1-H1066,2)+N1066*POWER((6-1)*4/9+1-H1066,2)+O1066*POWER((5-1)*4/9+1-H1066,2)+P1066*POWER((4-1)*4/9+1-H1066,2)+Q1066*POWER((3-1)*4/9+1-H1066,2)+R1066*POWER((2-1)*4/9+1-H1066,2)+S1066*POWER((1-1)*4/9+1-H1066,2))/(E1066-1))</f>
        <v>1.1760917027230435</v>
      </c>
      <c r="J1066">
        <v>32</v>
      </c>
      <c r="K1066">
        <v>16</v>
      </c>
      <c r="L1066">
        <v>51</v>
      </c>
      <c r="M1066">
        <v>70</v>
      </c>
      <c r="N1066">
        <v>114</v>
      </c>
      <c r="O1066">
        <v>114</v>
      </c>
      <c r="P1066">
        <v>69</v>
      </c>
      <c r="Q1066">
        <v>53</v>
      </c>
      <c r="R1066">
        <v>40</v>
      </c>
      <c r="S1066">
        <v>77</v>
      </c>
      <c r="T1066">
        <v>195601</v>
      </c>
      <c r="W1066" t="str">
        <f t="shared" si="204"/>
        <v/>
      </c>
      <c r="Y1066" s="3" t="str">
        <f>IF(ISBLANK(X1066),"",(AB1066*5+AC1066*4+AD1066*3+AE1066*2+AF1066*1)/(SUM(AB1066:AG1066)))</f>
        <v/>
      </c>
      <c r="Z1066" s="3" t="str">
        <f t="shared" si="205"/>
        <v/>
      </c>
      <c r="AA1066" s="3" t="str">
        <f t="shared" si="206"/>
        <v/>
      </c>
      <c r="AJ1066" t="str">
        <f t="shared" si="207"/>
        <v/>
      </c>
      <c r="BA1066">
        <v>2</v>
      </c>
      <c r="BB1066">
        <v>3</v>
      </c>
      <c r="BY1066">
        <v>3153732</v>
      </c>
      <c r="BZ1066">
        <f t="shared" si="202"/>
        <v>40</v>
      </c>
      <c r="CA1066">
        <v>0</v>
      </c>
      <c r="CB1066">
        <v>7</v>
      </c>
      <c r="CC1066">
        <v>19</v>
      </c>
      <c r="CD1066">
        <v>11</v>
      </c>
      <c r="CE1066">
        <v>3</v>
      </c>
    </row>
    <row r="1067" spans="1:83" x14ac:dyDescent="0.25">
      <c r="A1067">
        <v>2010</v>
      </c>
      <c r="B1067" t="s">
        <v>1748</v>
      </c>
      <c r="C1067" s="1" t="s">
        <v>1749</v>
      </c>
      <c r="D1067" s="1" t="s">
        <v>1750</v>
      </c>
      <c r="E1067">
        <v>46</v>
      </c>
      <c r="F1067" s="3">
        <f>(J1067*10+K1067*9+L1067*8+M1067*7+N1067*6+O1067*5+P1067*4+Q1067*3+R1067*2+S1067)/E1067</f>
        <v>5.9782608695652177</v>
      </c>
      <c r="G1067" s="3">
        <f>IF(E1067=1, 0, (J1067*POWER(10-F1067,2)+K1067*POWER(9-F1067,2)+L1067*POWER(8-F1067,2)+M1067*POWER(7-F1067,2)+N1067*POWER(6-F1067,2)+O1067*POWER(5-F1067,2)+P1067*POWER(4-F1067,2)+Q1067*POWER(3-F1067,2)+R1067*POWER(2-F1067,2)+S1067*POWER(1-F1067,2))/(E1067-1))</f>
        <v>10.51062801932367</v>
      </c>
      <c r="H1067" s="3">
        <f t="shared" si="203"/>
        <v>3.21256038647343</v>
      </c>
      <c r="I1067" s="3">
        <f>IF(E1067=1, 0, (J1067*POWER((10-1)*4/9+1-H1067,2)+K1067*POWER((9-1)*4/9+1-H1067,2)+L1067*POWER((8-1)*4/9+1-H1067,2)+M1067*POWER((7-1)*4/9+1-H1067,2)+N1067*POWER((6-1)*4/9+1-H1067,2)+O1067*POWER((5-1)*4/9+1-H1067,2)+P1067*POWER((4-1)*4/9+1-H1067,2)+Q1067*POWER((3-1)*4/9+1-H1067,2)+R1067*POWER((2-1)*4/9+1-H1067,2)+S1067*POWER((1-1)*4/9+1-H1067,2))/(E1067-1))</f>
        <v>2.0761734359157868</v>
      </c>
      <c r="J1067">
        <v>12</v>
      </c>
      <c r="K1067">
        <v>1</v>
      </c>
      <c r="L1067">
        <v>5</v>
      </c>
      <c r="M1067">
        <v>3</v>
      </c>
      <c r="N1067">
        <v>4</v>
      </c>
      <c r="O1067">
        <v>5</v>
      </c>
      <c r="P1067">
        <v>3</v>
      </c>
      <c r="Q1067">
        <v>3</v>
      </c>
      <c r="R1067">
        <v>5</v>
      </c>
      <c r="S1067">
        <v>5</v>
      </c>
      <c r="T1067">
        <v>184850</v>
      </c>
      <c r="U1067" s="2">
        <v>2</v>
      </c>
      <c r="V1067">
        <v>2.9</v>
      </c>
      <c r="W1067">
        <f t="shared" si="204"/>
        <v>3.32</v>
      </c>
      <c r="Y1067" s="3" t="str">
        <f>IF(ISBLANK(X1067),"",(AB1067*5+AC1067*4+AD1067*3+AE1067*2+AF1067*1)/(SUM(AB1067:AG1067)))</f>
        <v/>
      </c>
      <c r="Z1067" s="3" t="str">
        <f t="shared" si="205"/>
        <v/>
      </c>
      <c r="AA1067" s="3" t="str">
        <f t="shared" si="206"/>
        <v/>
      </c>
      <c r="AH1067">
        <v>1</v>
      </c>
      <c r="AI1067">
        <v>3</v>
      </c>
      <c r="AJ1067">
        <f t="shared" si="207"/>
        <v>3.4</v>
      </c>
      <c r="AR1067">
        <v>1</v>
      </c>
      <c r="AS1067">
        <v>3</v>
      </c>
      <c r="BA1067">
        <v>1</v>
      </c>
      <c r="BB1067">
        <v>3</v>
      </c>
      <c r="BY1067">
        <v>4910830</v>
      </c>
      <c r="BZ1067">
        <f t="shared" si="202"/>
        <v>40</v>
      </c>
      <c r="CA1067">
        <v>6</v>
      </c>
      <c r="CB1067">
        <v>10</v>
      </c>
      <c r="CC1067">
        <v>17</v>
      </c>
      <c r="CD1067">
        <v>5</v>
      </c>
      <c r="CE1067">
        <v>2</v>
      </c>
    </row>
    <row r="1068" spans="1:83" x14ac:dyDescent="0.25">
      <c r="A1068">
        <v>2013</v>
      </c>
      <c r="B1068" t="s">
        <v>4363</v>
      </c>
      <c r="C1068" s="1" t="s">
        <v>4364</v>
      </c>
      <c r="D1068" s="1" t="s">
        <v>4365</v>
      </c>
      <c r="E1068">
        <v>363</v>
      </c>
      <c r="F1068" s="3">
        <f>(J1068*10+K1068*9+L1068*8+M1068*7+N1068*6+O1068*5+P1068*4+Q1068*3+R1068*2+S1068)/E1068</f>
        <v>6.4903581267217634</v>
      </c>
      <c r="G1068" s="3">
        <f>IF(E1068=1, 0, (J1068*POWER(10-F1068,2)+K1068*POWER(9-F1068,2)+L1068*POWER(8-F1068,2)+M1068*POWER(7-F1068,2)+N1068*POWER(6-F1068,2)+O1068*POWER(5-F1068,2)+P1068*POWER(4-F1068,2)+Q1068*POWER(3-F1068,2)+R1068*POWER(2-F1068,2)+S1068*POWER(1-F1068,2))/(E1068-1))</f>
        <v>3.5765642360318406</v>
      </c>
      <c r="H1068" s="3">
        <f t="shared" si="203"/>
        <v>3.440159167431895</v>
      </c>
      <c r="I1068" s="3">
        <f>IF(E1068=1, 0, (J1068*POWER((10-1)*4/9+1-H1068,2)+K1068*POWER((9-1)*4/9+1-H1068,2)+L1068*POWER((8-1)*4/9+1-H1068,2)+M1068*POWER((7-1)*4/9+1-H1068,2)+N1068*POWER((6-1)*4/9+1-H1068,2)+O1068*POWER((5-1)*4/9+1-H1068,2)+P1068*POWER((4-1)*4/9+1-H1068,2)+Q1068*POWER((3-1)*4/9+1-H1068,2)+R1068*POWER((2-1)*4/9+1-H1068,2)+S1068*POWER((1-1)*4/9+1-H1068,2))/(E1068-1))</f>
        <v>0.70648182440135121</v>
      </c>
      <c r="J1068">
        <v>23</v>
      </c>
      <c r="K1068">
        <v>16</v>
      </c>
      <c r="L1068">
        <v>61</v>
      </c>
      <c r="M1068">
        <v>91</v>
      </c>
      <c r="N1068">
        <v>90</v>
      </c>
      <c r="O1068">
        <v>38</v>
      </c>
      <c r="P1068">
        <v>22</v>
      </c>
      <c r="Q1068">
        <v>6</v>
      </c>
      <c r="R1068">
        <v>5</v>
      </c>
      <c r="S1068">
        <v>11</v>
      </c>
      <c r="T1068">
        <v>222996</v>
      </c>
      <c r="U1068" s="2">
        <v>18</v>
      </c>
      <c r="V1068">
        <v>3.2</v>
      </c>
      <c r="W1068">
        <f t="shared" si="204"/>
        <v>3.56</v>
      </c>
      <c r="X1068">
        <f>SUM(AB1068:AG1068)</f>
        <v>5</v>
      </c>
      <c r="Y1068" s="3">
        <f>IF(ISBLANK(X1068),"",(AB1068*5+AC1068*4+AD1068*3+AE1068*2+AF1068*1)/(SUM(AB1068:AG1068)))</f>
        <v>3.4</v>
      </c>
      <c r="Z1068" s="3">
        <f t="shared" si="205"/>
        <v>3.7199999999999998</v>
      </c>
      <c r="AA1068" s="3">
        <f t="shared" si="206"/>
        <v>0.51200000000000012</v>
      </c>
      <c r="AB1068">
        <v>0</v>
      </c>
      <c r="AC1068">
        <v>3</v>
      </c>
      <c r="AD1068">
        <v>1</v>
      </c>
      <c r="AE1068">
        <v>1</v>
      </c>
      <c r="AF1068">
        <v>0</v>
      </c>
      <c r="AG1068">
        <v>0</v>
      </c>
      <c r="AJ1068" t="str">
        <f t="shared" si="207"/>
        <v/>
      </c>
      <c r="BA1068">
        <v>2</v>
      </c>
      <c r="BB1068">
        <v>3.1</v>
      </c>
      <c r="BC1068">
        <f>SUM(BD1068:BI1068)</f>
        <v>1</v>
      </c>
      <c r="BD1068">
        <v>0</v>
      </c>
      <c r="BE1068">
        <v>1</v>
      </c>
      <c r="BF1068">
        <v>0</v>
      </c>
      <c r="BG1068">
        <v>0</v>
      </c>
      <c r="BH1068">
        <v>0</v>
      </c>
      <c r="BI1068">
        <v>0</v>
      </c>
      <c r="BY1068">
        <v>11026307</v>
      </c>
      <c r="BZ1068">
        <f t="shared" si="202"/>
        <v>39</v>
      </c>
      <c r="CA1068">
        <v>4</v>
      </c>
      <c r="CB1068">
        <v>13</v>
      </c>
      <c r="CC1068">
        <v>16</v>
      </c>
      <c r="CD1068">
        <v>4</v>
      </c>
      <c r="CE1068">
        <v>2</v>
      </c>
    </row>
    <row r="1069" spans="1:83" x14ac:dyDescent="0.25">
      <c r="A1069">
        <v>2011</v>
      </c>
      <c r="B1069" t="s">
        <v>3790</v>
      </c>
      <c r="C1069" s="1" t="s">
        <v>3791</v>
      </c>
      <c r="D1069" s="1" t="s">
        <v>3792</v>
      </c>
      <c r="E1069">
        <v>32</v>
      </c>
      <c r="F1069" s="3">
        <f>(J1069*10+K1069*9+L1069*8+M1069*7+N1069*6+O1069*5+P1069*4+Q1069*3+R1069*2+S1069)/E1069</f>
        <v>6.9375</v>
      </c>
      <c r="G1069" s="3">
        <f>IF(E1069=1, 0, (J1069*POWER(10-F1069,2)+K1069*POWER(9-F1069,2)+L1069*POWER(8-F1069,2)+M1069*POWER(7-F1069,2)+N1069*POWER(6-F1069,2)+O1069*POWER(5-F1069,2)+P1069*POWER(4-F1069,2)+Q1069*POWER(3-F1069,2)+R1069*POWER(2-F1069,2)+S1069*POWER(1-F1069,2))/(E1069-1))</f>
        <v>6.125</v>
      </c>
      <c r="H1069" s="3">
        <f t="shared" si="203"/>
        <v>3.6388888888888888</v>
      </c>
      <c r="I1069" s="3">
        <f>IF(E1069=1, 0, (J1069*POWER((10-1)*4/9+1-H1069,2)+K1069*POWER((9-1)*4/9+1-H1069,2)+L1069*POWER((8-1)*4/9+1-H1069,2)+M1069*POWER((7-1)*4/9+1-H1069,2)+N1069*POWER((6-1)*4/9+1-H1069,2)+O1069*POWER((5-1)*4/9+1-H1069,2)+P1069*POWER((4-1)*4/9+1-H1069,2)+Q1069*POWER((3-1)*4/9+1-H1069,2)+R1069*POWER((2-1)*4/9+1-H1069,2)+S1069*POWER((1-1)*4/9+1-H1069,2))/(E1069-1))</f>
        <v>1.2098765432098764</v>
      </c>
      <c r="J1069">
        <v>4</v>
      </c>
      <c r="K1069">
        <v>3</v>
      </c>
      <c r="L1069">
        <v>8</v>
      </c>
      <c r="M1069">
        <v>9</v>
      </c>
      <c r="N1069">
        <v>3</v>
      </c>
      <c r="O1069">
        <v>0</v>
      </c>
      <c r="P1069">
        <v>1</v>
      </c>
      <c r="Q1069">
        <v>0</v>
      </c>
      <c r="R1069">
        <v>2</v>
      </c>
      <c r="S1069">
        <v>2</v>
      </c>
      <c r="T1069">
        <v>196310</v>
      </c>
      <c r="U1069" s="2">
        <v>117</v>
      </c>
      <c r="V1069">
        <v>3.3</v>
      </c>
      <c r="W1069">
        <f t="shared" si="204"/>
        <v>3.6399999999999997</v>
      </c>
      <c r="X1069">
        <f>SUM(AB1069:AG1069)</f>
        <v>32</v>
      </c>
      <c r="Y1069" s="3">
        <f>IF(ISBLANK(X1069),"",(AB1069*5+AC1069*4+AD1069*3+AE1069*2+AF1069*1)/(SUM(AB1069:AG1069)))</f>
        <v>3.4375</v>
      </c>
      <c r="Z1069" s="3">
        <f t="shared" si="205"/>
        <v>3.75</v>
      </c>
      <c r="AA1069" s="3">
        <f t="shared" si="206"/>
        <v>1.1535483870967744</v>
      </c>
      <c r="AB1069">
        <v>7</v>
      </c>
      <c r="AC1069">
        <v>11</v>
      </c>
      <c r="AD1069">
        <v>7</v>
      </c>
      <c r="AE1069">
        <v>5</v>
      </c>
      <c r="AF1069">
        <v>0</v>
      </c>
      <c r="AG1069">
        <v>2</v>
      </c>
      <c r="AH1069">
        <v>1</v>
      </c>
      <c r="AI1069">
        <v>3</v>
      </c>
      <c r="AJ1069">
        <f t="shared" si="207"/>
        <v>3.4</v>
      </c>
      <c r="BA1069">
        <v>1</v>
      </c>
      <c r="BB1069">
        <v>3</v>
      </c>
      <c r="BY1069">
        <v>6801414</v>
      </c>
      <c r="BZ1069">
        <f t="shared" si="202"/>
        <v>39</v>
      </c>
      <c r="CA1069">
        <v>3</v>
      </c>
      <c r="CB1069">
        <v>12</v>
      </c>
      <c r="CC1069">
        <v>16</v>
      </c>
      <c r="CD1069">
        <v>6</v>
      </c>
      <c r="CE1069">
        <v>2</v>
      </c>
    </row>
    <row r="1070" spans="1:83" x14ac:dyDescent="0.25">
      <c r="A1070">
        <v>2011</v>
      </c>
      <c r="B1070" t="s">
        <v>3104</v>
      </c>
      <c r="C1070" s="1" t="s">
        <v>3105</v>
      </c>
      <c r="D1070" s="1" t="s">
        <v>3106</v>
      </c>
      <c r="E1070">
        <v>98</v>
      </c>
      <c r="F1070" s="3">
        <f>(J1070*10+K1070*9+L1070*8+M1070*7+N1070*6+O1070*5+P1070*4+Q1070*3+R1070*2+S1070)/E1070</f>
        <v>5.4489795918367347</v>
      </c>
      <c r="G1070" s="3">
        <f>IF(E1070=1, 0, (J1070*POWER(10-F1070,2)+K1070*POWER(9-F1070,2)+L1070*POWER(8-F1070,2)+M1070*POWER(7-F1070,2)+N1070*POWER(6-F1070,2)+O1070*POWER(5-F1070,2)+P1070*POWER(4-F1070,2)+Q1070*POWER(3-F1070,2)+R1070*POWER(2-F1070,2)+S1070*POWER(1-F1070,2))/(E1070-1))</f>
        <v>4.9715968861771511</v>
      </c>
      <c r="H1070" s="3">
        <f t="shared" si="203"/>
        <v>2.9773242630385486</v>
      </c>
      <c r="I1070" s="3">
        <f>IF(E1070=1, 0, (J1070*POWER((10-1)*4/9+1-H1070,2)+K1070*POWER((9-1)*4/9+1-H1070,2)+L1070*POWER((8-1)*4/9+1-H1070,2)+M1070*POWER((7-1)*4/9+1-H1070,2)+N1070*POWER((6-1)*4/9+1-H1070,2)+O1070*POWER((5-1)*4/9+1-H1070,2)+P1070*POWER((4-1)*4/9+1-H1070,2)+Q1070*POWER((3-1)*4/9+1-H1070,2)+R1070*POWER((2-1)*4/9+1-H1070,2)+S1070*POWER((1-1)*4/9+1-H1070,2))/(E1070-1))</f>
        <v>0.98204382936832624</v>
      </c>
      <c r="J1070">
        <v>2</v>
      </c>
      <c r="K1070">
        <v>4</v>
      </c>
      <c r="L1070">
        <v>10</v>
      </c>
      <c r="M1070">
        <v>16</v>
      </c>
      <c r="N1070">
        <v>23</v>
      </c>
      <c r="O1070">
        <v>17</v>
      </c>
      <c r="P1070">
        <v>8</v>
      </c>
      <c r="Q1070">
        <v>3</v>
      </c>
      <c r="R1070">
        <v>7</v>
      </c>
      <c r="S1070">
        <v>8</v>
      </c>
      <c r="T1070">
        <v>190067</v>
      </c>
      <c r="U1070" s="2">
        <v>29</v>
      </c>
      <c r="V1070">
        <v>2.9</v>
      </c>
      <c r="W1070">
        <f t="shared" si="204"/>
        <v>3.32</v>
      </c>
      <c r="X1070">
        <f>SUM(AB1070:AG1070)</f>
        <v>5</v>
      </c>
      <c r="Y1070" s="3">
        <f>IF(ISBLANK(X1070),"",(AB1070*5+AC1070*4+AD1070*3+AE1070*2+AF1070*1)/(SUM(AB1070:AG1070)))</f>
        <v>3.6</v>
      </c>
      <c r="Z1070" s="3">
        <f t="shared" si="205"/>
        <v>3.88</v>
      </c>
      <c r="AA1070" s="3">
        <f t="shared" si="206"/>
        <v>3.0720000000000001</v>
      </c>
      <c r="AB1070">
        <v>3</v>
      </c>
      <c r="AC1070">
        <v>0</v>
      </c>
      <c r="AD1070">
        <v>1</v>
      </c>
      <c r="AE1070">
        <v>0</v>
      </c>
      <c r="AF1070">
        <v>0</v>
      </c>
      <c r="AG1070">
        <v>1</v>
      </c>
      <c r="AH1070">
        <v>1</v>
      </c>
      <c r="AI1070">
        <v>3</v>
      </c>
      <c r="AJ1070">
        <f t="shared" si="207"/>
        <v>3.4</v>
      </c>
      <c r="BY1070">
        <v>5974273</v>
      </c>
      <c r="BZ1070">
        <f t="shared" si="202"/>
        <v>39</v>
      </c>
      <c r="CA1070">
        <v>1</v>
      </c>
      <c r="CB1070">
        <v>15</v>
      </c>
      <c r="CC1070">
        <v>20</v>
      </c>
      <c r="CD1070">
        <v>2</v>
      </c>
      <c r="CE1070">
        <v>1</v>
      </c>
    </row>
    <row r="1071" spans="1:83" x14ac:dyDescent="0.25">
      <c r="A1071">
        <v>2012</v>
      </c>
      <c r="B1071" t="s">
        <v>4458</v>
      </c>
      <c r="C1071" s="1" t="s">
        <v>4459</v>
      </c>
      <c r="D1071" s="1" t="s">
        <v>4460</v>
      </c>
      <c r="E1071">
        <v>12</v>
      </c>
      <c r="F1071" s="3">
        <f>(J1071*10+K1071*9+L1071*8+M1071*7+N1071*6+O1071*5+P1071*4+Q1071*3+R1071*2+S1071)/E1071</f>
        <v>6</v>
      </c>
      <c r="G1071" s="3">
        <f>IF(E1071=1, 0, (J1071*POWER(10-F1071,2)+K1071*POWER(9-F1071,2)+L1071*POWER(8-F1071,2)+M1071*POWER(7-F1071,2)+N1071*POWER(6-F1071,2)+O1071*POWER(5-F1071,2)+P1071*POWER(4-F1071,2)+Q1071*POWER(3-F1071,2)+R1071*POWER(2-F1071,2)+S1071*POWER(1-F1071,2))/(E1071-1))</f>
        <v>3.8181818181818183</v>
      </c>
      <c r="H1071" s="3">
        <f t="shared" si="203"/>
        <v>3.2222222222222223</v>
      </c>
      <c r="I1071" s="3">
        <f>IF(E1071=1, 0, (J1071*POWER((10-1)*4/9+1-H1071,2)+K1071*POWER((9-1)*4/9+1-H1071,2)+L1071*POWER((8-1)*4/9+1-H1071,2)+M1071*POWER((7-1)*4/9+1-H1071,2)+N1071*POWER((6-1)*4/9+1-H1071,2)+O1071*POWER((5-1)*4/9+1-H1071,2)+P1071*POWER((4-1)*4/9+1-H1071,2)+Q1071*POWER((3-1)*4/9+1-H1071,2)+R1071*POWER((2-1)*4/9+1-H1071,2)+S1071*POWER((1-1)*4/9+1-H1071,2))/(E1071-1))</f>
        <v>0.75420875420875422</v>
      </c>
      <c r="J1071">
        <v>1</v>
      </c>
      <c r="K1071">
        <v>0</v>
      </c>
      <c r="L1071">
        <v>0</v>
      </c>
      <c r="M1071">
        <v>4</v>
      </c>
      <c r="N1071">
        <v>3</v>
      </c>
      <c r="O1071">
        <v>2</v>
      </c>
      <c r="P1071">
        <v>1</v>
      </c>
      <c r="Q1071">
        <v>0</v>
      </c>
      <c r="R1071">
        <v>1</v>
      </c>
      <c r="S1071">
        <v>0</v>
      </c>
      <c r="T1071">
        <v>213872</v>
      </c>
      <c r="U1071" s="2">
        <v>38</v>
      </c>
      <c r="V1071">
        <v>3.3</v>
      </c>
      <c r="W1071">
        <f t="shared" si="204"/>
        <v>3.6399999999999997</v>
      </c>
      <c r="X1071">
        <f>SUM(AB1071:AG1071)</f>
        <v>17</v>
      </c>
      <c r="Y1071" s="3">
        <f>IF(ISBLANK(X1071),"",(AB1071*5+AC1071*4+AD1071*3+AE1071*2+AF1071*1)/(SUM(AB1071:AG1071)))</f>
        <v>3.2941176470588234</v>
      </c>
      <c r="Z1071" s="3">
        <f t="shared" si="205"/>
        <v>3.6352941176470588</v>
      </c>
      <c r="AA1071" s="3">
        <f t="shared" si="206"/>
        <v>1.2611764705882353</v>
      </c>
      <c r="AB1071">
        <v>4</v>
      </c>
      <c r="AC1071">
        <v>3</v>
      </c>
      <c r="AD1071">
        <v>7</v>
      </c>
      <c r="AE1071">
        <v>1</v>
      </c>
      <c r="AF1071">
        <v>1</v>
      </c>
      <c r="AG1071">
        <v>1</v>
      </c>
      <c r="AJ1071" t="str">
        <f t="shared" si="207"/>
        <v/>
      </c>
      <c r="BA1071">
        <v>1</v>
      </c>
      <c r="BB1071">
        <v>3</v>
      </c>
      <c r="BJ1071">
        <v>3</v>
      </c>
      <c r="BK1071">
        <v>0</v>
      </c>
      <c r="BY1071">
        <v>10806176</v>
      </c>
      <c r="BZ1071">
        <f t="shared" si="202"/>
        <v>38</v>
      </c>
      <c r="CA1071">
        <v>1</v>
      </c>
      <c r="CB1071">
        <v>12</v>
      </c>
      <c r="CC1071">
        <v>21</v>
      </c>
      <c r="CD1071">
        <v>4</v>
      </c>
      <c r="CE1071">
        <v>0</v>
      </c>
    </row>
    <row r="1072" spans="1:83" x14ac:dyDescent="0.25">
      <c r="A1072">
        <v>2013</v>
      </c>
      <c r="B1072" t="s">
        <v>4997</v>
      </c>
      <c r="C1072" s="1" t="s">
        <v>4998</v>
      </c>
      <c r="D1072" s="1" t="s">
        <v>4999</v>
      </c>
      <c r="E1072">
        <v>25</v>
      </c>
      <c r="F1072" s="3">
        <f>(J1072*10+K1072*9+L1072*8+M1072*7+N1072*6+O1072*5+P1072*4+Q1072*3+R1072*2+S1072)/E1072</f>
        <v>6.08</v>
      </c>
      <c r="G1072" s="3">
        <f>IF(E1072=1, 0, (J1072*POWER(10-F1072,2)+K1072*POWER(9-F1072,2)+L1072*POWER(8-F1072,2)+M1072*POWER(7-F1072,2)+N1072*POWER(6-F1072,2)+O1072*POWER(5-F1072,2)+P1072*POWER(4-F1072,2)+Q1072*POWER(3-F1072,2)+R1072*POWER(2-F1072,2)+S1072*POWER(1-F1072,2))/(E1072-1))</f>
        <v>8.1599999999999984</v>
      </c>
      <c r="H1072" s="3">
        <f t="shared" si="203"/>
        <v>3.2577777777777777</v>
      </c>
      <c r="I1072" s="3">
        <f>IF(E1072=1, 0, (J1072*POWER((10-1)*4/9+1-H1072,2)+K1072*POWER((9-1)*4/9+1-H1072,2)+L1072*POWER((8-1)*4/9+1-H1072,2)+M1072*POWER((7-1)*4/9+1-H1072,2)+N1072*POWER((6-1)*4/9+1-H1072,2)+O1072*POWER((5-1)*4/9+1-H1072,2)+P1072*POWER((4-1)*4/9+1-H1072,2)+Q1072*POWER((3-1)*4/9+1-H1072,2)+R1072*POWER((2-1)*4/9+1-H1072,2)+S1072*POWER((1-1)*4/9+1-H1072,2))/(E1072-1))</f>
        <v>1.6118518518518519</v>
      </c>
      <c r="J1072">
        <v>4</v>
      </c>
      <c r="K1072">
        <v>1</v>
      </c>
      <c r="L1072">
        <v>5</v>
      </c>
      <c r="M1072">
        <v>1</v>
      </c>
      <c r="N1072">
        <v>4</v>
      </c>
      <c r="O1072">
        <v>3</v>
      </c>
      <c r="P1072">
        <v>2</v>
      </c>
      <c r="Q1072">
        <v>1</v>
      </c>
      <c r="R1072">
        <v>2</v>
      </c>
      <c r="S1072">
        <v>2</v>
      </c>
      <c r="T1072">
        <v>202734</v>
      </c>
      <c r="U1072" s="2">
        <v>1459</v>
      </c>
      <c r="V1072">
        <v>3.6</v>
      </c>
      <c r="W1072">
        <f t="shared" si="204"/>
        <v>3.88</v>
      </c>
      <c r="X1072">
        <f>SUM(AB1072:AG1072)</f>
        <v>251</v>
      </c>
      <c r="Y1072" s="3">
        <f>IF(ISBLANK(X1072),"",(AB1072*5+AC1072*4+AD1072*3+AE1072*2+AF1072*1)/(SUM(AB1072:AG1072)))</f>
        <v>3.1235059760956174</v>
      </c>
      <c r="Z1072" s="3">
        <f t="shared" si="205"/>
        <v>3.4988047808764939</v>
      </c>
      <c r="AA1072" s="3">
        <f t="shared" si="206"/>
        <v>1.0679585657370518</v>
      </c>
      <c r="AB1072">
        <v>26</v>
      </c>
      <c r="AC1072">
        <v>83</v>
      </c>
      <c r="AD1072">
        <v>85</v>
      </c>
      <c r="AE1072">
        <v>28</v>
      </c>
      <c r="AF1072">
        <v>11</v>
      </c>
      <c r="AG1072">
        <v>18</v>
      </c>
      <c r="AH1072">
        <v>4</v>
      </c>
      <c r="AI1072">
        <v>3.2</v>
      </c>
      <c r="AJ1072">
        <f t="shared" si="207"/>
        <v>3.56</v>
      </c>
      <c r="AK1072">
        <f>SUM(AL1072:AQ1072)</f>
        <v>2</v>
      </c>
      <c r="AL1072">
        <v>0</v>
      </c>
      <c r="AM1072">
        <v>0</v>
      </c>
      <c r="AN1072">
        <v>2</v>
      </c>
      <c r="AO1072">
        <v>0</v>
      </c>
      <c r="AP1072">
        <v>0</v>
      </c>
      <c r="AQ1072">
        <v>0</v>
      </c>
      <c r="BA1072">
        <v>2</v>
      </c>
      <c r="BB1072">
        <v>3</v>
      </c>
      <c r="BJ1072">
        <v>2</v>
      </c>
      <c r="BK1072">
        <v>3</v>
      </c>
      <c r="BY1072">
        <v>24705380</v>
      </c>
      <c r="BZ1072">
        <f t="shared" si="202"/>
        <v>38</v>
      </c>
      <c r="CA1072">
        <v>4</v>
      </c>
      <c r="CB1072">
        <v>15</v>
      </c>
      <c r="CC1072">
        <v>19</v>
      </c>
      <c r="CD1072">
        <v>0</v>
      </c>
      <c r="CE1072">
        <v>0</v>
      </c>
    </row>
    <row r="1073" spans="1:83" x14ac:dyDescent="0.25">
      <c r="A1073">
        <v>2011</v>
      </c>
      <c r="B1073" t="s">
        <v>2676</v>
      </c>
      <c r="C1073" s="1" t="s">
        <v>2677</v>
      </c>
      <c r="D1073" s="1" t="s">
        <v>2678</v>
      </c>
      <c r="E1073">
        <v>9</v>
      </c>
      <c r="F1073" s="3">
        <f>(J1073*10+K1073*9+L1073*8+M1073*7+N1073*6+O1073*5+P1073*4+Q1073*3+R1073*2+S1073)/E1073</f>
        <v>3.2222222222222223</v>
      </c>
      <c r="G1073" s="3">
        <f>IF(E1073=1, 0, (J1073*POWER(10-F1073,2)+K1073*POWER(9-F1073,2)+L1073*POWER(8-F1073,2)+M1073*POWER(7-F1073,2)+N1073*POWER(6-F1073,2)+O1073*POWER(5-F1073,2)+P1073*POWER(4-F1073,2)+Q1073*POWER(3-F1073,2)+R1073*POWER(2-F1073,2)+S1073*POWER(1-F1073,2))/(E1073-1))</f>
        <v>6.4444444444444446</v>
      </c>
      <c r="H1073" s="3">
        <f t="shared" si="203"/>
        <v>1.9876543209876543</v>
      </c>
      <c r="I1073" s="3">
        <f>IF(E1073=1, 0, (J1073*POWER((10-1)*4/9+1-H1073,2)+K1073*POWER((9-1)*4/9+1-H1073,2)+L1073*POWER((8-1)*4/9+1-H1073,2)+M1073*POWER((7-1)*4/9+1-H1073,2)+N1073*POWER((6-1)*4/9+1-H1073,2)+O1073*POWER((5-1)*4/9+1-H1073,2)+P1073*POWER((4-1)*4/9+1-H1073,2)+Q1073*POWER((3-1)*4/9+1-H1073,2)+R1073*POWER((2-1)*4/9+1-H1073,2)+S1073*POWER((1-1)*4/9+1-H1073,2))/(E1073-1))</f>
        <v>1.2729766803840876</v>
      </c>
      <c r="J1073">
        <v>0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3</v>
      </c>
      <c r="Q1073">
        <v>1</v>
      </c>
      <c r="R1073">
        <v>1</v>
      </c>
      <c r="S1073">
        <v>3</v>
      </c>
      <c r="T1073">
        <v>184338</v>
      </c>
      <c r="U1073" s="2">
        <v>1</v>
      </c>
      <c r="V1073">
        <v>3</v>
      </c>
      <c r="W1073">
        <f t="shared" si="204"/>
        <v>3.4</v>
      </c>
      <c r="Y1073" s="3" t="str">
        <f>IF(ISBLANK(X1073),"",(AB1073*5+AC1073*4+AD1073*3+AE1073*2+AF1073*1)/(SUM(AB1073:AG1073)))</f>
        <v/>
      </c>
      <c r="Z1073" s="3" t="str">
        <f t="shared" si="205"/>
        <v/>
      </c>
      <c r="AA1073" s="3" t="str">
        <f t="shared" si="206"/>
        <v/>
      </c>
      <c r="AH1073">
        <v>36</v>
      </c>
      <c r="AI1073">
        <v>2.1</v>
      </c>
      <c r="AJ1073">
        <f t="shared" si="207"/>
        <v>2.68</v>
      </c>
      <c r="AK1073">
        <f>SUM(AL1073:AQ1073)</f>
        <v>14</v>
      </c>
      <c r="AL1073">
        <v>0</v>
      </c>
      <c r="AM1073">
        <v>0</v>
      </c>
      <c r="AN1073">
        <v>0</v>
      </c>
      <c r="AO1073">
        <v>2</v>
      </c>
      <c r="AP1073">
        <v>9</v>
      </c>
      <c r="AQ1073">
        <v>3</v>
      </c>
      <c r="BA1073">
        <v>1</v>
      </c>
      <c r="BB1073">
        <v>3</v>
      </c>
      <c r="BY1073">
        <v>6851866</v>
      </c>
      <c r="BZ1073">
        <f t="shared" si="202"/>
        <v>38</v>
      </c>
      <c r="CA1073">
        <v>0</v>
      </c>
      <c r="CB1073">
        <v>1</v>
      </c>
      <c r="CC1073">
        <v>16</v>
      </c>
      <c r="CD1073">
        <v>15</v>
      </c>
      <c r="CE1073">
        <v>6</v>
      </c>
    </row>
    <row r="1074" spans="1:83" x14ac:dyDescent="0.25">
      <c r="A1074">
        <v>2011</v>
      </c>
      <c r="B1074" t="s">
        <v>2636</v>
      </c>
      <c r="C1074" s="1" t="s">
        <v>2637</v>
      </c>
      <c r="D1074" s="1" t="s">
        <v>2638</v>
      </c>
      <c r="E1074">
        <v>510</v>
      </c>
      <c r="F1074" s="3">
        <f>(J1074*10+K1074*9+L1074*8+M1074*7+N1074*6+O1074*5+P1074*4+Q1074*3+R1074*2+S1074)/E1074</f>
        <v>6.6372549019607847</v>
      </c>
      <c r="G1074" s="3">
        <f>IF(E1074=1, 0, (J1074*POWER(10-F1074,2)+K1074*POWER(9-F1074,2)+L1074*POWER(8-F1074,2)+M1074*POWER(7-F1074,2)+N1074*POWER(6-F1074,2)+O1074*POWER(5-F1074,2)+P1074*POWER(4-F1074,2)+Q1074*POWER(3-F1074,2)+R1074*POWER(2-F1074,2)+S1074*POWER(1-F1074,2))/(E1074-1))</f>
        <v>5.4457606225201269</v>
      </c>
      <c r="H1074" s="3">
        <f t="shared" si="203"/>
        <v>3.505446623093682</v>
      </c>
      <c r="I1074" s="3">
        <f>IF(E1074=1, 0, (J1074*POWER((10-1)*4/9+1-H1074,2)+K1074*POWER((9-1)*4/9+1-H1074,2)+L1074*POWER((8-1)*4/9+1-H1074,2)+M1074*POWER((7-1)*4/9+1-H1074,2)+N1074*POWER((6-1)*4/9+1-H1074,2)+O1074*POWER((5-1)*4/9+1-H1074,2)+P1074*POWER((4-1)*4/9+1-H1074,2)+Q1074*POWER((3-1)*4/9+1-H1074,2)+R1074*POWER((2-1)*4/9+1-H1074,2)+S1074*POWER((1-1)*4/9+1-H1074,2))/(E1074-1))</f>
        <v>1.0757058019792844</v>
      </c>
      <c r="J1074">
        <v>33</v>
      </c>
      <c r="K1074">
        <v>57</v>
      </c>
      <c r="L1074">
        <v>115</v>
      </c>
      <c r="M1074">
        <v>130</v>
      </c>
      <c r="N1074">
        <v>64</v>
      </c>
      <c r="O1074">
        <v>32</v>
      </c>
      <c r="P1074">
        <v>21</v>
      </c>
      <c r="Q1074">
        <v>8</v>
      </c>
      <c r="R1074">
        <v>10</v>
      </c>
      <c r="S1074">
        <v>40</v>
      </c>
      <c r="T1074">
        <v>184304</v>
      </c>
      <c r="U1074" s="2">
        <v>1</v>
      </c>
      <c r="V1074">
        <v>3</v>
      </c>
      <c r="W1074">
        <f t="shared" si="204"/>
        <v>3.4</v>
      </c>
      <c r="Y1074" s="3" t="str">
        <f>IF(ISBLANK(X1074),"",(AB1074*5+AC1074*4+AD1074*3+AE1074*2+AF1074*1)/(SUM(AB1074:AG1074)))</f>
        <v/>
      </c>
      <c r="Z1074" s="3" t="str">
        <f t="shared" si="205"/>
        <v/>
      </c>
      <c r="AA1074" s="3" t="str">
        <f t="shared" si="206"/>
        <v/>
      </c>
      <c r="AH1074">
        <v>1</v>
      </c>
      <c r="AI1074">
        <v>3</v>
      </c>
      <c r="AJ1074">
        <f t="shared" si="207"/>
        <v>3.4</v>
      </c>
      <c r="BA1074">
        <v>1</v>
      </c>
      <c r="BB1074">
        <v>3</v>
      </c>
      <c r="BS1074">
        <f>SUM(BT1074:BX1074)</f>
        <v>1261</v>
      </c>
      <c r="BT1074">
        <v>439</v>
      </c>
      <c r="BU1074">
        <v>353</v>
      </c>
      <c r="BV1074">
        <v>170</v>
      </c>
      <c r="BW1074">
        <v>79</v>
      </c>
      <c r="BX1074">
        <v>220</v>
      </c>
      <c r="BY1074">
        <v>5380729</v>
      </c>
      <c r="BZ1074">
        <f t="shared" si="202"/>
        <v>37</v>
      </c>
      <c r="CA1074">
        <v>2</v>
      </c>
      <c r="CB1074">
        <v>14</v>
      </c>
      <c r="CC1074">
        <v>20</v>
      </c>
      <c r="CD1074">
        <v>1</v>
      </c>
      <c r="CE1074">
        <v>0</v>
      </c>
    </row>
    <row r="1075" spans="1:83" x14ac:dyDescent="0.25">
      <c r="A1075">
        <v>2012</v>
      </c>
      <c r="B1075" t="s">
        <v>2095</v>
      </c>
      <c r="C1075" s="1" t="s">
        <v>2096</v>
      </c>
      <c r="D1075" s="1" t="s">
        <v>2097</v>
      </c>
      <c r="E1075">
        <v>369</v>
      </c>
      <c r="F1075" s="3">
        <f>(J1075*10+K1075*9+L1075*8+M1075*7+N1075*6+O1075*5+P1075*4+Q1075*3+R1075*2+S1075)/E1075</f>
        <v>3.2384823848238482</v>
      </c>
      <c r="G1075" s="3">
        <f>IF(E1075=1, 0, (J1075*POWER(10-F1075,2)+K1075*POWER(9-F1075,2)+L1075*POWER(8-F1075,2)+M1075*POWER(7-F1075,2)+N1075*POWER(6-F1075,2)+O1075*POWER(5-F1075,2)+P1075*POWER(4-F1075,2)+Q1075*POWER(3-F1075,2)+R1075*POWER(2-F1075,2)+S1075*POWER(1-F1075,2))/(E1075-1))</f>
        <v>8.9647107340638605</v>
      </c>
      <c r="H1075" s="3">
        <f t="shared" si="203"/>
        <v>1.9948810599217102</v>
      </c>
      <c r="I1075" s="3">
        <f>IF(E1075=1, 0, (J1075*POWER((10-1)*4/9+1-H1075,2)+K1075*POWER((9-1)*4/9+1-H1075,2)+L1075*POWER((8-1)*4/9+1-H1075,2)+M1075*POWER((7-1)*4/9+1-H1075,2)+N1075*POWER((6-1)*4/9+1-H1075,2)+O1075*POWER((5-1)*4/9+1-H1075,2)+P1075*POWER((4-1)*4/9+1-H1075,2)+Q1075*POWER((3-1)*4/9+1-H1075,2)+R1075*POWER((2-1)*4/9+1-H1075,2)+S1075*POWER((1-1)*4/9+1-H1075,2))/(E1075-1))</f>
        <v>1.7708070585805158</v>
      </c>
      <c r="J1075">
        <v>38</v>
      </c>
      <c r="K1075">
        <v>5</v>
      </c>
      <c r="L1075">
        <v>6</v>
      </c>
      <c r="M1075">
        <v>11</v>
      </c>
      <c r="N1075">
        <v>12</v>
      </c>
      <c r="O1075">
        <v>22</v>
      </c>
      <c r="P1075">
        <v>24</v>
      </c>
      <c r="Q1075">
        <v>38</v>
      </c>
      <c r="R1075">
        <v>40</v>
      </c>
      <c r="S1075">
        <v>173</v>
      </c>
      <c r="T1075">
        <v>202770</v>
      </c>
      <c r="U1075" s="2">
        <v>91</v>
      </c>
      <c r="V1075">
        <v>1.8</v>
      </c>
      <c r="W1075">
        <f t="shared" si="204"/>
        <v>2.44</v>
      </c>
      <c r="X1075">
        <f>SUM(AB1075:AG1075)</f>
        <v>19</v>
      </c>
      <c r="Y1075" s="3">
        <f>IF(ISBLANK(X1075),"",(AB1075*5+AC1075*4+AD1075*3+AE1075*2+AF1075*1)/(SUM(AB1075:AG1075)))</f>
        <v>1</v>
      </c>
      <c r="Z1075" s="3">
        <f t="shared" si="205"/>
        <v>1.8</v>
      </c>
      <c r="AA1075" s="3">
        <f t="shared" si="206"/>
        <v>1.0666666666666669</v>
      </c>
      <c r="AB1075">
        <v>0</v>
      </c>
      <c r="AC1075">
        <v>1</v>
      </c>
      <c r="AD1075">
        <v>2</v>
      </c>
      <c r="AE1075">
        <v>3</v>
      </c>
      <c r="AF1075">
        <v>3</v>
      </c>
      <c r="AG1075">
        <v>10</v>
      </c>
      <c r="AJ1075" t="str">
        <f t="shared" si="207"/>
        <v/>
      </c>
      <c r="AR1075">
        <v>58</v>
      </c>
      <c r="AS1075">
        <v>2.2999999999999998</v>
      </c>
      <c r="AT1075">
        <f>SUM(AU1075:AZ1075)</f>
        <v>11</v>
      </c>
      <c r="AU1075">
        <v>0</v>
      </c>
      <c r="AV1075">
        <v>1</v>
      </c>
      <c r="AW1075">
        <v>0</v>
      </c>
      <c r="AX1075">
        <v>0</v>
      </c>
      <c r="AY1075">
        <v>3</v>
      </c>
      <c r="AZ1075">
        <v>7</v>
      </c>
      <c r="BA1075">
        <v>9</v>
      </c>
      <c r="BB1075">
        <v>2.9</v>
      </c>
      <c r="BC1075">
        <f>SUM(BD1075:BI1075)</f>
        <v>1</v>
      </c>
      <c r="BD1075">
        <v>0</v>
      </c>
      <c r="BE1075">
        <v>0</v>
      </c>
      <c r="BF1075">
        <v>0</v>
      </c>
      <c r="BG1075">
        <v>0</v>
      </c>
      <c r="BH1075">
        <v>1</v>
      </c>
      <c r="BI1075">
        <v>0</v>
      </c>
      <c r="BY1075">
        <v>10526766</v>
      </c>
      <c r="BZ1075">
        <f t="shared" si="202"/>
        <v>37</v>
      </c>
      <c r="CA1075">
        <v>2</v>
      </c>
      <c r="CB1075">
        <v>1</v>
      </c>
      <c r="CC1075">
        <v>8</v>
      </c>
      <c r="CD1075">
        <v>9</v>
      </c>
      <c r="CE1075">
        <v>17</v>
      </c>
    </row>
    <row r="1076" spans="1:83" x14ac:dyDescent="0.25">
      <c r="A1076">
        <v>2012</v>
      </c>
      <c r="B1076" t="s">
        <v>2715</v>
      </c>
      <c r="C1076" s="1" t="s">
        <v>2716</v>
      </c>
      <c r="D1076" s="1" t="s">
        <v>2717</v>
      </c>
      <c r="E1076">
        <v>343</v>
      </c>
      <c r="F1076" s="3">
        <f>(J1076*10+K1076*9+L1076*8+M1076*7+N1076*6+O1076*5+P1076*4+Q1076*3+R1076*2+S1076)/E1076</f>
        <v>4.7084548104956268</v>
      </c>
      <c r="G1076" s="3">
        <f>IF(E1076=1, 0, (J1076*POWER(10-F1076,2)+K1076*POWER(9-F1076,2)+L1076*POWER(8-F1076,2)+M1076*POWER(7-F1076,2)+N1076*POWER(6-F1076,2)+O1076*POWER(5-F1076,2)+P1076*POWER(4-F1076,2)+Q1076*POWER(3-F1076,2)+R1076*POWER(2-F1076,2)+S1076*POWER(1-F1076,2))/(E1076-1))</f>
        <v>5.9381446814314689</v>
      </c>
      <c r="H1076" s="3">
        <f t="shared" si="203"/>
        <v>2.648202137998056</v>
      </c>
      <c r="I1076" s="3">
        <f>IF(E1076=1, 0, (J1076*POWER((10-1)*4/9+1-H1076,2)+K1076*POWER((9-1)*4/9+1-H1076,2)+L1076*POWER((8-1)*4/9+1-H1076,2)+M1076*POWER((7-1)*4/9+1-H1076,2)+N1076*POWER((6-1)*4/9+1-H1076,2)+O1076*POWER((5-1)*4/9+1-H1076,2)+P1076*POWER((4-1)*4/9+1-H1076,2)+Q1076*POWER((3-1)*4/9+1-H1076,2)+R1076*POWER((2-1)*4/9+1-H1076,2)+S1076*POWER((1-1)*4/9+1-H1076,2))/(E1076-1))</f>
        <v>1.1729668506531299</v>
      </c>
      <c r="J1076">
        <v>25</v>
      </c>
      <c r="K1076">
        <v>5</v>
      </c>
      <c r="L1076">
        <v>18</v>
      </c>
      <c r="M1076">
        <v>22</v>
      </c>
      <c r="N1076">
        <v>38</v>
      </c>
      <c r="O1076">
        <v>66</v>
      </c>
      <c r="P1076">
        <v>54</v>
      </c>
      <c r="Q1076">
        <v>52</v>
      </c>
      <c r="R1076">
        <v>29</v>
      </c>
      <c r="S1076">
        <v>34</v>
      </c>
      <c r="T1076">
        <v>188555</v>
      </c>
      <c r="U1076" s="2">
        <v>29</v>
      </c>
      <c r="V1076">
        <v>2.2000000000000002</v>
      </c>
      <c r="W1076">
        <f t="shared" si="204"/>
        <v>2.7600000000000002</v>
      </c>
      <c r="X1076">
        <f>SUM(AB1076:AG1076)</f>
        <v>8</v>
      </c>
      <c r="Y1076" s="3">
        <f>IF(ISBLANK(X1076),"",(AB1076*5+AC1076*4+AD1076*3+AE1076*2+AF1076*1)/(SUM(AB1076:AG1076)))</f>
        <v>1</v>
      </c>
      <c r="Z1076" s="3">
        <f t="shared" si="205"/>
        <v>1.8</v>
      </c>
      <c r="AA1076" s="3">
        <f t="shared" si="206"/>
        <v>1.2800000000000005</v>
      </c>
      <c r="AB1076">
        <v>0</v>
      </c>
      <c r="AC1076">
        <v>1</v>
      </c>
      <c r="AD1076">
        <v>0</v>
      </c>
      <c r="AE1076">
        <v>1</v>
      </c>
      <c r="AF1076">
        <v>2</v>
      </c>
      <c r="AG1076">
        <v>4</v>
      </c>
      <c r="AH1076">
        <v>2</v>
      </c>
      <c r="AI1076">
        <v>3</v>
      </c>
      <c r="AJ1076">
        <f t="shared" si="207"/>
        <v>3.4</v>
      </c>
      <c r="BA1076">
        <v>2</v>
      </c>
      <c r="BB1076">
        <v>3</v>
      </c>
      <c r="BY1076">
        <v>6875508</v>
      </c>
      <c r="BZ1076">
        <f t="shared" si="202"/>
        <v>37</v>
      </c>
      <c r="CA1076">
        <v>1</v>
      </c>
      <c r="CB1076">
        <v>0</v>
      </c>
      <c r="CC1076">
        <v>5</v>
      </c>
      <c r="CD1076">
        <v>12</v>
      </c>
      <c r="CE1076">
        <v>19</v>
      </c>
    </row>
    <row r="1077" spans="1:83" x14ac:dyDescent="0.25">
      <c r="A1077">
        <v>2012</v>
      </c>
      <c r="B1077" t="s">
        <v>4135</v>
      </c>
      <c r="C1077" s="1" t="s">
        <v>4136</v>
      </c>
      <c r="D1077" s="1" t="s">
        <v>4137</v>
      </c>
      <c r="E1077">
        <v>19</v>
      </c>
      <c r="F1077" s="3">
        <f>(J1077*10+K1077*9+L1077*8+M1077*7+N1077*6+O1077*5+P1077*4+Q1077*3+R1077*2+S1077)/E1077</f>
        <v>4.6842105263157894</v>
      </c>
      <c r="G1077" s="3">
        <f>IF(E1077=1, 0, (J1077*POWER(10-F1077,2)+K1077*POWER(9-F1077,2)+L1077*POWER(8-F1077,2)+M1077*POWER(7-F1077,2)+N1077*POWER(6-F1077,2)+O1077*POWER(5-F1077,2)+P1077*POWER(4-F1077,2)+Q1077*POWER(3-F1077,2)+R1077*POWER(2-F1077,2)+S1077*POWER(1-F1077,2))/(E1077-1))</f>
        <v>5.1169590643274852</v>
      </c>
      <c r="H1077" s="3">
        <f t="shared" si="203"/>
        <v>2.6374269005847952</v>
      </c>
      <c r="I1077" s="3">
        <f>IF(E1077=1, 0, (J1077*POWER((10-1)*4/9+1-H1077,2)+K1077*POWER((9-1)*4/9+1-H1077,2)+L1077*POWER((8-1)*4/9+1-H1077,2)+M1077*POWER((7-1)*4/9+1-H1077,2)+N1077*POWER((6-1)*4/9+1-H1077,2)+O1077*POWER((5-1)*4/9+1-H1077,2)+P1077*POWER((4-1)*4/9+1-H1077,2)+Q1077*POWER((3-1)*4/9+1-H1077,2)+R1077*POWER((2-1)*4/9+1-H1077,2)+S1077*POWER((1-1)*4/9+1-H1077,2))/(E1077-1))</f>
        <v>1.010757346039997</v>
      </c>
      <c r="J1077">
        <v>1</v>
      </c>
      <c r="K1077">
        <v>0</v>
      </c>
      <c r="L1077">
        <v>1</v>
      </c>
      <c r="M1077">
        <v>1</v>
      </c>
      <c r="N1077">
        <v>3</v>
      </c>
      <c r="O1077">
        <v>4</v>
      </c>
      <c r="P1077">
        <v>4</v>
      </c>
      <c r="Q1077">
        <v>2</v>
      </c>
      <c r="R1077">
        <v>1</v>
      </c>
      <c r="S1077">
        <v>2</v>
      </c>
      <c r="T1077">
        <v>180270</v>
      </c>
      <c r="U1077" s="2">
        <v>3472</v>
      </c>
      <c r="V1077">
        <v>3.5</v>
      </c>
      <c r="W1077">
        <f t="shared" si="204"/>
        <v>3.8</v>
      </c>
      <c r="X1077">
        <f>SUM(AB1077:AG1077)</f>
        <v>899</v>
      </c>
      <c r="Y1077" s="3">
        <f>IF(ISBLANK(X1077),"",(AB1077*5+AC1077*4+AD1077*3+AE1077*2+AF1077*1)/(SUM(AB1077:AG1077)))</f>
        <v>3.3626251390433817</v>
      </c>
      <c r="Z1077" s="3">
        <f t="shared" si="205"/>
        <v>3.6901001112347052</v>
      </c>
      <c r="AA1077" s="3">
        <f t="shared" si="206"/>
        <v>1.2285321725946423</v>
      </c>
      <c r="AB1077">
        <v>187</v>
      </c>
      <c r="AC1077">
        <v>314</v>
      </c>
      <c r="AD1077">
        <v>193</v>
      </c>
      <c r="AE1077">
        <v>100</v>
      </c>
      <c r="AF1077">
        <v>53</v>
      </c>
      <c r="AG1077">
        <v>52</v>
      </c>
      <c r="AH1077">
        <v>2</v>
      </c>
      <c r="AI1077">
        <v>2.9</v>
      </c>
      <c r="AJ1077">
        <f t="shared" si="207"/>
        <v>3.32</v>
      </c>
      <c r="BA1077">
        <v>2</v>
      </c>
      <c r="BB1077">
        <v>2.9</v>
      </c>
      <c r="BY1077">
        <v>10526499</v>
      </c>
      <c r="BZ1077">
        <f t="shared" si="202"/>
        <v>37</v>
      </c>
      <c r="CA1077">
        <v>7</v>
      </c>
      <c r="CB1077">
        <v>7</v>
      </c>
      <c r="CC1077">
        <v>20</v>
      </c>
      <c r="CD1077">
        <v>3</v>
      </c>
      <c r="CE1077">
        <v>0</v>
      </c>
    </row>
    <row r="1078" spans="1:83" x14ac:dyDescent="0.25">
      <c r="A1078">
        <v>2010</v>
      </c>
      <c r="B1078" t="s">
        <v>639</v>
      </c>
      <c r="C1078" s="1" t="s">
        <v>640</v>
      </c>
      <c r="D1078" s="1" t="s">
        <v>641</v>
      </c>
      <c r="E1078">
        <v>155</v>
      </c>
      <c r="F1078" s="3">
        <f>(J1078*10+K1078*9+L1078*8+M1078*7+N1078*6+O1078*5+P1078*4+Q1078*3+R1078*2+S1078)/E1078</f>
        <v>6.7290322580645165</v>
      </c>
      <c r="G1078" s="3">
        <f>IF(E1078=1, 0, (J1078*POWER(10-F1078,2)+K1078*POWER(9-F1078,2)+L1078*POWER(8-F1078,2)+M1078*POWER(7-F1078,2)+N1078*POWER(6-F1078,2)+O1078*POWER(5-F1078,2)+P1078*POWER(4-F1078,2)+Q1078*POWER(3-F1078,2)+R1078*POWER(2-F1078,2)+S1078*POWER(1-F1078,2))/(E1078-1))</f>
        <v>7.393632174277335</v>
      </c>
      <c r="H1078" s="3">
        <f t="shared" si="203"/>
        <v>3.5462365591397851</v>
      </c>
      <c r="I1078" s="3">
        <f>IF(E1078=1, 0, (J1078*POWER((10-1)*4/9+1-H1078,2)+K1078*POWER((9-1)*4/9+1-H1078,2)+L1078*POWER((8-1)*4/9+1-H1078,2)+M1078*POWER((7-1)*4/9+1-H1078,2)+N1078*POWER((6-1)*4/9+1-H1078,2)+O1078*POWER((5-1)*4/9+1-H1078,2)+P1078*POWER((4-1)*4/9+1-H1078,2)+Q1078*POWER((3-1)*4/9+1-H1078,2)+R1078*POWER((2-1)*4/9+1-H1078,2)+S1078*POWER((1-1)*4/9+1-H1078,2))/(E1078-1))</f>
        <v>1.4604705529436712</v>
      </c>
      <c r="J1078">
        <v>38</v>
      </c>
      <c r="K1078">
        <v>10</v>
      </c>
      <c r="L1078">
        <v>16</v>
      </c>
      <c r="M1078">
        <v>17</v>
      </c>
      <c r="N1078">
        <v>31</v>
      </c>
      <c r="O1078">
        <v>14</v>
      </c>
      <c r="P1078">
        <v>11</v>
      </c>
      <c r="Q1078">
        <v>3</v>
      </c>
      <c r="R1078">
        <v>2</v>
      </c>
      <c r="S1078">
        <v>13</v>
      </c>
      <c r="T1078">
        <v>186599</v>
      </c>
      <c r="U1078" s="2">
        <v>3</v>
      </c>
      <c r="V1078">
        <v>3.1</v>
      </c>
      <c r="W1078">
        <f t="shared" si="204"/>
        <v>3.48</v>
      </c>
      <c r="Y1078" s="3" t="str">
        <f>IF(ISBLANK(X1078),"",(AB1078*5+AC1078*4+AD1078*3+AE1078*2+AF1078*1)/(SUM(AB1078:AG1078)))</f>
        <v/>
      </c>
      <c r="Z1078" s="3" t="str">
        <f t="shared" si="205"/>
        <v/>
      </c>
      <c r="AA1078" s="3" t="str">
        <f t="shared" si="206"/>
        <v/>
      </c>
      <c r="AH1078">
        <v>1</v>
      </c>
      <c r="AI1078">
        <v>3</v>
      </c>
      <c r="AJ1078">
        <f t="shared" si="207"/>
        <v>3.4</v>
      </c>
      <c r="BA1078">
        <v>1</v>
      </c>
      <c r="BB1078">
        <v>3</v>
      </c>
      <c r="BY1078">
        <v>5179565</v>
      </c>
      <c r="BZ1078">
        <f t="shared" si="202"/>
        <v>37</v>
      </c>
      <c r="CA1078">
        <v>12</v>
      </c>
      <c r="CB1078">
        <v>13</v>
      </c>
      <c r="CC1078">
        <v>10</v>
      </c>
      <c r="CD1078">
        <v>1</v>
      </c>
      <c r="CE1078">
        <v>1</v>
      </c>
    </row>
    <row r="1079" spans="1:83" x14ac:dyDescent="0.25">
      <c r="A1079">
        <v>2011</v>
      </c>
      <c r="B1079" t="s">
        <v>3074</v>
      </c>
      <c r="C1079" s="1" t="s">
        <v>3075</v>
      </c>
      <c r="D1079" s="1" t="s">
        <v>3076</v>
      </c>
      <c r="E1079">
        <v>18</v>
      </c>
      <c r="F1079" s="3">
        <f>(J1079*10+K1079*9+L1079*8+M1079*7+N1079*6+O1079*5+P1079*4+Q1079*3+R1079*2+S1079)/E1079</f>
        <v>6.666666666666667</v>
      </c>
      <c r="G1079" s="3">
        <f>IF(E1079=1, 0, (J1079*POWER(10-F1079,2)+K1079*POWER(9-F1079,2)+L1079*POWER(8-F1079,2)+M1079*POWER(7-F1079,2)+N1079*POWER(6-F1079,2)+O1079*POWER(5-F1079,2)+P1079*POWER(4-F1079,2)+Q1079*POWER(3-F1079,2)+R1079*POWER(2-F1079,2)+S1079*POWER(1-F1079,2))/(E1079-1))</f>
        <v>2.2352941176470589</v>
      </c>
      <c r="H1079" s="3">
        <f t="shared" si="203"/>
        <v>3.5185185185185186</v>
      </c>
      <c r="I1079" s="3">
        <f>IF(E1079=1, 0, (J1079*POWER((10-1)*4/9+1-H1079,2)+K1079*POWER((9-1)*4/9+1-H1079,2)+L1079*POWER((8-1)*4/9+1-H1079,2)+M1079*POWER((7-1)*4/9+1-H1079,2)+N1079*POWER((6-1)*4/9+1-H1079,2)+O1079*POWER((5-1)*4/9+1-H1079,2)+P1079*POWER((4-1)*4/9+1-H1079,2)+Q1079*POWER((3-1)*4/9+1-H1079,2)+R1079*POWER((2-1)*4/9+1-H1079,2)+S1079*POWER((1-1)*4/9+1-H1079,2))/(E1079-1))</f>
        <v>0.44153957879448069</v>
      </c>
      <c r="J1079">
        <v>1</v>
      </c>
      <c r="K1079">
        <v>0</v>
      </c>
      <c r="L1079">
        <v>5</v>
      </c>
      <c r="M1079">
        <v>3</v>
      </c>
      <c r="N1079">
        <v>5</v>
      </c>
      <c r="O1079">
        <v>3</v>
      </c>
      <c r="P1079">
        <v>1</v>
      </c>
      <c r="Q1079">
        <v>0</v>
      </c>
      <c r="R1079">
        <v>0</v>
      </c>
      <c r="S1079">
        <v>0</v>
      </c>
      <c r="T1079">
        <v>196165</v>
      </c>
      <c r="U1079" s="2">
        <v>30</v>
      </c>
      <c r="V1079">
        <v>3.4</v>
      </c>
      <c r="W1079">
        <f t="shared" si="204"/>
        <v>3.7199999999999998</v>
      </c>
      <c r="X1079">
        <f>SUM(AB1079:AG1079)</f>
        <v>4</v>
      </c>
      <c r="Y1079" s="3">
        <f>IF(ISBLANK(X1079),"",(AB1079*5+AC1079*4+AD1079*3+AE1079*2+AF1079*1)/(SUM(AB1079:AG1079)))</f>
        <v>3</v>
      </c>
      <c r="Z1079" s="3">
        <f t="shared" si="205"/>
        <v>3.4</v>
      </c>
      <c r="AA1079" s="3">
        <f t="shared" si="206"/>
        <v>0.42666666666666675</v>
      </c>
      <c r="AB1079">
        <v>0</v>
      </c>
      <c r="AC1079">
        <v>1</v>
      </c>
      <c r="AD1079">
        <v>2</v>
      </c>
      <c r="AE1079">
        <v>1</v>
      </c>
      <c r="AF1079">
        <v>0</v>
      </c>
      <c r="AG1079">
        <v>0</v>
      </c>
      <c r="AH1079">
        <v>1</v>
      </c>
      <c r="AI1079">
        <v>3</v>
      </c>
      <c r="AJ1079">
        <f t="shared" si="207"/>
        <v>3.4</v>
      </c>
      <c r="BA1079">
        <v>1</v>
      </c>
      <c r="BB1079">
        <v>3</v>
      </c>
      <c r="BY1079">
        <v>6829710</v>
      </c>
      <c r="BZ1079">
        <f t="shared" si="202"/>
        <v>37</v>
      </c>
      <c r="CA1079">
        <v>3</v>
      </c>
      <c r="CB1079">
        <v>19</v>
      </c>
      <c r="CC1079">
        <v>11</v>
      </c>
      <c r="CD1079">
        <v>4</v>
      </c>
      <c r="CE1079">
        <v>0</v>
      </c>
    </row>
    <row r="1080" spans="1:83" x14ac:dyDescent="0.25">
      <c r="A1080">
        <v>2012</v>
      </c>
      <c r="B1080" t="s">
        <v>567</v>
      </c>
      <c r="C1080" s="1" t="s">
        <v>568</v>
      </c>
      <c r="D1080" s="1" t="s">
        <v>569</v>
      </c>
      <c r="E1080">
        <v>246</v>
      </c>
      <c r="F1080" s="3">
        <f>(J1080*10+K1080*9+L1080*8+M1080*7+N1080*6+O1080*5+P1080*4+Q1080*3+R1080*2+S1080)/E1080</f>
        <v>6.9878048780487809</v>
      </c>
      <c r="G1080" s="3">
        <f>IF(E1080=1, 0, (J1080*POWER(10-F1080,2)+K1080*POWER(9-F1080,2)+L1080*POWER(8-F1080,2)+M1080*POWER(7-F1080,2)+N1080*POWER(6-F1080,2)+O1080*POWER(5-F1080,2)+P1080*POWER(4-F1080,2)+Q1080*POWER(3-F1080,2)+R1080*POWER(2-F1080,2)+S1080*POWER(1-F1080,2))/(E1080-1))</f>
        <v>15.27740169238427</v>
      </c>
      <c r="H1080" s="3">
        <f t="shared" si="203"/>
        <v>3.6612466124661247</v>
      </c>
      <c r="I1080" s="3">
        <f>IF(E1080=1, 0, (J1080*POWER((10-1)*4/9+1-H1080,2)+K1080*POWER((9-1)*4/9+1-H1080,2)+L1080*POWER((8-1)*4/9+1-H1080,2)+M1080*POWER((7-1)*4/9+1-H1080,2)+N1080*POWER((6-1)*4/9+1-H1080,2)+O1080*POWER((5-1)*4/9+1-H1080,2)+P1080*POWER((4-1)*4/9+1-H1080,2)+Q1080*POWER((3-1)*4/9+1-H1080,2)+R1080*POWER((2-1)*4/9+1-H1080,2)+S1080*POWER((1-1)*4/9+1-H1080,2))/(E1080-1))</f>
        <v>3.0177583589894859</v>
      </c>
      <c r="J1080">
        <v>135</v>
      </c>
      <c r="K1080">
        <v>17</v>
      </c>
      <c r="L1080">
        <v>5</v>
      </c>
      <c r="M1080">
        <v>2</v>
      </c>
      <c r="N1080">
        <v>4</v>
      </c>
      <c r="O1080">
        <v>3</v>
      </c>
      <c r="P1080">
        <v>3</v>
      </c>
      <c r="Q1080">
        <v>7</v>
      </c>
      <c r="R1080">
        <v>20</v>
      </c>
      <c r="S1080">
        <v>50</v>
      </c>
      <c r="T1080">
        <v>208906</v>
      </c>
      <c r="U1080" s="2">
        <v>24</v>
      </c>
      <c r="V1080">
        <v>2.2000000000000002</v>
      </c>
      <c r="W1080">
        <f t="shared" si="204"/>
        <v>2.7600000000000002</v>
      </c>
      <c r="X1080">
        <f>SUM(AB1080:AG1080)</f>
        <v>9</v>
      </c>
      <c r="Y1080" s="3">
        <f>IF(ISBLANK(X1080),"",(AB1080*5+AC1080*4+AD1080*3+AE1080*2+AF1080*1)/(SUM(AB1080:AG1080)))</f>
        <v>1</v>
      </c>
      <c r="Z1080" s="3">
        <f t="shared" si="205"/>
        <v>1.8</v>
      </c>
      <c r="AA1080" s="3">
        <f t="shared" si="206"/>
        <v>1.2800000000000002</v>
      </c>
      <c r="AB1080">
        <v>0</v>
      </c>
      <c r="AC1080">
        <v>1</v>
      </c>
      <c r="AD1080">
        <v>0</v>
      </c>
      <c r="AE1080">
        <v>2</v>
      </c>
      <c r="AF1080">
        <v>1</v>
      </c>
      <c r="AG1080">
        <v>5</v>
      </c>
      <c r="AJ1080" t="str">
        <f t="shared" si="207"/>
        <v/>
      </c>
      <c r="BA1080">
        <v>1</v>
      </c>
      <c r="BB1080">
        <v>3</v>
      </c>
      <c r="BY1080">
        <v>3193945</v>
      </c>
      <c r="BZ1080">
        <f t="shared" si="202"/>
        <v>37</v>
      </c>
      <c r="CA1080">
        <v>1</v>
      </c>
      <c r="CB1080">
        <v>3</v>
      </c>
      <c r="CC1080">
        <v>11</v>
      </c>
      <c r="CD1080">
        <v>8</v>
      </c>
      <c r="CE1080">
        <v>14</v>
      </c>
    </row>
    <row r="1081" spans="1:83" x14ac:dyDescent="0.25">
      <c r="A1081">
        <v>2012</v>
      </c>
      <c r="B1081" t="s">
        <v>4387</v>
      </c>
      <c r="C1081" s="1" t="s">
        <v>4388</v>
      </c>
      <c r="D1081" s="1" t="s">
        <v>4389</v>
      </c>
      <c r="E1081">
        <v>15</v>
      </c>
      <c r="F1081" s="3">
        <f>(J1081*10+K1081*9+L1081*8+M1081*7+N1081*6+O1081*5+P1081*4+Q1081*3+R1081*2+S1081)/E1081</f>
        <v>4.4666666666666668</v>
      </c>
      <c r="G1081" s="3">
        <f>IF(E1081=1, 0, (J1081*POWER(10-F1081,2)+K1081*POWER(9-F1081,2)+L1081*POWER(8-F1081,2)+M1081*POWER(7-F1081,2)+N1081*POWER(6-F1081,2)+O1081*POWER(5-F1081,2)+P1081*POWER(4-F1081,2)+Q1081*POWER(3-F1081,2)+R1081*POWER(2-F1081,2)+S1081*POWER(1-F1081,2))/(E1081-1))</f>
        <v>3.1238095238095238</v>
      </c>
      <c r="H1081" s="3">
        <f t="shared" si="203"/>
        <v>2.5407407407407407</v>
      </c>
      <c r="I1081" s="3">
        <f>IF(E1081=1, 0, (J1081*POWER((10-1)*4/9+1-H1081,2)+K1081*POWER((9-1)*4/9+1-H1081,2)+L1081*POWER((8-1)*4/9+1-H1081,2)+M1081*POWER((7-1)*4/9+1-H1081,2)+N1081*POWER((6-1)*4/9+1-H1081,2)+O1081*POWER((5-1)*4/9+1-H1081,2)+P1081*POWER((4-1)*4/9+1-H1081,2)+Q1081*POWER((3-1)*4/9+1-H1081,2)+R1081*POWER((2-1)*4/9+1-H1081,2)+S1081*POWER((1-1)*4/9+1-H1081,2))/(E1081-1))</f>
        <v>0.61704879482657249</v>
      </c>
      <c r="J1081">
        <v>0</v>
      </c>
      <c r="K1081">
        <v>0</v>
      </c>
      <c r="L1081">
        <v>1</v>
      </c>
      <c r="M1081">
        <v>0</v>
      </c>
      <c r="N1081">
        <v>3</v>
      </c>
      <c r="O1081">
        <v>4</v>
      </c>
      <c r="P1081">
        <v>3</v>
      </c>
      <c r="Q1081">
        <v>2</v>
      </c>
      <c r="R1081">
        <v>1</v>
      </c>
      <c r="S1081">
        <v>1</v>
      </c>
      <c r="T1081">
        <v>174987</v>
      </c>
      <c r="U1081" s="2">
        <v>697</v>
      </c>
      <c r="V1081">
        <v>2.2999999999999998</v>
      </c>
      <c r="W1081">
        <f t="shared" si="204"/>
        <v>2.84</v>
      </c>
      <c r="X1081">
        <f>SUM(AB1081:AG1081)</f>
        <v>153</v>
      </c>
      <c r="Y1081" s="3">
        <f>IF(ISBLANK(X1081),"",(AB1081*5+AC1081*4+AD1081*3+AE1081*2+AF1081*1)/(SUM(AB1081:AG1081)))</f>
        <v>2.3986928104575163</v>
      </c>
      <c r="Z1081" s="3">
        <f t="shared" si="205"/>
        <v>2.9189542483660129</v>
      </c>
      <c r="AA1081" s="3">
        <f t="shared" si="206"/>
        <v>1.1397041623667012</v>
      </c>
      <c r="AB1081">
        <v>6</v>
      </c>
      <c r="AC1081">
        <v>23</v>
      </c>
      <c r="AD1081">
        <v>55</v>
      </c>
      <c r="AE1081">
        <v>29</v>
      </c>
      <c r="AF1081">
        <v>22</v>
      </c>
      <c r="AG1081">
        <v>18</v>
      </c>
      <c r="AJ1081" t="str">
        <f t="shared" si="207"/>
        <v/>
      </c>
      <c r="BY1081">
        <v>10439255</v>
      </c>
      <c r="BZ1081">
        <f t="shared" si="202"/>
        <v>37</v>
      </c>
      <c r="CA1081">
        <v>0</v>
      </c>
      <c r="CB1081">
        <v>10</v>
      </c>
      <c r="CC1081">
        <v>20</v>
      </c>
      <c r="CD1081">
        <v>5</v>
      </c>
      <c r="CE1081">
        <v>2</v>
      </c>
    </row>
    <row r="1082" spans="1:83" x14ac:dyDescent="0.25">
      <c r="A1082">
        <v>2010</v>
      </c>
      <c r="B1082" t="s">
        <v>1598</v>
      </c>
      <c r="C1082" s="1" t="s">
        <v>1599</v>
      </c>
      <c r="D1082" s="1" t="s">
        <v>1600</v>
      </c>
      <c r="E1082">
        <v>32</v>
      </c>
      <c r="F1082" s="3">
        <f>(J1082*10+K1082*9+L1082*8+M1082*7+N1082*6+O1082*5+P1082*4+Q1082*3+R1082*2+S1082)/E1082</f>
        <v>6.4375</v>
      </c>
      <c r="G1082" s="3">
        <f>IF(E1082=1, 0, (J1082*POWER(10-F1082,2)+K1082*POWER(9-F1082,2)+L1082*POWER(8-F1082,2)+M1082*POWER(7-F1082,2)+N1082*POWER(6-F1082,2)+O1082*POWER(5-F1082,2)+P1082*POWER(4-F1082,2)+Q1082*POWER(3-F1082,2)+R1082*POWER(2-F1082,2)+S1082*POWER(1-F1082,2))/(E1082-1))</f>
        <v>6.060483870967742</v>
      </c>
      <c r="H1082" s="3">
        <f t="shared" si="203"/>
        <v>3.4166666666666665</v>
      </c>
      <c r="I1082" s="3">
        <f>IF(E1082=1, 0, (J1082*POWER((10-1)*4/9+1-H1082,2)+K1082*POWER((9-1)*4/9+1-H1082,2)+L1082*POWER((8-1)*4/9+1-H1082,2)+M1082*POWER((7-1)*4/9+1-H1082,2)+N1082*POWER((6-1)*4/9+1-H1082,2)+O1082*POWER((5-1)*4/9+1-H1082,2)+P1082*POWER((4-1)*4/9+1-H1082,2)+Q1082*POWER((3-1)*4/9+1-H1082,2)+R1082*POWER((2-1)*4/9+1-H1082,2)+S1082*POWER((1-1)*4/9+1-H1082,2))/(E1082-1))</f>
        <v>1.1971326164874552</v>
      </c>
      <c r="J1082">
        <v>5</v>
      </c>
      <c r="K1082">
        <v>0</v>
      </c>
      <c r="L1082">
        <v>4</v>
      </c>
      <c r="M1082">
        <v>9</v>
      </c>
      <c r="N1082">
        <v>6</v>
      </c>
      <c r="O1082">
        <v>3</v>
      </c>
      <c r="P1082">
        <v>1</v>
      </c>
      <c r="Q1082">
        <v>0</v>
      </c>
      <c r="R1082">
        <v>2</v>
      </c>
      <c r="S1082">
        <v>2</v>
      </c>
      <c r="T1082">
        <v>183317</v>
      </c>
      <c r="U1082" s="2">
        <v>23</v>
      </c>
      <c r="V1082">
        <v>3.1</v>
      </c>
      <c r="W1082">
        <f t="shared" si="204"/>
        <v>3.48</v>
      </c>
      <c r="X1082">
        <f>SUM(AB1082:AG1082)</f>
        <v>1</v>
      </c>
      <c r="Y1082" s="3">
        <f>IF(ISBLANK(X1082),"",(AB1082*5+AC1082*4+AD1082*3+AE1082*2+AF1082*1)/(SUM(AB1082:AG1082)))</f>
        <v>2</v>
      </c>
      <c r="Z1082" s="3">
        <f t="shared" si="205"/>
        <v>2.6</v>
      </c>
      <c r="AA1082" s="3" t="str">
        <f t="shared" si="206"/>
        <v/>
      </c>
      <c r="AB1082">
        <v>0</v>
      </c>
      <c r="AC1082">
        <v>0</v>
      </c>
      <c r="AD1082">
        <v>0</v>
      </c>
      <c r="AE1082">
        <v>1</v>
      </c>
      <c r="AF1082">
        <v>0</v>
      </c>
      <c r="AG1082">
        <v>0</v>
      </c>
      <c r="AH1082">
        <v>2</v>
      </c>
      <c r="AI1082">
        <v>3</v>
      </c>
      <c r="AJ1082">
        <f t="shared" si="207"/>
        <v>3.4</v>
      </c>
      <c r="BA1082">
        <v>2</v>
      </c>
      <c r="BB1082">
        <v>3</v>
      </c>
      <c r="BJ1082">
        <v>3</v>
      </c>
      <c r="BK1082">
        <v>2.9</v>
      </c>
      <c r="BL1082">
        <f>SUM(BM1082:BR1082)</f>
        <v>1</v>
      </c>
      <c r="BM1082">
        <v>0</v>
      </c>
      <c r="BN1082">
        <v>0</v>
      </c>
      <c r="BO1082">
        <v>1</v>
      </c>
      <c r="BP1082">
        <v>0</v>
      </c>
      <c r="BQ1082">
        <v>0</v>
      </c>
      <c r="BR1082">
        <v>0</v>
      </c>
      <c r="BY1082">
        <v>4307513</v>
      </c>
      <c r="BZ1082">
        <f t="shared" si="202"/>
        <v>36</v>
      </c>
      <c r="CA1082">
        <v>2</v>
      </c>
      <c r="CB1082">
        <v>14</v>
      </c>
      <c r="CC1082">
        <v>17</v>
      </c>
      <c r="CD1082">
        <v>2</v>
      </c>
      <c r="CE1082">
        <v>1</v>
      </c>
    </row>
    <row r="1083" spans="1:83" x14ac:dyDescent="0.25">
      <c r="A1083">
        <v>2010</v>
      </c>
      <c r="B1083" t="s">
        <v>1885</v>
      </c>
      <c r="C1083" s="1" t="s">
        <v>1886</v>
      </c>
      <c r="D1083" s="1" t="s">
        <v>1887</v>
      </c>
      <c r="E1083">
        <v>27</v>
      </c>
      <c r="F1083" s="3">
        <f>(J1083*10+K1083*9+L1083*8+M1083*7+N1083*6+O1083*5+P1083*4+Q1083*3+R1083*2+S1083)/E1083</f>
        <v>6.7407407407407405</v>
      </c>
      <c r="G1083" s="3">
        <f>IF(E1083=1, 0, (J1083*POWER(10-F1083,2)+K1083*POWER(9-F1083,2)+L1083*POWER(8-F1083,2)+M1083*POWER(7-F1083,2)+N1083*POWER(6-F1083,2)+O1083*POWER(5-F1083,2)+P1083*POWER(4-F1083,2)+Q1083*POWER(3-F1083,2)+R1083*POWER(2-F1083,2)+S1083*POWER(1-F1083,2))/(E1083-1))</f>
        <v>3.5840455840455836</v>
      </c>
      <c r="H1083" s="3">
        <f t="shared" si="203"/>
        <v>3.5514403292181069</v>
      </c>
      <c r="I1083" s="3">
        <f>IF(E1083=1, 0, (J1083*POWER((10-1)*4/9+1-H1083,2)+K1083*POWER((9-1)*4/9+1-H1083,2)+L1083*POWER((8-1)*4/9+1-H1083,2)+M1083*POWER((7-1)*4/9+1-H1083,2)+N1083*POWER((6-1)*4/9+1-H1083,2)+O1083*POWER((5-1)*4/9+1-H1083,2)+P1083*POWER((4-1)*4/9+1-H1083,2)+Q1083*POWER((3-1)*4/9+1-H1083,2)+R1083*POWER((2-1)*4/9+1-H1083,2)+S1083*POWER((1-1)*4/9+1-H1083,2))/(E1083-1))</f>
        <v>0.70795962153986858</v>
      </c>
      <c r="J1083">
        <v>3</v>
      </c>
      <c r="K1083">
        <v>2</v>
      </c>
      <c r="L1083">
        <v>4</v>
      </c>
      <c r="M1083">
        <v>7</v>
      </c>
      <c r="N1083">
        <v>1</v>
      </c>
      <c r="O1083">
        <v>7</v>
      </c>
      <c r="P1083">
        <v>3</v>
      </c>
      <c r="Q1083">
        <v>0</v>
      </c>
      <c r="R1083">
        <v>0</v>
      </c>
      <c r="S1083">
        <v>0</v>
      </c>
      <c r="T1083">
        <v>180439</v>
      </c>
      <c r="U1083" s="2">
        <v>39</v>
      </c>
      <c r="V1083">
        <v>2.9</v>
      </c>
      <c r="W1083">
        <f t="shared" si="204"/>
        <v>3.32</v>
      </c>
      <c r="X1083">
        <f>SUM(AB1083:AG1083)</f>
        <v>8</v>
      </c>
      <c r="Y1083" s="3">
        <f>IF(ISBLANK(X1083),"",(AB1083*5+AC1083*4+AD1083*3+AE1083*2+AF1083*1)/(SUM(AB1083:AG1083)))</f>
        <v>3.375</v>
      </c>
      <c r="Z1083" s="3">
        <f t="shared" si="205"/>
        <v>3.7</v>
      </c>
      <c r="AA1083" s="3">
        <f t="shared" si="206"/>
        <v>1.0857142857142859</v>
      </c>
      <c r="AB1083">
        <v>1</v>
      </c>
      <c r="AC1083">
        <v>4</v>
      </c>
      <c r="AD1083">
        <v>1</v>
      </c>
      <c r="AE1083">
        <v>1</v>
      </c>
      <c r="AF1083">
        <v>1</v>
      </c>
      <c r="AG1083">
        <v>0</v>
      </c>
      <c r="AH1083">
        <v>2</v>
      </c>
      <c r="AI1083">
        <v>3</v>
      </c>
      <c r="AJ1083">
        <f t="shared" si="207"/>
        <v>3.4</v>
      </c>
      <c r="AR1083">
        <v>2</v>
      </c>
      <c r="AS1083">
        <v>3</v>
      </c>
      <c r="BA1083">
        <v>9</v>
      </c>
      <c r="BB1083">
        <v>2.9</v>
      </c>
      <c r="BC1083">
        <f>SUM(BD1083:BI1083)</f>
        <v>2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2</v>
      </c>
      <c r="BY1083">
        <v>4775018</v>
      </c>
      <c r="BZ1083">
        <f t="shared" si="202"/>
        <v>36</v>
      </c>
      <c r="CA1083">
        <v>1</v>
      </c>
      <c r="CB1083">
        <v>7</v>
      </c>
      <c r="CC1083">
        <v>23</v>
      </c>
      <c r="CD1083">
        <v>3</v>
      </c>
      <c r="CE1083">
        <v>2</v>
      </c>
    </row>
    <row r="1084" spans="1:83" x14ac:dyDescent="0.25">
      <c r="A1084">
        <v>2010</v>
      </c>
      <c r="B1084" t="s">
        <v>2275</v>
      </c>
      <c r="C1084" s="1" t="s">
        <v>2276</v>
      </c>
      <c r="D1084" s="1" t="s">
        <v>2277</v>
      </c>
      <c r="E1084">
        <v>9</v>
      </c>
      <c r="F1084" s="3">
        <f>(J1084*10+K1084*9+L1084*8+M1084*7+N1084*6+O1084*5+P1084*4+Q1084*3+R1084*2+S1084)/E1084</f>
        <v>4.333333333333333</v>
      </c>
      <c r="G1084" s="3">
        <f>IF(E1084=1, 0, (J1084*POWER(10-F1084,2)+K1084*POWER(9-F1084,2)+L1084*POWER(8-F1084,2)+M1084*POWER(7-F1084,2)+N1084*POWER(6-F1084,2)+O1084*POWER(5-F1084,2)+P1084*POWER(4-F1084,2)+Q1084*POWER(3-F1084,2)+R1084*POWER(2-F1084,2)+S1084*POWER(1-F1084,2))/(E1084-1))</f>
        <v>6.2499999999999991</v>
      </c>
      <c r="H1084" s="3">
        <f t="shared" si="203"/>
        <v>2.4814814814814814</v>
      </c>
      <c r="I1084" s="3">
        <f>IF(E1084=1, 0, (J1084*POWER((10-1)*4/9+1-H1084,2)+K1084*POWER((9-1)*4/9+1-H1084,2)+L1084*POWER((8-1)*4/9+1-H1084,2)+M1084*POWER((7-1)*4/9+1-H1084,2)+N1084*POWER((6-1)*4/9+1-H1084,2)+O1084*POWER((5-1)*4/9+1-H1084,2)+P1084*POWER((4-1)*4/9+1-H1084,2)+Q1084*POWER((3-1)*4/9+1-H1084,2)+R1084*POWER((2-1)*4/9+1-H1084,2)+S1084*POWER((1-1)*4/9+1-H1084,2))/(E1084-1))</f>
        <v>1.2345679012345676</v>
      </c>
      <c r="J1084">
        <v>0</v>
      </c>
      <c r="K1084">
        <v>0</v>
      </c>
      <c r="L1084">
        <v>1</v>
      </c>
      <c r="M1084">
        <v>1</v>
      </c>
      <c r="N1084">
        <v>2</v>
      </c>
      <c r="O1084">
        <v>0</v>
      </c>
      <c r="P1084">
        <v>1</v>
      </c>
      <c r="Q1084">
        <v>1</v>
      </c>
      <c r="R1084">
        <v>2</v>
      </c>
      <c r="S1084">
        <v>1</v>
      </c>
      <c r="T1084">
        <v>188165</v>
      </c>
      <c r="U1084" s="2">
        <v>3</v>
      </c>
      <c r="V1084">
        <v>2.9</v>
      </c>
      <c r="W1084">
        <f t="shared" si="204"/>
        <v>3.32</v>
      </c>
      <c r="Y1084" s="3" t="str">
        <f>IF(ISBLANK(X1084),"",(AB1084*5+AC1084*4+AD1084*3+AE1084*2+AF1084*1)/(SUM(AB1084:AG1084)))</f>
        <v/>
      </c>
      <c r="Z1084" s="3" t="str">
        <f t="shared" si="205"/>
        <v/>
      </c>
      <c r="AA1084" s="3" t="str">
        <f t="shared" si="206"/>
        <v/>
      </c>
      <c r="AH1084">
        <v>1</v>
      </c>
      <c r="AI1084">
        <v>3</v>
      </c>
      <c r="AJ1084">
        <f t="shared" si="207"/>
        <v>3.4</v>
      </c>
      <c r="BA1084">
        <v>1</v>
      </c>
      <c r="BB1084">
        <v>3</v>
      </c>
      <c r="BY1084">
        <v>4907855</v>
      </c>
      <c r="BZ1084">
        <f t="shared" si="202"/>
        <v>36</v>
      </c>
      <c r="CA1084">
        <v>1</v>
      </c>
      <c r="CB1084">
        <v>5</v>
      </c>
      <c r="CC1084">
        <v>20</v>
      </c>
      <c r="CD1084">
        <v>10</v>
      </c>
      <c r="CE1084">
        <v>0</v>
      </c>
    </row>
    <row r="1085" spans="1:83" x14ac:dyDescent="0.25">
      <c r="A1085">
        <v>2012</v>
      </c>
      <c r="B1085" t="s">
        <v>4409</v>
      </c>
      <c r="C1085" s="1" t="s">
        <v>4410</v>
      </c>
      <c r="D1085" s="1" t="s">
        <v>4411</v>
      </c>
      <c r="E1085">
        <v>6</v>
      </c>
      <c r="F1085" s="3">
        <f>(J1085*10+K1085*9+L1085*8+M1085*7+N1085*6+O1085*5+P1085*4+Q1085*3+R1085*2+S1085)/E1085</f>
        <v>3.6666666666666665</v>
      </c>
      <c r="G1085" s="3">
        <f>IF(E1085=1, 0, (J1085*POWER(10-F1085,2)+K1085*POWER(9-F1085,2)+L1085*POWER(8-F1085,2)+M1085*POWER(7-F1085,2)+N1085*POWER(6-F1085,2)+O1085*POWER(5-F1085,2)+P1085*POWER(4-F1085,2)+Q1085*POWER(3-F1085,2)+R1085*POWER(2-F1085,2)+S1085*POWER(1-F1085,2))/(E1085-1))</f>
        <v>4.2666666666666675</v>
      </c>
      <c r="H1085" s="3">
        <f t="shared" si="203"/>
        <v>2.1851851851851851</v>
      </c>
      <c r="I1085" s="3">
        <f>IF(E1085=1, 0, (J1085*POWER((10-1)*4/9+1-H1085,2)+K1085*POWER((9-1)*4/9+1-H1085,2)+L1085*POWER((8-1)*4/9+1-H1085,2)+M1085*POWER((7-1)*4/9+1-H1085,2)+N1085*POWER((6-1)*4/9+1-H1085,2)+O1085*POWER((5-1)*4/9+1-H1085,2)+P1085*POWER((4-1)*4/9+1-H1085,2)+Q1085*POWER((3-1)*4/9+1-H1085,2)+R1085*POWER((2-1)*4/9+1-H1085,2)+S1085*POWER((1-1)*4/9+1-H1085,2))/(E1085-1))</f>
        <v>0.84279835390946489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3</v>
      </c>
      <c r="Q1085">
        <v>0</v>
      </c>
      <c r="R1085">
        <v>1</v>
      </c>
      <c r="S1085">
        <v>1</v>
      </c>
      <c r="T1085">
        <v>224424</v>
      </c>
      <c r="U1085" s="2">
        <v>1</v>
      </c>
      <c r="V1085">
        <v>3</v>
      </c>
      <c r="W1085">
        <f t="shared" si="204"/>
        <v>3.4</v>
      </c>
      <c r="Y1085" s="3" t="str">
        <f>IF(ISBLANK(X1085),"",(AB1085*5+AC1085*4+AD1085*3+AE1085*2+AF1085*1)/(SUM(AB1085:AG1085)))</f>
        <v/>
      </c>
      <c r="Z1085" s="3" t="str">
        <f t="shared" si="205"/>
        <v/>
      </c>
      <c r="AA1085" s="3" t="str">
        <f t="shared" si="206"/>
        <v/>
      </c>
      <c r="AJ1085" t="str">
        <f t="shared" si="207"/>
        <v/>
      </c>
      <c r="BY1085">
        <v>10750017</v>
      </c>
      <c r="BZ1085">
        <f t="shared" si="202"/>
        <v>36</v>
      </c>
      <c r="CA1085">
        <v>10</v>
      </c>
      <c r="CB1085">
        <v>13</v>
      </c>
      <c r="CC1085">
        <v>9</v>
      </c>
      <c r="CD1085">
        <v>4</v>
      </c>
      <c r="CE1085">
        <v>0</v>
      </c>
    </row>
    <row r="1086" spans="1:83" x14ac:dyDescent="0.25">
      <c r="A1086">
        <v>2010</v>
      </c>
      <c r="B1086" t="s">
        <v>2222</v>
      </c>
      <c r="C1086" s="1" t="s">
        <v>2223</v>
      </c>
      <c r="D1086" s="1" t="s">
        <v>2224</v>
      </c>
      <c r="E1086">
        <v>59</v>
      </c>
      <c r="F1086" s="3">
        <f>(J1086*10+K1086*9+L1086*8+M1086*7+N1086*6+O1086*5+P1086*4+Q1086*3+R1086*2+S1086)/E1086</f>
        <v>6.7627118644067794</v>
      </c>
      <c r="G1086" s="3">
        <f>IF(E1086=1, 0, (J1086*POWER(10-F1086,2)+K1086*POWER(9-F1086,2)+L1086*POWER(8-F1086,2)+M1086*POWER(7-F1086,2)+N1086*POWER(6-F1086,2)+O1086*POWER(5-F1086,2)+P1086*POWER(4-F1086,2)+Q1086*POWER(3-F1086,2)+R1086*POWER(2-F1086,2)+S1086*POWER(1-F1086,2))/(E1086-1))</f>
        <v>5.5634132086499122</v>
      </c>
      <c r="H1086" s="3">
        <f t="shared" si="203"/>
        <v>3.5612052730696799</v>
      </c>
      <c r="I1086" s="3">
        <f>IF(E1086=1, 0, (J1086*POWER((10-1)*4/9+1-H1086,2)+K1086*POWER((9-1)*4/9+1-H1086,2)+L1086*POWER((8-1)*4/9+1-H1086,2)+M1086*POWER((7-1)*4/9+1-H1086,2)+N1086*POWER((6-1)*4/9+1-H1086,2)+O1086*POWER((5-1)*4/9+1-H1086,2)+P1086*POWER((4-1)*4/9+1-H1086,2)+Q1086*POWER((3-1)*4/9+1-H1086,2)+R1086*POWER((2-1)*4/9+1-H1086,2)+S1086*POWER((1-1)*4/9+1-H1086,2))/(E1086-1))</f>
        <v>1.0989458189925752</v>
      </c>
      <c r="J1086">
        <v>7</v>
      </c>
      <c r="K1086">
        <v>6</v>
      </c>
      <c r="L1086">
        <v>13</v>
      </c>
      <c r="M1086">
        <v>11</v>
      </c>
      <c r="N1086">
        <v>6</v>
      </c>
      <c r="O1086">
        <v>8</v>
      </c>
      <c r="P1086">
        <v>1</v>
      </c>
      <c r="Q1086">
        <v>2</v>
      </c>
      <c r="R1086">
        <v>3</v>
      </c>
      <c r="S1086">
        <v>2</v>
      </c>
      <c r="T1086">
        <v>183885</v>
      </c>
      <c r="U1086" s="2">
        <v>15</v>
      </c>
      <c r="V1086">
        <v>3.2</v>
      </c>
      <c r="W1086">
        <f t="shared" si="204"/>
        <v>3.56</v>
      </c>
      <c r="X1086">
        <f>SUM(AB1086:AG1086)</f>
        <v>2</v>
      </c>
      <c r="Y1086" s="3">
        <f>IF(ISBLANK(X1086),"",(AB1086*5+AC1086*4+AD1086*3+AE1086*2+AF1086*1)/(SUM(AB1086:AG1086)))</f>
        <v>3.5</v>
      </c>
      <c r="Z1086" s="3">
        <f t="shared" si="205"/>
        <v>3.8</v>
      </c>
      <c r="AA1086" s="3">
        <f t="shared" si="206"/>
        <v>2.88</v>
      </c>
      <c r="AB1086">
        <v>1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6</v>
      </c>
      <c r="AI1086">
        <v>3.1</v>
      </c>
      <c r="AJ1086">
        <f t="shared" si="207"/>
        <v>3.48</v>
      </c>
      <c r="AK1086">
        <f>SUM(AL1086:AQ1086)</f>
        <v>1</v>
      </c>
      <c r="AL1086">
        <v>0</v>
      </c>
      <c r="AM1086">
        <v>1</v>
      </c>
      <c r="AN1086">
        <v>0</v>
      </c>
      <c r="AO1086">
        <v>0</v>
      </c>
      <c r="AP1086">
        <v>0</v>
      </c>
      <c r="AQ1086">
        <v>0</v>
      </c>
      <c r="AR1086">
        <v>14</v>
      </c>
      <c r="AS1086">
        <v>3.3</v>
      </c>
      <c r="AT1086">
        <f>SUM(AU1086:AZ1086)</f>
        <v>3</v>
      </c>
      <c r="AU1086">
        <v>1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3</v>
      </c>
      <c r="BB1086">
        <v>3</v>
      </c>
      <c r="BY1086">
        <v>5311927</v>
      </c>
      <c r="BZ1086">
        <f t="shared" si="202"/>
        <v>35</v>
      </c>
      <c r="CA1086">
        <v>5</v>
      </c>
      <c r="CB1086">
        <v>18</v>
      </c>
      <c r="CC1086">
        <v>11</v>
      </c>
      <c r="CD1086">
        <v>1</v>
      </c>
      <c r="CE1086">
        <v>0</v>
      </c>
    </row>
    <row r="1087" spans="1:83" x14ac:dyDescent="0.25">
      <c r="A1087">
        <v>2011</v>
      </c>
      <c r="B1087" t="s">
        <v>2186</v>
      </c>
      <c r="C1087" s="1" t="s">
        <v>2187</v>
      </c>
      <c r="D1087" s="1" t="s">
        <v>2188</v>
      </c>
      <c r="E1087">
        <v>220</v>
      </c>
      <c r="F1087" s="3">
        <f>(J1087*10+K1087*9+L1087*8+M1087*7+N1087*6+O1087*5+P1087*4+Q1087*3+R1087*2+S1087)/E1087</f>
        <v>6.1090909090909093</v>
      </c>
      <c r="G1087" s="3">
        <f>IF(E1087=1, 0, (J1087*POWER(10-F1087,2)+K1087*POWER(9-F1087,2)+L1087*POWER(8-F1087,2)+M1087*POWER(7-F1087,2)+N1087*POWER(6-F1087,2)+O1087*POWER(5-F1087,2)+P1087*POWER(4-F1087,2)+Q1087*POWER(3-F1087,2)+R1087*POWER(2-F1087,2)+S1087*POWER(1-F1087,2))/(E1087-1))</f>
        <v>8.3807388958073901</v>
      </c>
      <c r="H1087" s="3">
        <f t="shared" si="203"/>
        <v>3.2707070707070707</v>
      </c>
      <c r="I1087" s="3">
        <f>IF(E1087=1, 0, (J1087*POWER((10-1)*4/9+1-H1087,2)+K1087*POWER((9-1)*4/9+1-H1087,2)+L1087*POWER((8-1)*4/9+1-H1087,2)+M1087*POWER((7-1)*4/9+1-H1087,2)+N1087*POWER((6-1)*4/9+1-H1087,2)+O1087*POWER((5-1)*4/9+1-H1087,2)+P1087*POWER((4-1)*4/9+1-H1087,2)+Q1087*POWER((3-1)*4/9+1-H1087,2)+R1087*POWER((2-1)*4/9+1-H1087,2)+S1087*POWER((1-1)*4/9+1-H1087,2))/(E1087-1))</f>
        <v>1.6554545967026941</v>
      </c>
      <c r="J1087">
        <v>41</v>
      </c>
      <c r="K1087">
        <v>7</v>
      </c>
      <c r="L1087">
        <v>27</v>
      </c>
      <c r="M1087">
        <v>34</v>
      </c>
      <c r="N1087">
        <v>31</v>
      </c>
      <c r="O1087">
        <v>23</v>
      </c>
      <c r="P1087">
        <v>6</v>
      </c>
      <c r="Q1087">
        <v>12</v>
      </c>
      <c r="R1087">
        <v>17</v>
      </c>
      <c r="S1087">
        <v>22</v>
      </c>
      <c r="T1087">
        <v>193909</v>
      </c>
      <c r="U1087" s="2">
        <v>12</v>
      </c>
      <c r="V1087">
        <v>3</v>
      </c>
      <c r="W1087">
        <f t="shared" si="204"/>
        <v>3.4</v>
      </c>
      <c r="X1087">
        <f>SUM(AB1087:AG1087)</f>
        <v>2</v>
      </c>
      <c r="Y1087" s="3">
        <f>IF(ISBLANK(X1087),"",(AB1087*5+AC1087*4+AD1087*3+AE1087*2+AF1087*1)/(SUM(AB1087:AG1087)))</f>
        <v>3.5</v>
      </c>
      <c r="Z1087" s="3">
        <f t="shared" si="205"/>
        <v>3.8</v>
      </c>
      <c r="AA1087" s="3">
        <f t="shared" si="206"/>
        <v>2.88</v>
      </c>
      <c r="AB1087">
        <v>1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1</v>
      </c>
      <c r="AI1087">
        <v>3</v>
      </c>
      <c r="AJ1087">
        <f t="shared" si="207"/>
        <v>3.4</v>
      </c>
      <c r="BA1087">
        <v>1</v>
      </c>
      <c r="BB1087">
        <v>3</v>
      </c>
      <c r="BY1087">
        <v>6007133</v>
      </c>
      <c r="BZ1087">
        <f t="shared" si="202"/>
        <v>35</v>
      </c>
      <c r="CA1087">
        <v>2</v>
      </c>
      <c r="CB1087">
        <v>6</v>
      </c>
      <c r="CC1087">
        <v>9</v>
      </c>
      <c r="CD1087">
        <v>11</v>
      </c>
      <c r="CE1087">
        <v>7</v>
      </c>
    </row>
    <row r="1088" spans="1:83" x14ac:dyDescent="0.25">
      <c r="A1088">
        <v>2013</v>
      </c>
      <c r="B1088" t="s">
        <v>5113</v>
      </c>
      <c r="C1088" s="1" t="s">
        <v>5114</v>
      </c>
      <c r="D1088" s="1" t="s">
        <v>5115</v>
      </c>
      <c r="E1088">
        <v>69</v>
      </c>
      <c r="F1088" s="3">
        <f>(J1088*10+K1088*9+L1088*8+M1088*7+N1088*6+O1088*5+P1088*4+Q1088*3+R1088*2+S1088)/E1088</f>
        <v>5.3043478260869561</v>
      </c>
      <c r="G1088" s="3">
        <f>IF(E1088=1, 0, (J1088*POWER(10-F1088,2)+K1088*POWER(9-F1088,2)+L1088*POWER(8-F1088,2)+M1088*POWER(7-F1088,2)+N1088*POWER(6-F1088,2)+O1088*POWER(5-F1088,2)+P1088*POWER(4-F1088,2)+Q1088*POWER(3-F1088,2)+R1088*POWER(2-F1088,2)+S1088*POWER(1-F1088,2))/(E1088-1))</f>
        <v>8.7442455242966766</v>
      </c>
      <c r="H1088" s="3">
        <f t="shared" si="203"/>
        <v>2.9130434782608692</v>
      </c>
      <c r="I1088" s="3">
        <f>IF(E1088=1, 0, (J1088*POWER((10-1)*4/9+1-H1088,2)+K1088*POWER((9-1)*4/9+1-H1088,2)+L1088*POWER((8-1)*4/9+1-H1088,2)+M1088*POWER((7-1)*4/9+1-H1088,2)+N1088*POWER((6-1)*4/9+1-H1088,2)+O1088*POWER((5-1)*4/9+1-H1088,2)+P1088*POWER((4-1)*4/9+1-H1088,2)+Q1088*POWER((3-1)*4/9+1-H1088,2)+R1088*POWER((2-1)*4/9+1-H1088,2)+S1088*POWER((1-1)*4/9+1-H1088,2))/(E1088-1))</f>
        <v>1.7272583751697133</v>
      </c>
      <c r="J1088">
        <v>7</v>
      </c>
      <c r="K1088">
        <v>7</v>
      </c>
      <c r="L1088">
        <v>4</v>
      </c>
      <c r="M1088">
        <v>6</v>
      </c>
      <c r="N1088">
        <v>11</v>
      </c>
      <c r="O1088">
        <v>7</v>
      </c>
      <c r="P1088">
        <v>3</v>
      </c>
      <c r="Q1088">
        <v>5</v>
      </c>
      <c r="R1088">
        <v>12</v>
      </c>
      <c r="S1088">
        <v>7</v>
      </c>
      <c r="T1088">
        <v>223566</v>
      </c>
      <c r="U1088" s="2">
        <v>1</v>
      </c>
      <c r="V1088">
        <v>3.1</v>
      </c>
      <c r="W1088">
        <f t="shared" si="204"/>
        <v>3.48</v>
      </c>
      <c r="Y1088" s="3" t="str">
        <f>IF(ISBLANK(X1088),"",(AB1088*5+AC1088*4+AD1088*3+AE1088*2+AF1088*1)/(SUM(AB1088:AG1088)))</f>
        <v/>
      </c>
      <c r="Z1088" s="3" t="str">
        <f t="shared" si="205"/>
        <v/>
      </c>
      <c r="AA1088" s="3" t="str">
        <f t="shared" si="206"/>
        <v/>
      </c>
      <c r="AJ1088" t="str">
        <f t="shared" si="207"/>
        <v/>
      </c>
      <c r="BA1088">
        <v>1</v>
      </c>
      <c r="BB1088">
        <v>3.1</v>
      </c>
      <c r="BY1088">
        <v>24879390</v>
      </c>
      <c r="BZ1088">
        <f t="shared" si="202"/>
        <v>34</v>
      </c>
      <c r="CA1088">
        <v>2</v>
      </c>
      <c r="CB1088">
        <v>4</v>
      </c>
      <c r="CC1088">
        <v>9</v>
      </c>
      <c r="CD1088">
        <v>13</v>
      </c>
      <c r="CE1088">
        <v>6</v>
      </c>
    </row>
    <row r="1089" spans="1:83" x14ac:dyDescent="0.25">
      <c r="A1089">
        <v>2012</v>
      </c>
      <c r="B1089" t="s">
        <v>3566</v>
      </c>
      <c r="C1089" s="1" t="s">
        <v>3567</v>
      </c>
      <c r="D1089" s="1" t="s">
        <v>3568</v>
      </c>
      <c r="E1089">
        <v>13</v>
      </c>
      <c r="F1089" s="3">
        <f>(J1089*10+K1089*9+L1089*8+M1089*7+N1089*6+O1089*5+P1089*4+Q1089*3+R1089*2+S1089)/E1089</f>
        <v>5.8461538461538458</v>
      </c>
      <c r="G1089" s="3">
        <f>IF(E1089=1, 0, (J1089*POWER(10-F1089,2)+K1089*POWER(9-F1089,2)+L1089*POWER(8-F1089,2)+M1089*POWER(7-F1089,2)+N1089*POWER(6-F1089,2)+O1089*POWER(5-F1089,2)+P1089*POWER(4-F1089,2)+Q1089*POWER(3-F1089,2)+R1089*POWER(2-F1089,2)+S1089*POWER(1-F1089,2))/(E1089-1))</f>
        <v>3.4743589743589745</v>
      </c>
      <c r="H1089" s="3">
        <f t="shared" si="203"/>
        <v>3.1538461538461537</v>
      </c>
      <c r="I1089" s="3">
        <f>IF(E1089=1, 0, (J1089*POWER((10-1)*4/9+1-H1089,2)+K1089*POWER((9-1)*4/9+1-H1089,2)+L1089*POWER((8-1)*4/9+1-H1089,2)+M1089*POWER((7-1)*4/9+1-H1089,2)+N1089*POWER((6-1)*4/9+1-H1089,2)+O1089*POWER((5-1)*4/9+1-H1089,2)+P1089*POWER((4-1)*4/9+1-H1089,2)+Q1089*POWER((3-1)*4/9+1-H1089,2)+R1089*POWER((2-1)*4/9+1-H1089,2)+S1089*POWER((1-1)*4/9+1-H1089,2))/(E1089-1))</f>
        <v>0.68629313073757503</v>
      </c>
      <c r="J1089">
        <v>0</v>
      </c>
      <c r="K1089">
        <v>0</v>
      </c>
      <c r="L1089">
        <v>3</v>
      </c>
      <c r="M1089">
        <v>3</v>
      </c>
      <c r="N1089">
        <v>1</v>
      </c>
      <c r="O1089">
        <v>3</v>
      </c>
      <c r="P1089">
        <v>2</v>
      </c>
      <c r="Q1089">
        <v>0</v>
      </c>
      <c r="R1089">
        <v>1</v>
      </c>
      <c r="S1089">
        <v>0</v>
      </c>
      <c r="T1089">
        <v>216328</v>
      </c>
      <c r="U1089" s="2">
        <v>1</v>
      </c>
      <c r="V1089">
        <v>3</v>
      </c>
      <c r="W1089">
        <f t="shared" si="204"/>
        <v>3.4</v>
      </c>
      <c r="Y1089" s="3" t="str">
        <f>IF(ISBLANK(X1089),"",(AB1089*5+AC1089*4+AD1089*3+AE1089*2+AF1089*1)/(SUM(AB1089:AG1089)))</f>
        <v/>
      </c>
      <c r="Z1089" s="3" t="str">
        <f t="shared" si="205"/>
        <v/>
      </c>
      <c r="AA1089" s="3" t="str">
        <f t="shared" si="206"/>
        <v/>
      </c>
      <c r="AJ1089" t="str">
        <f t="shared" si="207"/>
        <v/>
      </c>
      <c r="BY1089">
        <v>10750034</v>
      </c>
      <c r="BZ1089">
        <f t="shared" si="202"/>
        <v>34</v>
      </c>
      <c r="CA1089">
        <v>2</v>
      </c>
      <c r="CB1089">
        <v>19</v>
      </c>
      <c r="CC1089">
        <v>12</v>
      </c>
      <c r="CD1089">
        <v>1</v>
      </c>
      <c r="CE1089">
        <v>0</v>
      </c>
    </row>
    <row r="1090" spans="1:83" x14ac:dyDescent="0.25">
      <c r="A1090">
        <v>2012</v>
      </c>
      <c r="B1090" t="s">
        <v>4019</v>
      </c>
      <c r="C1090" s="1" t="s">
        <v>4020</v>
      </c>
      <c r="D1090" s="1" t="s">
        <v>4021</v>
      </c>
      <c r="E1090">
        <v>18</v>
      </c>
      <c r="F1090" s="3">
        <f>(J1090*10+K1090*9+L1090*8+M1090*7+N1090*6+O1090*5+P1090*4+Q1090*3+R1090*2+S1090)/E1090</f>
        <v>6.166666666666667</v>
      </c>
      <c r="G1090" s="3">
        <f>IF(E1090=1, 0, (J1090*POWER(10-F1090,2)+K1090*POWER(9-F1090,2)+L1090*POWER(8-F1090,2)+M1090*POWER(7-F1090,2)+N1090*POWER(6-F1090,2)+O1090*POWER(5-F1090,2)+P1090*POWER(4-F1090,2)+Q1090*POWER(3-F1090,2)+R1090*POWER(2-F1090,2)+S1090*POWER(1-F1090,2))/(E1090-1))</f>
        <v>4.617647058823529</v>
      </c>
      <c r="H1090" s="3">
        <f t="shared" si="203"/>
        <v>3.2962962962962963</v>
      </c>
      <c r="I1090" s="3">
        <f>IF(E1090=1, 0, (J1090*POWER((10-1)*4/9+1-H1090,2)+K1090*POWER((9-1)*4/9+1-H1090,2)+L1090*POWER((8-1)*4/9+1-H1090,2)+M1090*POWER((7-1)*4/9+1-H1090,2)+N1090*POWER((6-1)*4/9+1-H1090,2)+O1090*POWER((5-1)*4/9+1-H1090,2)+P1090*POWER((4-1)*4/9+1-H1090,2)+Q1090*POWER((3-1)*4/9+1-H1090,2)+R1090*POWER((2-1)*4/9+1-H1090,2)+S1090*POWER((1-1)*4/9+1-H1090,2))/(E1090-1))</f>
        <v>0.91212781408859833</v>
      </c>
      <c r="J1090">
        <v>1</v>
      </c>
      <c r="K1090">
        <v>1</v>
      </c>
      <c r="L1090">
        <v>3</v>
      </c>
      <c r="M1090">
        <v>2</v>
      </c>
      <c r="N1090">
        <v>7</v>
      </c>
      <c r="O1090">
        <v>0</v>
      </c>
      <c r="P1090">
        <v>2</v>
      </c>
      <c r="Q1090">
        <v>0</v>
      </c>
      <c r="R1090">
        <v>2</v>
      </c>
      <c r="S1090">
        <v>0</v>
      </c>
      <c r="T1090">
        <v>193750</v>
      </c>
      <c r="U1090" s="2">
        <v>315</v>
      </c>
      <c r="V1090">
        <v>3.2</v>
      </c>
      <c r="W1090">
        <f t="shared" si="204"/>
        <v>3.56</v>
      </c>
      <c r="X1090">
        <f>SUM(AB1090:AG1090)</f>
        <v>78</v>
      </c>
      <c r="Y1090" s="3">
        <f>IF(ISBLANK(X1090),"",(AB1090*5+AC1090*4+AD1090*3+AE1090*2+AF1090*1)/(SUM(AB1090:AG1090)))</f>
        <v>2.9743589743589745</v>
      </c>
      <c r="Z1090" s="3">
        <f t="shared" si="205"/>
        <v>3.3794871794871795</v>
      </c>
      <c r="AA1090" s="3">
        <f t="shared" si="206"/>
        <v>0.79749583749583752</v>
      </c>
      <c r="AB1090">
        <v>4</v>
      </c>
      <c r="AC1090">
        <v>25</v>
      </c>
      <c r="AD1090">
        <v>22</v>
      </c>
      <c r="AE1090">
        <v>21</v>
      </c>
      <c r="AF1090">
        <v>4</v>
      </c>
      <c r="AG1090">
        <v>2</v>
      </c>
      <c r="AH1090">
        <v>1</v>
      </c>
      <c r="AI1090">
        <v>3</v>
      </c>
      <c r="AJ1090">
        <f t="shared" si="207"/>
        <v>3.4</v>
      </c>
      <c r="BA1090">
        <v>1</v>
      </c>
      <c r="BB1090">
        <v>3</v>
      </c>
      <c r="BJ1090">
        <v>3</v>
      </c>
      <c r="BK1090">
        <v>0</v>
      </c>
      <c r="BY1090">
        <v>10605974</v>
      </c>
      <c r="BZ1090">
        <f t="shared" ref="BZ1090:BZ1153" si="209">SUM(CA1090:CE1090)</f>
        <v>33</v>
      </c>
      <c r="CA1090">
        <v>1</v>
      </c>
      <c r="CB1090">
        <v>13</v>
      </c>
      <c r="CC1090">
        <v>16</v>
      </c>
      <c r="CD1090">
        <v>2</v>
      </c>
      <c r="CE1090">
        <v>1</v>
      </c>
    </row>
    <row r="1091" spans="1:83" x14ac:dyDescent="0.25">
      <c r="A1091">
        <v>2013</v>
      </c>
      <c r="B1091" t="s">
        <v>4652</v>
      </c>
      <c r="C1091" s="1" t="s">
        <v>4653</v>
      </c>
      <c r="D1091" s="1" t="s">
        <v>4654</v>
      </c>
      <c r="E1091">
        <v>85</v>
      </c>
      <c r="F1091" s="3">
        <f>(J1091*10+K1091*9+L1091*8+M1091*7+N1091*6+O1091*5+P1091*4+Q1091*3+R1091*2+S1091)/E1091</f>
        <v>6.0470588235294116</v>
      </c>
      <c r="G1091" s="3">
        <f>IF(E1091=1, 0, (J1091*POWER(10-F1091,2)+K1091*POWER(9-F1091,2)+L1091*POWER(8-F1091,2)+M1091*POWER(7-F1091,2)+N1091*POWER(6-F1091,2)+O1091*POWER(5-F1091,2)+P1091*POWER(4-F1091,2)+Q1091*POWER(3-F1091,2)+R1091*POWER(2-F1091,2)+S1091*POWER(1-F1091,2))/(E1091-1))</f>
        <v>4.8072829131652659</v>
      </c>
      <c r="H1091" s="3">
        <f t="shared" ref="H1091:H1154" si="210">(F1091-1)*4/9+1</f>
        <v>3.2431372549019608</v>
      </c>
      <c r="I1091" s="3">
        <f>IF(E1091=1, 0, (J1091*POWER((10-1)*4/9+1-H1091,2)+K1091*POWER((9-1)*4/9+1-H1091,2)+L1091*POWER((8-1)*4/9+1-H1091,2)+M1091*POWER((7-1)*4/9+1-H1091,2)+N1091*POWER((6-1)*4/9+1-H1091,2)+O1091*POWER((5-1)*4/9+1-H1091,2)+P1091*POWER((4-1)*4/9+1-H1091,2)+Q1091*POWER((3-1)*4/9+1-H1091,2)+R1091*POWER((2-1)*4/9+1-H1091,2)+S1091*POWER((1-1)*4/9+1-H1091,2))/(E1091-1))</f>
        <v>0.94958674827955869</v>
      </c>
      <c r="J1091">
        <v>5</v>
      </c>
      <c r="K1091">
        <v>2</v>
      </c>
      <c r="L1091">
        <v>11</v>
      </c>
      <c r="M1091">
        <v>20</v>
      </c>
      <c r="N1091">
        <v>23</v>
      </c>
      <c r="O1091">
        <v>11</v>
      </c>
      <c r="P1091">
        <v>2</v>
      </c>
      <c r="Q1091">
        <v>1</v>
      </c>
      <c r="R1091">
        <v>4</v>
      </c>
      <c r="S1091">
        <v>6</v>
      </c>
      <c r="T1091">
        <v>217763</v>
      </c>
      <c r="U1091" s="2">
        <v>51</v>
      </c>
      <c r="V1091">
        <v>2.7</v>
      </c>
      <c r="W1091">
        <f t="shared" ref="W1091:W1154" si="211">IF(ISBLANK(V1091),"",V1091*4/5+1)</f>
        <v>3.16</v>
      </c>
      <c r="X1091">
        <f>SUM(AB1091:AG1091)</f>
        <v>10</v>
      </c>
      <c r="Y1091" s="3">
        <f>IF(ISBLANK(X1091),"",(AB1091*5+AC1091*4+AD1091*3+AE1091*2+AF1091*1)/(SUM(AB1091:AG1091)))</f>
        <v>2.2999999999999998</v>
      </c>
      <c r="Z1091" s="3">
        <f t="shared" ref="Z1091:Z1154" si="212">IF(ISBLANK(X1091),"",(Y1091*4/5+1))</f>
        <v>2.84</v>
      </c>
      <c r="AA1091" s="3">
        <f t="shared" ref="AA1091:AA1154" si="213">IF(OR(X1091=1, ISBLANK(X1091)), "", (AB1091*POWER((5*4/5+1)-Z1091,2)+AC1091*POWER((4*4/5+1)-Z1091,2)+AD1091*POWER((3*4/5+1)-Z1091,2)+AE1091*POWER((2*4/5+1)-Z1091,2)+AF1091*POWER((1*4/5+1)-Z1091,2)+AG1091*POWER((1)-Z1091,2))/(SUM(AB1091:AG1091)-1))</f>
        <v>2.2826666666666662</v>
      </c>
      <c r="AB1091">
        <v>2</v>
      </c>
      <c r="AC1091">
        <v>0</v>
      </c>
      <c r="AD1091">
        <v>3</v>
      </c>
      <c r="AE1091">
        <v>2</v>
      </c>
      <c r="AF1091">
        <v>0</v>
      </c>
      <c r="AG1091">
        <v>3</v>
      </c>
      <c r="AH1091">
        <v>3</v>
      </c>
      <c r="AI1091">
        <v>3</v>
      </c>
      <c r="AJ1091">
        <f t="shared" ref="AJ1091:AJ1154" si="214">IF(ISBLANK(AI1091),"",AI1091*4/5+1)</f>
        <v>3.4</v>
      </c>
      <c r="AR1091">
        <v>4</v>
      </c>
      <c r="AS1091">
        <v>3.1</v>
      </c>
      <c r="BJ1091">
        <v>3</v>
      </c>
      <c r="BK1091">
        <v>3</v>
      </c>
      <c r="BY1091">
        <v>19962538</v>
      </c>
      <c r="BZ1091">
        <f t="shared" si="209"/>
        <v>33</v>
      </c>
      <c r="CA1091">
        <v>3</v>
      </c>
      <c r="CB1091">
        <v>11</v>
      </c>
      <c r="CC1091">
        <v>12</v>
      </c>
      <c r="CD1091">
        <v>4</v>
      </c>
      <c r="CE1091">
        <v>3</v>
      </c>
    </row>
    <row r="1092" spans="1:83" x14ac:dyDescent="0.25">
      <c r="A1092">
        <v>2012</v>
      </c>
      <c r="B1092" t="s">
        <v>2869</v>
      </c>
      <c r="C1092" s="1" t="s">
        <v>2870</v>
      </c>
      <c r="D1092" s="1" t="s">
        <v>2871</v>
      </c>
      <c r="E1092">
        <v>646</v>
      </c>
      <c r="F1092" s="3">
        <f>(J1092*10+K1092*9+L1092*8+M1092*7+N1092*6+O1092*5+P1092*4+Q1092*3+R1092*2+S1092)/E1092</f>
        <v>6.4643962848297214</v>
      </c>
      <c r="G1092" s="3">
        <f>IF(E1092=1, 0, (J1092*POWER(10-F1092,2)+K1092*POWER(9-F1092,2)+L1092*POWER(8-F1092,2)+M1092*POWER(7-F1092,2)+N1092*POWER(6-F1092,2)+O1092*POWER(5-F1092,2)+P1092*POWER(4-F1092,2)+Q1092*POWER(3-F1092,2)+R1092*POWER(2-F1092,2)+S1092*POWER(1-F1092,2))/(E1092-1))</f>
        <v>4.7948544411644711</v>
      </c>
      <c r="H1092" s="3">
        <f t="shared" si="210"/>
        <v>3.4286205710354318</v>
      </c>
      <c r="I1092" s="3">
        <f>IF(E1092=1, 0, (J1092*POWER((10-1)*4/9+1-H1092,2)+K1092*POWER((9-1)*4/9+1-H1092,2)+L1092*POWER((8-1)*4/9+1-H1092,2)+M1092*POWER((7-1)*4/9+1-H1092,2)+N1092*POWER((6-1)*4/9+1-H1092,2)+O1092*POWER((5-1)*4/9+1-H1092,2)+P1092*POWER((4-1)*4/9+1-H1092,2)+Q1092*POWER((3-1)*4/9+1-H1092,2)+R1092*POWER((2-1)*4/9+1-H1092,2)+S1092*POWER((1-1)*4/9+1-H1092,2))/(E1092-1))</f>
        <v>0.94713174146458667</v>
      </c>
      <c r="J1092">
        <v>67</v>
      </c>
      <c r="K1092">
        <v>32</v>
      </c>
      <c r="L1092">
        <v>82</v>
      </c>
      <c r="M1092">
        <v>167</v>
      </c>
      <c r="N1092">
        <v>133</v>
      </c>
      <c r="O1092">
        <v>76</v>
      </c>
      <c r="P1092">
        <v>32</v>
      </c>
      <c r="Q1092">
        <v>9</v>
      </c>
      <c r="R1092">
        <v>12</v>
      </c>
      <c r="S1092">
        <v>36</v>
      </c>
      <c r="T1092">
        <v>195434</v>
      </c>
      <c r="U1092" s="2">
        <v>5</v>
      </c>
      <c r="V1092">
        <v>3</v>
      </c>
      <c r="W1092">
        <f t="shared" si="211"/>
        <v>3.4</v>
      </c>
      <c r="Y1092" s="3" t="str">
        <f>IF(ISBLANK(X1092),"",(AB1092*5+AC1092*4+AD1092*3+AE1092*2+AF1092*1)/(SUM(AB1092:AG1092)))</f>
        <v/>
      </c>
      <c r="Z1092" s="3" t="str">
        <f t="shared" si="212"/>
        <v/>
      </c>
      <c r="AA1092" s="3" t="str">
        <f t="shared" si="213"/>
        <v/>
      </c>
      <c r="AH1092">
        <v>4</v>
      </c>
      <c r="AI1092">
        <v>3.1</v>
      </c>
      <c r="AJ1092">
        <f t="shared" si="214"/>
        <v>3.48</v>
      </c>
      <c r="AK1092">
        <f>SUM(AL1092:AQ1092)</f>
        <v>1</v>
      </c>
      <c r="AL1092">
        <v>0</v>
      </c>
      <c r="AM1092">
        <v>0</v>
      </c>
      <c r="AN1092">
        <v>1</v>
      </c>
      <c r="AO1092">
        <v>0</v>
      </c>
      <c r="AP1092">
        <v>0</v>
      </c>
      <c r="AQ1092">
        <v>0</v>
      </c>
      <c r="BA1092">
        <v>5</v>
      </c>
      <c r="BB1092">
        <v>3.2</v>
      </c>
      <c r="BY1092">
        <v>6874494</v>
      </c>
      <c r="BZ1092">
        <f t="shared" si="209"/>
        <v>33</v>
      </c>
      <c r="CA1092">
        <v>6</v>
      </c>
      <c r="CB1092">
        <v>13</v>
      </c>
      <c r="CC1092">
        <v>14</v>
      </c>
      <c r="CD1092">
        <v>0</v>
      </c>
      <c r="CE1092">
        <v>0</v>
      </c>
    </row>
    <row r="1093" spans="1:83" x14ac:dyDescent="0.25">
      <c r="A1093">
        <v>2012</v>
      </c>
      <c r="B1093" t="s">
        <v>3205</v>
      </c>
      <c r="C1093" s="1" t="s">
        <v>3206</v>
      </c>
      <c r="D1093" s="1" t="s">
        <v>3207</v>
      </c>
      <c r="E1093">
        <v>14</v>
      </c>
      <c r="F1093" s="3">
        <f>(J1093*10+K1093*9+L1093*8+M1093*7+N1093*6+O1093*5+P1093*4+Q1093*3+R1093*2+S1093)/E1093</f>
        <v>5.4285714285714288</v>
      </c>
      <c r="G1093" s="3">
        <f>IF(E1093=1, 0, (J1093*POWER(10-F1093,2)+K1093*POWER(9-F1093,2)+L1093*POWER(8-F1093,2)+M1093*POWER(7-F1093,2)+N1093*POWER(6-F1093,2)+O1093*POWER(5-F1093,2)+P1093*POWER(4-F1093,2)+Q1093*POWER(3-F1093,2)+R1093*POWER(2-F1093,2)+S1093*POWER(1-F1093,2))/(E1093-1))</f>
        <v>5.4945054945054945</v>
      </c>
      <c r="H1093" s="3">
        <f t="shared" si="210"/>
        <v>2.9682539682539684</v>
      </c>
      <c r="I1093" s="3">
        <f>IF(E1093=1, 0, (J1093*POWER((10-1)*4/9+1-H1093,2)+K1093*POWER((9-1)*4/9+1-H1093,2)+L1093*POWER((8-1)*4/9+1-H1093,2)+M1093*POWER((7-1)*4/9+1-H1093,2)+N1093*POWER((6-1)*4/9+1-H1093,2)+O1093*POWER((5-1)*4/9+1-H1093,2)+P1093*POWER((4-1)*4/9+1-H1093,2)+Q1093*POWER((3-1)*4/9+1-H1093,2)+R1093*POWER((2-1)*4/9+1-H1093,2)+S1093*POWER((1-1)*4/9+1-H1093,2))/(E1093-1))</f>
        <v>1.0853344186677518</v>
      </c>
      <c r="J1093">
        <v>0</v>
      </c>
      <c r="K1093">
        <v>1</v>
      </c>
      <c r="L1093">
        <v>2</v>
      </c>
      <c r="M1093">
        <v>2</v>
      </c>
      <c r="N1093">
        <v>2</v>
      </c>
      <c r="O1093">
        <v>3</v>
      </c>
      <c r="P1093">
        <v>1</v>
      </c>
      <c r="Q1093">
        <v>1</v>
      </c>
      <c r="R1093">
        <v>1</v>
      </c>
      <c r="S1093">
        <v>1</v>
      </c>
      <c r="T1093">
        <v>190459</v>
      </c>
      <c r="U1093" s="2">
        <v>429</v>
      </c>
      <c r="V1093">
        <v>2.8</v>
      </c>
      <c r="W1093">
        <f t="shared" si="211"/>
        <v>3.2399999999999998</v>
      </c>
      <c r="X1093">
        <f>SUM(AB1093:AG1093)</f>
        <v>122</v>
      </c>
      <c r="Y1093" s="3">
        <f>IF(ISBLANK(X1093),"",(AB1093*5+AC1093*4+AD1093*3+AE1093*2+AF1093*1)/(SUM(AB1093:AG1093)))</f>
        <v>2.8524590163934427</v>
      </c>
      <c r="Z1093" s="3">
        <f t="shared" si="212"/>
        <v>3.2819672131147541</v>
      </c>
      <c r="AA1093" s="3">
        <f t="shared" si="213"/>
        <v>1.350581222056632</v>
      </c>
      <c r="AB1093">
        <v>17</v>
      </c>
      <c r="AC1093">
        <v>28</v>
      </c>
      <c r="AD1093">
        <v>30</v>
      </c>
      <c r="AE1093">
        <v>22</v>
      </c>
      <c r="AF1093">
        <v>17</v>
      </c>
      <c r="AG1093">
        <v>8</v>
      </c>
      <c r="AH1093">
        <v>1</v>
      </c>
      <c r="AI1093">
        <v>3</v>
      </c>
      <c r="AJ1093">
        <f t="shared" si="214"/>
        <v>3.4</v>
      </c>
      <c r="AR1093">
        <v>1</v>
      </c>
      <c r="AS1093">
        <v>3</v>
      </c>
      <c r="BA1093">
        <v>1</v>
      </c>
      <c r="BB1093">
        <v>3</v>
      </c>
      <c r="BY1093">
        <v>6970914</v>
      </c>
      <c r="BZ1093">
        <f t="shared" si="209"/>
        <v>32</v>
      </c>
      <c r="CA1093">
        <v>2</v>
      </c>
      <c r="CB1093">
        <v>9</v>
      </c>
      <c r="CC1093">
        <v>15</v>
      </c>
      <c r="CD1093">
        <v>4</v>
      </c>
      <c r="CE1093">
        <v>2</v>
      </c>
    </row>
    <row r="1094" spans="1:83" x14ac:dyDescent="0.25">
      <c r="A1094">
        <v>2010</v>
      </c>
      <c r="B1094" t="s">
        <v>1505</v>
      </c>
      <c r="C1094" s="1" t="s">
        <v>1506</v>
      </c>
      <c r="D1094" s="1" t="s">
        <v>1507</v>
      </c>
      <c r="E1094">
        <v>17</v>
      </c>
      <c r="F1094" s="3">
        <f>(J1094*10+K1094*9+L1094*8+M1094*7+N1094*6+O1094*5+P1094*4+Q1094*3+R1094*2+S1094)/E1094</f>
        <v>6.7647058823529411</v>
      </c>
      <c r="G1094" s="3">
        <f>IF(E1094=1, 0, (J1094*POWER(10-F1094,2)+K1094*POWER(9-F1094,2)+L1094*POWER(8-F1094,2)+M1094*POWER(7-F1094,2)+N1094*POWER(6-F1094,2)+O1094*POWER(5-F1094,2)+P1094*POWER(4-F1094,2)+Q1094*POWER(3-F1094,2)+R1094*POWER(2-F1094,2)+S1094*POWER(1-F1094,2))/(E1094-1))</f>
        <v>4.6911764705882355</v>
      </c>
      <c r="H1094" s="3">
        <f t="shared" si="210"/>
        <v>3.5620915032679736</v>
      </c>
      <c r="I1094" s="3">
        <f>IF(E1094=1, 0, (J1094*POWER((10-1)*4/9+1-H1094,2)+K1094*POWER((9-1)*4/9+1-H1094,2)+L1094*POWER((8-1)*4/9+1-H1094,2)+M1094*POWER((7-1)*4/9+1-H1094,2)+N1094*POWER((6-1)*4/9+1-H1094,2)+O1094*POWER((5-1)*4/9+1-H1094,2)+P1094*POWER((4-1)*4/9+1-H1094,2)+Q1094*POWER((3-1)*4/9+1-H1094,2)+R1094*POWER((2-1)*4/9+1-H1094,2)+S1094*POWER((1-1)*4/9+1-H1094,2))/(E1094-1))</f>
        <v>0.92665214233841686</v>
      </c>
      <c r="J1094">
        <v>1</v>
      </c>
      <c r="K1094">
        <v>3</v>
      </c>
      <c r="L1094">
        <v>3</v>
      </c>
      <c r="M1094">
        <v>4</v>
      </c>
      <c r="N1094">
        <v>2</v>
      </c>
      <c r="O1094">
        <v>0</v>
      </c>
      <c r="P1094">
        <v>2</v>
      </c>
      <c r="Q1094">
        <v>2</v>
      </c>
      <c r="R1094">
        <v>0</v>
      </c>
      <c r="S1094">
        <v>0</v>
      </c>
      <c r="T1094">
        <v>185883</v>
      </c>
      <c r="U1094" s="2">
        <v>1</v>
      </c>
      <c r="V1094">
        <v>3</v>
      </c>
      <c r="W1094">
        <f t="shared" si="211"/>
        <v>3.4</v>
      </c>
      <c r="Y1094" s="3" t="str">
        <f>IF(ISBLANK(X1094),"",(AB1094*5+AC1094*4+AD1094*3+AE1094*2+AF1094*1)/(SUM(AB1094:AG1094)))</f>
        <v/>
      </c>
      <c r="Z1094" s="3" t="str">
        <f t="shared" si="212"/>
        <v/>
      </c>
      <c r="AA1094" s="3" t="str">
        <f t="shared" si="213"/>
        <v/>
      </c>
      <c r="AH1094">
        <v>1</v>
      </c>
      <c r="AI1094">
        <v>3</v>
      </c>
      <c r="AJ1094">
        <f t="shared" si="214"/>
        <v>3.4</v>
      </c>
      <c r="BA1094">
        <v>1</v>
      </c>
      <c r="BB1094">
        <v>3</v>
      </c>
      <c r="BY1094">
        <v>5161131</v>
      </c>
      <c r="BZ1094">
        <f t="shared" si="209"/>
        <v>32</v>
      </c>
      <c r="CA1094">
        <v>11</v>
      </c>
      <c r="CB1094">
        <v>14</v>
      </c>
      <c r="CC1094">
        <v>7</v>
      </c>
      <c r="CD1094">
        <v>0</v>
      </c>
      <c r="CE1094">
        <v>0</v>
      </c>
    </row>
    <row r="1095" spans="1:83" x14ac:dyDescent="0.25">
      <c r="A1095">
        <v>2011</v>
      </c>
      <c r="B1095" t="s">
        <v>2213</v>
      </c>
      <c r="C1095" s="1" t="s">
        <v>2214</v>
      </c>
      <c r="D1095" s="1" t="s">
        <v>2215</v>
      </c>
      <c r="E1095">
        <v>9</v>
      </c>
      <c r="F1095" s="3">
        <f>(J1095*10+K1095*9+L1095*8+M1095*7+N1095*6+O1095*5+P1095*4+Q1095*3+R1095*2+S1095)/E1095</f>
        <v>5.7777777777777777</v>
      </c>
      <c r="G1095" s="3">
        <f>IF(E1095=1, 0, (J1095*POWER(10-F1095,2)+K1095*POWER(9-F1095,2)+L1095*POWER(8-F1095,2)+M1095*POWER(7-F1095,2)+N1095*POWER(6-F1095,2)+O1095*POWER(5-F1095,2)+P1095*POWER(4-F1095,2)+Q1095*POWER(3-F1095,2)+R1095*POWER(2-F1095,2)+S1095*POWER(1-F1095,2))/(E1095-1))</f>
        <v>15.194444444444443</v>
      </c>
      <c r="H1095" s="3">
        <f t="shared" si="210"/>
        <v>3.1234567901234569</v>
      </c>
      <c r="I1095" s="3">
        <f>IF(E1095=1, 0, (J1095*POWER((10-1)*4/9+1-H1095,2)+K1095*POWER((9-1)*4/9+1-H1095,2)+L1095*POWER((8-1)*4/9+1-H1095,2)+M1095*POWER((7-1)*4/9+1-H1095,2)+N1095*POWER((6-1)*4/9+1-H1095,2)+O1095*POWER((5-1)*4/9+1-H1095,2)+P1095*POWER((4-1)*4/9+1-H1095,2)+Q1095*POWER((3-1)*4/9+1-H1095,2)+R1095*POWER((2-1)*4/9+1-H1095,2)+S1095*POWER((1-1)*4/9+1-H1095,2))/(E1095-1))</f>
        <v>3.0013717421124833</v>
      </c>
      <c r="J1095">
        <v>3</v>
      </c>
      <c r="K1095">
        <v>0</v>
      </c>
      <c r="L1095">
        <v>1</v>
      </c>
      <c r="M1095">
        <v>0</v>
      </c>
      <c r="N1095">
        <v>1</v>
      </c>
      <c r="O1095">
        <v>0</v>
      </c>
      <c r="P1095">
        <v>1</v>
      </c>
      <c r="Q1095">
        <v>0</v>
      </c>
      <c r="R1095">
        <v>1</v>
      </c>
      <c r="S1095">
        <v>2</v>
      </c>
      <c r="T1095">
        <v>189544</v>
      </c>
      <c r="U1095" s="2">
        <v>190</v>
      </c>
      <c r="V1095">
        <v>3.3</v>
      </c>
      <c r="W1095">
        <f t="shared" si="211"/>
        <v>3.6399999999999997</v>
      </c>
      <c r="X1095">
        <f>SUM(AB1095:AG1095)</f>
        <v>45</v>
      </c>
      <c r="Y1095" s="3">
        <f>IF(ISBLANK(X1095),"",(AB1095*5+AC1095*4+AD1095*3+AE1095*2+AF1095*1)/(SUM(AB1095:AG1095)))</f>
        <v>3.3333333333333335</v>
      </c>
      <c r="Z1095" s="3">
        <f t="shared" si="212"/>
        <v>3.666666666666667</v>
      </c>
      <c r="AA1095" s="3">
        <f t="shared" si="213"/>
        <v>0.66909090909090918</v>
      </c>
      <c r="AB1095">
        <v>5</v>
      </c>
      <c r="AC1095">
        <v>16</v>
      </c>
      <c r="AD1095">
        <v>15</v>
      </c>
      <c r="AE1095">
        <v>7</v>
      </c>
      <c r="AF1095">
        <v>2</v>
      </c>
      <c r="AG1095">
        <v>0</v>
      </c>
      <c r="AH1095">
        <v>1</v>
      </c>
      <c r="AI1095">
        <v>3</v>
      </c>
      <c r="AJ1095">
        <f t="shared" si="214"/>
        <v>3.4</v>
      </c>
      <c r="BA1095">
        <v>1</v>
      </c>
      <c r="BB1095">
        <v>3</v>
      </c>
      <c r="BY1095">
        <v>5150593</v>
      </c>
      <c r="BZ1095">
        <f t="shared" si="209"/>
        <v>32</v>
      </c>
      <c r="CA1095">
        <v>6</v>
      </c>
      <c r="CB1095">
        <v>13</v>
      </c>
      <c r="CC1095">
        <v>11</v>
      </c>
      <c r="CD1095">
        <v>2</v>
      </c>
      <c r="CE1095">
        <v>0</v>
      </c>
    </row>
    <row r="1096" spans="1:83" x14ac:dyDescent="0.25">
      <c r="A1096">
        <v>2012</v>
      </c>
      <c r="B1096" t="s">
        <v>3946</v>
      </c>
      <c r="C1096" s="1" t="s">
        <v>3947</v>
      </c>
      <c r="D1096" s="1" t="s">
        <v>3948</v>
      </c>
      <c r="E1096">
        <v>39</v>
      </c>
      <c r="F1096" s="3">
        <f>(J1096*10+K1096*9+L1096*8+M1096*7+N1096*6+O1096*5+P1096*4+Q1096*3+R1096*2+S1096)/E1096</f>
        <v>5.8205128205128203</v>
      </c>
      <c r="G1096" s="3">
        <f>IF(E1096=1, 0, (J1096*POWER(10-F1096,2)+K1096*POWER(9-F1096,2)+L1096*POWER(8-F1096,2)+M1096*POWER(7-F1096,2)+N1096*POWER(6-F1096,2)+O1096*POWER(5-F1096,2)+P1096*POWER(4-F1096,2)+Q1096*POWER(3-F1096,2)+R1096*POWER(2-F1096,2)+S1096*POWER(1-F1096,2))/(E1096-1))</f>
        <v>6.572199730094467</v>
      </c>
      <c r="H1096" s="3">
        <f t="shared" si="210"/>
        <v>3.1424501424501425</v>
      </c>
      <c r="I1096" s="3">
        <f>IF(E1096=1, 0, (J1096*POWER((10-1)*4/9+1-H1096,2)+K1096*POWER((9-1)*4/9+1-H1096,2)+L1096*POWER((8-1)*4/9+1-H1096,2)+M1096*POWER((7-1)*4/9+1-H1096,2)+N1096*POWER((6-1)*4/9+1-H1096,2)+O1096*POWER((5-1)*4/9+1-H1096,2)+P1096*POWER((4-1)*4/9+1-H1096,2)+Q1096*POWER((3-1)*4/9+1-H1096,2)+R1096*POWER((2-1)*4/9+1-H1096,2)+S1096*POWER((1-1)*4/9+1-H1096,2))/(E1096-1))</f>
        <v>1.2982122923643391</v>
      </c>
      <c r="J1096">
        <v>1</v>
      </c>
      <c r="K1096">
        <v>4</v>
      </c>
      <c r="L1096">
        <v>4</v>
      </c>
      <c r="M1096">
        <v>12</v>
      </c>
      <c r="N1096">
        <v>4</v>
      </c>
      <c r="O1096">
        <v>4</v>
      </c>
      <c r="P1096">
        <v>2</v>
      </c>
      <c r="Q1096">
        <v>2</v>
      </c>
      <c r="R1096">
        <v>1</v>
      </c>
      <c r="S1096">
        <v>5</v>
      </c>
      <c r="T1096">
        <v>219278</v>
      </c>
      <c r="U1096" s="2">
        <v>1</v>
      </c>
      <c r="V1096">
        <v>3.1</v>
      </c>
      <c r="W1096">
        <f t="shared" si="211"/>
        <v>3.48</v>
      </c>
      <c r="Y1096" s="3" t="str">
        <f>IF(ISBLANK(X1096),"",(AB1096*5+AC1096*4+AD1096*3+AE1096*2+AF1096*1)/(SUM(AB1096:AG1096)))</f>
        <v/>
      </c>
      <c r="Z1096" s="3" t="str">
        <f t="shared" si="212"/>
        <v/>
      </c>
      <c r="AA1096" s="3" t="str">
        <f t="shared" si="213"/>
        <v/>
      </c>
      <c r="AJ1096" t="str">
        <f t="shared" si="214"/>
        <v/>
      </c>
      <c r="BA1096">
        <v>1</v>
      </c>
      <c r="BB1096">
        <v>3.1</v>
      </c>
      <c r="BY1096">
        <v>10794271</v>
      </c>
      <c r="BZ1096">
        <f t="shared" si="209"/>
        <v>32</v>
      </c>
      <c r="CA1096">
        <v>5</v>
      </c>
      <c r="CB1096">
        <v>13</v>
      </c>
      <c r="CC1096">
        <v>11</v>
      </c>
      <c r="CD1096">
        <v>2</v>
      </c>
      <c r="CE1096">
        <v>1</v>
      </c>
    </row>
    <row r="1097" spans="1:83" x14ac:dyDescent="0.25">
      <c r="A1097">
        <v>2013</v>
      </c>
      <c r="B1097" t="s">
        <v>4336</v>
      </c>
      <c r="C1097" s="1" t="s">
        <v>4337</v>
      </c>
      <c r="D1097" s="1" t="s">
        <v>4338</v>
      </c>
      <c r="E1097">
        <v>5</v>
      </c>
      <c r="F1097" s="3">
        <f>(J1097*10+K1097*9+L1097*8+M1097*7+N1097*6+O1097*5+P1097*4+Q1097*3+R1097*2+S1097)/E1097</f>
        <v>4.2</v>
      </c>
      <c r="G1097" s="3">
        <f>IF(E1097=1, 0, (J1097*POWER(10-F1097,2)+K1097*POWER(9-F1097,2)+L1097*POWER(8-F1097,2)+M1097*POWER(7-F1097,2)+N1097*POWER(6-F1097,2)+O1097*POWER(5-F1097,2)+P1097*POWER(4-F1097,2)+Q1097*POWER(3-F1097,2)+R1097*POWER(2-F1097,2)+S1097*POWER(1-F1097,2))/(E1097-1))</f>
        <v>2.2000000000000002</v>
      </c>
      <c r="H1097" s="3">
        <f t="shared" si="210"/>
        <v>2.4222222222222225</v>
      </c>
      <c r="I1097" s="3">
        <f>IF(E1097=1, 0, (J1097*POWER((10-1)*4/9+1-H1097,2)+K1097*POWER((9-1)*4/9+1-H1097,2)+L1097*POWER((8-1)*4/9+1-H1097,2)+M1097*POWER((7-1)*4/9+1-H1097,2)+N1097*POWER((6-1)*4/9+1-H1097,2)+O1097*POWER((5-1)*4/9+1-H1097,2)+P1097*POWER((4-1)*4/9+1-H1097,2)+Q1097*POWER((3-1)*4/9+1-H1097,2)+R1097*POWER((2-1)*4/9+1-H1097,2)+S1097*POWER((1-1)*4/9+1-H1097,2))/(E1097-1))</f>
        <v>0.43456790123456795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1</v>
      </c>
      <c r="P1097">
        <v>2</v>
      </c>
      <c r="Q1097">
        <v>0</v>
      </c>
      <c r="R1097">
        <v>1</v>
      </c>
      <c r="S1097">
        <v>0</v>
      </c>
      <c r="T1097">
        <v>225276</v>
      </c>
      <c r="U1097" s="2">
        <v>2</v>
      </c>
      <c r="V1097">
        <v>3.1</v>
      </c>
      <c r="W1097">
        <f t="shared" si="211"/>
        <v>3.48</v>
      </c>
      <c r="X1097">
        <f>SUM(AB1097:AG1097)</f>
        <v>2</v>
      </c>
      <c r="Y1097" s="3">
        <f>IF(ISBLANK(X1097),"",(AB1097*5+AC1097*4+AD1097*3+AE1097*2+AF1097*1)/(SUM(AB1097:AG1097)))</f>
        <v>4</v>
      </c>
      <c r="Z1097" s="3">
        <f t="shared" si="212"/>
        <v>4.2</v>
      </c>
      <c r="AA1097" s="3">
        <f t="shared" si="213"/>
        <v>1.2800000000000002</v>
      </c>
      <c r="AB1097">
        <v>1</v>
      </c>
      <c r="AC1097">
        <v>0</v>
      </c>
      <c r="AD1097">
        <v>1</v>
      </c>
      <c r="AE1097">
        <v>0</v>
      </c>
      <c r="AF1097">
        <v>0</v>
      </c>
      <c r="AG1097">
        <v>0</v>
      </c>
      <c r="AJ1097" t="str">
        <f t="shared" si="214"/>
        <v/>
      </c>
      <c r="BA1097">
        <v>1</v>
      </c>
      <c r="BB1097">
        <v>3</v>
      </c>
      <c r="BY1097">
        <v>25749832</v>
      </c>
      <c r="BZ1097">
        <f t="shared" si="209"/>
        <v>32</v>
      </c>
      <c r="CA1097">
        <v>3</v>
      </c>
      <c r="CB1097">
        <v>13</v>
      </c>
      <c r="CC1097">
        <v>14</v>
      </c>
      <c r="CD1097">
        <v>2</v>
      </c>
      <c r="CE1097">
        <v>0</v>
      </c>
    </row>
    <row r="1098" spans="1:83" x14ac:dyDescent="0.25">
      <c r="A1098">
        <v>2010</v>
      </c>
      <c r="B1098" t="s">
        <v>666</v>
      </c>
      <c r="C1098" s="1" t="s">
        <v>667</v>
      </c>
      <c r="D1098" s="1" t="s">
        <v>668</v>
      </c>
      <c r="E1098">
        <v>101</v>
      </c>
      <c r="F1098" s="3">
        <f>(J1098*10+K1098*9+L1098*8+M1098*7+N1098*6+O1098*5+P1098*4+Q1098*3+R1098*2+S1098)/E1098</f>
        <v>5.6633663366336631</v>
      </c>
      <c r="G1098" s="3">
        <f>IF(E1098=1, 0, (J1098*POWER(10-F1098,2)+K1098*POWER(9-F1098,2)+L1098*POWER(8-F1098,2)+M1098*POWER(7-F1098,2)+N1098*POWER(6-F1098,2)+O1098*POWER(5-F1098,2)+P1098*POWER(4-F1098,2)+Q1098*POWER(3-F1098,2)+R1098*POWER(2-F1098,2)+S1098*POWER(1-F1098,2))/(E1098-1))</f>
        <v>6.5255445544554451</v>
      </c>
      <c r="H1098" s="3">
        <f t="shared" si="210"/>
        <v>3.0726072607260724</v>
      </c>
      <c r="I1098" s="3">
        <f>IF(E1098=1, 0, (J1098*POWER((10-1)*4/9+1-H1098,2)+K1098*POWER((9-1)*4/9+1-H1098,2)+L1098*POWER((8-1)*4/9+1-H1098,2)+M1098*POWER((7-1)*4/9+1-H1098,2)+N1098*POWER((6-1)*4/9+1-H1098,2)+O1098*POWER((5-1)*4/9+1-H1098,2)+P1098*POWER((4-1)*4/9+1-H1098,2)+Q1098*POWER((3-1)*4/9+1-H1098,2)+R1098*POWER((2-1)*4/9+1-H1098,2)+S1098*POWER((1-1)*4/9+1-H1098,2))/(E1098-1))</f>
        <v>1.2889964552010755</v>
      </c>
      <c r="J1098">
        <v>9</v>
      </c>
      <c r="K1098">
        <v>6</v>
      </c>
      <c r="L1098">
        <v>9</v>
      </c>
      <c r="M1098">
        <v>12</v>
      </c>
      <c r="N1098">
        <v>20</v>
      </c>
      <c r="O1098">
        <v>15</v>
      </c>
      <c r="P1098">
        <v>11</v>
      </c>
      <c r="Q1098">
        <v>5</v>
      </c>
      <c r="R1098">
        <v>4</v>
      </c>
      <c r="S1098">
        <v>10</v>
      </c>
      <c r="T1098">
        <v>140445</v>
      </c>
      <c r="W1098" t="str">
        <f t="shared" si="211"/>
        <v/>
      </c>
      <c r="Y1098" s="3" t="str">
        <f>IF(ISBLANK(X1098),"",(AB1098*5+AC1098*4+AD1098*3+AE1098*2+AF1098*1)/(SUM(AB1098:AG1098)))</f>
        <v/>
      </c>
      <c r="Z1098" s="3" t="str">
        <f t="shared" si="212"/>
        <v/>
      </c>
      <c r="AA1098" s="3" t="str">
        <f t="shared" si="213"/>
        <v/>
      </c>
      <c r="AJ1098" t="str">
        <f t="shared" si="214"/>
        <v/>
      </c>
      <c r="BA1098">
        <v>1</v>
      </c>
      <c r="BB1098">
        <v>3</v>
      </c>
      <c r="BS1098">
        <f>SUM(BT1098:BX1098)</f>
        <v>17</v>
      </c>
      <c r="BT1098">
        <v>1</v>
      </c>
      <c r="BU1098">
        <v>1</v>
      </c>
      <c r="BV1098">
        <v>13</v>
      </c>
      <c r="BW1098">
        <v>1</v>
      </c>
      <c r="BX1098">
        <v>1</v>
      </c>
      <c r="BY1098">
        <v>3279100</v>
      </c>
      <c r="BZ1098">
        <f t="shared" si="209"/>
        <v>31</v>
      </c>
      <c r="CA1098">
        <v>0</v>
      </c>
      <c r="CB1098">
        <v>3</v>
      </c>
      <c r="CC1098">
        <v>25</v>
      </c>
      <c r="CD1098">
        <v>2</v>
      </c>
      <c r="CE1098">
        <v>1</v>
      </c>
    </row>
    <row r="1099" spans="1:83" x14ac:dyDescent="0.25">
      <c r="A1099">
        <v>2012</v>
      </c>
      <c r="B1099" t="s">
        <v>2346</v>
      </c>
      <c r="C1099" s="1" t="s">
        <v>2347</v>
      </c>
      <c r="D1099" s="1" t="s">
        <v>2348</v>
      </c>
      <c r="E1099">
        <v>17</v>
      </c>
      <c r="F1099" s="3">
        <f>(J1099*10+K1099*9+L1099*8+M1099*7+N1099*6+O1099*5+P1099*4+Q1099*3+R1099*2+S1099)/E1099</f>
        <v>3.7058823529411766</v>
      </c>
      <c r="G1099" s="3">
        <f>IF(E1099=1, 0, (J1099*POWER(10-F1099,2)+K1099*POWER(9-F1099,2)+L1099*POWER(8-F1099,2)+M1099*POWER(7-F1099,2)+N1099*POWER(6-F1099,2)+O1099*POWER(5-F1099,2)+P1099*POWER(4-F1099,2)+Q1099*POWER(3-F1099,2)+R1099*POWER(2-F1099,2)+S1099*POWER(1-F1099,2))/(E1099-1))</f>
        <v>7.8455882352941178</v>
      </c>
      <c r="H1099" s="3">
        <f t="shared" si="210"/>
        <v>2.2026143790849675</v>
      </c>
      <c r="I1099" s="3">
        <f>IF(E1099=1, 0, (J1099*POWER((10-1)*4/9+1-H1099,2)+K1099*POWER((9-1)*4/9+1-H1099,2)+L1099*POWER((8-1)*4/9+1-H1099,2)+M1099*POWER((7-1)*4/9+1-H1099,2)+N1099*POWER((6-1)*4/9+1-H1099,2)+O1099*POWER((5-1)*4/9+1-H1099,2)+P1099*POWER((4-1)*4/9+1-H1099,2)+Q1099*POWER((3-1)*4/9+1-H1099,2)+R1099*POWER((2-1)*4/9+1-H1099,2)+S1099*POWER((1-1)*4/9+1-H1099,2))/(E1099-1))</f>
        <v>1.5497458242556279</v>
      </c>
      <c r="J1099">
        <v>1</v>
      </c>
      <c r="K1099">
        <v>0</v>
      </c>
      <c r="L1099">
        <v>1</v>
      </c>
      <c r="M1099">
        <v>0</v>
      </c>
      <c r="N1099">
        <v>2</v>
      </c>
      <c r="O1099">
        <v>3</v>
      </c>
      <c r="P1099">
        <v>2</v>
      </c>
      <c r="Q1099">
        <v>1</v>
      </c>
      <c r="R1099">
        <v>0</v>
      </c>
      <c r="S1099">
        <v>7</v>
      </c>
      <c r="T1099">
        <v>206550</v>
      </c>
      <c r="U1099" s="2">
        <v>1</v>
      </c>
      <c r="V1099">
        <v>3</v>
      </c>
      <c r="W1099">
        <f t="shared" si="211"/>
        <v>3.4</v>
      </c>
      <c r="Y1099" s="3" t="str">
        <f>IF(ISBLANK(X1099),"",(AB1099*5+AC1099*4+AD1099*3+AE1099*2+AF1099*1)/(SUM(AB1099:AG1099)))</f>
        <v/>
      </c>
      <c r="Z1099" s="3" t="str">
        <f t="shared" si="212"/>
        <v/>
      </c>
      <c r="AA1099" s="3" t="str">
        <f t="shared" si="213"/>
        <v/>
      </c>
      <c r="AH1099">
        <v>1</v>
      </c>
      <c r="AI1099">
        <v>3</v>
      </c>
      <c r="AJ1099">
        <f t="shared" si="214"/>
        <v>3.4</v>
      </c>
      <c r="BA1099">
        <v>2</v>
      </c>
      <c r="BB1099">
        <v>2.9</v>
      </c>
      <c r="BJ1099">
        <v>3</v>
      </c>
      <c r="BK1099">
        <v>0</v>
      </c>
      <c r="BY1099">
        <v>11533505</v>
      </c>
      <c r="BZ1099">
        <f t="shared" si="209"/>
        <v>31</v>
      </c>
      <c r="CA1099">
        <v>2</v>
      </c>
      <c r="CB1099">
        <v>3</v>
      </c>
      <c r="CC1099">
        <v>23</v>
      </c>
      <c r="CD1099">
        <v>2</v>
      </c>
      <c r="CE1099">
        <v>1</v>
      </c>
    </row>
    <row r="1100" spans="1:83" x14ac:dyDescent="0.25">
      <c r="A1100">
        <v>2010</v>
      </c>
      <c r="B1100" t="s">
        <v>1433</v>
      </c>
      <c r="C1100" s="1" t="s">
        <v>1434</v>
      </c>
      <c r="D1100" s="1" t="s">
        <v>1435</v>
      </c>
      <c r="E1100">
        <v>176</v>
      </c>
      <c r="F1100" s="3">
        <f>(J1100*10+K1100*9+L1100*8+M1100*7+N1100*6+O1100*5+P1100*4+Q1100*3+R1100*2+S1100)/E1100</f>
        <v>5.8920454545454541</v>
      </c>
      <c r="G1100" s="3">
        <f>IF(E1100=1, 0, (J1100*POWER(10-F1100,2)+K1100*POWER(9-F1100,2)+L1100*POWER(8-F1100,2)+M1100*POWER(7-F1100,2)+N1100*POWER(6-F1100,2)+O1100*POWER(5-F1100,2)+P1100*POWER(4-F1100,2)+Q1100*POWER(3-F1100,2)+R1100*POWER(2-F1100,2)+S1100*POWER(1-F1100,2))/(E1100-1))</f>
        <v>8.1311363636363634</v>
      </c>
      <c r="H1100" s="3">
        <f t="shared" si="210"/>
        <v>3.1742424242424239</v>
      </c>
      <c r="I1100" s="3">
        <f>IF(E1100=1, 0, (J1100*POWER((10-1)*4/9+1-H1100,2)+K1100*POWER((9-1)*4/9+1-H1100,2)+L1100*POWER((8-1)*4/9+1-H1100,2)+M1100*POWER((7-1)*4/9+1-H1100,2)+N1100*POWER((6-1)*4/9+1-H1100,2)+O1100*POWER((5-1)*4/9+1-H1100,2)+P1100*POWER((4-1)*4/9+1-H1100,2)+Q1100*POWER((3-1)*4/9+1-H1100,2)+R1100*POWER((2-1)*4/9+1-H1100,2)+S1100*POWER((1-1)*4/9+1-H1100,2))/(E1100-1))</f>
        <v>1.6061503928170593</v>
      </c>
      <c r="J1100">
        <v>27</v>
      </c>
      <c r="K1100">
        <v>6</v>
      </c>
      <c r="L1100">
        <v>24</v>
      </c>
      <c r="M1100">
        <v>24</v>
      </c>
      <c r="N1100">
        <v>25</v>
      </c>
      <c r="O1100">
        <v>12</v>
      </c>
      <c r="P1100">
        <v>17</v>
      </c>
      <c r="Q1100">
        <v>10</v>
      </c>
      <c r="R1100">
        <v>14</v>
      </c>
      <c r="S1100">
        <v>17</v>
      </c>
      <c r="T1100">
        <v>179738</v>
      </c>
      <c r="U1100" s="2">
        <v>70</v>
      </c>
      <c r="V1100">
        <v>2.5</v>
      </c>
      <c r="W1100">
        <f t="shared" si="211"/>
        <v>3</v>
      </c>
      <c r="X1100">
        <f t="shared" ref="X1100:X1111" si="215">SUM(AB1100:AG1100)</f>
        <v>25</v>
      </c>
      <c r="Y1100" s="3">
        <f>IF(ISBLANK(X1100),"",(AB1100*5+AC1100*4+AD1100*3+AE1100*2+AF1100*1)/(SUM(AB1100:AG1100)))</f>
        <v>1.96</v>
      </c>
      <c r="Z1100" s="3">
        <f t="shared" si="212"/>
        <v>2.5680000000000001</v>
      </c>
      <c r="AA1100" s="3">
        <f t="shared" si="213"/>
        <v>1.0922666666666667</v>
      </c>
      <c r="AB1100">
        <v>1</v>
      </c>
      <c r="AC1100">
        <v>2</v>
      </c>
      <c r="AD1100">
        <v>4</v>
      </c>
      <c r="AE1100">
        <v>10</v>
      </c>
      <c r="AF1100">
        <v>4</v>
      </c>
      <c r="AG1100">
        <v>4</v>
      </c>
      <c r="AH1100">
        <v>2</v>
      </c>
      <c r="AI1100">
        <v>3.1</v>
      </c>
      <c r="AJ1100">
        <f t="shared" si="214"/>
        <v>3.48</v>
      </c>
      <c r="BA1100">
        <v>2</v>
      </c>
      <c r="BB1100">
        <v>3.1</v>
      </c>
      <c r="BY1100">
        <v>4723043</v>
      </c>
      <c r="BZ1100">
        <f t="shared" si="209"/>
        <v>31</v>
      </c>
      <c r="CA1100">
        <v>0</v>
      </c>
      <c r="CB1100">
        <v>6</v>
      </c>
      <c r="CC1100">
        <v>13</v>
      </c>
      <c r="CD1100">
        <v>6</v>
      </c>
      <c r="CE1100">
        <v>6</v>
      </c>
    </row>
    <row r="1101" spans="1:83" x14ac:dyDescent="0.25">
      <c r="A1101">
        <v>2010</v>
      </c>
      <c r="B1101" t="s">
        <v>570</v>
      </c>
      <c r="C1101" s="1" t="s">
        <v>571</v>
      </c>
      <c r="D1101" s="1" t="s">
        <v>572</v>
      </c>
      <c r="E1101">
        <v>13</v>
      </c>
      <c r="F1101" s="3">
        <f>(J1101*10+K1101*9+L1101*8+M1101*7+N1101*6+O1101*5+P1101*4+Q1101*3+R1101*2+S1101)/E1101</f>
        <v>6.0769230769230766</v>
      </c>
      <c r="G1101" s="3">
        <f>IF(E1101=1, 0, (J1101*POWER(10-F1101,2)+K1101*POWER(9-F1101,2)+L1101*POWER(8-F1101,2)+M1101*POWER(7-F1101,2)+N1101*POWER(6-F1101,2)+O1101*POWER(5-F1101,2)+P1101*POWER(4-F1101,2)+Q1101*POWER(3-F1101,2)+R1101*POWER(2-F1101,2)+S1101*POWER(1-F1101,2))/(E1101-1))</f>
        <v>8.2435897435897445</v>
      </c>
      <c r="H1101" s="3">
        <f t="shared" si="210"/>
        <v>3.2564102564102564</v>
      </c>
      <c r="I1101" s="3">
        <f>IF(E1101=1, 0, (J1101*POWER((10-1)*4/9+1-H1101,2)+K1101*POWER((9-1)*4/9+1-H1101,2)+L1101*POWER((8-1)*4/9+1-H1101,2)+M1101*POWER((7-1)*4/9+1-H1101,2)+N1101*POWER((6-1)*4/9+1-H1101,2)+O1101*POWER((5-1)*4/9+1-H1101,2)+P1101*POWER((4-1)*4/9+1-H1101,2)+Q1101*POWER((3-1)*4/9+1-H1101,2)+R1101*POWER((2-1)*4/9+1-H1101,2)+S1101*POWER((1-1)*4/9+1-H1101,2))/(E1101-1))</f>
        <v>1.6283634061411842</v>
      </c>
      <c r="J1101">
        <v>2</v>
      </c>
      <c r="K1101">
        <v>1</v>
      </c>
      <c r="L1101">
        <v>0</v>
      </c>
      <c r="M1101">
        <v>4</v>
      </c>
      <c r="N1101">
        <v>2</v>
      </c>
      <c r="O1101">
        <v>0</v>
      </c>
      <c r="P1101">
        <v>1</v>
      </c>
      <c r="Q1101">
        <v>1</v>
      </c>
      <c r="R1101">
        <v>1</v>
      </c>
      <c r="S1101">
        <v>1</v>
      </c>
      <c r="T1101">
        <v>186204</v>
      </c>
      <c r="U1101" s="2">
        <v>19</v>
      </c>
      <c r="V1101">
        <v>2.8</v>
      </c>
      <c r="W1101">
        <f t="shared" si="211"/>
        <v>3.2399999999999998</v>
      </c>
      <c r="X1101">
        <f t="shared" si="215"/>
        <v>6</v>
      </c>
      <c r="Y1101" s="3">
        <f>IF(ISBLANK(X1101),"",(AB1101*5+AC1101*4+AD1101*3+AE1101*2+AF1101*1)/(SUM(AB1101:AG1101)))</f>
        <v>2</v>
      </c>
      <c r="Z1101" s="3">
        <f t="shared" si="212"/>
        <v>2.6</v>
      </c>
      <c r="AA1101" s="3">
        <f t="shared" si="213"/>
        <v>1.28</v>
      </c>
      <c r="AB1101">
        <v>0</v>
      </c>
      <c r="AC1101">
        <v>1</v>
      </c>
      <c r="AD1101">
        <v>1</v>
      </c>
      <c r="AE1101">
        <v>2</v>
      </c>
      <c r="AF1101">
        <v>1</v>
      </c>
      <c r="AG1101">
        <v>1</v>
      </c>
      <c r="AH1101">
        <v>6</v>
      </c>
      <c r="AI1101">
        <v>2.8</v>
      </c>
      <c r="AJ1101">
        <f t="shared" si="214"/>
        <v>3.2399999999999998</v>
      </c>
      <c r="AK1101">
        <f>SUM(AL1101:AQ1101)</f>
        <v>1</v>
      </c>
      <c r="AL1101">
        <v>0</v>
      </c>
      <c r="AM1101">
        <v>0</v>
      </c>
      <c r="AN1101">
        <v>0</v>
      </c>
      <c r="AO1101">
        <v>1</v>
      </c>
      <c r="AP1101">
        <v>0</v>
      </c>
      <c r="AQ1101">
        <v>0</v>
      </c>
      <c r="BA1101">
        <v>2</v>
      </c>
      <c r="BB1101">
        <v>3</v>
      </c>
      <c r="BY1101">
        <v>4907856</v>
      </c>
      <c r="BZ1101">
        <f t="shared" si="209"/>
        <v>31</v>
      </c>
      <c r="CA1101">
        <v>2</v>
      </c>
      <c r="CB1101">
        <v>11</v>
      </c>
      <c r="CC1101">
        <v>17</v>
      </c>
      <c r="CD1101">
        <v>1</v>
      </c>
      <c r="CE1101">
        <v>0</v>
      </c>
    </row>
    <row r="1102" spans="1:83" x14ac:dyDescent="0.25">
      <c r="A1102">
        <v>2012</v>
      </c>
      <c r="B1102" t="s">
        <v>3017</v>
      </c>
      <c r="C1102" s="1" t="s">
        <v>3018</v>
      </c>
      <c r="D1102" s="1" t="s">
        <v>3019</v>
      </c>
      <c r="E1102">
        <v>15</v>
      </c>
      <c r="F1102" s="3">
        <f>(J1102*10+K1102*9+L1102*8+M1102*7+N1102*6+O1102*5+P1102*4+Q1102*3+R1102*2+S1102)/E1102</f>
        <v>5.9333333333333336</v>
      </c>
      <c r="G1102" s="3">
        <f>IF(E1102=1, 0, (J1102*POWER(10-F1102,2)+K1102*POWER(9-F1102,2)+L1102*POWER(8-F1102,2)+M1102*POWER(7-F1102,2)+N1102*POWER(6-F1102,2)+O1102*POWER(5-F1102,2)+P1102*POWER(4-F1102,2)+Q1102*POWER(3-F1102,2)+R1102*POWER(2-F1102,2)+S1102*POWER(1-F1102,2))/(E1102-1))</f>
        <v>5.6380952380952385</v>
      </c>
      <c r="H1102" s="3">
        <f t="shared" si="210"/>
        <v>3.1925925925925926</v>
      </c>
      <c r="I1102" s="3">
        <f>IF(E1102=1, 0, (J1102*POWER((10-1)*4/9+1-H1102,2)+K1102*POWER((9-1)*4/9+1-H1102,2)+L1102*POWER((8-1)*4/9+1-H1102,2)+M1102*POWER((7-1)*4/9+1-H1102,2)+N1102*POWER((6-1)*4/9+1-H1102,2)+O1102*POWER((5-1)*4/9+1-H1102,2)+P1102*POWER((4-1)*4/9+1-H1102,2)+Q1102*POWER((3-1)*4/9+1-H1102,2)+R1102*POWER((2-1)*4/9+1-H1102,2)+S1102*POWER((1-1)*4/9+1-H1102,2))/(E1102-1))</f>
        <v>1.113697824808936</v>
      </c>
      <c r="J1102">
        <v>2</v>
      </c>
      <c r="K1102">
        <v>0</v>
      </c>
      <c r="L1102">
        <v>0</v>
      </c>
      <c r="M1102">
        <v>4</v>
      </c>
      <c r="N1102">
        <v>4</v>
      </c>
      <c r="O1102">
        <v>1</v>
      </c>
      <c r="P1102">
        <v>2</v>
      </c>
      <c r="Q1102">
        <v>1</v>
      </c>
      <c r="R1102">
        <v>0</v>
      </c>
      <c r="S1102">
        <v>1</v>
      </c>
      <c r="T1102">
        <v>190515</v>
      </c>
      <c r="U1102" s="2">
        <v>1001</v>
      </c>
      <c r="V1102">
        <v>3.4</v>
      </c>
      <c r="W1102">
        <f t="shared" si="211"/>
        <v>3.7199999999999998</v>
      </c>
      <c r="X1102">
        <f t="shared" si="215"/>
        <v>211</v>
      </c>
      <c r="Y1102" s="3">
        <f>IF(ISBLANK(X1102),"",(AB1102*5+AC1102*4+AD1102*3+AE1102*2+AF1102*1)/(SUM(AB1102:AG1102)))</f>
        <v>3.1469194312796209</v>
      </c>
      <c r="Z1102" s="3">
        <f t="shared" si="212"/>
        <v>3.5175355450236969</v>
      </c>
      <c r="AA1102" s="3">
        <f t="shared" si="213"/>
        <v>1.1106910403972017</v>
      </c>
      <c r="AB1102">
        <v>26</v>
      </c>
      <c r="AC1102">
        <v>69</v>
      </c>
      <c r="AD1102">
        <v>66</v>
      </c>
      <c r="AE1102">
        <v>23</v>
      </c>
      <c r="AF1102">
        <v>14</v>
      </c>
      <c r="AG1102">
        <v>13</v>
      </c>
      <c r="AH1102">
        <v>1</v>
      </c>
      <c r="AI1102">
        <v>3</v>
      </c>
      <c r="AJ1102">
        <f t="shared" si="214"/>
        <v>3.4</v>
      </c>
      <c r="BA1102">
        <v>1</v>
      </c>
      <c r="BB1102">
        <v>3</v>
      </c>
      <c r="BY1102">
        <v>6876430</v>
      </c>
      <c r="BZ1102">
        <f t="shared" si="209"/>
        <v>31</v>
      </c>
      <c r="CA1102">
        <v>4</v>
      </c>
      <c r="CB1102">
        <v>8</v>
      </c>
      <c r="CC1102">
        <v>17</v>
      </c>
      <c r="CD1102">
        <v>2</v>
      </c>
      <c r="CE1102">
        <v>0</v>
      </c>
    </row>
    <row r="1103" spans="1:83" x14ac:dyDescent="0.25">
      <c r="A1103">
        <v>2011</v>
      </c>
      <c r="B1103" t="s">
        <v>3881</v>
      </c>
      <c r="C1103" s="1" t="s">
        <v>3882</v>
      </c>
      <c r="D1103" s="1" t="s">
        <v>3883</v>
      </c>
      <c r="E1103">
        <v>12</v>
      </c>
      <c r="F1103" s="3">
        <f>(J1103*10+K1103*9+L1103*8+M1103*7+N1103*6+O1103*5+P1103*4+Q1103*3+R1103*2+S1103)/E1103</f>
        <v>5</v>
      </c>
      <c r="G1103" s="3">
        <f>IF(E1103=1, 0, (J1103*POWER(10-F1103,2)+K1103*POWER(9-F1103,2)+L1103*POWER(8-F1103,2)+M1103*POWER(7-F1103,2)+N1103*POWER(6-F1103,2)+O1103*POWER(5-F1103,2)+P1103*POWER(4-F1103,2)+Q1103*POWER(3-F1103,2)+R1103*POWER(2-F1103,2)+S1103*POWER(1-F1103,2))/(E1103-1))</f>
        <v>7.6363636363636367</v>
      </c>
      <c r="H1103" s="3">
        <f t="shared" si="210"/>
        <v>2.7777777777777777</v>
      </c>
      <c r="I1103" s="3">
        <f>IF(E1103=1, 0, (J1103*POWER((10-1)*4/9+1-H1103,2)+K1103*POWER((9-1)*4/9+1-H1103,2)+L1103*POWER((8-1)*4/9+1-H1103,2)+M1103*POWER((7-1)*4/9+1-H1103,2)+N1103*POWER((6-1)*4/9+1-H1103,2)+O1103*POWER((5-1)*4/9+1-H1103,2)+P1103*POWER((4-1)*4/9+1-H1103,2)+Q1103*POWER((3-1)*4/9+1-H1103,2)+R1103*POWER((2-1)*4/9+1-H1103,2)+S1103*POWER((1-1)*4/9+1-H1103,2))/(E1103-1))</f>
        <v>1.5084175084175087</v>
      </c>
      <c r="J1103">
        <v>2</v>
      </c>
      <c r="K1103">
        <v>0</v>
      </c>
      <c r="L1103">
        <v>0</v>
      </c>
      <c r="M1103">
        <v>0</v>
      </c>
      <c r="N1103">
        <v>1</v>
      </c>
      <c r="O1103">
        <v>5</v>
      </c>
      <c r="P1103">
        <v>0</v>
      </c>
      <c r="Q1103">
        <v>2</v>
      </c>
      <c r="R1103">
        <v>1</v>
      </c>
      <c r="S1103">
        <v>1</v>
      </c>
      <c r="T1103">
        <v>198169</v>
      </c>
      <c r="U1103" s="2">
        <v>3</v>
      </c>
      <c r="V1103">
        <v>2.8</v>
      </c>
      <c r="W1103">
        <f t="shared" si="211"/>
        <v>3.2399999999999998</v>
      </c>
      <c r="X1103">
        <f t="shared" si="215"/>
        <v>1</v>
      </c>
      <c r="Y1103" s="3">
        <f>IF(ISBLANK(X1103),"",(AB1103*5+AC1103*4+AD1103*3+AE1103*2+AF1103*1)/(SUM(AB1103:AG1103)))</f>
        <v>3</v>
      </c>
      <c r="Z1103" s="3">
        <f t="shared" si="212"/>
        <v>3.4</v>
      </c>
      <c r="AA1103" s="3" t="str">
        <f t="shared" si="213"/>
        <v/>
      </c>
      <c r="AB1103">
        <v>0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1</v>
      </c>
      <c r="AI1103">
        <v>3</v>
      </c>
      <c r="AJ1103">
        <f t="shared" si="214"/>
        <v>3.4</v>
      </c>
      <c r="BA1103">
        <v>1</v>
      </c>
      <c r="BB1103">
        <v>3</v>
      </c>
      <c r="BY1103">
        <v>6887899</v>
      </c>
      <c r="BZ1103">
        <f t="shared" si="209"/>
        <v>31</v>
      </c>
      <c r="CA1103">
        <v>0</v>
      </c>
      <c r="CB1103">
        <v>0</v>
      </c>
      <c r="CC1103">
        <v>14</v>
      </c>
      <c r="CD1103">
        <v>10</v>
      </c>
      <c r="CE1103">
        <v>7</v>
      </c>
    </row>
    <row r="1104" spans="1:83" x14ac:dyDescent="0.25">
      <c r="A1104">
        <v>2012</v>
      </c>
      <c r="B1104" t="s">
        <v>2544</v>
      </c>
      <c r="C1104" s="1" t="s">
        <v>2545</v>
      </c>
      <c r="D1104" s="1" t="s">
        <v>2546</v>
      </c>
      <c r="E1104">
        <v>19</v>
      </c>
      <c r="F1104" s="3">
        <f>(J1104*10+K1104*9+L1104*8+M1104*7+N1104*6+O1104*5+P1104*4+Q1104*3+R1104*2+S1104)/E1104</f>
        <v>5.5263157894736841</v>
      </c>
      <c r="G1104" s="3">
        <f>IF(E1104=1, 0, (J1104*POWER(10-F1104,2)+K1104*POWER(9-F1104,2)+L1104*POWER(8-F1104,2)+M1104*POWER(7-F1104,2)+N1104*POWER(6-F1104,2)+O1104*POWER(5-F1104,2)+P1104*POWER(4-F1104,2)+Q1104*POWER(3-F1104,2)+R1104*POWER(2-F1104,2)+S1104*POWER(1-F1104,2))/(E1104-1))</f>
        <v>3.8187134502923974</v>
      </c>
      <c r="H1104" s="3">
        <f t="shared" si="210"/>
        <v>3.0116959064327484</v>
      </c>
      <c r="I1104" s="3">
        <f>IF(E1104=1, 0, (J1104*POWER((10-1)*4/9+1-H1104,2)+K1104*POWER((9-1)*4/9+1-H1104,2)+L1104*POWER((8-1)*4/9+1-H1104,2)+M1104*POWER((7-1)*4/9+1-H1104,2)+N1104*POWER((6-1)*4/9+1-H1104,2)+O1104*POWER((5-1)*4/9+1-H1104,2)+P1104*POWER((4-1)*4/9+1-H1104,2)+Q1104*POWER((3-1)*4/9+1-H1104,2)+R1104*POWER((2-1)*4/9+1-H1104,2)+S1104*POWER((1-1)*4/9+1-H1104,2))/(E1104-1))</f>
        <v>0.75431376795899197</v>
      </c>
      <c r="J1104">
        <v>0</v>
      </c>
      <c r="K1104">
        <v>0</v>
      </c>
      <c r="L1104">
        <v>3</v>
      </c>
      <c r="M1104">
        <v>3</v>
      </c>
      <c r="N1104">
        <v>5</v>
      </c>
      <c r="O1104">
        <v>4</v>
      </c>
      <c r="P1104">
        <v>1</v>
      </c>
      <c r="Q1104">
        <v>1</v>
      </c>
      <c r="R1104">
        <v>1</v>
      </c>
      <c r="S1104">
        <v>1</v>
      </c>
      <c r="T1104">
        <v>209796</v>
      </c>
      <c r="U1104" s="2">
        <v>538</v>
      </c>
      <c r="V1104">
        <v>3.3</v>
      </c>
      <c r="W1104">
        <f t="shared" si="211"/>
        <v>3.6399999999999997</v>
      </c>
      <c r="X1104">
        <f t="shared" si="215"/>
        <v>117</v>
      </c>
      <c r="Y1104" s="3">
        <f>IF(ISBLANK(X1104),"",(AB1104*5+AC1104*4+AD1104*3+AE1104*2+AF1104*1)/(SUM(AB1104:AG1104)))</f>
        <v>3.0940170940170941</v>
      </c>
      <c r="Z1104" s="3">
        <f t="shared" si="212"/>
        <v>3.4752136752136753</v>
      </c>
      <c r="AA1104" s="3">
        <f t="shared" si="213"/>
        <v>0.65084585912172122</v>
      </c>
      <c r="AB1104">
        <v>3</v>
      </c>
      <c r="AC1104">
        <v>41</v>
      </c>
      <c r="AD1104">
        <v>49</v>
      </c>
      <c r="AE1104">
        <v>15</v>
      </c>
      <c r="AF1104">
        <v>6</v>
      </c>
      <c r="AG1104">
        <v>3</v>
      </c>
      <c r="AJ1104" t="str">
        <f t="shared" si="214"/>
        <v/>
      </c>
      <c r="BA1104">
        <v>1</v>
      </c>
      <c r="BB1104">
        <v>3</v>
      </c>
      <c r="BY1104">
        <v>10750019</v>
      </c>
      <c r="BZ1104">
        <f t="shared" si="209"/>
        <v>31</v>
      </c>
      <c r="CA1104">
        <v>1</v>
      </c>
      <c r="CB1104">
        <v>7</v>
      </c>
      <c r="CC1104">
        <v>12</v>
      </c>
      <c r="CD1104">
        <v>10</v>
      </c>
      <c r="CE1104">
        <v>1</v>
      </c>
    </row>
    <row r="1105" spans="1:83" x14ac:dyDescent="0.25">
      <c r="A1105">
        <v>2013</v>
      </c>
      <c r="B1105" t="s">
        <v>5044</v>
      </c>
      <c r="C1105" s="1" t="s">
        <v>5045</v>
      </c>
      <c r="D1105" s="1" t="s">
        <v>5046</v>
      </c>
      <c r="E1105">
        <v>71</v>
      </c>
      <c r="F1105" s="3">
        <f>(J1105*10+K1105*9+L1105*8+M1105*7+N1105*6+O1105*5+P1105*4+Q1105*3+R1105*2+S1105)/E1105</f>
        <v>7.380281690140845</v>
      </c>
      <c r="G1105" s="3">
        <f>IF(E1105=1, 0, (J1105*POWER(10-F1105,2)+K1105*POWER(9-F1105,2)+L1105*POWER(8-F1105,2)+M1105*POWER(7-F1105,2)+N1105*POWER(6-F1105,2)+O1105*POWER(5-F1105,2)+P1105*POWER(4-F1105,2)+Q1105*POWER(3-F1105,2)+R1105*POWER(2-F1105,2)+S1105*POWER(1-F1105,2))/(E1105-1))</f>
        <v>3.3247484909456739</v>
      </c>
      <c r="H1105" s="3">
        <f t="shared" si="210"/>
        <v>3.835680751173709</v>
      </c>
      <c r="I1105" s="3">
        <f>IF(E1105=1, 0, (J1105*POWER((10-1)*4/9+1-H1105,2)+K1105*POWER((9-1)*4/9+1-H1105,2)+L1105*POWER((8-1)*4/9+1-H1105,2)+M1105*POWER((7-1)*4/9+1-H1105,2)+N1105*POWER((6-1)*4/9+1-H1105,2)+O1105*POWER((5-1)*4/9+1-H1105,2)+P1105*POWER((4-1)*4/9+1-H1105,2)+Q1105*POWER((3-1)*4/9+1-H1105,2)+R1105*POWER((2-1)*4/9+1-H1105,2)+S1105*POWER((1-1)*4/9+1-H1105,2))/(E1105-1))</f>
        <v>0.65674044265593556</v>
      </c>
      <c r="J1105">
        <v>4</v>
      </c>
      <c r="K1105">
        <v>14</v>
      </c>
      <c r="L1105">
        <v>22</v>
      </c>
      <c r="M1105">
        <v>16</v>
      </c>
      <c r="N1105">
        <v>7</v>
      </c>
      <c r="O1105">
        <v>4</v>
      </c>
      <c r="P1105">
        <v>1</v>
      </c>
      <c r="Q1105">
        <v>0</v>
      </c>
      <c r="R1105">
        <v>1</v>
      </c>
      <c r="S1105">
        <v>2</v>
      </c>
      <c r="T1105">
        <v>224313</v>
      </c>
      <c r="U1105" s="2">
        <v>46</v>
      </c>
      <c r="V1105">
        <v>3.6</v>
      </c>
      <c r="W1105">
        <f t="shared" si="211"/>
        <v>3.88</v>
      </c>
      <c r="X1105">
        <f t="shared" si="215"/>
        <v>7</v>
      </c>
      <c r="Y1105" s="3">
        <f>IF(ISBLANK(X1105),"",(AB1105*5+AC1105*4+AD1105*3+AE1105*2+AF1105*1)/(SUM(AB1105:AG1105)))</f>
        <v>3.8571428571428572</v>
      </c>
      <c r="Z1105" s="3">
        <f t="shared" si="212"/>
        <v>4.0857142857142854</v>
      </c>
      <c r="AA1105" s="3">
        <f t="shared" si="213"/>
        <v>0.30476190476190484</v>
      </c>
      <c r="AB1105">
        <v>1</v>
      </c>
      <c r="AC1105">
        <v>4</v>
      </c>
      <c r="AD1105">
        <v>2</v>
      </c>
      <c r="AE1105">
        <v>0</v>
      </c>
      <c r="AF1105">
        <v>0</v>
      </c>
      <c r="AG1105">
        <v>0</v>
      </c>
      <c r="AJ1105" t="str">
        <f t="shared" si="214"/>
        <v/>
      </c>
      <c r="BA1105">
        <v>3</v>
      </c>
      <c r="BB1105">
        <v>3.1</v>
      </c>
      <c r="BJ1105">
        <v>2</v>
      </c>
      <c r="BK1105">
        <v>3</v>
      </c>
      <c r="BY1105">
        <v>24870362</v>
      </c>
      <c r="BZ1105">
        <f t="shared" si="209"/>
        <v>30</v>
      </c>
      <c r="CA1105">
        <v>2</v>
      </c>
      <c r="CB1105">
        <v>22</v>
      </c>
      <c r="CC1105">
        <v>5</v>
      </c>
      <c r="CD1105">
        <v>1</v>
      </c>
      <c r="CE1105">
        <v>0</v>
      </c>
    </row>
    <row r="1106" spans="1:83" x14ac:dyDescent="0.25">
      <c r="A1106">
        <v>2010</v>
      </c>
      <c r="B1106" t="s">
        <v>505</v>
      </c>
      <c r="C1106" s="1" t="s">
        <v>506</v>
      </c>
      <c r="D1106" s="1" t="s">
        <v>507</v>
      </c>
      <c r="E1106">
        <v>126</v>
      </c>
      <c r="F1106" s="3">
        <f>(J1106*10+K1106*9+L1106*8+M1106*7+N1106*6+O1106*5+P1106*4+Q1106*3+R1106*2+S1106)/E1106</f>
        <v>3.5793650793650795</v>
      </c>
      <c r="G1106" s="3">
        <f>IF(E1106=1, 0, (J1106*POWER(10-F1106,2)+K1106*POWER(9-F1106,2)+L1106*POWER(8-F1106,2)+M1106*POWER(7-F1106,2)+N1106*POWER(6-F1106,2)+O1106*POWER(5-F1106,2)+P1106*POWER(4-F1106,2)+Q1106*POWER(3-F1106,2)+R1106*POWER(2-F1106,2)+S1106*POWER(1-F1106,2))/(E1106-1))</f>
        <v>8.1496507936507925</v>
      </c>
      <c r="H1106" s="3">
        <f t="shared" si="210"/>
        <v>2.1463844797178133</v>
      </c>
      <c r="I1106" s="3">
        <f>IF(E1106=1, 0, (J1106*POWER((10-1)*4/9+1-H1106,2)+K1106*POWER((9-1)*4/9+1-H1106,2)+L1106*POWER((8-1)*4/9+1-H1106,2)+M1106*POWER((7-1)*4/9+1-H1106,2)+N1106*POWER((6-1)*4/9+1-H1106,2)+O1106*POWER((5-1)*4/9+1-H1106,2)+P1106*POWER((4-1)*4/9+1-H1106,2)+Q1106*POWER((3-1)*4/9+1-H1106,2)+R1106*POWER((2-1)*4/9+1-H1106,2)+S1106*POWER((1-1)*4/9+1-H1106,2))/(E1106-1))</f>
        <v>1.6098075641779344</v>
      </c>
      <c r="J1106">
        <v>13</v>
      </c>
      <c r="K1106">
        <v>0</v>
      </c>
      <c r="L1106">
        <v>1</v>
      </c>
      <c r="M1106">
        <v>9</v>
      </c>
      <c r="N1106">
        <v>4</v>
      </c>
      <c r="O1106">
        <v>10</v>
      </c>
      <c r="P1106">
        <v>7</v>
      </c>
      <c r="Q1106">
        <v>21</v>
      </c>
      <c r="R1106">
        <v>24</v>
      </c>
      <c r="S1106">
        <v>37</v>
      </c>
      <c r="T1106">
        <v>186067</v>
      </c>
      <c r="U1106" s="2">
        <v>25</v>
      </c>
      <c r="V1106">
        <v>2.1</v>
      </c>
      <c r="W1106">
        <f t="shared" si="211"/>
        <v>2.68</v>
      </c>
      <c r="X1106">
        <f t="shared" si="215"/>
        <v>9</v>
      </c>
      <c r="Y1106" s="3">
        <f>IF(ISBLANK(X1106),"",(AB1106*5+AC1106*4+AD1106*3+AE1106*2+AF1106*1)/(SUM(AB1106:AG1106)))</f>
        <v>1</v>
      </c>
      <c r="Z1106" s="3">
        <f t="shared" si="212"/>
        <v>1.8</v>
      </c>
      <c r="AA1106" s="3">
        <f t="shared" si="213"/>
        <v>0.96</v>
      </c>
      <c r="AB1106">
        <v>0</v>
      </c>
      <c r="AC1106">
        <v>0</v>
      </c>
      <c r="AD1106">
        <v>2</v>
      </c>
      <c r="AE1106">
        <v>0</v>
      </c>
      <c r="AF1106">
        <v>3</v>
      </c>
      <c r="AG1106">
        <v>4</v>
      </c>
      <c r="AH1106">
        <v>2</v>
      </c>
      <c r="AI1106">
        <v>2.9</v>
      </c>
      <c r="AJ1106">
        <f t="shared" si="214"/>
        <v>3.32</v>
      </c>
      <c r="BA1106">
        <v>2</v>
      </c>
      <c r="BB1106">
        <v>2.9</v>
      </c>
      <c r="BC1106">
        <f>SUM(BD1106:BI1106)</f>
        <v>1</v>
      </c>
      <c r="BD1106">
        <v>0</v>
      </c>
      <c r="BE1106">
        <v>0</v>
      </c>
      <c r="BF1106">
        <v>0</v>
      </c>
      <c r="BG1106">
        <v>1</v>
      </c>
      <c r="BH1106">
        <v>0</v>
      </c>
      <c r="BI1106">
        <v>0</v>
      </c>
      <c r="BY1106">
        <v>3601350</v>
      </c>
      <c r="BZ1106">
        <f t="shared" si="209"/>
        <v>30</v>
      </c>
      <c r="CA1106">
        <v>1</v>
      </c>
      <c r="CB1106">
        <v>0</v>
      </c>
      <c r="CC1106">
        <v>4</v>
      </c>
      <c r="CD1106">
        <v>9</v>
      </c>
      <c r="CE1106">
        <v>16</v>
      </c>
    </row>
    <row r="1107" spans="1:83" x14ac:dyDescent="0.25">
      <c r="A1107">
        <v>2013</v>
      </c>
      <c r="B1107" t="s">
        <v>4450</v>
      </c>
      <c r="C1107" s="1" t="s">
        <v>4451</v>
      </c>
      <c r="D1107" s="1" t="s">
        <v>1450</v>
      </c>
      <c r="E1107">
        <v>19</v>
      </c>
      <c r="F1107" s="3">
        <f>(J1107*10+K1107*9+L1107*8+M1107*7+N1107*6+O1107*5+P1107*4+Q1107*3+R1107*2+S1107)/E1107</f>
        <v>6.1052631578947372</v>
      </c>
      <c r="G1107" s="3">
        <f>IF(E1107=1, 0, (J1107*POWER(10-F1107,2)+K1107*POWER(9-F1107,2)+L1107*POWER(8-F1107,2)+M1107*POWER(7-F1107,2)+N1107*POWER(6-F1107,2)+O1107*POWER(5-F1107,2)+P1107*POWER(4-F1107,2)+Q1107*POWER(3-F1107,2)+R1107*POWER(2-F1107,2)+S1107*POWER(1-F1107,2))/(E1107-1))</f>
        <v>8.3216374269005851</v>
      </c>
      <c r="H1107" s="3">
        <f t="shared" si="210"/>
        <v>3.2690058479532165</v>
      </c>
      <c r="I1107" s="3">
        <f>IF(E1107=1, 0, (J1107*POWER((10-1)*4/9+1-H1107,2)+K1107*POWER((9-1)*4/9+1-H1107,2)+L1107*POWER((8-1)*4/9+1-H1107,2)+M1107*POWER((7-1)*4/9+1-H1107,2)+N1107*POWER((6-1)*4/9+1-H1107,2)+O1107*POWER((5-1)*4/9+1-H1107,2)+P1107*POWER((4-1)*4/9+1-H1107,2)+Q1107*POWER((3-1)*4/9+1-H1107,2)+R1107*POWER((2-1)*4/9+1-H1107,2)+S1107*POWER((1-1)*4/9+1-H1107,2))/(E1107-1))</f>
        <v>1.6437802324741897</v>
      </c>
      <c r="J1107">
        <v>4</v>
      </c>
      <c r="K1107">
        <v>1</v>
      </c>
      <c r="L1107">
        <v>0</v>
      </c>
      <c r="M1107">
        <v>2</v>
      </c>
      <c r="N1107">
        <v>6</v>
      </c>
      <c r="O1107">
        <v>1</v>
      </c>
      <c r="P1107">
        <v>2</v>
      </c>
      <c r="Q1107">
        <v>0</v>
      </c>
      <c r="R1107">
        <v>1</v>
      </c>
      <c r="S1107">
        <v>2</v>
      </c>
      <c r="T1107">
        <v>210275</v>
      </c>
      <c r="U1107" s="2">
        <v>810</v>
      </c>
      <c r="V1107">
        <v>2.8</v>
      </c>
      <c r="W1107">
        <f t="shared" si="211"/>
        <v>3.2399999999999998</v>
      </c>
      <c r="X1107">
        <f t="shared" si="215"/>
        <v>154</v>
      </c>
      <c r="Y1107" s="3">
        <f>IF(ISBLANK(X1107),"",(AB1107*5+AC1107*4+AD1107*3+AE1107*2+AF1107*1)/(SUM(AB1107:AG1107)))</f>
        <v>2.4675324675324677</v>
      </c>
      <c r="Z1107" s="3">
        <f t="shared" si="212"/>
        <v>2.9740259740259742</v>
      </c>
      <c r="AA1107" s="3">
        <f t="shared" si="213"/>
        <v>1.222850352262117</v>
      </c>
      <c r="AB1107">
        <v>7</v>
      </c>
      <c r="AC1107">
        <v>34</v>
      </c>
      <c r="AD1107">
        <v>37</v>
      </c>
      <c r="AE1107">
        <v>40</v>
      </c>
      <c r="AF1107">
        <v>18</v>
      </c>
      <c r="AG1107">
        <v>18</v>
      </c>
      <c r="AJ1107" t="str">
        <f t="shared" si="214"/>
        <v/>
      </c>
      <c r="AR1107">
        <v>10</v>
      </c>
      <c r="AS1107">
        <v>3.2</v>
      </c>
      <c r="AT1107">
        <f>SUM(AU1107:AZ1107)</f>
        <v>2</v>
      </c>
      <c r="AU1107">
        <v>0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2</v>
      </c>
      <c r="BB1107">
        <v>3</v>
      </c>
      <c r="BY1107">
        <v>20445522</v>
      </c>
      <c r="BZ1107">
        <f t="shared" si="209"/>
        <v>30</v>
      </c>
      <c r="CA1107">
        <v>1</v>
      </c>
      <c r="CB1107">
        <v>11</v>
      </c>
      <c r="CC1107">
        <v>15</v>
      </c>
      <c r="CD1107">
        <v>3</v>
      </c>
      <c r="CE1107">
        <v>0</v>
      </c>
    </row>
    <row r="1108" spans="1:83" x14ac:dyDescent="0.25">
      <c r="A1108">
        <v>2010</v>
      </c>
      <c r="B1108" t="s">
        <v>487</v>
      </c>
      <c r="C1108" s="1" t="s">
        <v>488</v>
      </c>
      <c r="D1108" s="1" t="s">
        <v>489</v>
      </c>
      <c r="E1108">
        <v>507</v>
      </c>
      <c r="F1108" s="3">
        <f>(J1108*10+K1108*9+L1108*8+M1108*7+N1108*6+O1108*5+P1108*4+Q1108*3+R1108*2+S1108)/E1108</f>
        <v>6.3727810650887573</v>
      </c>
      <c r="G1108" s="3">
        <f>IF(E1108=1, 0, (J1108*POWER(10-F1108,2)+K1108*POWER(9-F1108,2)+L1108*POWER(8-F1108,2)+M1108*POWER(7-F1108,2)+N1108*POWER(6-F1108,2)+O1108*POWER(5-F1108,2)+P1108*POWER(4-F1108,2)+Q1108*POWER(3-F1108,2)+R1108*POWER(2-F1108,2)+S1108*POWER(1-F1108,2))/(E1108-1))</f>
        <v>4.8666884954510374</v>
      </c>
      <c r="H1108" s="3">
        <f t="shared" si="210"/>
        <v>3.3879026955950033</v>
      </c>
      <c r="I1108" s="3">
        <f>IF(E1108=1, 0, (J1108*POWER((10-1)*4/9+1-H1108,2)+K1108*POWER((9-1)*4/9+1-H1108,2)+L1108*POWER((8-1)*4/9+1-H1108,2)+M1108*POWER((7-1)*4/9+1-H1108,2)+N1108*POWER((6-1)*4/9+1-H1108,2)+O1108*POWER((5-1)*4/9+1-H1108,2)+P1108*POWER((4-1)*4/9+1-H1108,2)+Q1108*POWER((3-1)*4/9+1-H1108,2)+R1108*POWER((2-1)*4/9+1-H1108,2)+S1108*POWER((1-1)*4/9+1-H1108,2))/(E1108-1))</f>
        <v>0.96132118428662461</v>
      </c>
      <c r="J1108">
        <v>63</v>
      </c>
      <c r="K1108">
        <v>23</v>
      </c>
      <c r="L1108">
        <v>61</v>
      </c>
      <c r="M1108">
        <v>88</v>
      </c>
      <c r="N1108">
        <v>115</v>
      </c>
      <c r="O1108">
        <v>57</v>
      </c>
      <c r="P1108">
        <v>53</v>
      </c>
      <c r="Q1108">
        <v>23</v>
      </c>
      <c r="R1108">
        <v>10</v>
      </c>
      <c r="S1108">
        <v>14</v>
      </c>
      <c r="T1108">
        <v>137701</v>
      </c>
      <c r="U1108" s="2">
        <v>44</v>
      </c>
      <c r="V1108">
        <v>2.7</v>
      </c>
      <c r="W1108">
        <f t="shared" si="211"/>
        <v>3.16</v>
      </c>
      <c r="X1108">
        <f t="shared" si="215"/>
        <v>7</v>
      </c>
      <c r="Y1108" s="3">
        <f>IF(ISBLANK(X1108),"",(AB1108*5+AC1108*4+AD1108*3+AE1108*2+AF1108*1)/(SUM(AB1108:AG1108)))</f>
        <v>2</v>
      </c>
      <c r="Z1108" s="3">
        <f t="shared" si="212"/>
        <v>2.6</v>
      </c>
      <c r="AA1108" s="3">
        <f t="shared" si="213"/>
        <v>1.9200000000000002</v>
      </c>
      <c r="AB1108">
        <v>0</v>
      </c>
      <c r="AC1108">
        <v>2</v>
      </c>
      <c r="AD1108">
        <v>1</v>
      </c>
      <c r="AE1108">
        <v>1</v>
      </c>
      <c r="AF1108">
        <v>1</v>
      </c>
      <c r="AG1108">
        <v>2</v>
      </c>
      <c r="AJ1108" t="str">
        <f t="shared" si="214"/>
        <v/>
      </c>
      <c r="AR1108">
        <v>2</v>
      </c>
      <c r="AS1108">
        <v>3.1</v>
      </c>
      <c r="BA1108">
        <v>2</v>
      </c>
      <c r="BB1108">
        <v>3.1</v>
      </c>
      <c r="BY1108">
        <v>3158442</v>
      </c>
      <c r="BZ1108">
        <f t="shared" si="209"/>
        <v>30</v>
      </c>
      <c r="CA1108">
        <v>5</v>
      </c>
      <c r="CB1108">
        <v>11</v>
      </c>
      <c r="CC1108">
        <v>13</v>
      </c>
      <c r="CD1108">
        <v>0</v>
      </c>
      <c r="CE1108">
        <v>1</v>
      </c>
    </row>
    <row r="1109" spans="1:83" x14ac:dyDescent="0.25">
      <c r="A1109">
        <v>2011</v>
      </c>
      <c r="B1109" t="s">
        <v>2665</v>
      </c>
      <c r="C1109" s="1" t="s">
        <v>2666</v>
      </c>
      <c r="D1109" s="1" t="s">
        <v>2667</v>
      </c>
      <c r="E1109">
        <v>133</v>
      </c>
      <c r="F1109" s="3">
        <f>(J1109*10+K1109*9+L1109*8+M1109*7+N1109*6+O1109*5+P1109*4+Q1109*3+R1109*2+S1109)/E1109</f>
        <v>6.9248120300751879</v>
      </c>
      <c r="G1109" s="3">
        <f>IF(E1109=1, 0, (J1109*POWER(10-F1109,2)+K1109*POWER(9-F1109,2)+L1109*POWER(8-F1109,2)+M1109*POWER(7-F1109,2)+N1109*POWER(6-F1109,2)+O1109*POWER(5-F1109,2)+P1109*POWER(4-F1109,2)+Q1109*POWER(3-F1109,2)+R1109*POWER(2-F1109,2)+S1109*POWER(1-F1109,2))/(E1109-1))</f>
        <v>4.024606971975393</v>
      </c>
      <c r="H1109" s="3">
        <f t="shared" si="210"/>
        <v>3.6332497911445278</v>
      </c>
      <c r="I1109" s="3">
        <f>IF(E1109=1, 0, (J1109*POWER((10-1)*4/9+1-H1109,2)+K1109*POWER((9-1)*4/9+1-H1109,2)+L1109*POWER((8-1)*4/9+1-H1109,2)+M1109*POWER((7-1)*4/9+1-H1109,2)+N1109*POWER((6-1)*4/9+1-H1109,2)+O1109*POWER((5-1)*4/9+1-H1109,2)+P1109*POWER((4-1)*4/9+1-H1109,2)+Q1109*POWER((3-1)*4/9+1-H1109,2)+R1109*POWER((2-1)*4/9+1-H1109,2)+S1109*POWER((1-1)*4/9+1-H1109,2))/(E1109-1))</f>
        <v>0.7949840932297072</v>
      </c>
      <c r="J1109">
        <v>13</v>
      </c>
      <c r="K1109">
        <v>13</v>
      </c>
      <c r="L1109">
        <v>27</v>
      </c>
      <c r="M1109">
        <v>33</v>
      </c>
      <c r="N1109">
        <v>24</v>
      </c>
      <c r="O1109">
        <v>9</v>
      </c>
      <c r="P1109">
        <v>5</v>
      </c>
      <c r="Q1109">
        <v>3</v>
      </c>
      <c r="R1109">
        <v>3</v>
      </c>
      <c r="S1109">
        <v>3</v>
      </c>
      <c r="T1109">
        <v>190068</v>
      </c>
      <c r="U1109" s="2">
        <v>352</v>
      </c>
      <c r="V1109">
        <v>4.0999999999999996</v>
      </c>
      <c r="W1109">
        <f t="shared" si="211"/>
        <v>4.2799999999999994</v>
      </c>
      <c r="X1109">
        <f t="shared" si="215"/>
        <v>50</v>
      </c>
      <c r="Y1109" s="3">
        <f>IF(ISBLANK(X1109),"",(AB1109*5+AC1109*4+AD1109*3+AE1109*2+AF1109*1)/(SUM(AB1109:AG1109)))</f>
        <v>3.62</v>
      </c>
      <c r="Z1109" s="3">
        <f t="shared" si="212"/>
        <v>3.8959999999999999</v>
      </c>
      <c r="AA1109" s="3">
        <f t="shared" si="213"/>
        <v>0.44120816326530626</v>
      </c>
      <c r="AB1109">
        <v>5</v>
      </c>
      <c r="AC1109">
        <v>26</v>
      </c>
      <c r="AD1109">
        <v>15</v>
      </c>
      <c r="AE1109">
        <v>3</v>
      </c>
      <c r="AF1109">
        <v>1</v>
      </c>
      <c r="AG1109">
        <v>0</v>
      </c>
      <c r="AH1109">
        <v>1</v>
      </c>
      <c r="AI1109">
        <v>3</v>
      </c>
      <c r="AJ1109">
        <f t="shared" si="214"/>
        <v>3.4</v>
      </c>
      <c r="BA1109">
        <v>1</v>
      </c>
      <c r="BB1109">
        <v>3</v>
      </c>
      <c r="BY1109">
        <v>6558742</v>
      </c>
      <c r="BZ1109">
        <f t="shared" si="209"/>
        <v>30</v>
      </c>
      <c r="CA1109">
        <v>7</v>
      </c>
      <c r="CB1109">
        <v>13</v>
      </c>
      <c r="CC1109">
        <v>9</v>
      </c>
      <c r="CD1109">
        <v>1</v>
      </c>
      <c r="CE1109">
        <v>0</v>
      </c>
    </row>
    <row r="1110" spans="1:83" x14ac:dyDescent="0.25">
      <c r="A1110">
        <v>2013</v>
      </c>
      <c r="B1110" t="s">
        <v>4902</v>
      </c>
      <c r="C1110" s="1" t="s">
        <v>4903</v>
      </c>
      <c r="D1110" s="1" t="s">
        <v>4904</v>
      </c>
      <c r="E1110">
        <v>7</v>
      </c>
      <c r="F1110" s="3">
        <f>(J1110*10+K1110*9+L1110*8+M1110*7+N1110*6+O1110*5+P1110*4+Q1110*3+R1110*2+S1110)/E1110</f>
        <v>2.5714285714285716</v>
      </c>
      <c r="G1110" s="3">
        <f>IF(E1110=1, 0, (J1110*POWER(10-F1110,2)+K1110*POWER(9-F1110,2)+L1110*POWER(8-F1110,2)+M1110*POWER(7-F1110,2)+N1110*POWER(6-F1110,2)+O1110*POWER(5-F1110,2)+P1110*POWER(4-F1110,2)+Q1110*POWER(3-F1110,2)+R1110*POWER(2-F1110,2)+S1110*POWER(1-F1110,2))/(E1110-1))</f>
        <v>5.6190476190476195</v>
      </c>
      <c r="H1110" s="3">
        <f t="shared" si="210"/>
        <v>1.6984126984126986</v>
      </c>
      <c r="I1110" s="3">
        <f>IF(E1110=1, 0, (J1110*POWER((10-1)*4/9+1-H1110,2)+K1110*POWER((9-1)*4/9+1-H1110,2)+L1110*POWER((8-1)*4/9+1-H1110,2)+M1110*POWER((7-1)*4/9+1-H1110,2)+N1110*POWER((6-1)*4/9+1-H1110,2)+O1110*POWER((5-1)*4/9+1-H1110,2)+P1110*POWER((4-1)*4/9+1-H1110,2)+Q1110*POWER((3-1)*4/9+1-H1110,2)+R1110*POWER((2-1)*4/9+1-H1110,2)+S1110*POWER((1-1)*4/9+1-H1110,2))/(E1110-1))</f>
        <v>1.1099353321575542</v>
      </c>
      <c r="J1110">
        <v>0</v>
      </c>
      <c r="K1110">
        <v>0</v>
      </c>
      <c r="L1110">
        <v>0</v>
      </c>
      <c r="M1110">
        <v>0</v>
      </c>
      <c r="N1110">
        <v>2</v>
      </c>
      <c r="O1110">
        <v>0</v>
      </c>
      <c r="P1110">
        <v>0</v>
      </c>
      <c r="Q1110">
        <v>0</v>
      </c>
      <c r="R1110">
        <v>1</v>
      </c>
      <c r="S1110">
        <v>4</v>
      </c>
      <c r="T1110">
        <v>217676</v>
      </c>
      <c r="U1110" s="2">
        <v>22</v>
      </c>
      <c r="V1110">
        <v>2.9</v>
      </c>
      <c r="W1110">
        <f t="shared" si="211"/>
        <v>3.32</v>
      </c>
      <c r="X1110">
        <f t="shared" si="215"/>
        <v>5</v>
      </c>
      <c r="Y1110" s="3">
        <f>IF(ISBLANK(X1110),"",(AB1110*5+AC1110*4+AD1110*3+AE1110*2+AF1110*1)/(SUM(AB1110:AG1110)))</f>
        <v>2</v>
      </c>
      <c r="Z1110" s="3">
        <f t="shared" si="212"/>
        <v>2.6</v>
      </c>
      <c r="AA1110" s="3">
        <f t="shared" si="213"/>
        <v>1.6</v>
      </c>
      <c r="AB1110">
        <v>0</v>
      </c>
      <c r="AC1110">
        <v>1</v>
      </c>
      <c r="AD1110">
        <v>1</v>
      </c>
      <c r="AE1110">
        <v>1</v>
      </c>
      <c r="AF1110">
        <v>1</v>
      </c>
      <c r="AG1110">
        <v>1</v>
      </c>
      <c r="AJ1110" t="str">
        <f t="shared" si="214"/>
        <v/>
      </c>
      <c r="BA1110">
        <v>1</v>
      </c>
      <c r="BB1110">
        <v>3</v>
      </c>
      <c r="BY1110">
        <v>21661846</v>
      </c>
      <c r="BZ1110">
        <f t="shared" si="209"/>
        <v>30</v>
      </c>
      <c r="CA1110">
        <v>1</v>
      </c>
      <c r="CB1110">
        <v>8</v>
      </c>
      <c r="CC1110">
        <v>12</v>
      </c>
      <c r="CD1110">
        <v>8</v>
      </c>
      <c r="CE1110">
        <v>1</v>
      </c>
    </row>
    <row r="1111" spans="1:83" x14ac:dyDescent="0.25">
      <c r="A1111">
        <v>2010</v>
      </c>
      <c r="B1111" t="s">
        <v>1592</v>
      </c>
      <c r="C1111" s="1" t="s">
        <v>1593</v>
      </c>
      <c r="D1111" s="1" t="s">
        <v>1594</v>
      </c>
      <c r="E1111">
        <v>8</v>
      </c>
      <c r="F1111" s="3">
        <f>(J1111*10+K1111*9+L1111*8+M1111*7+N1111*6+O1111*5+P1111*4+Q1111*3+R1111*2+S1111)/E1111</f>
        <v>6.625</v>
      </c>
      <c r="G1111" s="3">
        <f>IF(E1111=1, 0, (J1111*POWER(10-F1111,2)+K1111*POWER(9-F1111,2)+L1111*POWER(8-F1111,2)+M1111*POWER(7-F1111,2)+N1111*POWER(6-F1111,2)+O1111*POWER(5-F1111,2)+P1111*POWER(4-F1111,2)+Q1111*POWER(3-F1111,2)+R1111*POWER(2-F1111,2)+S1111*POWER(1-F1111,2))/(E1111-1))</f>
        <v>10.267857142857142</v>
      </c>
      <c r="H1111" s="3">
        <f t="shared" si="210"/>
        <v>3.5</v>
      </c>
      <c r="I1111" s="3">
        <f>IF(E1111=1, 0, (J1111*POWER((10-1)*4/9+1-H1111,2)+K1111*POWER((9-1)*4/9+1-H1111,2)+L1111*POWER((8-1)*4/9+1-H1111,2)+M1111*POWER((7-1)*4/9+1-H1111,2)+N1111*POWER((6-1)*4/9+1-H1111,2)+O1111*POWER((5-1)*4/9+1-H1111,2)+P1111*POWER((4-1)*4/9+1-H1111,2)+Q1111*POWER((3-1)*4/9+1-H1111,2)+R1111*POWER((2-1)*4/9+1-H1111,2)+S1111*POWER((1-1)*4/9+1-H1111,2))/(E1111-1))</f>
        <v>2.0282186948853616</v>
      </c>
      <c r="J1111">
        <v>2</v>
      </c>
      <c r="K1111">
        <v>0</v>
      </c>
      <c r="L1111">
        <v>2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0</v>
      </c>
      <c r="S1111">
        <v>1</v>
      </c>
      <c r="T1111">
        <v>138822</v>
      </c>
      <c r="U1111" s="2">
        <v>484</v>
      </c>
      <c r="V1111">
        <v>2.5</v>
      </c>
      <c r="W1111">
        <f t="shared" si="211"/>
        <v>3</v>
      </c>
      <c r="X1111">
        <f t="shared" si="215"/>
        <v>164</v>
      </c>
      <c r="Y1111" s="3">
        <f>IF(ISBLANK(X1111),"",(AB1111*5+AC1111*4+AD1111*3+AE1111*2+AF1111*1)/(SUM(AB1111:AG1111)))</f>
        <v>2.6646341463414633</v>
      </c>
      <c r="Z1111" s="3">
        <f t="shared" si="212"/>
        <v>3.1317073170731708</v>
      </c>
      <c r="AA1111" s="3">
        <f t="shared" si="213"/>
        <v>1.6905222205596286</v>
      </c>
      <c r="AB1111">
        <v>27</v>
      </c>
      <c r="AC1111">
        <v>33</v>
      </c>
      <c r="AD1111">
        <v>22</v>
      </c>
      <c r="AE1111">
        <v>45</v>
      </c>
      <c r="AF1111">
        <v>14</v>
      </c>
      <c r="AG1111">
        <v>23</v>
      </c>
      <c r="AJ1111" t="str">
        <f t="shared" si="214"/>
        <v/>
      </c>
      <c r="BY1111">
        <v>4899895</v>
      </c>
      <c r="BZ1111">
        <f t="shared" si="209"/>
        <v>30</v>
      </c>
      <c r="CA1111">
        <v>1</v>
      </c>
      <c r="CB1111">
        <v>15</v>
      </c>
      <c r="CC1111">
        <v>13</v>
      </c>
      <c r="CD1111">
        <v>1</v>
      </c>
      <c r="CE1111">
        <v>0</v>
      </c>
    </row>
    <row r="1112" spans="1:83" x14ac:dyDescent="0.25">
      <c r="A1112">
        <v>2011</v>
      </c>
      <c r="B1112" t="s">
        <v>1279</v>
      </c>
      <c r="C1112" s="1" t="s">
        <v>1280</v>
      </c>
      <c r="D1112" s="1" t="s">
        <v>1281</v>
      </c>
      <c r="E1112">
        <v>381</v>
      </c>
      <c r="F1112" s="3">
        <f>(J1112*10+K1112*9+L1112*8+M1112*7+N1112*6+O1112*5+P1112*4+Q1112*3+R1112*2+S1112)/E1112</f>
        <v>7.2677165354330713</v>
      </c>
      <c r="G1112" s="3">
        <f>IF(E1112=1, 0, (J1112*POWER(10-F1112,2)+K1112*POWER(9-F1112,2)+L1112*POWER(8-F1112,2)+M1112*POWER(7-F1112,2)+N1112*POWER(6-F1112,2)+O1112*POWER(5-F1112,2)+P1112*POWER(4-F1112,2)+Q1112*POWER(3-F1112,2)+R1112*POWER(2-F1112,2)+S1112*POWER(1-F1112,2))/(E1112-1))</f>
        <v>4.2018234562784915</v>
      </c>
      <c r="H1112" s="3">
        <f t="shared" si="210"/>
        <v>3.7856517935258096</v>
      </c>
      <c r="I1112" s="3">
        <f>IF(E1112=1, 0, (J1112*POWER((10-1)*4/9+1-H1112,2)+K1112*POWER((9-1)*4/9+1-H1112,2)+L1112*POWER((8-1)*4/9+1-H1112,2)+M1112*POWER((7-1)*4/9+1-H1112,2)+N1112*POWER((6-1)*4/9+1-H1112,2)+O1112*POWER((5-1)*4/9+1-H1112,2)+P1112*POWER((4-1)*4/9+1-H1112,2)+Q1112*POWER((3-1)*4/9+1-H1112,2)+R1112*POWER((2-1)*4/9+1-H1112,2)+S1112*POWER((1-1)*4/9+1-H1112,2))/(E1112-1))</f>
        <v>0.82998981852414644</v>
      </c>
      <c r="J1112">
        <v>58</v>
      </c>
      <c r="K1112">
        <v>49</v>
      </c>
      <c r="L1112">
        <v>83</v>
      </c>
      <c r="M1112">
        <v>73</v>
      </c>
      <c r="N1112">
        <v>55</v>
      </c>
      <c r="O1112">
        <v>34</v>
      </c>
      <c r="P1112">
        <v>11</v>
      </c>
      <c r="Q1112">
        <v>3</v>
      </c>
      <c r="R1112">
        <v>5</v>
      </c>
      <c r="S1112">
        <v>10</v>
      </c>
      <c r="T1112">
        <v>205987</v>
      </c>
      <c r="U1112" s="2">
        <v>1</v>
      </c>
      <c r="V1112">
        <v>3</v>
      </c>
      <c r="W1112">
        <f t="shared" si="211"/>
        <v>3.4</v>
      </c>
      <c r="Y1112" s="3" t="str">
        <f>IF(ISBLANK(X1112),"",(AB1112*5+AC1112*4+AD1112*3+AE1112*2+AF1112*1)/(SUM(AB1112:AG1112)))</f>
        <v/>
      </c>
      <c r="Z1112" s="3" t="str">
        <f t="shared" si="212"/>
        <v/>
      </c>
      <c r="AA1112" s="3" t="str">
        <f t="shared" si="213"/>
        <v/>
      </c>
      <c r="AH1112">
        <v>1</v>
      </c>
      <c r="AI1112">
        <v>3</v>
      </c>
      <c r="AJ1112">
        <f t="shared" si="214"/>
        <v>3.4</v>
      </c>
      <c r="AK1112">
        <f>SUM(AL1112:AQ1112)</f>
        <v>1</v>
      </c>
      <c r="AL1112">
        <v>0</v>
      </c>
      <c r="AM1112">
        <v>0</v>
      </c>
      <c r="AN1112">
        <v>1</v>
      </c>
      <c r="AO1112">
        <v>0</v>
      </c>
      <c r="AP1112">
        <v>0</v>
      </c>
      <c r="AQ1112">
        <v>0</v>
      </c>
      <c r="BA1112">
        <v>1</v>
      </c>
      <c r="BB1112">
        <v>3</v>
      </c>
      <c r="BJ1112">
        <v>3</v>
      </c>
      <c r="BK1112">
        <v>0</v>
      </c>
      <c r="BY1112">
        <v>3929361</v>
      </c>
      <c r="BZ1112">
        <f t="shared" si="209"/>
        <v>29</v>
      </c>
      <c r="CA1112">
        <v>1</v>
      </c>
      <c r="CB1112">
        <v>8</v>
      </c>
      <c r="CC1112">
        <v>18</v>
      </c>
      <c r="CD1112">
        <v>1</v>
      </c>
      <c r="CE1112">
        <v>1</v>
      </c>
    </row>
    <row r="1113" spans="1:83" x14ac:dyDescent="0.25">
      <c r="A1113">
        <v>2013</v>
      </c>
      <c r="B1113" t="s">
        <v>4713</v>
      </c>
      <c r="C1113" s="1" t="s">
        <v>4714</v>
      </c>
      <c r="D1113" s="1" t="s">
        <v>4715</v>
      </c>
      <c r="E1113">
        <v>57</v>
      </c>
      <c r="F1113" s="3">
        <f>(J1113*10+K1113*9+L1113*8+M1113*7+N1113*6+O1113*5+P1113*4+Q1113*3+R1113*2+S1113)/E1113</f>
        <v>6.2807017543859649</v>
      </c>
      <c r="G1113" s="3">
        <f>IF(E1113=1, 0, (J1113*POWER(10-F1113,2)+K1113*POWER(9-F1113,2)+L1113*POWER(8-F1113,2)+M1113*POWER(7-F1113,2)+N1113*POWER(6-F1113,2)+O1113*POWER(5-F1113,2)+P1113*POWER(4-F1113,2)+Q1113*POWER(3-F1113,2)+R1113*POWER(2-F1113,2)+S1113*POWER(1-F1113,2))/(E1113-1))</f>
        <v>4.8483709273182951</v>
      </c>
      <c r="H1113" s="3">
        <f t="shared" si="210"/>
        <v>3.3469785575048734</v>
      </c>
      <c r="I1113" s="3">
        <f>IF(E1113=1, 0, (J1113*POWER((10-1)*4/9+1-H1113,2)+K1113*POWER((9-1)*4/9+1-H1113,2)+L1113*POWER((8-1)*4/9+1-H1113,2)+M1113*POWER((7-1)*4/9+1-H1113,2)+N1113*POWER((6-1)*4/9+1-H1113,2)+O1113*POWER((5-1)*4/9+1-H1113,2)+P1113*POWER((4-1)*4/9+1-H1113,2)+Q1113*POWER((3-1)*4/9+1-H1113,2)+R1113*POWER((2-1)*4/9+1-H1113,2)+S1113*POWER((1-1)*4/9+1-H1113,2))/(E1113-1))</f>
        <v>0.95770289922336693</v>
      </c>
      <c r="J1113">
        <v>3</v>
      </c>
      <c r="K1113">
        <v>5</v>
      </c>
      <c r="L1113">
        <v>8</v>
      </c>
      <c r="M1113">
        <v>10</v>
      </c>
      <c r="N1113">
        <v>18</v>
      </c>
      <c r="O1113">
        <v>4</v>
      </c>
      <c r="P1113">
        <v>3</v>
      </c>
      <c r="Q1113">
        <v>1</v>
      </c>
      <c r="R1113">
        <v>1</v>
      </c>
      <c r="S1113">
        <v>4</v>
      </c>
      <c r="T1113">
        <v>214527</v>
      </c>
      <c r="W1113" t="str">
        <f t="shared" si="211"/>
        <v/>
      </c>
      <c r="Y1113" s="3" t="str">
        <f>IF(ISBLANK(X1113),"",(AB1113*5+AC1113*4+AD1113*3+AE1113*2+AF1113*1)/(SUM(AB1113:AG1113)))</f>
        <v/>
      </c>
      <c r="Z1113" s="3" t="str">
        <f t="shared" si="212"/>
        <v/>
      </c>
      <c r="AA1113" s="3" t="str">
        <f t="shared" si="213"/>
        <v/>
      </c>
      <c r="AH1113">
        <v>128</v>
      </c>
      <c r="AI1113">
        <v>3.4</v>
      </c>
      <c r="AJ1113">
        <f t="shared" si="214"/>
        <v>3.7199999999999998</v>
      </c>
      <c r="AK1113">
        <f>SUM(AL1113:AQ1113)</f>
        <v>11</v>
      </c>
      <c r="AL1113">
        <v>0</v>
      </c>
      <c r="AM1113">
        <v>7</v>
      </c>
      <c r="AN1113">
        <v>4</v>
      </c>
      <c r="AO1113">
        <v>0</v>
      </c>
      <c r="AP1113">
        <v>0</v>
      </c>
      <c r="AQ1113">
        <v>0</v>
      </c>
      <c r="BA1113">
        <v>3</v>
      </c>
      <c r="BB1113">
        <v>2.9</v>
      </c>
      <c r="BY1113">
        <v>21663069</v>
      </c>
      <c r="BZ1113">
        <f t="shared" si="209"/>
        <v>29</v>
      </c>
      <c r="CA1113">
        <v>2</v>
      </c>
      <c r="CB1113">
        <v>13</v>
      </c>
      <c r="CC1113">
        <v>11</v>
      </c>
      <c r="CD1113">
        <v>3</v>
      </c>
      <c r="CE1113">
        <v>0</v>
      </c>
    </row>
    <row r="1114" spans="1:83" x14ac:dyDescent="0.25">
      <c r="A1114">
        <v>2011</v>
      </c>
      <c r="B1114" t="s">
        <v>3831</v>
      </c>
      <c r="C1114" s="1" t="s">
        <v>3832</v>
      </c>
      <c r="D1114" s="1" t="s">
        <v>3833</v>
      </c>
      <c r="E1114">
        <v>365</v>
      </c>
      <c r="F1114" s="3">
        <f>(J1114*10+K1114*9+L1114*8+M1114*7+N1114*6+O1114*5+P1114*4+Q1114*3+R1114*2+S1114)/E1114</f>
        <v>6.375342465753425</v>
      </c>
      <c r="G1114" s="3">
        <f>IF(E1114=1, 0, (J1114*POWER(10-F1114,2)+K1114*POWER(9-F1114,2)+L1114*POWER(8-F1114,2)+M1114*POWER(7-F1114,2)+N1114*POWER(6-F1114,2)+O1114*POWER(5-F1114,2)+P1114*POWER(4-F1114,2)+Q1114*POWER(3-F1114,2)+R1114*POWER(2-F1114,2)+S1114*POWER(1-F1114,2))/(E1114-1))</f>
        <v>8.0373024236037924</v>
      </c>
      <c r="H1114" s="3">
        <f t="shared" si="210"/>
        <v>3.3890410958904109</v>
      </c>
      <c r="I1114" s="3">
        <f>IF(E1114=1, 0, (J1114*POWER((10-1)*4/9+1-H1114,2)+K1114*POWER((9-1)*4/9+1-H1114,2)+L1114*POWER((8-1)*4/9+1-H1114,2)+M1114*POWER((7-1)*4/9+1-H1114,2)+N1114*POWER((6-1)*4/9+1-H1114,2)+O1114*POWER((5-1)*4/9+1-H1114,2)+P1114*POWER((4-1)*4/9+1-H1114,2)+Q1114*POWER((3-1)*4/9+1-H1114,2)+R1114*POWER((2-1)*4/9+1-H1114,2)+S1114*POWER((1-1)*4/9+1-H1114,2))/(E1114-1))</f>
        <v>1.5876152935513663</v>
      </c>
      <c r="J1114">
        <v>69</v>
      </c>
      <c r="K1114">
        <v>26</v>
      </c>
      <c r="L1114">
        <v>45</v>
      </c>
      <c r="M1114">
        <v>52</v>
      </c>
      <c r="N1114">
        <v>55</v>
      </c>
      <c r="O1114">
        <v>32</v>
      </c>
      <c r="P1114">
        <v>21</v>
      </c>
      <c r="Q1114">
        <v>13</v>
      </c>
      <c r="R1114">
        <v>14</v>
      </c>
      <c r="S1114">
        <v>38</v>
      </c>
      <c r="T1114">
        <v>200902</v>
      </c>
      <c r="U1114" s="2">
        <v>4</v>
      </c>
      <c r="V1114">
        <v>2.8</v>
      </c>
      <c r="W1114">
        <f t="shared" si="211"/>
        <v>3.2399999999999998</v>
      </c>
      <c r="X1114">
        <f>SUM(AB1114:AG1114)</f>
        <v>1</v>
      </c>
      <c r="Y1114" s="3">
        <f>IF(ISBLANK(X1114),"",(AB1114*5+AC1114*4+AD1114*3+AE1114*2+AF1114*1)/(SUM(AB1114:AG1114)))</f>
        <v>0</v>
      </c>
      <c r="Z1114" s="3">
        <f t="shared" si="212"/>
        <v>1</v>
      </c>
      <c r="AA1114" s="3" t="str">
        <f t="shared" si="213"/>
        <v/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1</v>
      </c>
      <c r="AH1114">
        <v>1</v>
      </c>
      <c r="AI1114">
        <v>3</v>
      </c>
      <c r="AJ1114">
        <f t="shared" si="214"/>
        <v>3.4</v>
      </c>
      <c r="BA1114">
        <v>1</v>
      </c>
      <c r="BB1114">
        <v>3</v>
      </c>
      <c r="BY1114">
        <v>20427597</v>
      </c>
      <c r="BZ1114">
        <f t="shared" si="209"/>
        <v>29</v>
      </c>
      <c r="CA1114">
        <v>5</v>
      </c>
      <c r="CB1114">
        <v>3</v>
      </c>
      <c r="CC1114">
        <v>9</v>
      </c>
      <c r="CD1114">
        <v>5</v>
      </c>
      <c r="CE1114">
        <v>7</v>
      </c>
    </row>
    <row r="1115" spans="1:83" x14ac:dyDescent="0.25">
      <c r="A1115">
        <v>2013</v>
      </c>
      <c r="B1115" t="s">
        <v>4661</v>
      </c>
      <c r="C1115" s="1" t="s">
        <v>4662</v>
      </c>
      <c r="D1115" s="1" t="s">
        <v>4663</v>
      </c>
      <c r="E1115">
        <v>24</v>
      </c>
      <c r="F1115" s="3">
        <f>(J1115*10+K1115*9+L1115*8+M1115*7+N1115*6+O1115*5+P1115*4+Q1115*3+R1115*2+S1115)/E1115</f>
        <v>5.666666666666667</v>
      </c>
      <c r="G1115" s="3">
        <f>IF(E1115=1, 0, (J1115*POWER(10-F1115,2)+K1115*POWER(9-F1115,2)+L1115*POWER(8-F1115,2)+M1115*POWER(7-F1115,2)+N1115*POWER(6-F1115,2)+O1115*POWER(5-F1115,2)+P1115*POWER(4-F1115,2)+Q1115*POWER(3-F1115,2)+R1115*POWER(2-F1115,2)+S1115*POWER(1-F1115,2))/(E1115-1))</f>
        <v>4.4927536231884062</v>
      </c>
      <c r="H1115" s="3">
        <f t="shared" si="210"/>
        <v>3.0740740740740744</v>
      </c>
      <c r="I1115" s="3">
        <f>IF(E1115=1, 0, (J1115*POWER((10-1)*4/9+1-H1115,2)+K1115*POWER((9-1)*4/9+1-H1115,2)+L1115*POWER((8-1)*4/9+1-H1115,2)+M1115*POWER((7-1)*4/9+1-H1115,2)+N1115*POWER((6-1)*4/9+1-H1115,2)+O1115*POWER((5-1)*4/9+1-H1115,2)+P1115*POWER((4-1)*4/9+1-H1115,2)+Q1115*POWER((3-1)*4/9+1-H1115,2)+R1115*POWER((2-1)*4/9+1-H1115,2)+S1115*POWER((1-1)*4/9+1-H1115,2))/(E1115-1))</f>
        <v>0.88745750581499361</v>
      </c>
      <c r="J1115">
        <v>1</v>
      </c>
      <c r="K1115">
        <v>1</v>
      </c>
      <c r="L1115">
        <v>0</v>
      </c>
      <c r="M1115">
        <v>8</v>
      </c>
      <c r="N1115">
        <v>4</v>
      </c>
      <c r="O1115">
        <v>3</v>
      </c>
      <c r="P1115">
        <v>5</v>
      </c>
      <c r="Q1115">
        <v>0</v>
      </c>
      <c r="R1115">
        <v>0</v>
      </c>
      <c r="S1115">
        <v>2</v>
      </c>
      <c r="T1115">
        <v>206998</v>
      </c>
      <c r="U1115" s="2">
        <v>4</v>
      </c>
      <c r="V1115">
        <v>3.1</v>
      </c>
      <c r="W1115">
        <f t="shared" si="211"/>
        <v>3.48</v>
      </c>
      <c r="Y1115" s="3" t="str">
        <f>IF(ISBLANK(X1115),"",(AB1115*5+AC1115*4+AD1115*3+AE1115*2+AF1115*1)/(SUM(AB1115:AG1115)))</f>
        <v/>
      </c>
      <c r="Z1115" s="3" t="str">
        <f t="shared" si="212"/>
        <v/>
      </c>
      <c r="AA1115" s="3" t="str">
        <f t="shared" si="213"/>
        <v/>
      </c>
      <c r="AH1115">
        <v>38</v>
      </c>
      <c r="AI1115">
        <v>3.3</v>
      </c>
      <c r="AJ1115">
        <f t="shared" si="214"/>
        <v>3.6399999999999997</v>
      </c>
      <c r="AK1115">
        <f>SUM(AL1115:AQ1115)</f>
        <v>4</v>
      </c>
      <c r="AL1115">
        <v>0</v>
      </c>
      <c r="AM1115">
        <v>0</v>
      </c>
      <c r="AN1115">
        <v>3</v>
      </c>
      <c r="AO1115">
        <v>0</v>
      </c>
      <c r="AP1115">
        <v>1</v>
      </c>
      <c r="AQ1115">
        <v>0</v>
      </c>
      <c r="AR1115">
        <v>4</v>
      </c>
      <c r="AS1115">
        <v>3.1</v>
      </c>
      <c r="BA1115">
        <v>4</v>
      </c>
      <c r="BB1115">
        <v>3.1</v>
      </c>
      <c r="BJ1115">
        <v>4</v>
      </c>
      <c r="BK1115">
        <v>3.1</v>
      </c>
      <c r="BY1115">
        <v>11579265</v>
      </c>
      <c r="BZ1115">
        <f t="shared" si="209"/>
        <v>28</v>
      </c>
      <c r="CA1115">
        <v>3</v>
      </c>
      <c r="CB1115">
        <v>11</v>
      </c>
      <c r="CC1115">
        <v>12</v>
      </c>
      <c r="CD1115">
        <v>0</v>
      </c>
      <c r="CE1115">
        <v>2</v>
      </c>
    </row>
    <row r="1116" spans="1:83" x14ac:dyDescent="0.25">
      <c r="A1116">
        <v>2011</v>
      </c>
      <c r="B1116" t="s">
        <v>1403</v>
      </c>
      <c r="C1116" s="1" t="s">
        <v>1404</v>
      </c>
      <c r="D1116" s="1" t="s">
        <v>1405</v>
      </c>
      <c r="E1116">
        <v>20</v>
      </c>
      <c r="F1116" s="3">
        <f>(J1116*10+K1116*9+L1116*8+M1116*7+N1116*6+O1116*5+P1116*4+Q1116*3+R1116*2+S1116)/E1116</f>
        <v>6.15</v>
      </c>
      <c r="G1116" s="3">
        <f>IF(E1116=1, 0, (J1116*POWER(10-F1116,2)+K1116*POWER(9-F1116,2)+L1116*POWER(8-F1116,2)+M1116*POWER(7-F1116,2)+N1116*POWER(6-F1116,2)+O1116*POWER(5-F1116,2)+P1116*POWER(4-F1116,2)+Q1116*POWER(3-F1116,2)+R1116*POWER(2-F1116,2)+S1116*POWER(1-F1116,2))/(E1116-1))</f>
        <v>5.1868421052631577</v>
      </c>
      <c r="H1116" s="3">
        <f t="shared" si="210"/>
        <v>3.2888888888888892</v>
      </c>
      <c r="I1116" s="3">
        <f>IF(E1116=1, 0, (J1116*POWER((10-1)*4/9+1-H1116,2)+K1116*POWER((9-1)*4/9+1-H1116,2)+L1116*POWER((8-1)*4/9+1-H1116,2)+M1116*POWER((7-1)*4/9+1-H1116,2)+N1116*POWER((6-1)*4/9+1-H1116,2)+O1116*POWER((5-1)*4/9+1-H1116,2)+P1116*POWER((4-1)*4/9+1-H1116,2)+Q1116*POWER((3-1)*4/9+1-H1116,2)+R1116*POWER((2-1)*4/9+1-H1116,2)+S1116*POWER((1-1)*4/9+1-H1116,2))/(E1116-1))</f>
        <v>1.0245614035087716</v>
      </c>
      <c r="J1116">
        <v>0</v>
      </c>
      <c r="K1116">
        <v>1</v>
      </c>
      <c r="L1116">
        <v>6</v>
      </c>
      <c r="M1116">
        <v>5</v>
      </c>
      <c r="N1116">
        <v>1</v>
      </c>
      <c r="O1116">
        <v>3</v>
      </c>
      <c r="P1116">
        <v>2</v>
      </c>
      <c r="Q1116">
        <v>0</v>
      </c>
      <c r="R1116">
        <v>0</v>
      </c>
      <c r="S1116">
        <v>2</v>
      </c>
      <c r="T1116">
        <v>189615</v>
      </c>
      <c r="U1116" s="2">
        <v>21</v>
      </c>
      <c r="V1116">
        <v>3</v>
      </c>
      <c r="W1116">
        <f t="shared" si="211"/>
        <v>3.4</v>
      </c>
      <c r="X1116">
        <f>SUM(AB1116:AG1116)</f>
        <v>5</v>
      </c>
      <c r="Y1116" s="3">
        <f>IF(ISBLANK(X1116),"",(AB1116*5+AC1116*4+AD1116*3+AE1116*2+AF1116*1)/(SUM(AB1116:AG1116)))</f>
        <v>3</v>
      </c>
      <c r="Z1116" s="3">
        <f t="shared" si="212"/>
        <v>3.4</v>
      </c>
      <c r="AA1116" s="3">
        <f t="shared" si="213"/>
        <v>0.64000000000000012</v>
      </c>
      <c r="AB1116">
        <v>0</v>
      </c>
      <c r="AC1116">
        <v>2</v>
      </c>
      <c r="AD1116">
        <v>1</v>
      </c>
      <c r="AE1116">
        <v>2</v>
      </c>
      <c r="AF1116">
        <v>0</v>
      </c>
      <c r="AG1116">
        <v>0</v>
      </c>
      <c r="AH1116">
        <v>1</v>
      </c>
      <c r="AI1116">
        <v>3</v>
      </c>
      <c r="AJ1116">
        <f t="shared" si="214"/>
        <v>3.4</v>
      </c>
      <c r="BA1116">
        <v>1</v>
      </c>
      <c r="BB1116">
        <v>3</v>
      </c>
      <c r="BJ1116">
        <v>3</v>
      </c>
      <c r="BK1116">
        <v>0</v>
      </c>
      <c r="BY1116">
        <v>4082132</v>
      </c>
      <c r="BZ1116">
        <f t="shared" si="209"/>
        <v>28</v>
      </c>
      <c r="CA1116">
        <v>3</v>
      </c>
      <c r="CB1116">
        <v>12</v>
      </c>
      <c r="CC1116">
        <v>11</v>
      </c>
      <c r="CD1116">
        <v>2</v>
      </c>
      <c r="CE1116">
        <v>0</v>
      </c>
    </row>
    <row r="1117" spans="1:83" x14ac:dyDescent="0.25">
      <c r="A1117">
        <v>2012</v>
      </c>
      <c r="B1117" t="s">
        <v>3321</v>
      </c>
      <c r="C1117" s="1" t="s">
        <v>3322</v>
      </c>
      <c r="D1117" s="1" t="s">
        <v>3323</v>
      </c>
      <c r="E1117">
        <v>318</v>
      </c>
      <c r="F1117" s="3">
        <f>(J1117*10+K1117*9+L1117*8+M1117*7+N1117*6+O1117*5+P1117*4+Q1117*3+R1117*2+S1117)/E1117</f>
        <v>5.7484276729559749</v>
      </c>
      <c r="G1117" s="3">
        <f>IF(E1117=1, 0, (J1117*POWER(10-F1117,2)+K1117*POWER(9-F1117,2)+L1117*POWER(8-F1117,2)+M1117*POWER(7-F1117,2)+N1117*POWER(6-F1117,2)+O1117*POWER(5-F1117,2)+P1117*POWER(4-F1117,2)+Q1117*POWER(3-F1117,2)+R1117*POWER(2-F1117,2)+S1117*POWER(1-F1117,2))/(E1117-1))</f>
        <v>5.1163224411245354</v>
      </c>
      <c r="H1117" s="3">
        <f t="shared" si="210"/>
        <v>3.1104122990915446</v>
      </c>
      <c r="I1117" s="3">
        <f>IF(E1117=1, 0, (J1117*POWER((10-1)*4/9+1-H1117,2)+K1117*POWER((9-1)*4/9+1-H1117,2)+L1117*POWER((8-1)*4/9+1-H1117,2)+M1117*POWER((7-1)*4/9+1-H1117,2)+N1117*POWER((6-1)*4/9+1-H1117,2)+O1117*POWER((5-1)*4/9+1-H1117,2)+P1117*POWER((4-1)*4/9+1-H1117,2)+Q1117*POWER((3-1)*4/9+1-H1117,2)+R1117*POWER((2-1)*4/9+1-H1117,2)+S1117*POWER((1-1)*4/9+1-H1117,2))/(E1117-1))</f>
        <v>1.0106315933085501</v>
      </c>
      <c r="J1117">
        <v>27</v>
      </c>
      <c r="K1117">
        <v>11</v>
      </c>
      <c r="L1117">
        <v>23</v>
      </c>
      <c r="M1117">
        <v>53</v>
      </c>
      <c r="N1117">
        <v>54</v>
      </c>
      <c r="O1117">
        <v>74</v>
      </c>
      <c r="P1117">
        <v>27</v>
      </c>
      <c r="Q1117">
        <v>18</v>
      </c>
      <c r="R1117">
        <v>17</v>
      </c>
      <c r="S1117">
        <v>14</v>
      </c>
      <c r="T1117">
        <v>192317</v>
      </c>
      <c r="W1117" t="str">
        <f t="shared" si="211"/>
        <v/>
      </c>
      <c r="Y1117" s="3" t="str">
        <f>IF(ISBLANK(X1117),"",(AB1117*5+AC1117*4+AD1117*3+AE1117*2+AF1117*1)/(SUM(AB1117:AG1117)))</f>
        <v/>
      </c>
      <c r="Z1117" s="3" t="str">
        <f t="shared" si="212"/>
        <v/>
      </c>
      <c r="AA1117" s="3" t="str">
        <f t="shared" si="213"/>
        <v/>
      </c>
      <c r="AH1117">
        <v>2</v>
      </c>
      <c r="AI1117">
        <v>3</v>
      </c>
      <c r="AJ1117">
        <f t="shared" si="214"/>
        <v>3.4</v>
      </c>
      <c r="BA1117">
        <v>4</v>
      </c>
      <c r="BB1117">
        <v>3.1</v>
      </c>
      <c r="BC1117">
        <f>SUM(BD1117:BI1117)</f>
        <v>1</v>
      </c>
      <c r="BD1117">
        <v>0</v>
      </c>
      <c r="BE1117">
        <v>1</v>
      </c>
      <c r="BF1117">
        <v>0</v>
      </c>
      <c r="BG1117">
        <v>0</v>
      </c>
      <c r="BH1117">
        <v>0</v>
      </c>
      <c r="BI1117">
        <v>0</v>
      </c>
      <c r="BY1117">
        <v>10792817</v>
      </c>
      <c r="BZ1117">
        <f t="shared" si="209"/>
        <v>28</v>
      </c>
      <c r="CA1117">
        <v>2</v>
      </c>
      <c r="CB1117">
        <v>4</v>
      </c>
      <c r="CC1117">
        <v>11</v>
      </c>
      <c r="CD1117">
        <v>9</v>
      </c>
      <c r="CE1117">
        <v>2</v>
      </c>
    </row>
    <row r="1118" spans="1:83" x14ac:dyDescent="0.25">
      <c r="A1118">
        <v>2011</v>
      </c>
      <c r="B1118" t="s">
        <v>3957</v>
      </c>
      <c r="C1118" s="1" t="s">
        <v>3958</v>
      </c>
      <c r="D1118" s="1" t="s">
        <v>3959</v>
      </c>
      <c r="E1118">
        <v>12</v>
      </c>
      <c r="F1118" s="3">
        <f>(J1118*10+K1118*9+L1118*8+M1118*7+N1118*6+O1118*5+P1118*4+Q1118*3+R1118*2+S1118)/E1118</f>
        <v>4.083333333333333</v>
      </c>
      <c r="G1118" s="3">
        <f>IF(E1118=1, 0, (J1118*POWER(10-F1118,2)+K1118*POWER(9-F1118,2)+L1118*POWER(8-F1118,2)+M1118*POWER(7-F1118,2)+N1118*POWER(6-F1118,2)+O1118*POWER(5-F1118,2)+P1118*POWER(4-F1118,2)+Q1118*POWER(3-F1118,2)+R1118*POWER(2-F1118,2)+S1118*POWER(1-F1118,2))/(E1118-1))</f>
        <v>5.7196969696969706</v>
      </c>
      <c r="H1118" s="3">
        <f t="shared" si="210"/>
        <v>2.3703703703703702</v>
      </c>
      <c r="I1118" s="3">
        <f>IF(E1118=1, 0, (J1118*POWER((10-1)*4/9+1-H1118,2)+K1118*POWER((9-1)*4/9+1-H1118,2)+L1118*POWER((8-1)*4/9+1-H1118,2)+M1118*POWER((7-1)*4/9+1-H1118,2)+N1118*POWER((6-1)*4/9+1-H1118,2)+O1118*POWER((5-1)*4/9+1-H1118,2)+P1118*POWER((4-1)*4/9+1-H1118,2)+Q1118*POWER((3-1)*4/9+1-H1118,2)+R1118*POWER((2-1)*4/9+1-H1118,2)+S1118*POWER((1-1)*4/9+1-H1118,2))/(E1118-1))</f>
        <v>1.1298166853722409</v>
      </c>
      <c r="J1118">
        <v>1</v>
      </c>
      <c r="K1118">
        <v>0</v>
      </c>
      <c r="L1118">
        <v>0</v>
      </c>
      <c r="M1118">
        <v>1</v>
      </c>
      <c r="N1118">
        <v>0</v>
      </c>
      <c r="O1118">
        <v>1</v>
      </c>
      <c r="P1118">
        <v>3</v>
      </c>
      <c r="Q1118">
        <v>4</v>
      </c>
      <c r="R1118">
        <v>1</v>
      </c>
      <c r="S1118">
        <v>1</v>
      </c>
      <c r="T1118">
        <v>198594</v>
      </c>
      <c r="U1118" s="2">
        <v>1</v>
      </c>
      <c r="V1118">
        <v>3</v>
      </c>
      <c r="W1118">
        <f t="shared" si="211"/>
        <v>3.4</v>
      </c>
      <c r="Y1118" s="3" t="str">
        <f>IF(ISBLANK(X1118),"",(AB1118*5+AC1118*4+AD1118*3+AE1118*2+AF1118*1)/(SUM(AB1118:AG1118)))</f>
        <v/>
      </c>
      <c r="Z1118" s="3" t="str">
        <f t="shared" si="212"/>
        <v/>
      </c>
      <c r="AA1118" s="3" t="str">
        <f t="shared" si="213"/>
        <v/>
      </c>
      <c r="AH1118">
        <v>1</v>
      </c>
      <c r="AI1118">
        <v>3</v>
      </c>
      <c r="AJ1118">
        <f t="shared" si="214"/>
        <v>3.4</v>
      </c>
      <c r="BA1118">
        <v>3</v>
      </c>
      <c r="BB1118">
        <v>3</v>
      </c>
      <c r="BY1118">
        <v>10519630</v>
      </c>
      <c r="BZ1118">
        <f t="shared" si="209"/>
        <v>28</v>
      </c>
      <c r="CA1118">
        <v>0</v>
      </c>
      <c r="CB1118">
        <v>1</v>
      </c>
      <c r="CC1118">
        <v>4</v>
      </c>
      <c r="CD1118">
        <v>12</v>
      </c>
      <c r="CE1118">
        <v>11</v>
      </c>
    </row>
    <row r="1119" spans="1:83" x14ac:dyDescent="0.25">
      <c r="A1119">
        <v>2012</v>
      </c>
      <c r="B1119" t="s">
        <v>3595</v>
      </c>
      <c r="C1119" s="1" t="s">
        <v>3596</v>
      </c>
      <c r="D1119" s="1" t="s">
        <v>3597</v>
      </c>
      <c r="E1119">
        <v>1379</v>
      </c>
      <c r="F1119" s="3">
        <f>(J1119*10+K1119*9+L1119*8+M1119*7+N1119*6+O1119*5+P1119*4+Q1119*3+R1119*2+S1119)/E1119</f>
        <v>6.5170413343002176</v>
      </c>
      <c r="G1119" s="3">
        <f>IF(E1119=1, 0, (J1119*POWER(10-F1119,2)+K1119*POWER(9-F1119,2)+L1119*POWER(8-F1119,2)+M1119*POWER(7-F1119,2)+N1119*POWER(6-F1119,2)+O1119*POWER(5-F1119,2)+P1119*POWER(4-F1119,2)+Q1119*POWER(3-F1119,2)+R1119*POWER(2-F1119,2)+S1119*POWER(1-F1119,2))/(E1119-1))</f>
        <v>4.4211535040957513</v>
      </c>
      <c r="H1119" s="3">
        <f t="shared" si="210"/>
        <v>3.4520183708000967</v>
      </c>
      <c r="I1119" s="3">
        <f>IF(E1119=1, 0, (J1119*POWER((10-1)*4/9+1-H1119,2)+K1119*POWER((9-1)*4/9+1-H1119,2)+L1119*POWER((8-1)*4/9+1-H1119,2)+M1119*POWER((7-1)*4/9+1-H1119,2)+N1119*POWER((6-1)*4/9+1-H1119,2)+O1119*POWER((5-1)*4/9+1-H1119,2)+P1119*POWER((4-1)*4/9+1-H1119,2)+Q1119*POWER((3-1)*4/9+1-H1119,2)+R1119*POWER((2-1)*4/9+1-H1119,2)+S1119*POWER((1-1)*4/9+1-H1119,2))/(E1119-1))</f>
        <v>0.8733142724139753</v>
      </c>
      <c r="J1119">
        <v>96</v>
      </c>
      <c r="K1119">
        <v>110</v>
      </c>
      <c r="L1119">
        <v>255</v>
      </c>
      <c r="M1119">
        <v>290</v>
      </c>
      <c r="N1119">
        <v>296</v>
      </c>
      <c r="O1119">
        <v>126</v>
      </c>
      <c r="P1119">
        <v>76</v>
      </c>
      <c r="Q1119">
        <v>44</v>
      </c>
      <c r="R1119">
        <v>39</v>
      </c>
      <c r="S1119">
        <v>47</v>
      </c>
      <c r="T1119">
        <v>197161</v>
      </c>
      <c r="U1119" s="2">
        <v>17</v>
      </c>
      <c r="V1119">
        <v>3.1</v>
      </c>
      <c r="W1119">
        <f t="shared" si="211"/>
        <v>3.48</v>
      </c>
      <c r="X1119">
        <f>SUM(AB1119:AG1119)</f>
        <v>7</v>
      </c>
      <c r="Y1119" s="3">
        <f>IF(ISBLANK(X1119),"",(AB1119*5+AC1119*4+AD1119*3+AE1119*2+AF1119*1)/(SUM(AB1119:AG1119)))</f>
        <v>2.8571428571428572</v>
      </c>
      <c r="Z1119" s="3">
        <f t="shared" si="212"/>
        <v>3.2857142857142856</v>
      </c>
      <c r="AA1119" s="3">
        <f t="shared" si="213"/>
        <v>1.1580952380952383</v>
      </c>
      <c r="AB1119">
        <v>0</v>
      </c>
      <c r="AC1119">
        <v>2</v>
      </c>
      <c r="AD1119">
        <v>4</v>
      </c>
      <c r="AE1119">
        <v>0</v>
      </c>
      <c r="AF1119">
        <v>0</v>
      </c>
      <c r="AG1119">
        <v>1</v>
      </c>
      <c r="AH1119">
        <v>1</v>
      </c>
      <c r="AI1119">
        <v>3</v>
      </c>
      <c r="AJ1119">
        <f t="shared" si="214"/>
        <v>3.4</v>
      </c>
      <c r="BA1119">
        <v>1</v>
      </c>
      <c r="BB1119">
        <v>3</v>
      </c>
      <c r="BY1119">
        <v>6808947</v>
      </c>
      <c r="BZ1119">
        <f t="shared" si="209"/>
        <v>28</v>
      </c>
      <c r="CA1119">
        <v>2</v>
      </c>
      <c r="CB1119">
        <v>9</v>
      </c>
      <c r="CC1119">
        <v>10</v>
      </c>
      <c r="CD1119">
        <v>6</v>
      </c>
      <c r="CE1119">
        <v>1</v>
      </c>
    </row>
    <row r="1120" spans="1:83" x14ac:dyDescent="0.25">
      <c r="A1120">
        <v>2013</v>
      </c>
      <c r="B1120" t="s">
        <v>5018</v>
      </c>
      <c r="C1120" s="1" t="s">
        <v>5019</v>
      </c>
      <c r="D1120" s="1" t="s">
        <v>5020</v>
      </c>
      <c r="E1120">
        <v>1087</v>
      </c>
      <c r="F1120" s="3">
        <f>(J1120*10+K1120*9+L1120*8+M1120*7+N1120*6+O1120*5+P1120*4+Q1120*3+R1120*2+S1120)/E1120</f>
        <v>5.3744250229990804</v>
      </c>
      <c r="G1120" s="3">
        <f>IF(E1120=1, 0, (J1120*POWER(10-F1120,2)+K1120*POWER(9-F1120,2)+L1120*POWER(8-F1120,2)+M1120*POWER(7-F1120,2)+N1120*POWER(6-F1120,2)+O1120*POWER(5-F1120,2)+P1120*POWER(4-F1120,2)+Q1120*POWER(3-F1120,2)+R1120*POWER(2-F1120,2)+S1120*POWER(1-F1120,2))/(E1120-1))</f>
        <v>4.8550727584156297</v>
      </c>
      <c r="H1120" s="3">
        <f t="shared" si="210"/>
        <v>2.9441888991107024</v>
      </c>
      <c r="I1120" s="3">
        <f>IF(E1120=1, 0, (J1120*POWER((10-1)*4/9+1-H1120,2)+K1120*POWER((9-1)*4/9+1-H1120,2)+L1120*POWER((8-1)*4/9+1-H1120,2)+M1120*POWER((7-1)*4/9+1-H1120,2)+N1120*POWER((6-1)*4/9+1-H1120,2)+O1120*POWER((5-1)*4/9+1-H1120,2)+P1120*POWER((4-1)*4/9+1-H1120,2)+Q1120*POWER((3-1)*4/9+1-H1120,2)+R1120*POWER((2-1)*4/9+1-H1120,2)+S1120*POWER((1-1)*4/9+1-H1120,2))/(E1120-1))</f>
        <v>0.9590267177117292</v>
      </c>
      <c r="J1120">
        <v>40</v>
      </c>
      <c r="K1120">
        <v>29</v>
      </c>
      <c r="L1120">
        <v>88</v>
      </c>
      <c r="M1120">
        <v>197</v>
      </c>
      <c r="N1120">
        <v>207</v>
      </c>
      <c r="O1120">
        <v>178</v>
      </c>
      <c r="P1120">
        <v>126</v>
      </c>
      <c r="Q1120">
        <v>88</v>
      </c>
      <c r="R1120">
        <v>64</v>
      </c>
      <c r="S1120">
        <v>70</v>
      </c>
      <c r="T1120">
        <v>222424</v>
      </c>
      <c r="W1120" t="str">
        <f t="shared" si="211"/>
        <v/>
      </c>
      <c r="Y1120" s="3" t="str">
        <f>IF(ISBLANK(X1120),"",(AB1120*5+AC1120*4+AD1120*3+AE1120*2+AF1120*1)/(SUM(AB1120:AG1120)))</f>
        <v/>
      </c>
      <c r="Z1120" s="3" t="str">
        <f t="shared" si="212"/>
        <v/>
      </c>
      <c r="AA1120" s="3" t="str">
        <f t="shared" si="213"/>
        <v/>
      </c>
      <c r="AH1120">
        <v>2</v>
      </c>
      <c r="AI1120">
        <v>2.9</v>
      </c>
      <c r="AJ1120">
        <f t="shared" si="214"/>
        <v>3.32</v>
      </c>
      <c r="BA1120">
        <v>2</v>
      </c>
      <c r="BB1120">
        <v>2.9</v>
      </c>
      <c r="BC1120">
        <f>SUM(BD1120:BI1120)</f>
        <v>1</v>
      </c>
      <c r="BD1120">
        <v>0</v>
      </c>
      <c r="BE1120">
        <v>0</v>
      </c>
      <c r="BF1120">
        <v>0</v>
      </c>
      <c r="BG1120">
        <v>0</v>
      </c>
      <c r="BH1120">
        <v>1</v>
      </c>
      <c r="BI1120">
        <v>0</v>
      </c>
      <c r="BY1120">
        <v>25730109</v>
      </c>
      <c r="BZ1120">
        <f t="shared" si="209"/>
        <v>27</v>
      </c>
      <c r="CA1120">
        <v>0</v>
      </c>
      <c r="CB1120">
        <v>0</v>
      </c>
      <c r="CC1120">
        <v>5</v>
      </c>
      <c r="CD1120">
        <v>7</v>
      </c>
      <c r="CE1120">
        <v>15</v>
      </c>
    </row>
    <row r="1121" spans="1:83" x14ac:dyDescent="0.25">
      <c r="A1121">
        <v>2012</v>
      </c>
      <c r="B1121" t="s">
        <v>3960</v>
      </c>
      <c r="C1121" s="1" t="s">
        <v>3961</v>
      </c>
      <c r="D1121" s="1" t="s">
        <v>3962</v>
      </c>
      <c r="E1121">
        <v>25</v>
      </c>
      <c r="F1121" s="3">
        <f>(J1121*10+K1121*9+L1121*8+M1121*7+N1121*6+O1121*5+P1121*4+Q1121*3+R1121*2+S1121)/E1121</f>
        <v>6.76</v>
      </c>
      <c r="G1121" s="3">
        <f>IF(E1121=1, 0, (J1121*POWER(10-F1121,2)+K1121*POWER(9-F1121,2)+L1121*POWER(8-F1121,2)+M1121*POWER(7-F1121,2)+N1121*POWER(6-F1121,2)+O1121*POWER(5-F1121,2)+P1121*POWER(4-F1121,2)+Q1121*POWER(3-F1121,2)+R1121*POWER(2-F1121,2)+S1121*POWER(1-F1121,2))/(E1121-1))</f>
        <v>6.94</v>
      </c>
      <c r="H1121" s="3">
        <f t="shared" si="210"/>
        <v>3.56</v>
      </c>
      <c r="I1121" s="3">
        <f>IF(E1121=1, 0, (J1121*POWER((10-1)*4/9+1-H1121,2)+K1121*POWER((9-1)*4/9+1-H1121,2)+L1121*POWER((8-1)*4/9+1-H1121,2)+M1121*POWER((7-1)*4/9+1-H1121,2)+N1121*POWER((6-1)*4/9+1-H1121,2)+O1121*POWER((5-1)*4/9+1-H1121,2)+P1121*POWER((4-1)*4/9+1-H1121,2)+Q1121*POWER((3-1)*4/9+1-H1121,2)+R1121*POWER((2-1)*4/9+1-H1121,2)+S1121*POWER((1-1)*4/9+1-H1121,2))/(E1121-1))</f>
        <v>1.3708641975308644</v>
      </c>
      <c r="J1121">
        <v>5</v>
      </c>
      <c r="K1121">
        <v>3</v>
      </c>
      <c r="L1121">
        <v>1</v>
      </c>
      <c r="M1121">
        <v>6</v>
      </c>
      <c r="N1121">
        <v>3</v>
      </c>
      <c r="O1121">
        <v>3</v>
      </c>
      <c r="P1121">
        <v>1</v>
      </c>
      <c r="Q1121">
        <v>0</v>
      </c>
      <c r="R1121">
        <v>2</v>
      </c>
      <c r="S1121">
        <v>1</v>
      </c>
      <c r="T1121">
        <v>214346</v>
      </c>
      <c r="U1121" s="2">
        <v>7</v>
      </c>
      <c r="V1121">
        <v>3.3</v>
      </c>
      <c r="W1121">
        <f t="shared" si="211"/>
        <v>3.6399999999999997</v>
      </c>
      <c r="X1121">
        <f>SUM(AB1121:AG1121)</f>
        <v>3</v>
      </c>
      <c r="Y1121" s="3">
        <f>IF(ISBLANK(X1121),"",(AB1121*5+AC1121*4+AD1121*3+AE1121*2+AF1121*1)/(SUM(AB1121:AG1121)))</f>
        <v>4</v>
      </c>
      <c r="Z1121" s="3">
        <f t="shared" si="212"/>
        <v>4.2</v>
      </c>
      <c r="AA1121" s="3">
        <f t="shared" si="213"/>
        <v>0.64000000000000012</v>
      </c>
      <c r="AB1121">
        <v>1</v>
      </c>
      <c r="AC1121">
        <v>1</v>
      </c>
      <c r="AD1121">
        <v>1</v>
      </c>
      <c r="AE1121">
        <v>0</v>
      </c>
      <c r="AF1121">
        <v>0</v>
      </c>
      <c r="AG1121">
        <v>0</v>
      </c>
      <c r="AH1121">
        <v>3</v>
      </c>
      <c r="AI1121">
        <v>3.1</v>
      </c>
      <c r="AJ1121">
        <f t="shared" si="214"/>
        <v>3.48</v>
      </c>
      <c r="AR1121">
        <v>3</v>
      </c>
      <c r="AS1121">
        <v>3.1</v>
      </c>
      <c r="BA1121">
        <v>3</v>
      </c>
      <c r="BB1121">
        <v>3.1</v>
      </c>
      <c r="BY1121">
        <v>11613505</v>
      </c>
      <c r="BZ1121">
        <f t="shared" si="209"/>
        <v>27</v>
      </c>
      <c r="CA1121">
        <v>2</v>
      </c>
      <c r="CB1121">
        <v>17</v>
      </c>
      <c r="CC1121">
        <v>6</v>
      </c>
      <c r="CD1121">
        <v>2</v>
      </c>
      <c r="CE1121">
        <v>0</v>
      </c>
    </row>
    <row r="1122" spans="1:83" x14ac:dyDescent="0.25">
      <c r="A1122">
        <v>2012</v>
      </c>
      <c r="B1122" t="s">
        <v>4455</v>
      </c>
      <c r="C1122" s="1" t="s">
        <v>4456</v>
      </c>
      <c r="D1122" s="1" t="s">
        <v>4457</v>
      </c>
      <c r="E1122">
        <v>232</v>
      </c>
      <c r="F1122" s="3">
        <f>(J1122*10+K1122*9+L1122*8+M1122*7+N1122*6+O1122*5+P1122*4+Q1122*3+R1122*2+S1122)/E1122</f>
        <v>3.2327586206896552</v>
      </c>
      <c r="G1122" s="3">
        <f>IF(E1122=1, 0, (J1122*POWER(10-F1122,2)+K1122*POWER(9-F1122,2)+L1122*POWER(8-F1122,2)+M1122*POWER(7-F1122,2)+N1122*POWER(6-F1122,2)+O1122*POWER(5-F1122,2)+P1122*POWER(4-F1122,2)+Q1122*POWER(3-F1122,2)+R1122*POWER(2-F1122,2)+S1122*POWER(1-F1122,2))/(E1122-1))</f>
        <v>6.2832512315270934</v>
      </c>
      <c r="H1122" s="3">
        <f t="shared" si="210"/>
        <v>1.9923371647509578</v>
      </c>
      <c r="I1122" s="3">
        <f>IF(E1122=1, 0, (J1122*POWER((10-1)*4/9+1-H1122,2)+K1122*POWER((9-1)*4/9+1-H1122,2)+L1122*POWER((8-1)*4/9+1-H1122,2)+M1122*POWER((7-1)*4/9+1-H1122,2)+N1122*POWER((6-1)*4/9+1-H1122,2)+O1122*POWER((5-1)*4/9+1-H1122,2)+P1122*POWER((4-1)*4/9+1-H1122,2)+Q1122*POWER((3-1)*4/9+1-H1122,2)+R1122*POWER((2-1)*4/9+1-H1122,2)+S1122*POWER((1-1)*4/9+1-H1122,2))/(E1122-1))</f>
        <v>1.2411360457337468</v>
      </c>
      <c r="J1122">
        <v>13</v>
      </c>
      <c r="K1122">
        <v>3</v>
      </c>
      <c r="L1122">
        <v>5</v>
      </c>
      <c r="M1122">
        <v>5</v>
      </c>
      <c r="N1122">
        <v>8</v>
      </c>
      <c r="O1122">
        <v>24</v>
      </c>
      <c r="P1122">
        <v>17</v>
      </c>
      <c r="Q1122">
        <v>38</v>
      </c>
      <c r="R1122">
        <v>49</v>
      </c>
      <c r="S1122">
        <v>70</v>
      </c>
      <c r="T1122">
        <v>223470</v>
      </c>
      <c r="U1122" s="2">
        <v>49</v>
      </c>
      <c r="V1122">
        <v>1.8</v>
      </c>
      <c r="W1122">
        <f t="shared" si="211"/>
        <v>2.44</v>
      </c>
      <c r="X1122">
        <f>SUM(AB1122:AG1122)</f>
        <v>22</v>
      </c>
      <c r="Y1122" s="3">
        <f>IF(ISBLANK(X1122),"",(AB1122*5+AC1122*4+AD1122*3+AE1122*2+AF1122*1)/(SUM(AB1122:AG1122)))</f>
        <v>0.63636363636363635</v>
      </c>
      <c r="Z1122" s="3">
        <f t="shared" si="212"/>
        <v>1.509090909090909</v>
      </c>
      <c r="AA1122" s="3">
        <f t="shared" si="213"/>
        <v>0.82562770562770571</v>
      </c>
      <c r="AB1122">
        <v>1</v>
      </c>
      <c r="AC1122">
        <v>0</v>
      </c>
      <c r="AD1122">
        <v>0</v>
      </c>
      <c r="AE1122">
        <v>1</v>
      </c>
      <c r="AF1122">
        <v>7</v>
      </c>
      <c r="AG1122">
        <v>13</v>
      </c>
      <c r="AJ1122" t="str">
        <f t="shared" si="214"/>
        <v/>
      </c>
      <c r="BA1122">
        <v>2</v>
      </c>
      <c r="BB1122">
        <v>2.9</v>
      </c>
      <c r="BY1122">
        <v>25740179</v>
      </c>
      <c r="BZ1122">
        <f t="shared" si="209"/>
        <v>27</v>
      </c>
      <c r="CA1122">
        <v>1</v>
      </c>
      <c r="CB1122">
        <v>0</v>
      </c>
      <c r="CC1122">
        <v>4</v>
      </c>
      <c r="CD1122">
        <v>7</v>
      </c>
      <c r="CE1122">
        <v>15</v>
      </c>
    </row>
    <row r="1123" spans="1:83" x14ac:dyDescent="0.25">
      <c r="A1123">
        <v>2013</v>
      </c>
      <c r="B1123" t="s">
        <v>5011</v>
      </c>
      <c r="C1123" s="1" t="s">
        <v>5012</v>
      </c>
      <c r="D1123" s="1" t="s">
        <v>2215</v>
      </c>
      <c r="E1123">
        <v>40</v>
      </c>
      <c r="F1123" s="3">
        <f>(J1123*10+K1123*9+L1123*8+M1123*7+N1123*6+O1123*5+P1123*4+Q1123*3+R1123*2+S1123)/E1123</f>
        <v>6.6749999999999998</v>
      </c>
      <c r="G1123" s="3">
        <f>IF(E1123=1, 0, (J1123*POWER(10-F1123,2)+K1123*POWER(9-F1123,2)+L1123*POWER(8-F1123,2)+M1123*POWER(7-F1123,2)+N1123*POWER(6-F1123,2)+O1123*POWER(5-F1123,2)+P1123*POWER(4-F1123,2)+Q1123*POWER(3-F1123,2)+R1123*POWER(2-F1123,2)+S1123*POWER(1-F1123,2))/(E1123-1))</f>
        <v>6.3275641025641027</v>
      </c>
      <c r="H1123" s="3">
        <f t="shared" si="210"/>
        <v>3.5222222222222221</v>
      </c>
      <c r="I1123" s="3">
        <f>IF(E1123=1, 0, (J1123*POWER((10-1)*4/9+1-H1123,2)+K1123*POWER((9-1)*4/9+1-H1123,2)+L1123*POWER((8-1)*4/9+1-H1123,2)+M1123*POWER((7-1)*4/9+1-H1123,2)+N1123*POWER((6-1)*4/9+1-H1123,2)+O1123*POWER((5-1)*4/9+1-H1123,2)+P1123*POWER((4-1)*4/9+1-H1123,2)+Q1123*POWER((3-1)*4/9+1-H1123,2)+R1123*POWER((2-1)*4/9+1-H1123,2)+S1123*POWER((1-1)*4/9+1-H1123,2))/(E1123-1))</f>
        <v>1.249889205444761</v>
      </c>
      <c r="J1123">
        <v>5</v>
      </c>
      <c r="K1123">
        <v>4</v>
      </c>
      <c r="L1123">
        <v>6</v>
      </c>
      <c r="M1123">
        <v>11</v>
      </c>
      <c r="N1123">
        <v>6</v>
      </c>
      <c r="O1123">
        <v>1</v>
      </c>
      <c r="P1123">
        <v>1</v>
      </c>
      <c r="Q1123">
        <v>2</v>
      </c>
      <c r="R1123">
        <v>1</v>
      </c>
      <c r="S1123">
        <v>3</v>
      </c>
      <c r="T1123">
        <v>224106</v>
      </c>
      <c r="U1123" s="2">
        <v>807</v>
      </c>
      <c r="V1123">
        <v>4</v>
      </c>
      <c r="W1123">
        <f t="shared" si="211"/>
        <v>4.2</v>
      </c>
      <c r="X1123">
        <f>SUM(AB1123:AG1123)</f>
        <v>133</v>
      </c>
      <c r="Y1123" s="3">
        <f>IF(ISBLANK(X1123),"",(AB1123*5+AC1123*4+AD1123*3+AE1123*2+AF1123*1)/(SUM(AB1123:AG1123)))</f>
        <v>3.5714285714285716</v>
      </c>
      <c r="Z1123" s="3">
        <f t="shared" si="212"/>
        <v>3.8571428571428572</v>
      </c>
      <c r="AA1123" s="3">
        <f t="shared" si="213"/>
        <v>0.56519480519480514</v>
      </c>
      <c r="AB1123">
        <v>11</v>
      </c>
      <c r="AC1123">
        <v>75</v>
      </c>
      <c r="AD1123">
        <v>34</v>
      </c>
      <c r="AE1123">
        <v>7</v>
      </c>
      <c r="AF1123">
        <v>4</v>
      </c>
      <c r="AG1123">
        <v>2</v>
      </c>
      <c r="AJ1123" t="str">
        <f t="shared" si="214"/>
        <v/>
      </c>
      <c r="BA1123">
        <v>2</v>
      </c>
      <c r="BB1123">
        <v>3.1</v>
      </c>
      <c r="BY1123">
        <v>20562338</v>
      </c>
      <c r="BZ1123">
        <f t="shared" si="209"/>
        <v>27</v>
      </c>
      <c r="CA1123">
        <v>3</v>
      </c>
      <c r="CB1123">
        <v>7</v>
      </c>
      <c r="CC1123">
        <v>16</v>
      </c>
      <c r="CD1123">
        <v>1</v>
      </c>
      <c r="CE1123">
        <v>0</v>
      </c>
    </row>
    <row r="1124" spans="1:83" x14ac:dyDescent="0.25">
      <c r="A1124">
        <v>2010</v>
      </c>
      <c r="B1124" t="s">
        <v>1397</v>
      </c>
      <c r="C1124" s="1" t="s">
        <v>1398</v>
      </c>
      <c r="D1124" s="1" t="s">
        <v>1399</v>
      </c>
      <c r="E1124">
        <v>375</v>
      </c>
      <c r="F1124" s="3">
        <f>(J1124*10+K1124*9+L1124*8+M1124*7+N1124*6+O1124*5+P1124*4+Q1124*3+R1124*2+S1124)/E1124</f>
        <v>4.754666666666667</v>
      </c>
      <c r="G1124" s="3">
        <f>IF(E1124=1, 0, (J1124*POWER(10-F1124,2)+K1124*POWER(9-F1124,2)+L1124*POWER(8-F1124,2)+M1124*POWER(7-F1124,2)+N1124*POWER(6-F1124,2)+O1124*POWER(5-F1124,2)+P1124*POWER(4-F1124,2)+Q1124*POWER(3-F1124,2)+R1124*POWER(2-F1124,2)+S1124*POWER(1-F1124,2))/(E1124-1))</f>
        <v>5.763180035650624</v>
      </c>
      <c r="H1124" s="3">
        <f t="shared" si="210"/>
        <v>2.6687407407407409</v>
      </c>
      <c r="I1124" s="3">
        <f>IF(E1124=1, 0, (J1124*POWER((10-1)*4/9+1-H1124,2)+K1124*POWER((9-1)*4/9+1-H1124,2)+L1124*POWER((8-1)*4/9+1-H1124,2)+M1124*POWER((7-1)*4/9+1-H1124,2)+N1124*POWER((6-1)*4/9+1-H1124,2)+O1124*POWER((5-1)*4/9+1-H1124,2)+P1124*POWER((4-1)*4/9+1-H1124,2)+Q1124*POWER((3-1)*4/9+1-H1124,2)+R1124*POWER((2-1)*4/9+1-H1124,2)+S1124*POWER((1-1)*4/9+1-H1124,2))/(E1124-1))</f>
        <v>1.1384059329680245</v>
      </c>
      <c r="J1124">
        <v>30</v>
      </c>
      <c r="K1124">
        <v>5</v>
      </c>
      <c r="L1124">
        <v>15</v>
      </c>
      <c r="M1124">
        <v>27</v>
      </c>
      <c r="N1124">
        <v>41</v>
      </c>
      <c r="O1124">
        <v>67</v>
      </c>
      <c r="P1124">
        <v>70</v>
      </c>
      <c r="Q1124">
        <v>55</v>
      </c>
      <c r="R1124">
        <v>38</v>
      </c>
      <c r="S1124">
        <v>27</v>
      </c>
      <c r="T1124">
        <v>196447</v>
      </c>
      <c r="U1124" s="2">
        <v>34</v>
      </c>
      <c r="V1124">
        <v>2.2000000000000002</v>
      </c>
      <c r="W1124">
        <f t="shared" si="211"/>
        <v>2.7600000000000002</v>
      </c>
      <c r="X1124">
        <f>SUM(AB1124:AG1124)</f>
        <v>8</v>
      </c>
      <c r="Y1124" s="3">
        <f>IF(ISBLANK(X1124),"",(AB1124*5+AC1124*4+AD1124*3+AE1124*2+AF1124*1)/(SUM(AB1124:AG1124)))</f>
        <v>2</v>
      </c>
      <c r="Z1124" s="3">
        <f t="shared" si="212"/>
        <v>2.6</v>
      </c>
      <c r="AA1124" s="3">
        <f t="shared" si="213"/>
        <v>1.0971428571428572</v>
      </c>
      <c r="AB1124">
        <v>0</v>
      </c>
      <c r="AC1124">
        <v>1</v>
      </c>
      <c r="AD1124">
        <v>2</v>
      </c>
      <c r="AE1124">
        <v>2</v>
      </c>
      <c r="AF1124">
        <v>2</v>
      </c>
      <c r="AG1124">
        <v>1</v>
      </c>
      <c r="AH1124">
        <v>1</v>
      </c>
      <c r="AI1124">
        <v>3</v>
      </c>
      <c r="AJ1124">
        <f t="shared" si="214"/>
        <v>3.4</v>
      </c>
      <c r="BA1124">
        <v>1</v>
      </c>
      <c r="BB1124">
        <v>3</v>
      </c>
      <c r="BY1124">
        <v>4082241</v>
      </c>
      <c r="BZ1124">
        <f t="shared" si="209"/>
        <v>27</v>
      </c>
      <c r="CA1124">
        <v>0</v>
      </c>
      <c r="CB1124">
        <v>0</v>
      </c>
      <c r="CC1124">
        <v>8</v>
      </c>
      <c r="CD1124">
        <v>12</v>
      </c>
      <c r="CE1124">
        <v>7</v>
      </c>
    </row>
    <row r="1125" spans="1:83" x14ac:dyDescent="0.25">
      <c r="A1125">
        <v>2012</v>
      </c>
      <c r="B1125" t="s">
        <v>3598</v>
      </c>
      <c r="C1125" s="1" t="s">
        <v>3599</v>
      </c>
      <c r="D1125" s="1" t="s">
        <v>3600</v>
      </c>
      <c r="E1125">
        <v>157</v>
      </c>
      <c r="F1125" s="3">
        <f>(J1125*10+K1125*9+L1125*8+M1125*7+N1125*6+O1125*5+P1125*4+Q1125*3+R1125*2+S1125)/E1125</f>
        <v>6.515923566878981</v>
      </c>
      <c r="G1125" s="3">
        <f>IF(E1125=1, 0, (J1125*POWER(10-F1125,2)+K1125*POWER(9-F1125,2)+L1125*POWER(8-F1125,2)+M1125*POWER(7-F1125,2)+N1125*POWER(6-F1125,2)+O1125*POWER(5-F1125,2)+P1125*POWER(4-F1125,2)+Q1125*POWER(3-F1125,2)+R1125*POWER(2-F1125,2)+S1125*POWER(1-F1125,2))/(E1125-1))</f>
        <v>6.623142250530786</v>
      </c>
      <c r="H1125" s="3">
        <f t="shared" si="210"/>
        <v>3.4515215852795471</v>
      </c>
      <c r="I1125" s="3">
        <f>IF(E1125=1, 0, (J1125*POWER((10-1)*4/9+1-H1125,2)+K1125*POWER((9-1)*4/9+1-H1125,2)+L1125*POWER((8-1)*4/9+1-H1125,2)+M1125*POWER((7-1)*4/9+1-H1125,2)+N1125*POWER((6-1)*4/9+1-H1125,2)+O1125*POWER((5-1)*4/9+1-H1125,2)+P1125*POWER((4-1)*4/9+1-H1125,2)+Q1125*POWER((3-1)*4/9+1-H1125,2)+R1125*POWER((2-1)*4/9+1-H1125,2)+S1125*POWER((1-1)*4/9+1-H1125,2))/(E1125-1))</f>
        <v>1.3082750124505256</v>
      </c>
      <c r="J1125">
        <v>24</v>
      </c>
      <c r="K1125">
        <v>10</v>
      </c>
      <c r="L1125">
        <v>22</v>
      </c>
      <c r="M1125">
        <v>35</v>
      </c>
      <c r="N1125">
        <v>24</v>
      </c>
      <c r="O1125">
        <v>12</v>
      </c>
      <c r="P1125">
        <v>8</v>
      </c>
      <c r="Q1125">
        <v>5</v>
      </c>
      <c r="R1125">
        <v>4</v>
      </c>
      <c r="S1125">
        <v>13</v>
      </c>
      <c r="T1125">
        <v>200314</v>
      </c>
      <c r="W1125" t="str">
        <f t="shared" si="211"/>
        <v/>
      </c>
      <c r="Y1125" s="3" t="str">
        <f>IF(ISBLANK(X1125),"",(AB1125*5+AC1125*4+AD1125*3+AE1125*2+AF1125*1)/(SUM(AB1125:AG1125)))</f>
        <v/>
      </c>
      <c r="Z1125" s="3" t="str">
        <f t="shared" si="212"/>
        <v/>
      </c>
      <c r="AA1125" s="3" t="str">
        <f t="shared" si="213"/>
        <v/>
      </c>
      <c r="AH1125">
        <v>1</v>
      </c>
      <c r="AI1125">
        <v>3</v>
      </c>
      <c r="AJ1125">
        <f t="shared" si="214"/>
        <v>3.4</v>
      </c>
      <c r="BA1125">
        <v>1</v>
      </c>
      <c r="BB1125">
        <v>3</v>
      </c>
      <c r="BY1125">
        <v>10827393</v>
      </c>
      <c r="BZ1125">
        <f t="shared" si="209"/>
        <v>27</v>
      </c>
      <c r="CA1125">
        <v>0</v>
      </c>
      <c r="CB1125">
        <v>10</v>
      </c>
      <c r="CC1125">
        <v>16</v>
      </c>
      <c r="CD1125">
        <v>1</v>
      </c>
      <c r="CE1125">
        <v>0</v>
      </c>
    </row>
    <row r="1126" spans="1:83" x14ac:dyDescent="0.25">
      <c r="A1126">
        <v>2011</v>
      </c>
      <c r="B1126" t="s">
        <v>3272</v>
      </c>
      <c r="C1126" s="1" t="s">
        <v>3273</v>
      </c>
      <c r="D1126" s="1" t="s">
        <v>3274</v>
      </c>
      <c r="E1126">
        <v>25</v>
      </c>
      <c r="F1126" s="3">
        <f>(J1126*10+K1126*9+L1126*8+M1126*7+N1126*6+O1126*5+P1126*4+Q1126*3+R1126*2+S1126)/E1126</f>
        <v>5.64</v>
      </c>
      <c r="G1126" s="3">
        <f>IF(E1126=1, 0, (J1126*POWER(10-F1126,2)+K1126*POWER(9-F1126,2)+L1126*POWER(8-F1126,2)+M1126*POWER(7-F1126,2)+N1126*POWER(6-F1126,2)+O1126*POWER(5-F1126,2)+P1126*POWER(4-F1126,2)+Q1126*POWER(3-F1126,2)+R1126*POWER(2-F1126,2)+S1126*POWER(1-F1126,2))/(E1126-1))</f>
        <v>4.1566666666666672</v>
      </c>
      <c r="H1126" s="3">
        <f t="shared" si="210"/>
        <v>3.0622222222222222</v>
      </c>
      <c r="I1126" s="3">
        <f>IF(E1126=1, 0, (J1126*POWER((10-1)*4/9+1-H1126,2)+K1126*POWER((9-1)*4/9+1-H1126,2)+L1126*POWER((8-1)*4/9+1-H1126,2)+M1126*POWER((7-1)*4/9+1-H1126,2)+N1126*POWER((6-1)*4/9+1-H1126,2)+O1126*POWER((5-1)*4/9+1-H1126,2)+P1126*POWER((4-1)*4/9+1-H1126,2)+Q1126*POWER((3-1)*4/9+1-H1126,2)+R1126*POWER((2-1)*4/9+1-H1126,2)+S1126*POWER((1-1)*4/9+1-H1126,2))/(E1126-1))</f>
        <v>0.82106995884773648</v>
      </c>
      <c r="J1126">
        <v>1</v>
      </c>
      <c r="K1126">
        <v>1</v>
      </c>
      <c r="L1126">
        <v>1</v>
      </c>
      <c r="M1126">
        <v>5</v>
      </c>
      <c r="N1126">
        <v>5</v>
      </c>
      <c r="O1126">
        <v>7</v>
      </c>
      <c r="P1126">
        <v>3</v>
      </c>
      <c r="Q1126">
        <v>0</v>
      </c>
      <c r="R1126">
        <v>0</v>
      </c>
      <c r="S1126">
        <v>2</v>
      </c>
      <c r="T1126">
        <v>199694</v>
      </c>
      <c r="U1126" s="2">
        <v>4</v>
      </c>
      <c r="V1126">
        <v>3</v>
      </c>
      <c r="W1126">
        <f t="shared" si="211"/>
        <v>3.4</v>
      </c>
      <c r="Y1126" s="3" t="str">
        <f>IF(ISBLANK(X1126),"",(AB1126*5+AC1126*4+AD1126*3+AE1126*2+AF1126*1)/(SUM(AB1126:AG1126)))</f>
        <v/>
      </c>
      <c r="Z1126" s="3" t="str">
        <f t="shared" si="212"/>
        <v/>
      </c>
      <c r="AA1126" s="3" t="str">
        <f t="shared" si="213"/>
        <v/>
      </c>
      <c r="AH1126">
        <v>2</v>
      </c>
      <c r="AI1126">
        <v>3</v>
      </c>
      <c r="AJ1126">
        <f t="shared" si="214"/>
        <v>3.4</v>
      </c>
      <c r="BA1126">
        <v>2</v>
      </c>
      <c r="BB1126">
        <v>3</v>
      </c>
      <c r="BJ1126">
        <v>4</v>
      </c>
      <c r="BK1126">
        <v>3</v>
      </c>
      <c r="BY1126">
        <v>6772913</v>
      </c>
      <c r="BZ1126">
        <f t="shared" si="209"/>
        <v>26</v>
      </c>
      <c r="CA1126">
        <v>1</v>
      </c>
      <c r="CB1126">
        <v>11</v>
      </c>
      <c r="CC1126">
        <v>10</v>
      </c>
      <c r="CD1126">
        <v>3</v>
      </c>
      <c r="CE1126">
        <v>1</v>
      </c>
    </row>
    <row r="1127" spans="1:83" x14ac:dyDescent="0.25">
      <c r="A1127">
        <v>2011</v>
      </c>
      <c r="B1127" t="s">
        <v>3514</v>
      </c>
      <c r="C1127" s="1" t="s">
        <v>3515</v>
      </c>
      <c r="D1127" s="1" t="s">
        <v>3516</v>
      </c>
      <c r="E1127">
        <v>14</v>
      </c>
      <c r="F1127" s="3">
        <f>(J1127*10+K1127*9+L1127*8+M1127*7+N1127*6+O1127*5+P1127*4+Q1127*3+R1127*2+S1127)/E1127</f>
        <v>6.5714285714285712</v>
      </c>
      <c r="G1127" s="3">
        <f>IF(E1127=1, 0, (J1127*POWER(10-F1127,2)+K1127*POWER(9-F1127,2)+L1127*POWER(8-F1127,2)+M1127*POWER(7-F1127,2)+N1127*POWER(6-F1127,2)+O1127*POWER(5-F1127,2)+P1127*POWER(4-F1127,2)+Q1127*POWER(3-F1127,2)+R1127*POWER(2-F1127,2)+S1127*POWER(1-F1127,2))/(E1127-1))</f>
        <v>6.4175824175824188</v>
      </c>
      <c r="H1127" s="3">
        <f t="shared" si="210"/>
        <v>3.4761904761904763</v>
      </c>
      <c r="I1127" s="3">
        <f>IF(E1127=1, 0, (J1127*POWER((10-1)*4/9+1-H1127,2)+K1127*POWER((9-1)*4/9+1-H1127,2)+L1127*POWER((8-1)*4/9+1-H1127,2)+M1127*POWER((7-1)*4/9+1-H1127,2)+N1127*POWER((6-1)*4/9+1-H1127,2)+O1127*POWER((5-1)*4/9+1-H1127,2)+P1127*POWER((4-1)*4/9+1-H1127,2)+Q1127*POWER((3-1)*4/9+1-H1127,2)+R1127*POWER((2-1)*4/9+1-H1127,2)+S1127*POWER((1-1)*4/9+1-H1127,2))/(E1127-1))</f>
        <v>1.2676706010039342</v>
      </c>
      <c r="J1127">
        <v>1</v>
      </c>
      <c r="K1127">
        <v>1</v>
      </c>
      <c r="L1127">
        <v>3</v>
      </c>
      <c r="M1127">
        <v>6</v>
      </c>
      <c r="N1127">
        <v>0</v>
      </c>
      <c r="O1127">
        <v>0</v>
      </c>
      <c r="P1127">
        <v>1</v>
      </c>
      <c r="Q1127">
        <v>0</v>
      </c>
      <c r="R1127">
        <v>1</v>
      </c>
      <c r="S1127">
        <v>1</v>
      </c>
      <c r="T1127">
        <v>173428</v>
      </c>
      <c r="U1127" s="2">
        <v>1483</v>
      </c>
      <c r="V1127">
        <v>3.7</v>
      </c>
      <c r="W1127">
        <f t="shared" si="211"/>
        <v>3.96</v>
      </c>
      <c r="X1127">
        <f>SUM(AB1127:AG1127)</f>
        <v>317</v>
      </c>
      <c r="Y1127" s="3">
        <f>IF(ISBLANK(X1127),"",(AB1127*5+AC1127*4+AD1127*3+AE1127*2+AF1127*1)/(SUM(AB1127:AG1127)))</f>
        <v>3.3123028391167191</v>
      </c>
      <c r="Z1127" s="3">
        <f t="shared" si="212"/>
        <v>3.6498422712933754</v>
      </c>
      <c r="AA1127" s="3">
        <f t="shared" si="213"/>
        <v>0.8953559877011541</v>
      </c>
      <c r="AB1127">
        <v>45</v>
      </c>
      <c r="AC1127">
        <v>109</v>
      </c>
      <c r="AD1127">
        <v>97</v>
      </c>
      <c r="AE1127">
        <v>40</v>
      </c>
      <c r="AF1127">
        <v>18</v>
      </c>
      <c r="AG1127">
        <v>8</v>
      </c>
      <c r="AJ1127" t="str">
        <f t="shared" si="214"/>
        <v/>
      </c>
      <c r="AR1127">
        <v>8</v>
      </c>
      <c r="AS1127">
        <v>3.3</v>
      </c>
      <c r="AT1127">
        <f>SUM(AU1127:AZ1127)</f>
        <v>1</v>
      </c>
      <c r="AU1127">
        <v>0</v>
      </c>
      <c r="AV1127">
        <v>1</v>
      </c>
      <c r="AW1127">
        <v>0</v>
      </c>
      <c r="AX1127">
        <v>0</v>
      </c>
      <c r="AY1127">
        <v>0</v>
      </c>
      <c r="AZ1127">
        <v>0</v>
      </c>
      <c r="BA1127">
        <v>2</v>
      </c>
      <c r="BB1127">
        <v>3.1</v>
      </c>
      <c r="BY1127">
        <v>6436408</v>
      </c>
      <c r="BZ1127">
        <f t="shared" si="209"/>
        <v>26</v>
      </c>
      <c r="CA1127">
        <v>3</v>
      </c>
      <c r="CB1127">
        <v>8</v>
      </c>
      <c r="CC1127">
        <v>12</v>
      </c>
      <c r="CD1127">
        <v>3</v>
      </c>
      <c r="CE1127">
        <v>0</v>
      </c>
    </row>
    <row r="1128" spans="1:83" x14ac:dyDescent="0.25">
      <c r="A1128">
        <v>2012</v>
      </c>
      <c r="B1128" t="s">
        <v>3410</v>
      </c>
      <c r="C1128" s="1" t="s">
        <v>3411</v>
      </c>
      <c r="D1128" s="1" t="s">
        <v>3412</v>
      </c>
      <c r="E1128">
        <v>10</v>
      </c>
      <c r="F1128" s="3">
        <f>(J1128*10+K1128*9+L1128*8+M1128*7+N1128*6+O1128*5+P1128*4+Q1128*3+R1128*2+S1128)/E1128</f>
        <v>5.3</v>
      </c>
      <c r="G1128" s="3">
        <f>IF(E1128=1, 0, (J1128*POWER(10-F1128,2)+K1128*POWER(9-F1128,2)+L1128*POWER(8-F1128,2)+M1128*POWER(7-F1128,2)+N1128*POWER(6-F1128,2)+O1128*POWER(5-F1128,2)+P1128*POWER(4-F1128,2)+Q1128*POWER(3-F1128,2)+R1128*POWER(2-F1128,2)+S1128*POWER(1-F1128,2))/(E1128-1))</f>
        <v>9.1222222222222236</v>
      </c>
      <c r="H1128" s="3">
        <f t="shared" si="210"/>
        <v>2.911111111111111</v>
      </c>
      <c r="I1128" s="3">
        <f>IF(E1128=1, 0, (J1128*POWER((10-1)*4/9+1-H1128,2)+K1128*POWER((9-1)*4/9+1-H1128,2)+L1128*POWER((8-1)*4/9+1-H1128,2)+M1128*POWER((7-1)*4/9+1-H1128,2)+N1128*POWER((6-1)*4/9+1-H1128,2)+O1128*POWER((5-1)*4/9+1-H1128,2)+P1128*POWER((4-1)*4/9+1-H1128,2)+Q1128*POWER((3-1)*4/9+1-H1128,2)+R1128*POWER((2-1)*4/9+1-H1128,2)+S1128*POWER((1-1)*4/9+1-H1128,2))/(E1128-1))</f>
        <v>1.8019204389574759</v>
      </c>
      <c r="J1128">
        <v>2</v>
      </c>
      <c r="K1128">
        <v>0</v>
      </c>
      <c r="L1128">
        <v>0</v>
      </c>
      <c r="M1128">
        <v>2</v>
      </c>
      <c r="N1128">
        <v>0</v>
      </c>
      <c r="O1128">
        <v>1</v>
      </c>
      <c r="P1128">
        <v>0</v>
      </c>
      <c r="Q1128">
        <v>4</v>
      </c>
      <c r="R1128">
        <v>1</v>
      </c>
      <c r="S1128">
        <v>0</v>
      </c>
      <c r="T1128">
        <v>184160</v>
      </c>
      <c r="U1128" s="2">
        <v>28</v>
      </c>
      <c r="V1128">
        <v>3.2</v>
      </c>
      <c r="W1128">
        <f t="shared" si="211"/>
        <v>3.56</v>
      </c>
      <c r="X1128">
        <f>SUM(AB1128:AG1128)</f>
        <v>5</v>
      </c>
      <c r="Y1128" s="3">
        <f>IF(ISBLANK(X1128),"",(AB1128*5+AC1128*4+AD1128*3+AE1128*2+AF1128*1)/(SUM(AB1128:AG1128)))</f>
        <v>3.6</v>
      </c>
      <c r="Z1128" s="3">
        <f t="shared" si="212"/>
        <v>3.88</v>
      </c>
      <c r="AA1128" s="3">
        <f t="shared" si="213"/>
        <v>0.83199999999999996</v>
      </c>
      <c r="AB1128">
        <v>1</v>
      </c>
      <c r="AC1128">
        <v>2</v>
      </c>
      <c r="AD1128">
        <v>1</v>
      </c>
      <c r="AE1128">
        <v>1</v>
      </c>
      <c r="AF1128">
        <v>0</v>
      </c>
      <c r="AG1128">
        <v>0</v>
      </c>
      <c r="AH1128">
        <v>3</v>
      </c>
      <c r="AI1128">
        <v>3.2</v>
      </c>
      <c r="AJ1128">
        <f t="shared" si="214"/>
        <v>3.56</v>
      </c>
      <c r="BA1128">
        <v>11</v>
      </c>
      <c r="BB1128">
        <v>3.3</v>
      </c>
      <c r="BC1128">
        <f>SUM(BD1128:BI1128)</f>
        <v>1</v>
      </c>
      <c r="BD1128">
        <v>1</v>
      </c>
      <c r="BE1128">
        <v>0</v>
      </c>
      <c r="BF1128">
        <v>0</v>
      </c>
      <c r="BG1128">
        <v>0</v>
      </c>
      <c r="BH1128">
        <v>0</v>
      </c>
      <c r="BI1128">
        <v>0</v>
      </c>
      <c r="BY1128">
        <v>6970909</v>
      </c>
      <c r="BZ1128">
        <f t="shared" si="209"/>
        <v>26</v>
      </c>
      <c r="CA1128">
        <v>3</v>
      </c>
      <c r="CB1128">
        <v>8</v>
      </c>
      <c r="CC1128">
        <v>12</v>
      </c>
      <c r="CD1128">
        <v>3</v>
      </c>
      <c r="CE1128">
        <v>0</v>
      </c>
    </row>
    <row r="1129" spans="1:83" x14ac:dyDescent="0.25">
      <c r="A1129">
        <v>2010</v>
      </c>
      <c r="B1129" t="s">
        <v>333</v>
      </c>
      <c r="C1129" s="1" t="s">
        <v>334</v>
      </c>
      <c r="D1129" s="1" t="s">
        <v>335</v>
      </c>
      <c r="E1129">
        <v>677</v>
      </c>
      <c r="F1129" s="3">
        <f>(J1129*10+K1129*9+L1129*8+M1129*7+N1129*6+O1129*5+P1129*4+Q1129*3+R1129*2+S1129)/E1129</f>
        <v>6.4372230428360417</v>
      </c>
      <c r="G1129" s="3">
        <f>IF(E1129=1, 0, (J1129*POWER(10-F1129,2)+K1129*POWER(9-F1129,2)+L1129*POWER(8-F1129,2)+M1129*POWER(7-F1129,2)+N1129*POWER(6-F1129,2)+O1129*POWER(5-F1129,2)+P1129*POWER(4-F1129,2)+Q1129*POWER(3-F1129,2)+R1129*POWER(2-F1129,2)+S1129*POWER(1-F1129,2))/(E1129-1))</f>
        <v>5.0925768924859938</v>
      </c>
      <c r="H1129" s="3">
        <f t="shared" si="210"/>
        <v>3.4165435745937964</v>
      </c>
      <c r="I1129" s="3">
        <f>IF(E1129=1, 0, (J1129*POWER((10-1)*4/9+1-H1129,2)+K1129*POWER((9-1)*4/9+1-H1129,2)+L1129*POWER((8-1)*4/9+1-H1129,2)+M1129*POWER((7-1)*4/9+1-H1129,2)+N1129*POWER((6-1)*4/9+1-H1129,2)+O1129*POWER((5-1)*4/9+1-H1129,2)+P1129*POWER((4-1)*4/9+1-H1129,2)+Q1129*POWER((3-1)*4/9+1-H1129,2)+R1129*POWER((2-1)*4/9+1-H1129,2)+S1129*POWER((1-1)*4/9+1-H1129,2))/(E1129-1))</f>
        <v>1.0059411145651345</v>
      </c>
      <c r="J1129">
        <v>64</v>
      </c>
      <c r="K1129">
        <v>47</v>
      </c>
      <c r="L1129">
        <v>105</v>
      </c>
      <c r="M1129">
        <v>151</v>
      </c>
      <c r="N1129">
        <v>116</v>
      </c>
      <c r="O1129">
        <v>82</v>
      </c>
      <c r="P1129">
        <v>43</v>
      </c>
      <c r="Q1129">
        <v>17</v>
      </c>
      <c r="R1129">
        <v>17</v>
      </c>
      <c r="S1129">
        <v>35</v>
      </c>
      <c r="T1129">
        <v>180591</v>
      </c>
      <c r="U1129" s="2">
        <v>43</v>
      </c>
      <c r="V1129">
        <v>2.9</v>
      </c>
      <c r="W1129">
        <f t="shared" si="211"/>
        <v>3.32</v>
      </c>
      <c r="X1129">
        <f>SUM(AB1129:AG1129)</f>
        <v>11</v>
      </c>
      <c r="Y1129" s="3">
        <f>IF(ISBLANK(X1129),"",(AB1129*5+AC1129*4+AD1129*3+AE1129*2+AF1129*1)/(SUM(AB1129:AG1129)))</f>
        <v>2.6363636363636362</v>
      </c>
      <c r="Z1129" s="3">
        <f t="shared" si="212"/>
        <v>3.1090909090909089</v>
      </c>
      <c r="AA1129" s="3">
        <f t="shared" si="213"/>
        <v>0.80290909090909091</v>
      </c>
      <c r="AB1129">
        <v>0</v>
      </c>
      <c r="AC1129">
        <v>2</v>
      </c>
      <c r="AD1129">
        <v>6</v>
      </c>
      <c r="AE1129">
        <v>0</v>
      </c>
      <c r="AF1129">
        <v>3</v>
      </c>
      <c r="AG1129">
        <v>0</v>
      </c>
      <c r="AH1129">
        <v>2</v>
      </c>
      <c r="AI1129">
        <v>3.1</v>
      </c>
      <c r="AJ1129">
        <f t="shared" si="214"/>
        <v>3.48</v>
      </c>
      <c r="BA1129">
        <v>2</v>
      </c>
      <c r="BB1129">
        <v>3.1</v>
      </c>
      <c r="BY1129">
        <v>4810419</v>
      </c>
      <c r="BZ1129">
        <f t="shared" si="209"/>
        <v>26</v>
      </c>
      <c r="CA1129">
        <v>0</v>
      </c>
      <c r="CB1129">
        <v>9</v>
      </c>
      <c r="CC1129">
        <v>14</v>
      </c>
      <c r="CD1129">
        <v>2</v>
      </c>
      <c r="CE1129">
        <v>1</v>
      </c>
    </row>
    <row r="1130" spans="1:83" x14ac:dyDescent="0.25">
      <c r="A1130">
        <v>2011</v>
      </c>
      <c r="B1130" t="s">
        <v>2842</v>
      </c>
      <c r="C1130" s="1" t="s">
        <v>2843</v>
      </c>
      <c r="D1130" s="1" t="s">
        <v>2844</v>
      </c>
      <c r="E1130">
        <v>13</v>
      </c>
      <c r="F1130" s="3">
        <f>(J1130*10+K1130*9+L1130*8+M1130*7+N1130*6+O1130*5+P1130*4+Q1130*3+R1130*2+S1130)/E1130</f>
        <v>6.615384615384615</v>
      </c>
      <c r="G1130" s="3">
        <f>IF(E1130=1, 0, (J1130*POWER(10-F1130,2)+K1130*POWER(9-F1130,2)+L1130*POWER(8-F1130,2)+M1130*POWER(7-F1130,2)+N1130*POWER(6-F1130,2)+O1130*POWER(5-F1130,2)+P1130*POWER(4-F1130,2)+Q1130*POWER(3-F1130,2)+R1130*POWER(2-F1130,2)+S1130*POWER(1-F1130,2))/(E1130-1))</f>
        <v>9.2564102564102573</v>
      </c>
      <c r="H1130" s="3">
        <f t="shared" si="210"/>
        <v>3.4957264957264957</v>
      </c>
      <c r="I1130" s="3">
        <f>IF(E1130=1, 0, (J1130*POWER((10-1)*4/9+1-H1130,2)+K1130*POWER((9-1)*4/9+1-H1130,2)+L1130*POWER((8-1)*4/9+1-H1130,2)+M1130*POWER((7-1)*4/9+1-H1130,2)+N1130*POWER((6-1)*4/9+1-H1130,2)+O1130*POWER((5-1)*4/9+1-H1130,2)+P1130*POWER((4-1)*4/9+1-H1130,2)+Q1130*POWER((3-1)*4/9+1-H1130,2)+R1130*POWER((2-1)*4/9+1-H1130,2)+S1130*POWER((1-1)*4/9+1-H1130,2))/(E1130-1))</f>
        <v>1.8284267173156061</v>
      </c>
      <c r="J1130">
        <v>3</v>
      </c>
      <c r="K1130">
        <v>1</v>
      </c>
      <c r="L1130">
        <v>3</v>
      </c>
      <c r="M1130">
        <v>0</v>
      </c>
      <c r="N1130">
        <v>1</v>
      </c>
      <c r="O1130">
        <v>2</v>
      </c>
      <c r="P1130">
        <v>1</v>
      </c>
      <c r="Q1130">
        <v>0</v>
      </c>
      <c r="R1130">
        <v>1</v>
      </c>
      <c r="S1130">
        <v>1</v>
      </c>
      <c r="T1130">
        <v>196344</v>
      </c>
      <c r="U1130" s="2">
        <v>12</v>
      </c>
      <c r="V1130">
        <v>3</v>
      </c>
      <c r="W1130">
        <f t="shared" si="211"/>
        <v>3.4</v>
      </c>
      <c r="X1130">
        <f>SUM(AB1130:AG1130)</f>
        <v>5</v>
      </c>
      <c r="Y1130" s="3">
        <f>IF(ISBLANK(X1130),"",(AB1130*5+AC1130*4+AD1130*3+AE1130*2+AF1130*1)/(SUM(AB1130:AG1130)))</f>
        <v>2.8</v>
      </c>
      <c r="Z1130" s="3">
        <f t="shared" si="212"/>
        <v>3.2399999999999998</v>
      </c>
      <c r="AA1130" s="3">
        <f t="shared" si="213"/>
        <v>0.44800000000000001</v>
      </c>
      <c r="AB1130">
        <v>0</v>
      </c>
      <c r="AC1130">
        <v>1</v>
      </c>
      <c r="AD1130">
        <v>2</v>
      </c>
      <c r="AE1130">
        <v>2</v>
      </c>
      <c r="AF1130">
        <v>0</v>
      </c>
      <c r="AG1130">
        <v>0</v>
      </c>
      <c r="AH1130">
        <v>2</v>
      </c>
      <c r="AI1130">
        <v>3</v>
      </c>
      <c r="AJ1130">
        <f t="shared" si="214"/>
        <v>3.4</v>
      </c>
      <c r="BA1130">
        <v>2</v>
      </c>
      <c r="BB1130">
        <v>3</v>
      </c>
      <c r="BY1130">
        <v>6097772</v>
      </c>
      <c r="BZ1130">
        <f t="shared" si="209"/>
        <v>26</v>
      </c>
      <c r="CA1130">
        <v>0</v>
      </c>
      <c r="CB1130">
        <v>5</v>
      </c>
      <c r="CC1130">
        <v>11</v>
      </c>
      <c r="CD1130">
        <v>8</v>
      </c>
      <c r="CE1130">
        <v>2</v>
      </c>
    </row>
    <row r="1131" spans="1:83" x14ac:dyDescent="0.25">
      <c r="A1131">
        <v>2011</v>
      </c>
      <c r="B1131" t="s">
        <v>2908</v>
      </c>
      <c r="C1131" s="1" t="s">
        <v>2909</v>
      </c>
      <c r="D1131" s="1" t="s">
        <v>2910</v>
      </c>
      <c r="E1131">
        <v>68</v>
      </c>
      <c r="F1131" s="3">
        <f>(J1131*10+K1131*9+L1131*8+M1131*7+N1131*6+O1131*5+P1131*4+Q1131*3+R1131*2+S1131)/E1131</f>
        <v>2.3823529411764706</v>
      </c>
      <c r="G1131" s="3">
        <f>IF(E1131=1, 0, (J1131*POWER(10-F1131,2)+K1131*POWER(9-F1131,2)+L1131*POWER(8-F1131,2)+M1131*POWER(7-F1131,2)+N1131*POWER(6-F1131,2)+O1131*POWER(5-F1131,2)+P1131*POWER(4-F1131,2)+Q1131*POWER(3-F1131,2)+R1131*POWER(2-F1131,2)+S1131*POWER(1-F1131,2))/(E1131-1))</f>
        <v>5.9113257243195774</v>
      </c>
      <c r="H1131" s="3">
        <f t="shared" si="210"/>
        <v>1.6143790849673203</v>
      </c>
      <c r="I1131" s="3">
        <f>IF(E1131=1, 0, (J1131*POWER((10-1)*4/9+1-H1131,2)+K1131*POWER((9-1)*4/9+1-H1131,2)+L1131*POWER((8-1)*4/9+1-H1131,2)+M1131*POWER((7-1)*4/9+1-H1131,2)+N1131*POWER((6-1)*4/9+1-H1131,2)+O1131*POWER((5-1)*4/9+1-H1131,2)+P1131*POWER((4-1)*4/9+1-H1131,2)+Q1131*POWER((3-1)*4/9+1-H1131,2)+R1131*POWER((2-1)*4/9+1-H1131,2)+S1131*POWER((1-1)*4/9+1-H1131,2))/(E1131-1))</f>
        <v>1.1676692788779413</v>
      </c>
      <c r="J1131">
        <v>4</v>
      </c>
      <c r="K1131">
        <v>1</v>
      </c>
      <c r="L1131">
        <v>0</v>
      </c>
      <c r="M1131">
        <v>0</v>
      </c>
      <c r="N1131">
        <v>1</v>
      </c>
      <c r="O1131">
        <v>4</v>
      </c>
      <c r="P1131">
        <v>1</v>
      </c>
      <c r="Q1131">
        <v>7</v>
      </c>
      <c r="R1131">
        <v>12</v>
      </c>
      <c r="S1131">
        <v>38</v>
      </c>
      <c r="T1131">
        <v>200063</v>
      </c>
      <c r="U1131" s="2">
        <v>15</v>
      </c>
      <c r="V1131">
        <v>2.2000000000000002</v>
      </c>
      <c r="W1131">
        <f t="shared" si="211"/>
        <v>2.7600000000000002</v>
      </c>
      <c r="X1131">
        <f>SUM(AB1131:AG1131)</f>
        <v>7</v>
      </c>
      <c r="Y1131" s="3">
        <f>IF(ISBLANK(X1131),"",(AB1131*5+AC1131*4+AD1131*3+AE1131*2+AF1131*1)/(SUM(AB1131:AG1131)))</f>
        <v>0.2857142857142857</v>
      </c>
      <c r="Z1131" s="3">
        <f t="shared" si="212"/>
        <v>1.2285714285714286</v>
      </c>
      <c r="AA1131" s="3">
        <f t="shared" si="213"/>
        <v>0.15238095238095239</v>
      </c>
      <c r="AB1131">
        <v>0</v>
      </c>
      <c r="AC1131">
        <v>0</v>
      </c>
      <c r="AD1131">
        <v>0</v>
      </c>
      <c r="AE1131">
        <v>0</v>
      </c>
      <c r="AF1131">
        <v>2</v>
      </c>
      <c r="AG1131">
        <v>5</v>
      </c>
      <c r="AH1131">
        <v>1</v>
      </c>
      <c r="AI1131">
        <v>2.9</v>
      </c>
      <c r="AJ1131">
        <f t="shared" si="214"/>
        <v>3.32</v>
      </c>
      <c r="BA1131">
        <v>1</v>
      </c>
      <c r="BB1131">
        <v>2.9</v>
      </c>
      <c r="BY1131">
        <v>6861480</v>
      </c>
      <c r="BZ1131">
        <f t="shared" si="209"/>
        <v>26</v>
      </c>
      <c r="CA1131">
        <v>0</v>
      </c>
      <c r="CB1131">
        <v>0</v>
      </c>
      <c r="CC1131">
        <v>1</v>
      </c>
      <c r="CD1131">
        <v>6</v>
      </c>
      <c r="CE1131">
        <v>19</v>
      </c>
    </row>
    <row r="1132" spans="1:83" x14ac:dyDescent="0.25">
      <c r="A1132">
        <v>2010</v>
      </c>
      <c r="B1132" t="s">
        <v>1787</v>
      </c>
      <c r="C1132" s="1" t="s">
        <v>1788</v>
      </c>
      <c r="D1132" s="1" t="s">
        <v>1789</v>
      </c>
      <c r="E1132">
        <v>36</v>
      </c>
      <c r="F1132" s="3">
        <f>(J1132*10+K1132*9+L1132*8+M1132*7+N1132*6+O1132*5+P1132*4+Q1132*3+R1132*2+S1132)/E1132</f>
        <v>4.7222222222222223</v>
      </c>
      <c r="G1132" s="3">
        <f>IF(E1132=1, 0, (J1132*POWER(10-F1132,2)+K1132*POWER(9-F1132,2)+L1132*POWER(8-F1132,2)+M1132*POWER(7-F1132,2)+N1132*POWER(6-F1132,2)+O1132*POWER(5-F1132,2)+P1132*POWER(4-F1132,2)+Q1132*POWER(3-F1132,2)+R1132*POWER(2-F1132,2)+S1132*POWER(1-F1132,2))/(E1132-1))</f>
        <v>9.8063492063492053</v>
      </c>
      <c r="H1132" s="3">
        <f t="shared" si="210"/>
        <v>2.6543209876543212</v>
      </c>
      <c r="I1132" s="3">
        <f>IF(E1132=1, 0, (J1132*POWER((10-1)*4/9+1-H1132,2)+K1132*POWER((9-1)*4/9+1-H1132,2)+L1132*POWER((8-1)*4/9+1-H1132,2)+M1132*POWER((7-1)*4/9+1-H1132,2)+N1132*POWER((6-1)*4/9+1-H1132,2)+O1132*POWER((5-1)*4/9+1-H1132,2)+P1132*POWER((4-1)*4/9+1-H1132,2)+Q1132*POWER((3-1)*4/9+1-H1132,2)+R1132*POWER((2-1)*4/9+1-H1132,2)+S1132*POWER((1-1)*4/9+1-H1132,2))/(E1132-1))</f>
        <v>1.9370566333529293</v>
      </c>
      <c r="J1132">
        <v>5</v>
      </c>
      <c r="K1132">
        <v>2</v>
      </c>
      <c r="L1132">
        <v>1</v>
      </c>
      <c r="M1132">
        <v>2</v>
      </c>
      <c r="N1132">
        <v>1</v>
      </c>
      <c r="O1132">
        <v>7</v>
      </c>
      <c r="P1132">
        <v>5</v>
      </c>
      <c r="Q1132">
        <v>0</v>
      </c>
      <c r="R1132">
        <v>6</v>
      </c>
      <c r="S1132">
        <v>7</v>
      </c>
      <c r="T1132">
        <v>188468</v>
      </c>
      <c r="U1132" s="2">
        <v>1</v>
      </c>
      <c r="V1132">
        <v>3</v>
      </c>
      <c r="W1132">
        <f t="shared" si="211"/>
        <v>3.4</v>
      </c>
      <c r="Y1132" s="3" t="str">
        <f>IF(ISBLANK(X1132),"",(AB1132*5+AC1132*4+AD1132*3+AE1132*2+AF1132*1)/(SUM(AB1132:AG1132)))</f>
        <v/>
      </c>
      <c r="Z1132" s="3" t="str">
        <f t="shared" si="212"/>
        <v/>
      </c>
      <c r="AA1132" s="3" t="str">
        <f t="shared" si="213"/>
        <v/>
      </c>
      <c r="AH1132">
        <v>1</v>
      </c>
      <c r="AI1132">
        <v>3</v>
      </c>
      <c r="AJ1132">
        <f t="shared" si="214"/>
        <v>3.4</v>
      </c>
      <c r="BA1132">
        <v>1</v>
      </c>
      <c r="BB1132">
        <v>3</v>
      </c>
      <c r="BY1132">
        <v>5156275</v>
      </c>
      <c r="BZ1132">
        <f t="shared" si="209"/>
        <v>26</v>
      </c>
      <c r="CA1132">
        <v>4</v>
      </c>
      <c r="CB1132">
        <v>4</v>
      </c>
      <c r="CC1132">
        <v>11</v>
      </c>
      <c r="CD1132">
        <v>7</v>
      </c>
      <c r="CE1132">
        <v>0</v>
      </c>
    </row>
    <row r="1133" spans="1:83" x14ac:dyDescent="0.25">
      <c r="A1133">
        <v>2010</v>
      </c>
      <c r="B1133" t="s">
        <v>747</v>
      </c>
      <c r="C1133" s="1" t="s">
        <v>748</v>
      </c>
      <c r="D1133" s="1" t="s">
        <v>749</v>
      </c>
      <c r="E1133">
        <v>58</v>
      </c>
      <c r="F1133" s="3">
        <f>(J1133*10+K1133*9+L1133*8+M1133*7+N1133*6+O1133*5+P1133*4+Q1133*3+R1133*2+S1133)/E1133</f>
        <v>5.2068965517241379</v>
      </c>
      <c r="G1133" s="3">
        <f>IF(E1133=1, 0, (J1133*POWER(10-F1133,2)+K1133*POWER(9-F1133,2)+L1133*POWER(8-F1133,2)+M1133*POWER(7-F1133,2)+N1133*POWER(6-F1133,2)+O1133*POWER(5-F1133,2)+P1133*POWER(4-F1133,2)+Q1133*POWER(3-F1133,2)+R1133*POWER(2-F1133,2)+S1133*POWER(1-F1133,2))/(E1133-1))</f>
        <v>7.2897761645493064</v>
      </c>
      <c r="H1133" s="3">
        <f t="shared" si="210"/>
        <v>2.8697318007662833</v>
      </c>
      <c r="I1133" s="3">
        <f>IF(E1133=1, 0, (J1133*POWER((10-1)*4/9+1-H1133,2)+K1133*POWER((9-1)*4/9+1-H1133,2)+L1133*POWER((8-1)*4/9+1-H1133,2)+M1133*POWER((7-1)*4/9+1-H1133,2)+N1133*POWER((6-1)*4/9+1-H1133,2)+O1133*POWER((5-1)*4/9+1-H1133,2)+P1133*POWER((4-1)*4/9+1-H1133,2)+Q1133*POWER((3-1)*4/9+1-H1133,2)+R1133*POWER((2-1)*4/9+1-H1133,2)+S1133*POWER((1-1)*4/9+1-H1133,2))/(E1133-1))</f>
        <v>1.4399557855899863</v>
      </c>
      <c r="J1133">
        <v>10</v>
      </c>
      <c r="K1133">
        <v>0</v>
      </c>
      <c r="L1133">
        <v>1</v>
      </c>
      <c r="M1133">
        <v>3</v>
      </c>
      <c r="N1133">
        <v>8</v>
      </c>
      <c r="O1133">
        <v>10</v>
      </c>
      <c r="P1133">
        <v>8</v>
      </c>
      <c r="Q1133">
        <v>9</v>
      </c>
      <c r="R1133">
        <v>7</v>
      </c>
      <c r="S1133">
        <v>2</v>
      </c>
      <c r="T1133">
        <v>205869</v>
      </c>
      <c r="U1133" s="2">
        <v>33</v>
      </c>
      <c r="V1133">
        <v>2.6</v>
      </c>
      <c r="W1133">
        <f t="shared" si="211"/>
        <v>3.08</v>
      </c>
      <c r="X1133">
        <f>SUM(AB1133:AG1133)</f>
        <v>6</v>
      </c>
      <c r="Y1133" s="3">
        <f>IF(ISBLANK(X1133),"",(AB1133*5+AC1133*4+AD1133*3+AE1133*2+AF1133*1)/(SUM(AB1133:AG1133)))</f>
        <v>3.1666666666666665</v>
      </c>
      <c r="Z1133" s="3">
        <f t="shared" si="212"/>
        <v>3.5333333333333332</v>
      </c>
      <c r="AA1133" s="3">
        <f t="shared" si="213"/>
        <v>1.1306666666666667</v>
      </c>
      <c r="AB1133">
        <v>1</v>
      </c>
      <c r="AC1133">
        <v>1</v>
      </c>
      <c r="AD1133">
        <v>3</v>
      </c>
      <c r="AE1133">
        <v>0</v>
      </c>
      <c r="AF1133">
        <v>1</v>
      </c>
      <c r="AG1133">
        <v>0</v>
      </c>
      <c r="AH1133">
        <v>1</v>
      </c>
      <c r="AI1133">
        <v>3</v>
      </c>
      <c r="AJ1133">
        <f t="shared" si="214"/>
        <v>3.4</v>
      </c>
      <c r="BA1133">
        <v>1</v>
      </c>
      <c r="BB1133">
        <v>3</v>
      </c>
      <c r="BJ1133">
        <v>3</v>
      </c>
      <c r="BK1133">
        <v>0</v>
      </c>
      <c r="BY1133">
        <v>3389585</v>
      </c>
      <c r="BZ1133">
        <f t="shared" si="209"/>
        <v>25</v>
      </c>
      <c r="CA1133">
        <v>0</v>
      </c>
      <c r="CB1133">
        <v>1</v>
      </c>
      <c r="CC1133">
        <v>7</v>
      </c>
      <c r="CD1133">
        <v>13</v>
      </c>
      <c r="CE1133">
        <v>4</v>
      </c>
    </row>
    <row r="1134" spans="1:83" x14ac:dyDescent="0.25">
      <c r="A1134">
        <v>2013</v>
      </c>
      <c r="B1134" t="s">
        <v>4925</v>
      </c>
      <c r="C1134" s="1" t="s">
        <v>4926</v>
      </c>
      <c r="D1134" s="1" t="s">
        <v>4927</v>
      </c>
      <c r="E1134">
        <v>19</v>
      </c>
      <c r="F1134" s="3">
        <f>(J1134*10+K1134*9+L1134*8+M1134*7+N1134*6+O1134*5+P1134*4+Q1134*3+R1134*2+S1134)/E1134</f>
        <v>4.5263157894736841</v>
      </c>
      <c r="G1134" s="3">
        <f>IF(E1134=1, 0, (J1134*POWER(10-F1134,2)+K1134*POWER(9-F1134,2)+L1134*POWER(8-F1134,2)+M1134*POWER(7-F1134,2)+N1134*POWER(6-F1134,2)+O1134*POWER(5-F1134,2)+P1134*POWER(4-F1134,2)+Q1134*POWER(3-F1134,2)+R1134*POWER(2-F1134,2)+S1134*POWER(1-F1134,2))/(E1134-1))</f>
        <v>4.4853801169590639</v>
      </c>
      <c r="H1134" s="3">
        <f t="shared" si="210"/>
        <v>2.5672514619883042</v>
      </c>
      <c r="I1134" s="3">
        <f>IF(E1134=1, 0, (J1134*POWER((10-1)*4/9+1-H1134,2)+K1134*POWER((9-1)*4/9+1-H1134,2)+L1134*POWER((8-1)*4/9+1-H1134,2)+M1134*POWER((7-1)*4/9+1-H1134,2)+N1134*POWER((6-1)*4/9+1-H1134,2)+O1134*POWER((5-1)*4/9+1-H1134,2)+P1134*POWER((4-1)*4/9+1-H1134,2)+Q1134*POWER((3-1)*4/9+1-H1134,2)+R1134*POWER((2-1)*4/9+1-H1134,2)+S1134*POWER((1-1)*4/9+1-H1134,2))/(E1134-1))</f>
        <v>0.88600101075734594</v>
      </c>
      <c r="J1134">
        <v>0</v>
      </c>
      <c r="K1134">
        <v>0</v>
      </c>
      <c r="L1134">
        <v>1</v>
      </c>
      <c r="M1134">
        <v>3</v>
      </c>
      <c r="N1134">
        <v>2</v>
      </c>
      <c r="O1134">
        <v>5</v>
      </c>
      <c r="P1134">
        <v>3</v>
      </c>
      <c r="Q1134">
        <v>0</v>
      </c>
      <c r="R1134">
        <v>3</v>
      </c>
      <c r="S1134">
        <v>2</v>
      </c>
      <c r="T1134">
        <v>225124</v>
      </c>
      <c r="U1134" s="2">
        <v>1</v>
      </c>
      <c r="V1134">
        <v>3</v>
      </c>
      <c r="W1134">
        <f t="shared" si="211"/>
        <v>3.4</v>
      </c>
      <c r="Y1134" s="3" t="str">
        <f>IF(ISBLANK(X1134),"",(AB1134*5+AC1134*4+AD1134*3+AE1134*2+AF1134*1)/(SUM(AB1134:AG1134)))</f>
        <v/>
      </c>
      <c r="Z1134" s="3" t="str">
        <f t="shared" si="212"/>
        <v/>
      </c>
      <c r="AA1134" s="3" t="str">
        <f t="shared" si="213"/>
        <v/>
      </c>
      <c r="AJ1134" t="str">
        <f t="shared" si="214"/>
        <v/>
      </c>
      <c r="BA1134">
        <v>1</v>
      </c>
      <c r="BB1134">
        <v>3</v>
      </c>
      <c r="BJ1134">
        <v>3</v>
      </c>
      <c r="BK1134">
        <v>0</v>
      </c>
      <c r="BY1134">
        <v>20514945</v>
      </c>
      <c r="BZ1134">
        <f t="shared" si="209"/>
        <v>25</v>
      </c>
      <c r="CA1134">
        <v>1</v>
      </c>
      <c r="CB1134">
        <v>3</v>
      </c>
      <c r="CC1134">
        <v>16</v>
      </c>
      <c r="CD1134">
        <v>4</v>
      </c>
      <c r="CE1134">
        <v>1</v>
      </c>
    </row>
    <row r="1135" spans="1:83" x14ac:dyDescent="0.25">
      <c r="A1135">
        <v>2010</v>
      </c>
      <c r="B1135" t="s">
        <v>541</v>
      </c>
      <c r="C1135" s="1" t="s">
        <v>542</v>
      </c>
      <c r="D1135" s="1" t="s">
        <v>543</v>
      </c>
      <c r="E1135">
        <v>44</v>
      </c>
      <c r="F1135" s="3">
        <f>(J1135*10+K1135*9+L1135*8+M1135*7+N1135*6+O1135*5+P1135*4+Q1135*3+R1135*2+S1135)/E1135</f>
        <v>6.1363636363636367</v>
      </c>
      <c r="G1135" s="3">
        <f>IF(E1135=1, 0, (J1135*POWER(10-F1135,2)+K1135*POWER(9-F1135,2)+L1135*POWER(8-F1135,2)+M1135*POWER(7-F1135,2)+N1135*POWER(6-F1135,2)+O1135*POWER(5-F1135,2)+P1135*POWER(4-F1135,2)+Q1135*POWER(3-F1135,2)+R1135*POWER(2-F1135,2)+S1135*POWER(1-F1135,2))/(E1135-1))</f>
        <v>7.469344608879493</v>
      </c>
      <c r="H1135" s="3">
        <f t="shared" si="210"/>
        <v>3.2828282828282829</v>
      </c>
      <c r="I1135" s="3">
        <f>IF(E1135=1, 0, (J1135*POWER((10-1)*4/9+1-H1135,2)+K1135*POWER((9-1)*4/9+1-H1135,2)+L1135*POWER((8-1)*4/9+1-H1135,2)+M1135*POWER((7-1)*4/9+1-H1135,2)+N1135*POWER((6-1)*4/9+1-H1135,2)+O1135*POWER((5-1)*4/9+1-H1135,2)+P1135*POWER((4-1)*4/9+1-H1135,2)+Q1135*POWER((3-1)*4/9+1-H1135,2)+R1135*POWER((2-1)*4/9+1-H1135,2)+S1135*POWER((1-1)*4/9+1-H1135,2))/(E1135-1))</f>
        <v>1.4754260955811342</v>
      </c>
      <c r="J1135">
        <v>3</v>
      </c>
      <c r="K1135">
        <v>5</v>
      </c>
      <c r="L1135">
        <v>8</v>
      </c>
      <c r="M1135">
        <v>7</v>
      </c>
      <c r="N1135">
        <v>9</v>
      </c>
      <c r="O1135">
        <v>2</v>
      </c>
      <c r="P1135">
        <v>1</v>
      </c>
      <c r="Q1135">
        <v>2</v>
      </c>
      <c r="R1135">
        <v>1</v>
      </c>
      <c r="S1135">
        <v>6</v>
      </c>
      <c r="T1135">
        <v>192586</v>
      </c>
      <c r="U1135" s="2">
        <v>54</v>
      </c>
      <c r="V1135">
        <v>3.2</v>
      </c>
      <c r="W1135">
        <f t="shared" si="211"/>
        <v>3.56</v>
      </c>
      <c r="X1135">
        <f>SUM(AB1135:AG1135)</f>
        <v>11</v>
      </c>
      <c r="Y1135" s="3">
        <f>IF(ISBLANK(X1135),"",(AB1135*5+AC1135*4+AD1135*3+AE1135*2+AF1135*1)/(SUM(AB1135:AG1135)))</f>
        <v>2.7272727272727271</v>
      </c>
      <c r="Z1135" s="3">
        <f t="shared" si="212"/>
        <v>3.1818181818181817</v>
      </c>
      <c r="AA1135" s="3">
        <f t="shared" si="213"/>
        <v>0.52363636363636368</v>
      </c>
      <c r="AB1135">
        <v>0</v>
      </c>
      <c r="AC1135">
        <v>2</v>
      </c>
      <c r="AD1135">
        <v>5</v>
      </c>
      <c r="AE1135">
        <v>3</v>
      </c>
      <c r="AF1135">
        <v>1</v>
      </c>
      <c r="AG1135">
        <v>0</v>
      </c>
      <c r="AH1135">
        <v>2</v>
      </c>
      <c r="AI1135">
        <v>3</v>
      </c>
      <c r="AJ1135">
        <f t="shared" si="214"/>
        <v>3.4</v>
      </c>
      <c r="BA1135">
        <v>8</v>
      </c>
      <c r="BB1135">
        <v>3.2</v>
      </c>
      <c r="BC1135">
        <f>SUM(BD1135:BI1135)</f>
        <v>1</v>
      </c>
      <c r="BD1135">
        <v>0</v>
      </c>
      <c r="BE1135">
        <v>0</v>
      </c>
      <c r="BF1135">
        <v>1</v>
      </c>
      <c r="BG1135">
        <v>0</v>
      </c>
      <c r="BH1135">
        <v>0</v>
      </c>
      <c r="BI1135">
        <v>0</v>
      </c>
      <c r="BY1135">
        <v>4850485</v>
      </c>
      <c r="BZ1135">
        <f t="shared" si="209"/>
        <v>25</v>
      </c>
      <c r="CA1135">
        <v>1</v>
      </c>
      <c r="CB1135">
        <v>11</v>
      </c>
      <c r="CC1135">
        <v>13</v>
      </c>
      <c r="CD1135">
        <v>0</v>
      </c>
      <c r="CE1135">
        <v>0</v>
      </c>
    </row>
    <row r="1136" spans="1:83" x14ac:dyDescent="0.25">
      <c r="A1136">
        <v>2013</v>
      </c>
      <c r="B1136" t="s">
        <v>4171</v>
      </c>
      <c r="C1136" s="1" t="s">
        <v>4172</v>
      </c>
      <c r="D1136" s="1" t="s">
        <v>4173</v>
      </c>
      <c r="E1136">
        <v>98</v>
      </c>
      <c r="F1136" s="3">
        <f>(J1136*10+K1136*9+L1136*8+M1136*7+N1136*6+O1136*5+P1136*4+Q1136*3+R1136*2+S1136)/E1136</f>
        <v>6.7142857142857144</v>
      </c>
      <c r="G1136" s="3">
        <f>IF(E1136=1, 0, (J1136*POWER(10-F1136,2)+K1136*POWER(9-F1136,2)+L1136*POWER(8-F1136,2)+M1136*POWER(7-F1136,2)+N1136*POWER(6-F1136,2)+O1136*POWER(5-F1136,2)+P1136*POWER(4-F1136,2)+Q1136*POWER(3-F1136,2)+R1136*POWER(2-F1136,2)+S1136*POWER(1-F1136,2))/(E1136-1))</f>
        <v>4.8865979381443303</v>
      </c>
      <c r="H1136" s="3">
        <f t="shared" si="210"/>
        <v>3.5396825396825395</v>
      </c>
      <c r="I1136" s="3">
        <f>IF(E1136=1, 0, (J1136*POWER((10-1)*4/9+1-H1136,2)+K1136*POWER((9-1)*4/9+1-H1136,2)+L1136*POWER((8-1)*4/9+1-H1136,2)+M1136*POWER((7-1)*4/9+1-H1136,2)+N1136*POWER((6-1)*4/9+1-H1136,2)+O1136*POWER((5-1)*4/9+1-H1136,2)+P1136*POWER((4-1)*4/9+1-H1136,2)+Q1136*POWER((3-1)*4/9+1-H1136,2)+R1136*POWER((2-1)*4/9+1-H1136,2)+S1136*POWER((1-1)*4/9+1-H1136,2))/(E1136-1))</f>
        <v>0.96525391370752189</v>
      </c>
      <c r="J1136">
        <v>7</v>
      </c>
      <c r="K1136">
        <v>8</v>
      </c>
      <c r="L1136">
        <v>24</v>
      </c>
      <c r="M1136">
        <v>28</v>
      </c>
      <c r="N1136">
        <v>10</v>
      </c>
      <c r="O1136">
        <v>7</v>
      </c>
      <c r="P1136">
        <v>4</v>
      </c>
      <c r="Q1136">
        <v>3</v>
      </c>
      <c r="R1136">
        <v>1</v>
      </c>
      <c r="S1136">
        <v>6</v>
      </c>
      <c r="T1136">
        <v>207967</v>
      </c>
      <c r="U1136" s="2">
        <v>794</v>
      </c>
      <c r="V1136">
        <v>3.7</v>
      </c>
      <c r="W1136">
        <f t="shared" si="211"/>
        <v>3.96</v>
      </c>
      <c r="X1136">
        <f>SUM(AB1136:AG1136)</f>
        <v>127</v>
      </c>
      <c r="Y1136" s="3">
        <f>IF(ISBLANK(X1136),"",(AB1136*5+AC1136*4+AD1136*3+AE1136*2+AF1136*1)/(SUM(AB1136:AG1136)))</f>
        <v>3.1496062992125986</v>
      </c>
      <c r="Z1136" s="3">
        <f t="shared" si="212"/>
        <v>3.5196850393700787</v>
      </c>
      <c r="AA1136" s="3">
        <f t="shared" si="213"/>
        <v>0.79318085239345093</v>
      </c>
      <c r="AB1136">
        <v>11</v>
      </c>
      <c r="AC1136">
        <v>42</v>
      </c>
      <c r="AD1136">
        <v>41</v>
      </c>
      <c r="AE1136">
        <v>23</v>
      </c>
      <c r="AF1136">
        <v>8</v>
      </c>
      <c r="AG1136">
        <v>2</v>
      </c>
      <c r="AJ1136" t="str">
        <f t="shared" si="214"/>
        <v/>
      </c>
      <c r="AR1136">
        <v>4</v>
      </c>
      <c r="AS1136">
        <v>3</v>
      </c>
      <c r="BA1136">
        <v>2</v>
      </c>
      <c r="BB1136">
        <v>3</v>
      </c>
      <c r="BY1136">
        <v>11612342</v>
      </c>
      <c r="BZ1136">
        <f t="shared" si="209"/>
        <v>25</v>
      </c>
      <c r="CA1136">
        <v>5</v>
      </c>
      <c r="CB1136">
        <v>14</v>
      </c>
      <c r="CC1136">
        <v>6</v>
      </c>
      <c r="CD1136">
        <v>0</v>
      </c>
      <c r="CE1136">
        <v>0</v>
      </c>
    </row>
    <row r="1137" spans="1:83" x14ac:dyDescent="0.25">
      <c r="A1137">
        <v>2011</v>
      </c>
      <c r="B1137" t="s">
        <v>1721</v>
      </c>
      <c r="C1137" s="1" t="s">
        <v>1722</v>
      </c>
      <c r="D1137" s="1" t="s">
        <v>1723</v>
      </c>
      <c r="E1137">
        <v>12</v>
      </c>
      <c r="F1137" s="3">
        <f>(J1137*10+K1137*9+L1137*8+M1137*7+N1137*6+O1137*5+P1137*4+Q1137*3+R1137*2+S1137)/E1137</f>
        <v>6.333333333333333</v>
      </c>
      <c r="G1137" s="3">
        <f>IF(E1137=1, 0, (J1137*POWER(10-F1137,2)+K1137*POWER(9-F1137,2)+L1137*POWER(8-F1137,2)+M1137*POWER(7-F1137,2)+N1137*POWER(6-F1137,2)+O1137*POWER(5-F1137,2)+P1137*POWER(4-F1137,2)+Q1137*POWER(3-F1137,2)+R1137*POWER(2-F1137,2)+S1137*POWER(1-F1137,2))/(E1137-1))</f>
        <v>5.8787878787878789</v>
      </c>
      <c r="H1137" s="3">
        <f t="shared" si="210"/>
        <v>3.3703703703703702</v>
      </c>
      <c r="I1137" s="3">
        <f>IF(E1137=1, 0, (J1137*POWER((10-1)*4/9+1-H1137,2)+K1137*POWER((9-1)*4/9+1-H1137,2)+L1137*POWER((8-1)*4/9+1-H1137,2)+M1137*POWER((7-1)*4/9+1-H1137,2)+N1137*POWER((6-1)*4/9+1-H1137,2)+O1137*POWER((5-1)*4/9+1-H1137,2)+P1137*POWER((4-1)*4/9+1-H1137,2)+Q1137*POWER((3-1)*4/9+1-H1137,2)+R1137*POWER((2-1)*4/9+1-H1137,2)+S1137*POWER((1-1)*4/9+1-H1137,2))/(E1137-1))</f>
        <v>1.1612420501309388</v>
      </c>
      <c r="J1137">
        <v>1</v>
      </c>
      <c r="K1137">
        <v>0</v>
      </c>
      <c r="L1137">
        <v>3</v>
      </c>
      <c r="M1137">
        <v>4</v>
      </c>
      <c r="N1137">
        <v>0</v>
      </c>
      <c r="O1137">
        <v>1</v>
      </c>
      <c r="P1137">
        <v>2</v>
      </c>
      <c r="Q1137">
        <v>0</v>
      </c>
      <c r="R1137">
        <v>0</v>
      </c>
      <c r="S1137">
        <v>1</v>
      </c>
      <c r="T1137">
        <v>195794</v>
      </c>
      <c r="U1137" s="2">
        <v>6</v>
      </c>
      <c r="V1137">
        <v>2.9</v>
      </c>
      <c r="W1137">
        <f t="shared" si="211"/>
        <v>3.32</v>
      </c>
      <c r="Y1137" s="3" t="str">
        <f>IF(ISBLANK(X1137),"",(AB1137*5+AC1137*4+AD1137*3+AE1137*2+AF1137*1)/(SUM(AB1137:AG1137)))</f>
        <v/>
      </c>
      <c r="Z1137" s="3" t="str">
        <f t="shared" si="212"/>
        <v/>
      </c>
      <c r="AA1137" s="3" t="str">
        <f t="shared" si="213"/>
        <v/>
      </c>
      <c r="AH1137">
        <v>1</v>
      </c>
      <c r="AI1137">
        <v>3</v>
      </c>
      <c r="AJ1137">
        <f t="shared" si="214"/>
        <v>3.4</v>
      </c>
      <c r="BA1137">
        <v>1</v>
      </c>
      <c r="BB1137">
        <v>3</v>
      </c>
      <c r="BY1137">
        <v>4933215</v>
      </c>
      <c r="BZ1137">
        <f t="shared" si="209"/>
        <v>25</v>
      </c>
      <c r="CA1137">
        <v>0</v>
      </c>
      <c r="CB1137">
        <v>6</v>
      </c>
      <c r="CC1137">
        <v>10</v>
      </c>
      <c r="CD1137">
        <v>6</v>
      </c>
      <c r="CE1137">
        <v>3</v>
      </c>
    </row>
    <row r="1138" spans="1:83" x14ac:dyDescent="0.25">
      <c r="A1138">
        <v>2011</v>
      </c>
      <c r="B1138" t="s">
        <v>3670</v>
      </c>
      <c r="C1138" s="1" t="s">
        <v>3671</v>
      </c>
      <c r="D1138" s="1" t="s">
        <v>3672</v>
      </c>
      <c r="E1138">
        <v>7</v>
      </c>
      <c r="F1138" s="3">
        <f>(J1138*10+K1138*9+L1138*8+M1138*7+N1138*6+O1138*5+P1138*4+Q1138*3+R1138*2+S1138)/E1138</f>
        <v>6.4285714285714288</v>
      </c>
      <c r="G1138" s="3">
        <f>IF(E1138=1, 0, (J1138*POWER(10-F1138,2)+K1138*POWER(9-F1138,2)+L1138*POWER(8-F1138,2)+M1138*POWER(7-F1138,2)+N1138*POWER(6-F1138,2)+O1138*POWER(5-F1138,2)+P1138*POWER(4-F1138,2)+Q1138*POWER(3-F1138,2)+R1138*POWER(2-F1138,2)+S1138*POWER(1-F1138,2))/(E1138-1))</f>
        <v>9.9523809523809543</v>
      </c>
      <c r="H1138" s="3">
        <f t="shared" si="210"/>
        <v>3.412698412698413</v>
      </c>
      <c r="I1138" s="3">
        <f>IF(E1138=1, 0, (J1138*POWER((10-1)*4/9+1-H1138,2)+K1138*POWER((9-1)*4/9+1-H1138,2)+L1138*POWER((8-1)*4/9+1-H1138,2)+M1138*POWER((7-1)*4/9+1-H1138,2)+N1138*POWER((6-1)*4/9+1-H1138,2)+O1138*POWER((5-1)*4/9+1-H1138,2)+P1138*POWER((4-1)*4/9+1-H1138,2)+Q1138*POWER((3-1)*4/9+1-H1138,2)+R1138*POWER((2-1)*4/9+1-H1138,2)+S1138*POWER((1-1)*4/9+1-H1138,2))/(E1138-1))</f>
        <v>1.965902410346855</v>
      </c>
      <c r="J1138">
        <v>2</v>
      </c>
      <c r="K1138">
        <v>0</v>
      </c>
      <c r="L1138">
        <v>0</v>
      </c>
      <c r="M1138">
        <v>2</v>
      </c>
      <c r="N1138">
        <v>0</v>
      </c>
      <c r="O1138">
        <v>2</v>
      </c>
      <c r="P1138">
        <v>0</v>
      </c>
      <c r="Q1138">
        <v>0</v>
      </c>
      <c r="R1138">
        <v>0</v>
      </c>
      <c r="S1138">
        <v>1</v>
      </c>
      <c r="T1138">
        <v>196061</v>
      </c>
      <c r="U1138" s="2">
        <v>33</v>
      </c>
      <c r="V1138">
        <v>3.2</v>
      </c>
      <c r="W1138">
        <f t="shared" si="211"/>
        <v>3.56</v>
      </c>
      <c r="X1138">
        <f>SUM(AB1138:AG1138)</f>
        <v>1</v>
      </c>
      <c r="Y1138" s="3">
        <f>IF(ISBLANK(X1138),"",(AB1138*5+AC1138*4+AD1138*3+AE1138*2+AF1138*1)/(SUM(AB1138:AG1138)))</f>
        <v>4</v>
      </c>
      <c r="Z1138" s="3">
        <f t="shared" si="212"/>
        <v>4.2</v>
      </c>
      <c r="AA1138" s="3" t="str">
        <f t="shared" si="213"/>
        <v/>
      </c>
      <c r="AB1138">
        <v>0</v>
      </c>
      <c r="AC1138">
        <v>1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3</v>
      </c>
      <c r="AJ1138">
        <f t="shared" si="214"/>
        <v>3.4</v>
      </c>
      <c r="BA1138">
        <v>1</v>
      </c>
      <c r="BB1138">
        <v>3</v>
      </c>
      <c r="BY1138">
        <v>6724666</v>
      </c>
      <c r="BZ1138">
        <f t="shared" si="209"/>
        <v>25</v>
      </c>
      <c r="CA1138">
        <v>4</v>
      </c>
      <c r="CB1138">
        <v>7</v>
      </c>
      <c r="CC1138">
        <v>10</v>
      </c>
      <c r="CD1138">
        <v>4</v>
      </c>
      <c r="CE1138">
        <v>0</v>
      </c>
    </row>
    <row r="1139" spans="1:83" x14ac:dyDescent="0.25">
      <c r="A1139">
        <v>2013</v>
      </c>
      <c r="B1139" t="s">
        <v>5122</v>
      </c>
      <c r="C1139" s="1" t="s">
        <v>5123</v>
      </c>
      <c r="D1139" s="1" t="s">
        <v>5124</v>
      </c>
      <c r="E1139">
        <v>44</v>
      </c>
      <c r="F1139" s="3">
        <f>(J1139*10+K1139*9+L1139*8+M1139*7+N1139*6+O1139*5+P1139*4+Q1139*3+R1139*2+S1139)/E1139</f>
        <v>6.3863636363636367</v>
      </c>
      <c r="G1139" s="3">
        <f>IF(E1139=1, 0, (J1139*POWER(10-F1139,2)+K1139*POWER(9-F1139,2)+L1139*POWER(8-F1139,2)+M1139*POWER(7-F1139,2)+N1139*POWER(6-F1139,2)+O1139*POWER(5-F1139,2)+P1139*POWER(4-F1139,2)+Q1139*POWER(3-F1139,2)+R1139*POWER(2-F1139,2)+S1139*POWER(1-F1139,2))/(E1139-1))</f>
        <v>5.3123678646934458</v>
      </c>
      <c r="H1139" s="3">
        <f t="shared" si="210"/>
        <v>3.393939393939394</v>
      </c>
      <c r="I1139" s="3">
        <f>IF(E1139=1, 0, (J1139*POWER((10-1)*4/9+1-H1139,2)+K1139*POWER((9-1)*4/9+1-H1139,2)+L1139*POWER((8-1)*4/9+1-H1139,2)+M1139*POWER((7-1)*4/9+1-H1139,2)+N1139*POWER((6-1)*4/9+1-H1139,2)+O1139*POWER((5-1)*4/9+1-H1139,2)+P1139*POWER((4-1)*4/9+1-H1139,2)+Q1139*POWER((3-1)*4/9+1-H1139,2)+R1139*POWER((2-1)*4/9+1-H1139,2)+S1139*POWER((1-1)*4/9+1-H1139,2))/(E1139-1))</f>
        <v>1.049356615248088</v>
      </c>
      <c r="J1139">
        <v>2</v>
      </c>
      <c r="K1139">
        <v>6</v>
      </c>
      <c r="L1139">
        <v>9</v>
      </c>
      <c r="M1139">
        <v>8</v>
      </c>
      <c r="N1139">
        <v>4</v>
      </c>
      <c r="O1139">
        <v>6</v>
      </c>
      <c r="P1139">
        <v>2</v>
      </c>
      <c r="Q1139">
        <v>3</v>
      </c>
      <c r="R1139">
        <v>4</v>
      </c>
      <c r="S1139">
        <v>0</v>
      </c>
      <c r="T1139">
        <v>222822</v>
      </c>
      <c r="U1139" s="2">
        <v>25</v>
      </c>
      <c r="V1139">
        <v>2.8</v>
      </c>
      <c r="W1139">
        <f t="shared" si="211"/>
        <v>3.2399999999999998</v>
      </c>
      <c r="X1139">
        <f>SUM(AB1139:AG1139)</f>
        <v>6</v>
      </c>
      <c r="Y1139" s="3">
        <f>IF(ISBLANK(X1139),"",(AB1139*5+AC1139*4+AD1139*3+AE1139*2+AF1139*1)/(SUM(AB1139:AG1139)))</f>
        <v>1.6666666666666667</v>
      </c>
      <c r="Z1139" s="3">
        <f t="shared" si="212"/>
        <v>2.3333333333333335</v>
      </c>
      <c r="AA1139" s="3">
        <f t="shared" si="213"/>
        <v>0.93866666666666665</v>
      </c>
      <c r="AB1139">
        <v>0</v>
      </c>
      <c r="AC1139">
        <v>0</v>
      </c>
      <c r="AD1139">
        <v>2</v>
      </c>
      <c r="AE1139">
        <v>1</v>
      </c>
      <c r="AF1139">
        <v>2</v>
      </c>
      <c r="AG1139">
        <v>1</v>
      </c>
      <c r="AJ1139" t="str">
        <f t="shared" si="214"/>
        <v/>
      </c>
      <c r="BA1139">
        <v>1</v>
      </c>
      <c r="BB1139">
        <v>3</v>
      </c>
      <c r="BY1139">
        <v>21355765</v>
      </c>
      <c r="BZ1139">
        <f t="shared" si="209"/>
        <v>25</v>
      </c>
      <c r="CA1139">
        <v>2</v>
      </c>
      <c r="CB1139">
        <v>5</v>
      </c>
      <c r="CC1139">
        <v>11</v>
      </c>
      <c r="CD1139">
        <v>5</v>
      </c>
      <c r="CE1139">
        <v>2</v>
      </c>
    </row>
    <row r="1140" spans="1:83" x14ac:dyDescent="0.25">
      <c r="A1140">
        <v>2012</v>
      </c>
      <c r="B1140" t="s">
        <v>2586</v>
      </c>
      <c r="C1140" s="1" t="s">
        <v>2587</v>
      </c>
      <c r="D1140" s="1" t="s">
        <v>2588</v>
      </c>
      <c r="E1140">
        <v>1971</v>
      </c>
      <c r="F1140" s="3">
        <f>(J1140*10+K1140*9+L1140*8+M1140*7+N1140*6+O1140*5+P1140*4+Q1140*3+R1140*2+S1140)/E1140</f>
        <v>8.5104008117706744</v>
      </c>
      <c r="G1140" s="3">
        <f>IF(E1140=1, 0, (J1140*POWER(10-F1140,2)+K1140*POWER(9-F1140,2)+L1140*POWER(8-F1140,2)+M1140*POWER(7-F1140,2)+N1140*POWER(6-F1140,2)+O1140*POWER(5-F1140,2)+P1140*POWER(4-F1140,2)+Q1140*POWER(3-F1140,2)+R1140*POWER(2-F1140,2)+S1140*POWER(1-F1140,2))/(E1140-1))</f>
        <v>2.6104247631262445</v>
      </c>
      <c r="H1140" s="3">
        <f t="shared" si="210"/>
        <v>4.3379559163425219</v>
      </c>
      <c r="I1140" s="3">
        <f>IF(E1140=1, 0, (J1140*POWER((10-1)*4/9+1-H1140,2)+K1140*POWER((9-1)*4/9+1-H1140,2)+L1140*POWER((8-1)*4/9+1-H1140,2)+M1140*POWER((7-1)*4/9+1-H1140,2)+N1140*POWER((6-1)*4/9+1-H1140,2)+O1140*POWER((5-1)*4/9+1-H1140,2)+P1140*POWER((4-1)*4/9+1-H1140,2)+Q1140*POWER((3-1)*4/9+1-H1140,2)+R1140*POWER((2-1)*4/9+1-H1140,2)+S1140*POWER((1-1)*4/9+1-H1140,2))/(E1140-1))</f>
        <v>0.51563945938296185</v>
      </c>
      <c r="J1140">
        <v>405</v>
      </c>
      <c r="K1140">
        <v>819</v>
      </c>
      <c r="L1140">
        <v>592</v>
      </c>
      <c r="M1140">
        <v>17</v>
      </c>
      <c r="N1140">
        <v>33</v>
      </c>
      <c r="O1140">
        <v>27</v>
      </c>
      <c r="P1140">
        <v>20</v>
      </c>
      <c r="Q1140">
        <v>7</v>
      </c>
      <c r="R1140">
        <v>13</v>
      </c>
      <c r="S1140">
        <v>38</v>
      </c>
      <c r="T1140">
        <v>203951</v>
      </c>
      <c r="U1140" s="2">
        <v>7</v>
      </c>
      <c r="V1140">
        <v>3</v>
      </c>
      <c r="W1140">
        <f t="shared" si="211"/>
        <v>3.4</v>
      </c>
      <c r="X1140">
        <f>SUM(AB1140:AG1140)</f>
        <v>2</v>
      </c>
      <c r="Y1140" s="3">
        <f>IF(ISBLANK(X1140),"",(AB1140*5+AC1140*4+AD1140*3+AE1140*2+AF1140*1)/(SUM(AB1140:AG1140)))</f>
        <v>1.5</v>
      </c>
      <c r="Z1140" s="3">
        <f t="shared" si="212"/>
        <v>2.2000000000000002</v>
      </c>
      <c r="AA1140" s="3">
        <f t="shared" si="213"/>
        <v>0.32000000000000006</v>
      </c>
      <c r="AB1140">
        <v>0</v>
      </c>
      <c r="AC1140">
        <v>0</v>
      </c>
      <c r="AD1140">
        <v>0</v>
      </c>
      <c r="AE1140">
        <v>1</v>
      </c>
      <c r="AF1140">
        <v>1</v>
      </c>
      <c r="AG1140">
        <v>0</v>
      </c>
      <c r="AH1140">
        <v>2</v>
      </c>
      <c r="AI1140">
        <v>3</v>
      </c>
      <c r="AJ1140">
        <f t="shared" si="214"/>
        <v>3.4</v>
      </c>
      <c r="BA1140">
        <v>4</v>
      </c>
      <c r="BB1140">
        <v>3</v>
      </c>
      <c r="BJ1140">
        <v>2</v>
      </c>
      <c r="BK1140">
        <v>3</v>
      </c>
      <c r="BY1140">
        <v>5913037</v>
      </c>
      <c r="BZ1140">
        <f t="shared" si="209"/>
        <v>24</v>
      </c>
      <c r="CA1140">
        <v>0</v>
      </c>
      <c r="CB1140">
        <v>2</v>
      </c>
      <c r="CC1140">
        <v>7</v>
      </c>
      <c r="CD1140">
        <v>13</v>
      </c>
      <c r="CE1140">
        <v>2</v>
      </c>
    </row>
    <row r="1141" spans="1:83" x14ac:dyDescent="0.25">
      <c r="A1141">
        <v>2013</v>
      </c>
      <c r="B1141" t="s">
        <v>4418</v>
      </c>
      <c r="C1141" s="1" t="s">
        <v>4419</v>
      </c>
      <c r="D1141" s="1" t="s">
        <v>4420</v>
      </c>
      <c r="E1141">
        <v>460</v>
      </c>
      <c r="F1141" s="3">
        <f>(J1141*10+K1141*9+L1141*8+M1141*7+N1141*6+O1141*5+P1141*4+Q1141*3+R1141*2+S1141)/E1141</f>
        <v>6.6478260869565213</v>
      </c>
      <c r="G1141" s="3">
        <f>IF(E1141=1, 0, (J1141*POWER(10-F1141,2)+K1141*POWER(9-F1141,2)+L1141*POWER(8-F1141,2)+M1141*POWER(7-F1141,2)+N1141*POWER(6-F1141,2)+O1141*POWER(5-F1141,2)+P1141*POWER(4-F1141,2)+Q1141*POWER(3-F1141,2)+R1141*POWER(2-F1141,2)+S1141*POWER(1-F1141,2))/(E1141-1))</f>
        <v>4.4072937387515392</v>
      </c>
      <c r="H1141" s="3">
        <f t="shared" si="210"/>
        <v>3.5101449275362318</v>
      </c>
      <c r="I1141" s="3">
        <f>IF(E1141=1, 0, (J1141*POWER((10-1)*4/9+1-H1141,2)+K1141*POWER((9-1)*4/9+1-H1141,2)+L1141*POWER((8-1)*4/9+1-H1141,2)+M1141*POWER((7-1)*4/9+1-H1141,2)+N1141*POWER((6-1)*4/9+1-H1141,2)+O1141*POWER((5-1)*4/9+1-H1141,2)+P1141*POWER((4-1)*4/9+1-H1141,2)+Q1141*POWER((3-1)*4/9+1-H1141,2)+R1141*POWER((2-1)*4/9+1-H1141,2)+S1141*POWER((1-1)*4/9+1-H1141,2))/(E1141-1))</f>
        <v>0.87057654098795834</v>
      </c>
      <c r="J1141">
        <v>43</v>
      </c>
      <c r="K1141">
        <v>20</v>
      </c>
      <c r="L1141">
        <v>89</v>
      </c>
      <c r="M1141">
        <v>124</v>
      </c>
      <c r="N1141">
        <v>95</v>
      </c>
      <c r="O1141">
        <v>37</v>
      </c>
      <c r="P1141">
        <v>9</v>
      </c>
      <c r="Q1141">
        <v>13</v>
      </c>
      <c r="R1141">
        <v>8</v>
      </c>
      <c r="S1141">
        <v>22</v>
      </c>
      <c r="T1141">
        <v>225066</v>
      </c>
      <c r="W1141" t="str">
        <f t="shared" si="211"/>
        <v/>
      </c>
      <c r="Y1141" s="3" t="str">
        <f>IF(ISBLANK(X1141),"",(AB1141*5+AC1141*4+AD1141*3+AE1141*2+AF1141*1)/(SUM(AB1141:AG1141)))</f>
        <v/>
      </c>
      <c r="Z1141" s="3" t="str">
        <f t="shared" si="212"/>
        <v/>
      </c>
      <c r="AA1141" s="3" t="str">
        <f t="shared" si="213"/>
        <v/>
      </c>
      <c r="AJ1141" t="str">
        <f t="shared" si="214"/>
        <v/>
      </c>
      <c r="BA1141">
        <v>12</v>
      </c>
      <c r="BB1141">
        <v>3</v>
      </c>
      <c r="BC1141">
        <f>SUM(BD1141:BI1141)</f>
        <v>3</v>
      </c>
      <c r="BD1141">
        <v>0</v>
      </c>
      <c r="BE1141">
        <v>1</v>
      </c>
      <c r="BF1141">
        <v>2</v>
      </c>
      <c r="BG1141">
        <v>0</v>
      </c>
      <c r="BH1141">
        <v>0</v>
      </c>
      <c r="BI1141">
        <v>0</v>
      </c>
      <c r="BY1141">
        <v>21899475</v>
      </c>
      <c r="BZ1141">
        <f t="shared" si="209"/>
        <v>24</v>
      </c>
      <c r="CA1141">
        <v>1</v>
      </c>
      <c r="CB1141">
        <v>4</v>
      </c>
      <c r="CC1141">
        <v>5</v>
      </c>
      <c r="CD1141">
        <v>10</v>
      </c>
      <c r="CE1141">
        <v>4</v>
      </c>
    </row>
    <row r="1142" spans="1:83" x14ac:dyDescent="0.25">
      <c r="A1142">
        <v>2013</v>
      </c>
      <c r="B1142" t="s">
        <v>3330</v>
      </c>
      <c r="C1142" s="1" t="s">
        <v>3331</v>
      </c>
      <c r="D1142" s="1" t="s">
        <v>2051</v>
      </c>
      <c r="E1142">
        <v>419</v>
      </c>
      <c r="F1142" s="3">
        <f>(J1142*10+K1142*9+L1142*8+M1142*7+N1142*6+O1142*5+P1142*4+Q1142*3+R1142*2+S1142)/E1142</f>
        <v>6.4128878281622912</v>
      </c>
      <c r="G1142" s="3">
        <f>IF(E1142=1, 0, (J1142*POWER(10-F1142,2)+K1142*POWER(9-F1142,2)+L1142*POWER(8-F1142,2)+M1142*POWER(7-F1142,2)+N1142*POWER(6-F1142,2)+O1142*POWER(5-F1142,2)+P1142*POWER(4-F1142,2)+Q1142*POWER(3-F1142,2)+R1142*POWER(2-F1142,2)+S1142*POWER(1-F1142,2))/(E1142-1))</f>
        <v>4.6736134108323526</v>
      </c>
      <c r="H1142" s="3">
        <f t="shared" si="210"/>
        <v>3.4057279236276852</v>
      </c>
      <c r="I1142" s="3">
        <f>IF(E1142=1, 0, (J1142*POWER((10-1)*4/9+1-H1142,2)+K1142*POWER((9-1)*4/9+1-H1142,2)+L1142*POWER((8-1)*4/9+1-H1142,2)+M1142*POWER((7-1)*4/9+1-H1142,2)+N1142*POWER((6-1)*4/9+1-H1142,2)+O1142*POWER((5-1)*4/9+1-H1142,2)+P1142*POWER((4-1)*4/9+1-H1142,2)+Q1142*POWER((3-1)*4/9+1-H1142,2)+R1142*POWER((2-1)*4/9+1-H1142,2)+S1142*POWER((1-1)*4/9+1-H1142,2))/(E1142-1))</f>
        <v>0.92318289596688441</v>
      </c>
      <c r="J1142">
        <v>43</v>
      </c>
      <c r="K1142">
        <v>19</v>
      </c>
      <c r="L1142">
        <v>60</v>
      </c>
      <c r="M1142">
        <v>81</v>
      </c>
      <c r="N1142">
        <v>104</v>
      </c>
      <c r="O1142">
        <v>51</v>
      </c>
      <c r="P1142">
        <v>24</v>
      </c>
      <c r="Q1142">
        <v>8</v>
      </c>
      <c r="R1142">
        <v>11</v>
      </c>
      <c r="S1142">
        <v>18</v>
      </c>
      <c r="T1142">
        <v>192447</v>
      </c>
      <c r="W1142" t="str">
        <f t="shared" si="211"/>
        <v/>
      </c>
      <c r="Y1142" s="3" t="str">
        <f>IF(ISBLANK(X1142),"",(AB1142*5+AC1142*4+AD1142*3+AE1142*2+AF1142*1)/(SUM(AB1142:AG1142)))</f>
        <v/>
      </c>
      <c r="Z1142" s="3" t="str">
        <f t="shared" si="212"/>
        <v/>
      </c>
      <c r="AA1142" s="3" t="str">
        <f t="shared" si="213"/>
        <v/>
      </c>
      <c r="AH1142">
        <v>3</v>
      </c>
      <c r="AI1142">
        <v>3.2</v>
      </c>
      <c r="AJ1142">
        <f t="shared" si="214"/>
        <v>3.56</v>
      </c>
      <c r="BA1142">
        <v>3</v>
      </c>
      <c r="BB1142">
        <v>3.2</v>
      </c>
      <c r="BY1142">
        <v>10546682</v>
      </c>
      <c r="BZ1142">
        <f t="shared" si="209"/>
        <v>24</v>
      </c>
      <c r="CA1142">
        <v>3</v>
      </c>
      <c r="CB1142">
        <v>10</v>
      </c>
      <c r="CC1142">
        <v>8</v>
      </c>
      <c r="CD1142">
        <v>3</v>
      </c>
      <c r="CE1142">
        <v>0</v>
      </c>
    </row>
    <row r="1143" spans="1:83" x14ac:dyDescent="0.25">
      <c r="A1143">
        <v>2010</v>
      </c>
      <c r="B1143" t="s">
        <v>1092</v>
      </c>
      <c r="C1143" s="1" t="s">
        <v>1093</v>
      </c>
      <c r="D1143" s="1" t="s">
        <v>1094</v>
      </c>
      <c r="E1143">
        <v>272</v>
      </c>
      <c r="F1143" s="3">
        <f>(J1143*10+K1143*9+L1143*8+M1143*7+N1143*6+O1143*5+P1143*4+Q1143*3+R1143*2+S1143)/E1143</f>
        <v>4.0735294117647056</v>
      </c>
      <c r="G1143" s="3">
        <f>IF(E1143=1, 0, (J1143*POWER(10-F1143,2)+K1143*POWER(9-F1143,2)+L1143*POWER(8-F1143,2)+M1143*POWER(7-F1143,2)+N1143*POWER(6-F1143,2)+O1143*POWER(5-F1143,2)+P1143*POWER(4-F1143,2)+Q1143*POWER(3-F1143,2)+R1143*POWER(2-F1143,2)+S1143*POWER(1-F1143,2))/(E1143-1))</f>
        <v>5.0646841762535271</v>
      </c>
      <c r="H1143" s="3">
        <f t="shared" si="210"/>
        <v>2.3660130718954244</v>
      </c>
      <c r="I1143" s="3">
        <f>IF(E1143=1, 0, (J1143*POWER((10-1)*4/9+1-H1143,2)+K1143*POWER((9-1)*4/9+1-H1143,2)+L1143*POWER((8-1)*4/9+1-H1143,2)+M1143*POWER((7-1)*4/9+1-H1143,2)+N1143*POWER((6-1)*4/9+1-H1143,2)+O1143*POWER((5-1)*4/9+1-H1143,2)+P1143*POWER((4-1)*4/9+1-H1143,2)+Q1143*POWER((3-1)*4/9+1-H1143,2)+R1143*POWER((2-1)*4/9+1-H1143,2)+S1143*POWER((1-1)*4/9+1-H1143,2))/(E1143-1))</f>
        <v>1.0004314422229188</v>
      </c>
      <c r="J1143">
        <v>12</v>
      </c>
      <c r="K1143">
        <v>2</v>
      </c>
      <c r="L1143">
        <v>8</v>
      </c>
      <c r="M1143">
        <v>14</v>
      </c>
      <c r="N1143">
        <v>26</v>
      </c>
      <c r="O1143">
        <v>39</v>
      </c>
      <c r="P1143">
        <v>48</v>
      </c>
      <c r="Q1143">
        <v>49</v>
      </c>
      <c r="R1143">
        <v>44</v>
      </c>
      <c r="S1143">
        <v>30</v>
      </c>
      <c r="T1143">
        <v>192772</v>
      </c>
      <c r="U1143" s="2">
        <v>36</v>
      </c>
      <c r="V1143">
        <v>1.8</v>
      </c>
      <c r="W1143">
        <f t="shared" si="211"/>
        <v>2.44</v>
      </c>
      <c r="X1143">
        <f>SUM(AB1143:AG1143)</f>
        <v>14</v>
      </c>
      <c r="Y1143" s="3">
        <f>IF(ISBLANK(X1143),"",(AB1143*5+AC1143*4+AD1143*3+AE1143*2+AF1143*1)/(SUM(AB1143:AG1143)))</f>
        <v>0.14285714285714285</v>
      </c>
      <c r="Z1143" s="3">
        <f t="shared" si="212"/>
        <v>1.1142857142857143</v>
      </c>
      <c r="AA1143" s="3">
        <f t="shared" si="213"/>
        <v>8.4395604395604423E-2</v>
      </c>
      <c r="AB1143">
        <v>0</v>
      </c>
      <c r="AC1143">
        <v>0</v>
      </c>
      <c r="AD1143">
        <v>0</v>
      </c>
      <c r="AE1143">
        <v>0</v>
      </c>
      <c r="AF1143">
        <v>2</v>
      </c>
      <c r="AG1143">
        <v>12</v>
      </c>
      <c r="AH1143">
        <v>2</v>
      </c>
      <c r="AI1143">
        <v>2.9</v>
      </c>
      <c r="AJ1143">
        <f t="shared" si="214"/>
        <v>3.32</v>
      </c>
      <c r="BA1143">
        <v>2</v>
      </c>
      <c r="BB1143">
        <v>2.9</v>
      </c>
      <c r="BY1143">
        <v>5168864</v>
      </c>
      <c r="BZ1143">
        <f t="shared" si="209"/>
        <v>24</v>
      </c>
      <c r="CA1143">
        <v>0</v>
      </c>
      <c r="CB1143">
        <v>0</v>
      </c>
      <c r="CC1143">
        <v>2</v>
      </c>
      <c r="CD1143">
        <v>8</v>
      </c>
      <c r="CE1143">
        <v>14</v>
      </c>
    </row>
    <row r="1144" spans="1:83" x14ac:dyDescent="0.25">
      <c r="A1144">
        <v>2013</v>
      </c>
      <c r="B1144" t="s">
        <v>4735</v>
      </c>
      <c r="C1144" s="1" t="s">
        <v>4736</v>
      </c>
      <c r="D1144" s="1" t="s">
        <v>4737</v>
      </c>
      <c r="E1144">
        <v>156</v>
      </c>
      <c r="F1144" s="3">
        <f>(J1144*10+K1144*9+L1144*8+M1144*7+N1144*6+O1144*5+P1144*4+Q1144*3+R1144*2+S1144)/E1144</f>
        <v>6.4487179487179489</v>
      </c>
      <c r="G1144" s="3">
        <f>IF(E1144=1, 0, (J1144*POWER(10-F1144,2)+K1144*POWER(9-F1144,2)+L1144*POWER(8-F1144,2)+M1144*POWER(7-F1144,2)+N1144*POWER(6-F1144,2)+O1144*POWER(5-F1144,2)+P1144*POWER(4-F1144,2)+Q1144*POWER(3-F1144,2)+R1144*POWER(2-F1144,2)+S1144*POWER(1-F1144,2))/(E1144-1))</f>
        <v>10.429611248966088</v>
      </c>
      <c r="H1144" s="3">
        <f t="shared" si="210"/>
        <v>3.4216524216524218</v>
      </c>
      <c r="I1144" s="3">
        <f>IF(E1144=1, 0, (J1144*POWER((10-1)*4/9+1-H1144,2)+K1144*POWER((9-1)*4/9+1-H1144,2)+L1144*POWER((8-1)*4/9+1-H1144,2)+M1144*POWER((7-1)*4/9+1-H1144,2)+N1144*POWER((6-1)*4/9+1-H1144,2)+O1144*POWER((5-1)*4/9+1-H1144,2)+P1144*POWER((4-1)*4/9+1-H1144,2)+Q1144*POWER((3-1)*4/9+1-H1144,2)+R1144*POWER((2-1)*4/9+1-H1144,2)+S1144*POWER((1-1)*4/9+1-H1144,2))/(E1144-1))</f>
        <v>2.0601701232525604</v>
      </c>
      <c r="J1144">
        <v>39</v>
      </c>
      <c r="K1144">
        <v>24</v>
      </c>
      <c r="L1144">
        <v>16</v>
      </c>
      <c r="M1144">
        <v>7</v>
      </c>
      <c r="N1144">
        <v>5</v>
      </c>
      <c r="O1144">
        <v>12</v>
      </c>
      <c r="P1144">
        <v>16</v>
      </c>
      <c r="Q1144">
        <v>12</v>
      </c>
      <c r="R1144">
        <v>8</v>
      </c>
      <c r="S1144">
        <v>17</v>
      </c>
      <c r="T1144">
        <v>226841</v>
      </c>
      <c r="U1144" s="2">
        <v>40</v>
      </c>
      <c r="V1144">
        <v>2</v>
      </c>
      <c r="W1144">
        <f t="shared" si="211"/>
        <v>2.6</v>
      </c>
      <c r="X1144">
        <f>SUM(AB1144:AG1144)</f>
        <v>10</v>
      </c>
      <c r="Y1144" s="3">
        <f>IF(ISBLANK(X1144),"",(AB1144*5+AC1144*4+AD1144*3+AE1144*2+AF1144*1)/(SUM(AB1144:AG1144)))</f>
        <v>1.4</v>
      </c>
      <c r="Z1144" s="3">
        <f t="shared" si="212"/>
        <v>2.12</v>
      </c>
      <c r="AA1144" s="3">
        <f t="shared" si="213"/>
        <v>1.166222222222222</v>
      </c>
      <c r="AB1144">
        <v>0</v>
      </c>
      <c r="AC1144">
        <v>0</v>
      </c>
      <c r="AD1144">
        <v>3</v>
      </c>
      <c r="AE1144">
        <v>2</v>
      </c>
      <c r="AF1144">
        <v>1</v>
      </c>
      <c r="AG1144">
        <v>4</v>
      </c>
      <c r="AJ1144" t="str">
        <f t="shared" si="214"/>
        <v/>
      </c>
      <c r="BA1144">
        <v>1</v>
      </c>
      <c r="BB1144">
        <v>3</v>
      </c>
      <c r="BY1144">
        <v>24869840</v>
      </c>
      <c r="BZ1144">
        <f t="shared" si="209"/>
        <v>24</v>
      </c>
      <c r="CA1144">
        <v>1</v>
      </c>
      <c r="CB1144">
        <v>3</v>
      </c>
      <c r="CC1144">
        <v>3</v>
      </c>
      <c r="CD1144">
        <v>9</v>
      </c>
      <c r="CE1144">
        <v>8</v>
      </c>
    </row>
    <row r="1145" spans="1:83" x14ac:dyDescent="0.25">
      <c r="A1145">
        <v>2010</v>
      </c>
      <c r="B1145" t="s">
        <v>1610</v>
      </c>
      <c r="C1145" s="1" t="s">
        <v>1611</v>
      </c>
      <c r="D1145" s="1" t="s">
        <v>1612</v>
      </c>
      <c r="E1145">
        <v>8</v>
      </c>
      <c r="F1145" s="3">
        <f>(J1145*10+K1145*9+L1145*8+M1145*7+N1145*6+O1145*5+P1145*4+Q1145*3+R1145*2+S1145)/E1145</f>
        <v>5.875</v>
      </c>
      <c r="G1145" s="3">
        <f>IF(E1145=1, 0, (J1145*POWER(10-F1145,2)+K1145*POWER(9-F1145,2)+L1145*POWER(8-F1145,2)+M1145*POWER(7-F1145,2)+N1145*POWER(6-F1145,2)+O1145*POWER(5-F1145,2)+P1145*POWER(4-F1145,2)+Q1145*POWER(3-F1145,2)+R1145*POWER(2-F1145,2)+S1145*POWER(1-F1145,2))/(E1145-1))</f>
        <v>6.4107142857142856</v>
      </c>
      <c r="H1145" s="3">
        <f t="shared" si="210"/>
        <v>3.1666666666666665</v>
      </c>
      <c r="I1145" s="3">
        <f>IF(E1145=1, 0, (J1145*POWER((10-1)*4/9+1-H1145,2)+K1145*POWER((9-1)*4/9+1-H1145,2)+L1145*POWER((8-1)*4/9+1-H1145,2)+M1145*POWER((7-1)*4/9+1-H1145,2)+N1145*POWER((6-1)*4/9+1-H1145,2)+O1145*POWER((5-1)*4/9+1-H1145,2)+P1145*POWER((4-1)*4/9+1-H1145,2)+Q1145*POWER((3-1)*4/9+1-H1145,2)+R1145*POWER((2-1)*4/9+1-H1145,2)+S1145*POWER((1-1)*4/9+1-H1145,2))/(E1145-1))</f>
        <v>1.2663139329805995</v>
      </c>
      <c r="J1145">
        <v>0</v>
      </c>
      <c r="K1145">
        <v>1</v>
      </c>
      <c r="L1145">
        <v>1</v>
      </c>
      <c r="M1145">
        <v>2</v>
      </c>
      <c r="N1145">
        <v>1</v>
      </c>
      <c r="O1145">
        <v>1</v>
      </c>
      <c r="P1145">
        <v>1</v>
      </c>
      <c r="Q1145">
        <v>0</v>
      </c>
      <c r="R1145">
        <v>0</v>
      </c>
      <c r="S1145">
        <v>1</v>
      </c>
      <c r="T1145">
        <v>176752</v>
      </c>
      <c r="U1145" s="2">
        <v>86</v>
      </c>
      <c r="V1145">
        <v>2.5</v>
      </c>
      <c r="W1145">
        <f t="shared" si="211"/>
        <v>3</v>
      </c>
      <c r="X1145">
        <f>SUM(AB1145:AG1145)</f>
        <v>18</v>
      </c>
      <c r="Y1145" s="3">
        <f>IF(ISBLANK(X1145),"",(AB1145*5+AC1145*4+AD1145*3+AE1145*2+AF1145*1)/(SUM(AB1145:AG1145)))</f>
        <v>1.6666666666666667</v>
      </c>
      <c r="Z1145" s="3">
        <f t="shared" si="212"/>
        <v>2.3333333333333335</v>
      </c>
      <c r="AA1145" s="3">
        <f t="shared" si="213"/>
        <v>1.28</v>
      </c>
      <c r="AB1145">
        <v>0</v>
      </c>
      <c r="AC1145">
        <v>3</v>
      </c>
      <c r="AD1145">
        <v>1</v>
      </c>
      <c r="AE1145">
        <v>6</v>
      </c>
      <c r="AF1145">
        <v>3</v>
      </c>
      <c r="AG1145">
        <v>5</v>
      </c>
      <c r="AJ1145" t="str">
        <f t="shared" si="214"/>
        <v/>
      </c>
      <c r="BA1145">
        <v>1</v>
      </c>
      <c r="BB1145">
        <v>3</v>
      </c>
      <c r="BY1145">
        <v>5158869</v>
      </c>
      <c r="BZ1145">
        <f t="shared" si="209"/>
        <v>24</v>
      </c>
      <c r="CA1145">
        <v>2</v>
      </c>
      <c r="CB1145">
        <v>2</v>
      </c>
      <c r="CC1145">
        <v>14</v>
      </c>
      <c r="CD1145">
        <v>6</v>
      </c>
      <c r="CE1145">
        <v>0</v>
      </c>
    </row>
    <row r="1146" spans="1:83" x14ac:dyDescent="0.25">
      <c r="A1146">
        <v>2012</v>
      </c>
      <c r="B1146" t="s">
        <v>4369</v>
      </c>
      <c r="C1146" s="1" t="s">
        <v>4370</v>
      </c>
      <c r="D1146" s="1" t="s">
        <v>4371</v>
      </c>
      <c r="E1146">
        <v>38</v>
      </c>
      <c r="F1146" s="3">
        <f>(J1146*10+K1146*9+L1146*8+M1146*7+N1146*6+O1146*5+P1146*4+Q1146*3+R1146*2+S1146)/E1146</f>
        <v>6.5526315789473681</v>
      </c>
      <c r="G1146" s="3">
        <f>IF(E1146=1, 0, (J1146*POWER(10-F1146,2)+K1146*POWER(9-F1146,2)+L1146*POWER(8-F1146,2)+M1146*POWER(7-F1146,2)+N1146*POWER(6-F1146,2)+O1146*POWER(5-F1146,2)+P1146*POWER(4-F1146,2)+Q1146*POWER(3-F1146,2)+R1146*POWER(2-F1146,2)+S1146*POWER(1-F1146,2))/(E1146-1))</f>
        <v>5.6593172119487907</v>
      </c>
      <c r="H1146" s="3">
        <f t="shared" si="210"/>
        <v>3.4678362573099415</v>
      </c>
      <c r="I1146" s="3">
        <f>IF(E1146=1, 0, (J1146*POWER((10-1)*4/9+1-H1146,2)+K1146*POWER((9-1)*4/9+1-H1146,2)+L1146*POWER((8-1)*4/9+1-H1146,2)+M1146*POWER((7-1)*4/9+1-H1146,2)+N1146*POWER((6-1)*4/9+1-H1146,2)+O1146*POWER((5-1)*4/9+1-H1146,2)+P1146*POWER((4-1)*4/9+1-H1146,2)+Q1146*POWER((3-1)*4/9+1-H1146,2)+R1146*POWER((2-1)*4/9+1-H1146,2)+S1146*POWER((1-1)*4/9+1-H1146,2))/(E1146-1))</f>
        <v>1.1178898196442055</v>
      </c>
      <c r="J1146">
        <v>3</v>
      </c>
      <c r="K1146">
        <v>2</v>
      </c>
      <c r="L1146">
        <v>9</v>
      </c>
      <c r="M1146">
        <v>11</v>
      </c>
      <c r="N1146">
        <v>6</v>
      </c>
      <c r="O1146">
        <v>0</v>
      </c>
      <c r="P1146">
        <v>2</v>
      </c>
      <c r="Q1146">
        <v>1</v>
      </c>
      <c r="R1146">
        <v>1</v>
      </c>
      <c r="S1146">
        <v>3</v>
      </c>
      <c r="T1146">
        <v>203761</v>
      </c>
      <c r="U1146" s="2">
        <v>1</v>
      </c>
      <c r="V1146">
        <v>3</v>
      </c>
      <c r="W1146">
        <f t="shared" si="211"/>
        <v>3.4</v>
      </c>
      <c r="Y1146" s="3" t="str">
        <f>IF(ISBLANK(X1146),"",(AB1146*5+AC1146*4+AD1146*3+AE1146*2+AF1146*1)/(SUM(AB1146:AG1146)))</f>
        <v/>
      </c>
      <c r="Z1146" s="3" t="str">
        <f t="shared" si="212"/>
        <v/>
      </c>
      <c r="AA1146" s="3" t="str">
        <f t="shared" si="213"/>
        <v/>
      </c>
      <c r="AH1146">
        <v>1</v>
      </c>
      <c r="AI1146">
        <v>3</v>
      </c>
      <c r="AJ1146">
        <f t="shared" si="214"/>
        <v>3.4</v>
      </c>
      <c r="BA1146">
        <v>1</v>
      </c>
      <c r="BB1146">
        <v>3</v>
      </c>
      <c r="BJ1146">
        <v>3</v>
      </c>
      <c r="BK1146">
        <v>0</v>
      </c>
      <c r="BS1146">
        <f>SUM(BT1146:BX1146)</f>
        <v>642</v>
      </c>
      <c r="BT1146">
        <v>323</v>
      </c>
      <c r="BU1146">
        <v>113</v>
      </c>
      <c r="BV1146">
        <v>83</v>
      </c>
      <c r="BW1146">
        <v>39</v>
      </c>
      <c r="BX1146">
        <v>84</v>
      </c>
      <c r="BY1146">
        <v>10605947</v>
      </c>
      <c r="BZ1146">
        <f t="shared" si="209"/>
        <v>23</v>
      </c>
      <c r="CA1146">
        <v>2</v>
      </c>
      <c r="CB1146">
        <v>10</v>
      </c>
      <c r="CC1146">
        <v>8</v>
      </c>
      <c r="CD1146">
        <v>3</v>
      </c>
      <c r="CE1146">
        <v>0</v>
      </c>
    </row>
    <row r="1147" spans="1:83" x14ac:dyDescent="0.25">
      <c r="A1147">
        <v>2012</v>
      </c>
      <c r="B1147" t="s">
        <v>3644</v>
      </c>
      <c r="C1147" s="1" t="s">
        <v>3645</v>
      </c>
      <c r="D1147" s="1" t="s">
        <v>3266</v>
      </c>
      <c r="E1147">
        <v>233</v>
      </c>
      <c r="F1147" s="3">
        <f>(J1147*10+K1147*9+L1147*8+M1147*7+N1147*6+O1147*5+P1147*4+Q1147*3+R1147*2+S1147)/E1147</f>
        <v>7.9098712446351929</v>
      </c>
      <c r="G1147" s="3">
        <f>IF(E1147=1, 0, (J1147*POWER(10-F1147,2)+K1147*POWER(9-F1147,2)+L1147*POWER(8-F1147,2)+M1147*POWER(7-F1147,2)+N1147*POWER(6-F1147,2)+O1147*POWER(5-F1147,2)+P1147*POWER(4-F1147,2)+Q1147*POWER(3-F1147,2)+R1147*POWER(2-F1147,2)+S1147*POWER(1-F1147,2))/(E1147-1))</f>
        <v>3.677186621281634</v>
      </c>
      <c r="H1147" s="3">
        <f t="shared" si="210"/>
        <v>4.0710538865045303</v>
      </c>
      <c r="I1147" s="3">
        <f>IF(E1147=1, 0, (J1147*POWER((10-1)*4/9+1-H1147,2)+K1147*POWER((9-1)*4/9+1-H1147,2)+L1147*POWER((8-1)*4/9+1-H1147,2)+M1147*POWER((7-1)*4/9+1-H1147,2)+N1147*POWER((6-1)*4/9+1-H1147,2)+O1147*POWER((5-1)*4/9+1-H1147,2)+P1147*POWER((4-1)*4/9+1-H1147,2)+Q1147*POWER((3-1)*4/9+1-H1147,2)+R1147*POWER((2-1)*4/9+1-H1147,2)+S1147*POWER((1-1)*4/9+1-H1147,2))/(E1147-1))</f>
        <v>0.72635785111735973</v>
      </c>
      <c r="J1147">
        <v>4</v>
      </c>
      <c r="K1147">
        <v>100</v>
      </c>
      <c r="L1147">
        <v>102</v>
      </c>
      <c r="M1147">
        <v>4</v>
      </c>
      <c r="N1147">
        <v>2</v>
      </c>
      <c r="O1147">
        <v>2</v>
      </c>
      <c r="P1147">
        <v>0</v>
      </c>
      <c r="Q1147">
        <v>6</v>
      </c>
      <c r="R1147">
        <v>6</v>
      </c>
      <c r="S1147">
        <v>7</v>
      </c>
      <c r="T1147">
        <v>206903</v>
      </c>
      <c r="U1147" s="2">
        <v>1</v>
      </c>
      <c r="V1147">
        <v>3</v>
      </c>
      <c r="W1147">
        <f t="shared" si="211"/>
        <v>3.4</v>
      </c>
      <c r="Y1147" s="3" t="str">
        <f>IF(ISBLANK(X1147),"",(AB1147*5+AC1147*4+AD1147*3+AE1147*2+AF1147*1)/(SUM(AB1147:AG1147)))</f>
        <v/>
      </c>
      <c r="Z1147" s="3" t="str">
        <f t="shared" si="212"/>
        <v/>
      </c>
      <c r="AA1147" s="3" t="str">
        <f t="shared" si="213"/>
        <v/>
      </c>
      <c r="AH1147">
        <v>1</v>
      </c>
      <c r="AI1147">
        <v>3</v>
      </c>
      <c r="AJ1147">
        <f t="shared" si="214"/>
        <v>3.4</v>
      </c>
      <c r="BA1147">
        <v>1</v>
      </c>
      <c r="BB1147">
        <v>3</v>
      </c>
      <c r="BJ1147">
        <v>3</v>
      </c>
      <c r="BK1147">
        <v>0</v>
      </c>
      <c r="BY1147">
        <v>6982625</v>
      </c>
      <c r="BZ1147">
        <f t="shared" si="209"/>
        <v>23</v>
      </c>
      <c r="CA1147">
        <v>2</v>
      </c>
      <c r="CB1147">
        <v>2</v>
      </c>
      <c r="CC1147">
        <v>8</v>
      </c>
      <c r="CD1147">
        <v>9</v>
      </c>
      <c r="CE1147">
        <v>2</v>
      </c>
    </row>
    <row r="1148" spans="1:83" x14ac:dyDescent="0.25">
      <c r="A1148">
        <v>2012</v>
      </c>
      <c r="B1148" t="s">
        <v>4195</v>
      </c>
      <c r="C1148" s="1" t="s">
        <v>4196</v>
      </c>
      <c r="D1148" s="1" t="s">
        <v>4197</v>
      </c>
      <c r="E1148">
        <v>35</v>
      </c>
      <c r="F1148" s="3">
        <f>(J1148*10+K1148*9+L1148*8+M1148*7+N1148*6+O1148*5+P1148*4+Q1148*3+R1148*2+S1148)/E1148</f>
        <v>4.7428571428571429</v>
      </c>
      <c r="G1148" s="3">
        <f>IF(E1148=1, 0, (J1148*POWER(10-F1148,2)+K1148*POWER(9-F1148,2)+L1148*POWER(8-F1148,2)+M1148*POWER(7-F1148,2)+N1148*POWER(6-F1148,2)+O1148*POWER(5-F1148,2)+P1148*POWER(4-F1148,2)+Q1148*POWER(3-F1148,2)+R1148*POWER(2-F1148,2)+S1148*POWER(1-F1148,2))/(E1148-1))</f>
        <v>5.3731092436974794</v>
      </c>
      <c r="H1148" s="3">
        <f t="shared" si="210"/>
        <v>2.6634920634920638</v>
      </c>
      <c r="I1148" s="3">
        <f>IF(E1148=1, 0, (J1148*POWER((10-1)*4/9+1-H1148,2)+K1148*POWER((9-1)*4/9+1-H1148,2)+L1148*POWER((8-1)*4/9+1-H1148,2)+M1148*POWER((7-1)*4/9+1-H1148,2)+N1148*POWER((6-1)*4/9+1-H1148,2)+O1148*POWER((5-1)*4/9+1-H1148,2)+P1148*POWER((4-1)*4/9+1-H1148,2)+Q1148*POWER((3-1)*4/9+1-H1148,2)+R1148*POWER((2-1)*4/9+1-H1148,2)+S1148*POWER((1-1)*4/9+1-H1148,2))/(E1148-1))</f>
        <v>1.0613549123353043</v>
      </c>
      <c r="J1148">
        <v>1</v>
      </c>
      <c r="K1148">
        <v>0</v>
      </c>
      <c r="L1148">
        <v>3</v>
      </c>
      <c r="M1148">
        <v>3</v>
      </c>
      <c r="N1148">
        <v>7</v>
      </c>
      <c r="O1148">
        <v>8</v>
      </c>
      <c r="P1148">
        <v>2</v>
      </c>
      <c r="Q1148">
        <v>3</v>
      </c>
      <c r="R1148">
        <v>4</v>
      </c>
      <c r="S1148">
        <v>4</v>
      </c>
      <c r="T1148">
        <v>205922</v>
      </c>
      <c r="U1148" s="2">
        <v>2</v>
      </c>
      <c r="V1148">
        <v>3.1</v>
      </c>
      <c r="W1148">
        <f t="shared" si="211"/>
        <v>3.48</v>
      </c>
      <c r="Y1148" s="3" t="str">
        <f>IF(ISBLANK(X1148),"",(AB1148*5+AC1148*4+AD1148*3+AE1148*2+AF1148*1)/(SUM(AB1148:AG1148)))</f>
        <v/>
      </c>
      <c r="Z1148" s="3" t="str">
        <f t="shared" si="212"/>
        <v/>
      </c>
      <c r="AA1148" s="3" t="str">
        <f t="shared" si="213"/>
        <v/>
      </c>
      <c r="AH1148">
        <v>1</v>
      </c>
      <c r="AI1148">
        <v>3</v>
      </c>
      <c r="AJ1148">
        <f t="shared" si="214"/>
        <v>3.4</v>
      </c>
      <c r="BA1148">
        <v>1</v>
      </c>
      <c r="BB1148">
        <v>3</v>
      </c>
      <c r="BJ1148">
        <v>3</v>
      </c>
      <c r="BK1148">
        <v>0</v>
      </c>
      <c r="BY1148">
        <v>10454442</v>
      </c>
      <c r="BZ1148">
        <f t="shared" si="209"/>
        <v>23</v>
      </c>
      <c r="CA1148">
        <v>1</v>
      </c>
      <c r="CB1148">
        <v>5</v>
      </c>
      <c r="CC1148">
        <v>15</v>
      </c>
      <c r="CD1148">
        <v>2</v>
      </c>
      <c r="CE1148">
        <v>0</v>
      </c>
    </row>
    <row r="1149" spans="1:83" x14ac:dyDescent="0.25">
      <c r="A1149">
        <v>2012</v>
      </c>
      <c r="B1149" t="s">
        <v>4441</v>
      </c>
      <c r="C1149" s="1" t="s">
        <v>4442</v>
      </c>
      <c r="D1149" s="1" t="s">
        <v>4443</v>
      </c>
      <c r="E1149">
        <v>21</v>
      </c>
      <c r="F1149" s="3">
        <f>(J1149*10+K1149*9+L1149*8+M1149*7+N1149*6+O1149*5+P1149*4+Q1149*3+R1149*2+S1149)/E1149</f>
        <v>5</v>
      </c>
      <c r="G1149" s="3">
        <f>IF(E1149=1, 0, (J1149*POWER(10-F1149,2)+K1149*POWER(9-F1149,2)+L1149*POWER(8-F1149,2)+M1149*POWER(7-F1149,2)+N1149*POWER(6-F1149,2)+O1149*POWER(5-F1149,2)+P1149*POWER(4-F1149,2)+Q1149*POWER(3-F1149,2)+R1149*POWER(2-F1149,2)+S1149*POWER(1-F1149,2))/(E1149-1))</f>
        <v>3.4</v>
      </c>
      <c r="H1149" s="3">
        <f t="shared" si="210"/>
        <v>2.7777777777777777</v>
      </c>
      <c r="I1149" s="3">
        <f>IF(E1149=1, 0, (J1149*POWER((10-1)*4/9+1-H1149,2)+K1149*POWER((9-1)*4/9+1-H1149,2)+L1149*POWER((8-1)*4/9+1-H1149,2)+M1149*POWER((7-1)*4/9+1-H1149,2)+N1149*POWER((6-1)*4/9+1-H1149,2)+O1149*POWER((5-1)*4/9+1-H1149,2)+P1149*POWER((4-1)*4/9+1-H1149,2)+Q1149*POWER((3-1)*4/9+1-H1149,2)+R1149*POWER((2-1)*4/9+1-H1149,2)+S1149*POWER((1-1)*4/9+1-H1149,2))/(E1149-1))</f>
        <v>0.67160493827160495</v>
      </c>
      <c r="J1149">
        <v>0</v>
      </c>
      <c r="K1149">
        <v>0</v>
      </c>
      <c r="L1149">
        <v>1</v>
      </c>
      <c r="M1149">
        <v>3</v>
      </c>
      <c r="N1149">
        <v>6</v>
      </c>
      <c r="O1149">
        <v>4</v>
      </c>
      <c r="P1149">
        <v>3</v>
      </c>
      <c r="Q1149">
        <v>1</v>
      </c>
      <c r="R1149">
        <v>2</v>
      </c>
      <c r="S1149">
        <v>1</v>
      </c>
      <c r="T1149">
        <v>196448</v>
      </c>
      <c r="U1149" s="2">
        <v>4020</v>
      </c>
      <c r="V1149">
        <v>2.4</v>
      </c>
      <c r="W1149">
        <f t="shared" si="211"/>
        <v>2.92</v>
      </c>
      <c r="X1149">
        <f>SUM(AB1149:AG1149)</f>
        <v>863</v>
      </c>
      <c r="Y1149" s="3">
        <f>IF(ISBLANK(X1149),"",(AB1149*5+AC1149*4+AD1149*3+AE1149*2+AF1149*1)/(SUM(AB1149:AG1149)))</f>
        <v>2.2549246813441481</v>
      </c>
      <c r="Z1149" s="3">
        <f t="shared" si="212"/>
        <v>2.8039397450753185</v>
      </c>
      <c r="AA1149" s="3">
        <f t="shared" si="213"/>
        <v>1.6481979174788211</v>
      </c>
      <c r="AB1149">
        <v>68</v>
      </c>
      <c r="AC1149">
        <v>138</v>
      </c>
      <c r="AD1149">
        <v>228</v>
      </c>
      <c r="AE1149">
        <v>139</v>
      </c>
      <c r="AF1149">
        <v>92</v>
      </c>
      <c r="AG1149">
        <v>198</v>
      </c>
      <c r="AH1149">
        <v>2</v>
      </c>
      <c r="AI1149">
        <v>3</v>
      </c>
      <c r="AJ1149">
        <f t="shared" si="214"/>
        <v>3.4</v>
      </c>
      <c r="BA1149">
        <v>4</v>
      </c>
      <c r="BB1149">
        <v>3</v>
      </c>
      <c r="BY1149">
        <v>10758245</v>
      </c>
      <c r="BZ1149">
        <f t="shared" si="209"/>
        <v>23</v>
      </c>
      <c r="CA1149">
        <v>1</v>
      </c>
      <c r="CB1149">
        <v>5</v>
      </c>
      <c r="CC1149">
        <v>9</v>
      </c>
      <c r="CD1149">
        <v>6</v>
      </c>
      <c r="CE1149">
        <v>2</v>
      </c>
    </row>
    <row r="1150" spans="1:83" x14ac:dyDescent="0.25">
      <c r="A1150">
        <v>2012</v>
      </c>
      <c r="B1150" t="s">
        <v>4581</v>
      </c>
      <c r="C1150" s="1" t="s">
        <v>4582</v>
      </c>
      <c r="D1150" s="1" t="s">
        <v>4583</v>
      </c>
      <c r="E1150">
        <v>134</v>
      </c>
      <c r="F1150" s="3">
        <f>(J1150*10+K1150*9+L1150*8+M1150*7+N1150*6+O1150*5+P1150*4+Q1150*3+R1150*2+S1150)/E1150</f>
        <v>6.6641791044776122</v>
      </c>
      <c r="G1150" s="3">
        <f>IF(E1150=1, 0, (J1150*POWER(10-F1150,2)+K1150*POWER(9-F1150,2)+L1150*POWER(8-F1150,2)+M1150*POWER(7-F1150,2)+N1150*POWER(6-F1150,2)+O1150*POWER(5-F1150,2)+P1150*POWER(4-F1150,2)+Q1150*POWER(3-F1150,2)+R1150*POWER(2-F1150,2)+S1150*POWER(1-F1150,2))/(E1150-1))</f>
        <v>4.7811132308382893</v>
      </c>
      <c r="H1150" s="3">
        <f t="shared" si="210"/>
        <v>3.5174129353233834</v>
      </c>
      <c r="I1150" s="3">
        <f>IF(E1150=1, 0, (J1150*POWER((10-1)*4/9+1-H1150,2)+K1150*POWER((9-1)*4/9+1-H1150,2)+L1150*POWER((8-1)*4/9+1-H1150,2)+M1150*POWER((7-1)*4/9+1-H1150,2)+N1150*POWER((6-1)*4/9+1-H1150,2)+O1150*POWER((5-1)*4/9+1-H1150,2)+P1150*POWER((4-1)*4/9+1-H1150,2)+Q1150*POWER((3-1)*4/9+1-H1150,2)+R1150*POWER((2-1)*4/9+1-H1150,2)+S1150*POWER((1-1)*4/9+1-H1150,2))/(E1150-1))</f>
        <v>0.94441742831373598</v>
      </c>
      <c r="J1150">
        <v>12</v>
      </c>
      <c r="K1150">
        <v>10</v>
      </c>
      <c r="L1150">
        <v>22</v>
      </c>
      <c r="M1150">
        <v>42</v>
      </c>
      <c r="N1150">
        <v>21</v>
      </c>
      <c r="O1150">
        <v>9</v>
      </c>
      <c r="P1150">
        <v>6</v>
      </c>
      <c r="Q1150">
        <v>2</v>
      </c>
      <c r="R1150">
        <v>2</v>
      </c>
      <c r="S1150">
        <v>8</v>
      </c>
      <c r="T1150">
        <v>212326</v>
      </c>
      <c r="U1150" s="2">
        <v>29</v>
      </c>
      <c r="V1150">
        <v>3.4</v>
      </c>
      <c r="W1150">
        <f t="shared" si="211"/>
        <v>3.7199999999999998</v>
      </c>
      <c r="X1150">
        <f>SUM(AB1150:AG1150)</f>
        <v>7</v>
      </c>
      <c r="Y1150" s="3">
        <f>IF(ISBLANK(X1150),"",(AB1150*5+AC1150*4+AD1150*3+AE1150*2+AF1150*1)/(SUM(AB1150:AG1150)))</f>
        <v>3.2857142857142856</v>
      </c>
      <c r="Z1150" s="3">
        <f t="shared" si="212"/>
        <v>3.6285714285714286</v>
      </c>
      <c r="AA1150" s="3">
        <f t="shared" si="213"/>
        <v>0.57904761904761914</v>
      </c>
      <c r="AB1150">
        <v>1</v>
      </c>
      <c r="AC1150">
        <v>1</v>
      </c>
      <c r="AD1150">
        <v>4</v>
      </c>
      <c r="AE1150">
        <v>1</v>
      </c>
      <c r="AF1150">
        <v>0</v>
      </c>
      <c r="AG1150">
        <v>0</v>
      </c>
      <c r="AJ1150" t="str">
        <f t="shared" si="214"/>
        <v/>
      </c>
      <c r="AR1150">
        <v>2</v>
      </c>
      <c r="AS1150">
        <v>3</v>
      </c>
      <c r="BA1150">
        <v>2</v>
      </c>
      <c r="BB1150">
        <v>3</v>
      </c>
      <c r="BY1150">
        <v>10773231</v>
      </c>
      <c r="BZ1150">
        <f t="shared" si="209"/>
        <v>23</v>
      </c>
      <c r="CA1150">
        <v>0</v>
      </c>
      <c r="CB1150">
        <v>4</v>
      </c>
      <c r="CC1150">
        <v>18</v>
      </c>
      <c r="CD1150">
        <v>1</v>
      </c>
      <c r="CE1150">
        <v>0</v>
      </c>
    </row>
    <row r="1151" spans="1:83" x14ac:dyDescent="0.25">
      <c r="A1151">
        <v>2012</v>
      </c>
      <c r="B1151" t="s">
        <v>3847</v>
      </c>
      <c r="C1151" s="1" t="s">
        <v>3848</v>
      </c>
      <c r="D1151" s="1" t="s">
        <v>3849</v>
      </c>
      <c r="E1151">
        <v>17</v>
      </c>
      <c r="F1151" s="3">
        <f>(J1151*10+K1151*9+L1151*8+M1151*7+N1151*6+O1151*5+P1151*4+Q1151*3+R1151*2+S1151)/E1151</f>
        <v>5.2352941176470589</v>
      </c>
      <c r="G1151" s="3">
        <f>IF(E1151=1, 0, (J1151*POWER(10-F1151,2)+K1151*POWER(9-F1151,2)+L1151*POWER(8-F1151,2)+M1151*POWER(7-F1151,2)+N1151*POWER(6-F1151,2)+O1151*POWER(5-F1151,2)+P1151*POWER(4-F1151,2)+Q1151*POWER(3-F1151,2)+R1151*POWER(2-F1151,2)+S1151*POWER(1-F1151,2))/(E1151-1))</f>
        <v>4.4411764705882355</v>
      </c>
      <c r="H1151" s="3">
        <f t="shared" si="210"/>
        <v>2.8823529411764706</v>
      </c>
      <c r="I1151" s="3">
        <f>IF(E1151=1, 0, (J1151*POWER((10-1)*4/9+1-H1151,2)+K1151*POWER((9-1)*4/9+1-H1151,2)+L1151*POWER((8-1)*4/9+1-H1151,2)+M1151*POWER((7-1)*4/9+1-H1151,2)+N1151*POWER((6-1)*4/9+1-H1151,2)+O1151*POWER((5-1)*4/9+1-H1151,2)+P1151*POWER((4-1)*4/9+1-H1151,2)+Q1151*POWER((3-1)*4/9+1-H1151,2)+R1151*POWER((2-1)*4/9+1-H1151,2)+S1151*POWER((1-1)*4/9+1-H1151,2))/(E1151-1))</f>
        <v>0.87726942628903415</v>
      </c>
      <c r="J1151">
        <v>1</v>
      </c>
      <c r="K1151">
        <v>0</v>
      </c>
      <c r="L1151">
        <v>1</v>
      </c>
      <c r="M1151">
        <v>2</v>
      </c>
      <c r="N1151">
        <v>3</v>
      </c>
      <c r="O1151">
        <v>4</v>
      </c>
      <c r="P1151">
        <v>3</v>
      </c>
      <c r="Q1151">
        <v>2</v>
      </c>
      <c r="R1151">
        <v>0</v>
      </c>
      <c r="S1151">
        <v>1</v>
      </c>
      <c r="T1151">
        <v>193908</v>
      </c>
      <c r="U1151" s="2">
        <v>1580</v>
      </c>
      <c r="V1151">
        <v>2.8</v>
      </c>
      <c r="W1151">
        <f t="shared" si="211"/>
        <v>3.2399999999999998</v>
      </c>
      <c r="X1151">
        <f>SUM(AB1151:AG1151)</f>
        <v>254</v>
      </c>
      <c r="Y1151" s="3">
        <f>IF(ISBLANK(X1151),"",(AB1151*5+AC1151*4+AD1151*3+AE1151*2+AF1151*1)/(SUM(AB1151:AG1151)))</f>
        <v>2.6141732283464565</v>
      </c>
      <c r="Z1151" s="3">
        <f t="shared" si="212"/>
        <v>3.0913385826771651</v>
      </c>
      <c r="AA1151" s="3">
        <f t="shared" si="213"/>
        <v>1.007276461983754</v>
      </c>
      <c r="AB1151">
        <v>10</v>
      </c>
      <c r="AC1151">
        <v>52</v>
      </c>
      <c r="AD1151">
        <v>89</v>
      </c>
      <c r="AE1151">
        <v>56</v>
      </c>
      <c r="AF1151">
        <v>27</v>
      </c>
      <c r="AG1151">
        <v>20</v>
      </c>
      <c r="AH1151">
        <v>2</v>
      </c>
      <c r="AI1151">
        <v>3</v>
      </c>
      <c r="AJ1151">
        <f t="shared" si="214"/>
        <v>3.4</v>
      </c>
      <c r="BA1151">
        <v>2</v>
      </c>
      <c r="BB1151">
        <v>3</v>
      </c>
      <c r="BY1151">
        <v>6877686</v>
      </c>
      <c r="BZ1151">
        <f t="shared" si="209"/>
        <v>23</v>
      </c>
      <c r="CA1151">
        <v>3</v>
      </c>
      <c r="CB1151">
        <v>8</v>
      </c>
      <c r="CC1151">
        <v>12</v>
      </c>
      <c r="CD1151">
        <v>0</v>
      </c>
      <c r="CE1151">
        <v>0</v>
      </c>
    </row>
    <row r="1152" spans="1:83" x14ac:dyDescent="0.25">
      <c r="A1152">
        <v>2011</v>
      </c>
      <c r="B1152" t="s">
        <v>2881</v>
      </c>
      <c r="C1152" s="1" t="s">
        <v>2882</v>
      </c>
      <c r="D1152" s="1" t="s">
        <v>2883</v>
      </c>
      <c r="E1152">
        <v>10</v>
      </c>
      <c r="F1152" s="3">
        <f>(J1152*10+K1152*9+L1152*8+M1152*7+N1152*6+O1152*5+P1152*4+Q1152*3+R1152*2+S1152)/E1152</f>
        <v>5.5</v>
      </c>
      <c r="G1152" s="3">
        <f>IF(E1152=1, 0, (J1152*POWER(10-F1152,2)+K1152*POWER(9-F1152,2)+L1152*POWER(8-F1152,2)+M1152*POWER(7-F1152,2)+N1152*POWER(6-F1152,2)+O1152*POWER(5-F1152,2)+P1152*POWER(4-F1152,2)+Q1152*POWER(3-F1152,2)+R1152*POWER(2-F1152,2)+S1152*POWER(1-F1152,2))/(E1152-1))</f>
        <v>5.3888888888888893</v>
      </c>
      <c r="H1152" s="3">
        <f t="shared" si="210"/>
        <v>3</v>
      </c>
      <c r="I1152" s="3">
        <f>IF(E1152=1, 0, (J1152*POWER((10-1)*4/9+1-H1152,2)+K1152*POWER((9-1)*4/9+1-H1152,2)+L1152*POWER((8-1)*4/9+1-H1152,2)+M1152*POWER((7-1)*4/9+1-H1152,2)+N1152*POWER((6-1)*4/9+1-H1152,2)+O1152*POWER((5-1)*4/9+1-H1152,2)+P1152*POWER((4-1)*4/9+1-H1152,2)+Q1152*POWER((3-1)*4/9+1-H1152,2)+R1152*POWER((2-1)*4/9+1-H1152,2)+S1152*POWER((1-1)*4/9+1-H1152,2))/(E1152-1))</f>
        <v>1.0644718792866941</v>
      </c>
      <c r="J1152">
        <v>0</v>
      </c>
      <c r="K1152">
        <v>1</v>
      </c>
      <c r="L1152">
        <v>1</v>
      </c>
      <c r="M1152">
        <v>1</v>
      </c>
      <c r="N1152">
        <v>3</v>
      </c>
      <c r="O1152">
        <v>1</v>
      </c>
      <c r="P1152">
        <v>1</v>
      </c>
      <c r="Q1152">
        <v>0</v>
      </c>
      <c r="R1152">
        <v>2</v>
      </c>
      <c r="S1152">
        <v>0</v>
      </c>
      <c r="T1152">
        <v>185092</v>
      </c>
      <c r="U1152" s="2">
        <v>21</v>
      </c>
      <c r="V1152">
        <v>3.2</v>
      </c>
      <c r="W1152">
        <f t="shared" si="211"/>
        <v>3.56</v>
      </c>
      <c r="X1152">
        <f>SUM(AB1152:AG1152)</f>
        <v>6</v>
      </c>
      <c r="Y1152" s="3">
        <f>IF(ISBLANK(X1152),"",(AB1152*5+AC1152*4+AD1152*3+AE1152*2+AF1152*1)/(SUM(AB1152:AG1152)))</f>
        <v>3.8333333333333335</v>
      </c>
      <c r="Z1152" s="3">
        <f t="shared" si="212"/>
        <v>4.0666666666666664</v>
      </c>
      <c r="AA1152" s="3">
        <f t="shared" si="213"/>
        <v>0.6186666666666667</v>
      </c>
      <c r="AB1152">
        <v>2</v>
      </c>
      <c r="AC1152">
        <v>1</v>
      </c>
      <c r="AD1152">
        <v>3</v>
      </c>
      <c r="AE1152">
        <v>0</v>
      </c>
      <c r="AF1152">
        <v>0</v>
      </c>
      <c r="AG1152">
        <v>0</v>
      </c>
      <c r="AH1152">
        <v>1</v>
      </c>
      <c r="AI1152">
        <v>3</v>
      </c>
      <c r="AJ1152">
        <f t="shared" si="214"/>
        <v>3.4</v>
      </c>
      <c r="BA1152">
        <v>1</v>
      </c>
      <c r="BB1152">
        <v>3</v>
      </c>
      <c r="BY1152">
        <v>10767936</v>
      </c>
      <c r="BZ1152">
        <f t="shared" si="209"/>
        <v>23</v>
      </c>
      <c r="CA1152">
        <v>1</v>
      </c>
      <c r="CB1152">
        <v>2</v>
      </c>
      <c r="CC1152">
        <v>16</v>
      </c>
      <c r="CD1152">
        <v>3</v>
      </c>
      <c r="CE1152">
        <v>1</v>
      </c>
    </row>
    <row r="1153" spans="1:83" x14ac:dyDescent="0.25">
      <c r="A1153">
        <v>2011</v>
      </c>
      <c r="B1153" t="s">
        <v>3586</v>
      </c>
      <c r="C1153" s="1" t="s">
        <v>3587</v>
      </c>
      <c r="D1153" s="1" t="s">
        <v>3588</v>
      </c>
      <c r="E1153">
        <v>31</v>
      </c>
      <c r="F1153" s="3">
        <f>(J1153*10+K1153*9+L1153*8+M1153*7+N1153*6+O1153*5+P1153*4+Q1153*3+R1153*2+S1153)/E1153</f>
        <v>7.612903225806452</v>
      </c>
      <c r="G1153" s="3">
        <f>IF(E1153=1, 0, (J1153*POWER(10-F1153,2)+K1153*POWER(9-F1153,2)+L1153*POWER(8-F1153,2)+M1153*POWER(7-F1153,2)+N1153*POWER(6-F1153,2)+O1153*POWER(5-F1153,2)+P1153*POWER(4-F1153,2)+Q1153*POWER(3-F1153,2)+R1153*POWER(2-F1153,2)+S1153*POWER(1-F1153,2))/(E1153-1))</f>
        <v>6.2451612903225806</v>
      </c>
      <c r="H1153" s="3">
        <f t="shared" si="210"/>
        <v>3.9390681003584231</v>
      </c>
      <c r="I1153" s="3">
        <f>IF(E1153=1, 0, (J1153*POWER((10-1)*4/9+1-H1153,2)+K1153*POWER((9-1)*4/9+1-H1153,2)+L1153*POWER((8-1)*4/9+1-H1153,2)+M1153*POWER((7-1)*4/9+1-H1153,2)+N1153*POWER((6-1)*4/9+1-H1153,2)+O1153*POWER((5-1)*4/9+1-H1153,2)+P1153*POWER((4-1)*4/9+1-H1153,2)+Q1153*POWER((3-1)*4/9+1-H1153,2)+R1153*POWER((2-1)*4/9+1-H1153,2)+S1153*POWER((1-1)*4/9+1-H1153,2))/(E1153-1))</f>
        <v>1.2336121067303862</v>
      </c>
      <c r="J1153">
        <v>9</v>
      </c>
      <c r="K1153">
        <v>3</v>
      </c>
      <c r="L1153">
        <v>8</v>
      </c>
      <c r="M1153">
        <v>4</v>
      </c>
      <c r="N1153">
        <v>3</v>
      </c>
      <c r="O1153">
        <v>0</v>
      </c>
      <c r="P1153">
        <v>1</v>
      </c>
      <c r="Q1153">
        <v>0</v>
      </c>
      <c r="R1153">
        <v>2</v>
      </c>
      <c r="S1153">
        <v>1</v>
      </c>
      <c r="T1153">
        <v>213722</v>
      </c>
      <c r="W1153" t="str">
        <f t="shared" si="211"/>
        <v/>
      </c>
      <c r="Y1153" s="3" t="str">
        <f>IF(ISBLANK(X1153),"",(AB1153*5+AC1153*4+AD1153*3+AE1153*2+AF1153*1)/(SUM(AB1153:AG1153)))</f>
        <v/>
      </c>
      <c r="Z1153" s="3" t="str">
        <f t="shared" si="212"/>
        <v/>
      </c>
      <c r="AA1153" s="3" t="str">
        <f t="shared" si="213"/>
        <v/>
      </c>
      <c r="AJ1153" t="str">
        <f t="shared" si="214"/>
        <v/>
      </c>
      <c r="BA1153">
        <v>1</v>
      </c>
      <c r="BB1153">
        <v>3</v>
      </c>
      <c r="BY1153">
        <v>10831196</v>
      </c>
      <c r="BZ1153">
        <f t="shared" si="209"/>
        <v>23</v>
      </c>
      <c r="CA1153">
        <v>9</v>
      </c>
      <c r="CB1153">
        <v>12</v>
      </c>
      <c r="CC1153">
        <v>2</v>
      </c>
      <c r="CD1153">
        <v>0</v>
      </c>
      <c r="CE1153">
        <v>0</v>
      </c>
    </row>
    <row r="1154" spans="1:83" x14ac:dyDescent="0.25">
      <c r="A1154">
        <v>2013</v>
      </c>
      <c r="B1154" t="s">
        <v>3369</v>
      </c>
      <c r="C1154" s="1" t="s">
        <v>3370</v>
      </c>
      <c r="D1154" s="1" t="s">
        <v>3371</v>
      </c>
      <c r="E1154">
        <v>6</v>
      </c>
      <c r="F1154" s="3">
        <f>(J1154*10+K1154*9+L1154*8+M1154*7+N1154*6+O1154*5+P1154*4+Q1154*3+R1154*2+S1154)/E1154</f>
        <v>6.166666666666667</v>
      </c>
      <c r="G1154" s="3">
        <f>IF(E1154=1, 0, (J1154*POWER(10-F1154,2)+K1154*POWER(9-F1154,2)+L1154*POWER(8-F1154,2)+M1154*POWER(7-F1154,2)+N1154*POWER(6-F1154,2)+O1154*POWER(5-F1154,2)+P1154*POWER(4-F1154,2)+Q1154*POWER(3-F1154,2)+R1154*POWER(2-F1154,2)+S1154*POWER(1-F1154,2))/(E1154-1))</f>
        <v>10.166666666666668</v>
      </c>
      <c r="H1154" s="3">
        <f t="shared" si="210"/>
        <v>3.2962962962962963</v>
      </c>
      <c r="I1154" s="3">
        <f>IF(E1154=1, 0, (J1154*POWER((10-1)*4/9+1-H1154,2)+K1154*POWER((9-1)*4/9+1-H1154,2)+L1154*POWER((8-1)*4/9+1-H1154,2)+M1154*POWER((7-1)*4/9+1-H1154,2)+N1154*POWER((6-1)*4/9+1-H1154,2)+O1154*POWER((5-1)*4/9+1-H1154,2)+P1154*POWER((4-1)*4/9+1-H1154,2)+Q1154*POWER((3-1)*4/9+1-H1154,2)+R1154*POWER((2-1)*4/9+1-H1154,2)+S1154*POWER((1-1)*4/9+1-H1154,2))/(E1154-1))</f>
        <v>2.0082304526748969</v>
      </c>
      <c r="J1154">
        <v>1</v>
      </c>
      <c r="K1154">
        <v>0</v>
      </c>
      <c r="L1154">
        <v>1</v>
      </c>
      <c r="M1154">
        <v>2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1</v>
      </c>
      <c r="T1154">
        <v>224422</v>
      </c>
      <c r="U1154" s="2">
        <v>14</v>
      </c>
      <c r="V1154">
        <v>3.3</v>
      </c>
      <c r="W1154">
        <f t="shared" si="211"/>
        <v>3.6399999999999997</v>
      </c>
      <c r="X1154">
        <f>SUM(AB1154:AG1154)</f>
        <v>4</v>
      </c>
      <c r="Y1154" s="3">
        <f>IF(ISBLANK(X1154),"",(AB1154*5+AC1154*4+AD1154*3+AE1154*2+AF1154*1)/(SUM(AB1154:AG1154)))</f>
        <v>4.5</v>
      </c>
      <c r="Z1154" s="3">
        <f t="shared" si="212"/>
        <v>4.5999999999999996</v>
      </c>
      <c r="AA1154" s="3">
        <f t="shared" si="213"/>
        <v>0.64</v>
      </c>
      <c r="AB1154">
        <v>3</v>
      </c>
      <c r="AC1154">
        <v>0</v>
      </c>
      <c r="AD1154">
        <v>1</v>
      </c>
      <c r="AE1154">
        <v>0</v>
      </c>
      <c r="AF1154">
        <v>0</v>
      </c>
      <c r="AG1154">
        <v>0</v>
      </c>
      <c r="AJ1154" t="str">
        <f t="shared" si="214"/>
        <v/>
      </c>
      <c r="BA1154">
        <v>1</v>
      </c>
      <c r="BB1154">
        <v>3</v>
      </c>
      <c r="BY1154">
        <v>20509408</v>
      </c>
      <c r="BZ1154">
        <f t="shared" ref="BZ1154:BZ1217" si="216">SUM(CA1154:CE1154)</f>
        <v>23</v>
      </c>
      <c r="CA1154">
        <v>0</v>
      </c>
      <c r="CB1154">
        <v>4</v>
      </c>
      <c r="CC1154">
        <v>17</v>
      </c>
      <c r="CD1154">
        <v>1</v>
      </c>
      <c r="CE1154">
        <v>1</v>
      </c>
    </row>
    <row r="1155" spans="1:83" x14ac:dyDescent="0.25">
      <c r="A1155">
        <v>2013</v>
      </c>
      <c r="B1155" t="s">
        <v>4330</v>
      </c>
      <c r="C1155" s="1" t="s">
        <v>4331</v>
      </c>
      <c r="D1155" s="1" t="s">
        <v>4332</v>
      </c>
      <c r="E1155">
        <v>670</v>
      </c>
      <c r="F1155" s="3">
        <f>(J1155*10+K1155*9+L1155*8+M1155*7+N1155*6+O1155*5+P1155*4+Q1155*3+R1155*2+S1155)/E1155</f>
        <v>6.4388059701492537</v>
      </c>
      <c r="G1155" s="3">
        <f>IF(E1155=1, 0, (J1155*POWER(10-F1155,2)+K1155*POWER(9-F1155,2)+L1155*POWER(8-F1155,2)+M1155*POWER(7-F1155,2)+N1155*POWER(6-F1155,2)+O1155*POWER(5-F1155,2)+P1155*POWER(4-F1155,2)+Q1155*POWER(3-F1155,2)+R1155*POWER(2-F1155,2)+S1155*POWER(1-F1155,2))/(E1155-1))</f>
        <v>3.8818999174530933</v>
      </c>
      <c r="H1155" s="3">
        <f t="shared" ref="H1155:H1218" si="217">(F1155-1)*4/9+1</f>
        <v>3.417247097844113</v>
      </c>
      <c r="I1155" s="3">
        <f>IF(E1155=1, 0, (J1155*POWER((10-1)*4/9+1-H1155,2)+K1155*POWER((9-1)*4/9+1-H1155,2)+L1155*POWER((8-1)*4/9+1-H1155,2)+M1155*POWER((7-1)*4/9+1-H1155,2)+N1155*POWER((6-1)*4/9+1-H1155,2)+O1155*POWER((5-1)*4/9+1-H1155,2)+P1155*POWER((4-1)*4/9+1-H1155,2)+Q1155*POWER((3-1)*4/9+1-H1155,2)+R1155*POWER((2-1)*4/9+1-H1155,2)+S1155*POWER((1-1)*4/9+1-H1155,2))/(E1155-1))</f>
        <v>0.76679504542283305</v>
      </c>
      <c r="J1155">
        <v>50</v>
      </c>
      <c r="K1155">
        <v>38</v>
      </c>
      <c r="L1155">
        <v>95</v>
      </c>
      <c r="M1155">
        <v>152</v>
      </c>
      <c r="N1155">
        <v>157</v>
      </c>
      <c r="O1155">
        <v>90</v>
      </c>
      <c r="P1155">
        <v>38</v>
      </c>
      <c r="Q1155">
        <v>23</v>
      </c>
      <c r="R1155">
        <v>8</v>
      </c>
      <c r="S1155">
        <v>19</v>
      </c>
      <c r="T1155">
        <v>203320</v>
      </c>
      <c r="U1155" s="2">
        <v>34</v>
      </c>
      <c r="V1155">
        <v>3</v>
      </c>
      <c r="W1155">
        <f t="shared" ref="W1155:W1218" si="218">IF(ISBLANK(V1155),"",V1155*4/5+1)</f>
        <v>3.4</v>
      </c>
      <c r="X1155">
        <f>SUM(AB1155:AG1155)</f>
        <v>9</v>
      </c>
      <c r="Y1155" s="3">
        <f>IF(ISBLANK(X1155),"",(AB1155*5+AC1155*4+AD1155*3+AE1155*2+AF1155*1)/(SUM(AB1155:AG1155)))</f>
        <v>2.6666666666666665</v>
      </c>
      <c r="Z1155" s="3">
        <f t="shared" ref="Z1155:Z1218" si="219">IF(ISBLANK(X1155),"",(Y1155*4/5+1))</f>
        <v>3.1333333333333333</v>
      </c>
      <c r="AA1155" s="3">
        <f t="shared" ref="AA1155:AA1218" si="220">IF(OR(X1155=1, ISBLANK(X1155)), "", (AB1155*POWER((5*4/5+1)-Z1155,2)+AC1155*POWER((4*4/5+1)-Z1155,2)+AD1155*POWER((3*4/5+1)-Z1155,2)+AE1155*POWER((2*4/5+1)-Z1155,2)+AF1155*POWER((1*4/5+1)-Z1155,2)+AG1155*POWER((1)-Z1155,2))/(SUM(AB1155:AG1155)-1))</f>
        <v>0.96000000000000019</v>
      </c>
      <c r="AB1155">
        <v>0</v>
      </c>
      <c r="AC1155">
        <v>3</v>
      </c>
      <c r="AD1155">
        <v>2</v>
      </c>
      <c r="AE1155">
        <v>2</v>
      </c>
      <c r="AF1155">
        <v>2</v>
      </c>
      <c r="AG1155">
        <v>0</v>
      </c>
      <c r="AH1155">
        <v>4</v>
      </c>
      <c r="AI1155">
        <v>3.2</v>
      </c>
      <c r="AJ1155">
        <f t="shared" ref="AJ1155:AJ1218" si="221">IF(ISBLANK(AI1155),"",AI1155*4/5+1)</f>
        <v>3.56</v>
      </c>
      <c r="BA1155">
        <v>16</v>
      </c>
      <c r="BB1155">
        <v>3.3</v>
      </c>
      <c r="BC1155">
        <f>SUM(BD1155:BI1155)</f>
        <v>2</v>
      </c>
      <c r="BD1155">
        <v>0</v>
      </c>
      <c r="BE1155">
        <v>0</v>
      </c>
      <c r="BF1155">
        <v>2</v>
      </c>
      <c r="BG1155">
        <v>0</v>
      </c>
      <c r="BH1155">
        <v>0</v>
      </c>
      <c r="BI1155">
        <v>0</v>
      </c>
      <c r="BJ1155">
        <v>5</v>
      </c>
      <c r="BK1155">
        <v>3.2</v>
      </c>
      <c r="BY1155">
        <v>24878381</v>
      </c>
      <c r="BZ1155">
        <f t="shared" si="216"/>
        <v>22</v>
      </c>
      <c r="CA1155">
        <v>0</v>
      </c>
      <c r="CB1155">
        <v>2</v>
      </c>
      <c r="CC1155">
        <v>9</v>
      </c>
      <c r="CD1155">
        <v>5</v>
      </c>
      <c r="CE1155">
        <v>6</v>
      </c>
    </row>
    <row r="1156" spans="1:83" x14ac:dyDescent="0.25">
      <c r="A1156">
        <v>2010</v>
      </c>
      <c r="B1156" t="s">
        <v>1485</v>
      </c>
      <c r="C1156" s="1" t="s">
        <v>1486</v>
      </c>
      <c r="D1156" s="1" t="s">
        <v>1487</v>
      </c>
      <c r="E1156">
        <v>24</v>
      </c>
      <c r="F1156" s="3">
        <f>(J1156*10+K1156*9+L1156*8+M1156*7+N1156*6+O1156*5+P1156*4+Q1156*3+R1156*2+S1156)/E1156</f>
        <v>6.291666666666667</v>
      </c>
      <c r="G1156" s="3">
        <f>IF(E1156=1, 0, (J1156*POWER(10-F1156,2)+K1156*POWER(9-F1156,2)+L1156*POWER(8-F1156,2)+M1156*POWER(7-F1156,2)+N1156*POWER(6-F1156,2)+O1156*POWER(5-F1156,2)+P1156*POWER(4-F1156,2)+Q1156*POWER(3-F1156,2)+R1156*POWER(2-F1156,2)+S1156*POWER(1-F1156,2))/(E1156-1))</f>
        <v>4.0416666666666661</v>
      </c>
      <c r="H1156" s="3">
        <f t="shared" si="217"/>
        <v>3.3518518518518521</v>
      </c>
      <c r="I1156" s="3">
        <f>IF(E1156=1, 0, (J1156*POWER((10-1)*4/9+1-H1156,2)+K1156*POWER((9-1)*4/9+1-H1156,2)+L1156*POWER((8-1)*4/9+1-H1156,2)+M1156*POWER((7-1)*4/9+1-H1156,2)+N1156*POWER((6-1)*4/9+1-H1156,2)+O1156*POWER((5-1)*4/9+1-H1156,2)+P1156*POWER((4-1)*4/9+1-H1156,2)+Q1156*POWER((3-1)*4/9+1-H1156,2)+R1156*POWER((2-1)*4/9+1-H1156,2)+S1156*POWER((1-1)*4/9+1-H1156,2))/(E1156-1))</f>
        <v>0.79835390946502049</v>
      </c>
      <c r="J1156">
        <v>0</v>
      </c>
      <c r="K1156">
        <v>2</v>
      </c>
      <c r="L1156">
        <v>3</v>
      </c>
      <c r="M1156">
        <v>11</v>
      </c>
      <c r="N1156">
        <v>2</v>
      </c>
      <c r="O1156">
        <v>2</v>
      </c>
      <c r="P1156">
        <v>1</v>
      </c>
      <c r="Q1156">
        <v>0</v>
      </c>
      <c r="R1156">
        <v>3</v>
      </c>
      <c r="S1156">
        <v>0</v>
      </c>
      <c r="T1156">
        <v>201524</v>
      </c>
      <c r="U1156" s="2">
        <v>2</v>
      </c>
      <c r="V1156">
        <v>3</v>
      </c>
      <c r="W1156">
        <f t="shared" si="218"/>
        <v>3.4</v>
      </c>
      <c r="Y1156" s="3" t="str">
        <f>IF(ISBLANK(X1156),"",(AB1156*5+AC1156*4+AD1156*3+AE1156*2+AF1156*1)/(SUM(AB1156:AG1156)))</f>
        <v/>
      </c>
      <c r="Z1156" s="3" t="str">
        <f t="shared" si="219"/>
        <v/>
      </c>
      <c r="AA1156" s="3" t="str">
        <f t="shared" si="220"/>
        <v/>
      </c>
      <c r="AH1156">
        <v>2</v>
      </c>
      <c r="AI1156">
        <v>3</v>
      </c>
      <c r="AJ1156">
        <f t="shared" si="221"/>
        <v>3.4</v>
      </c>
      <c r="BA1156">
        <v>10</v>
      </c>
      <c r="BB1156">
        <v>3.2</v>
      </c>
      <c r="BY1156">
        <v>5161424</v>
      </c>
      <c r="BZ1156">
        <f t="shared" si="216"/>
        <v>22</v>
      </c>
      <c r="CA1156">
        <v>0</v>
      </c>
      <c r="CB1156">
        <v>7</v>
      </c>
      <c r="CC1156">
        <v>9</v>
      </c>
      <c r="CD1156">
        <v>6</v>
      </c>
      <c r="CE1156">
        <v>0</v>
      </c>
    </row>
    <row r="1157" spans="1:83" x14ac:dyDescent="0.25">
      <c r="A1157">
        <v>2010</v>
      </c>
      <c r="B1157" t="s">
        <v>1101</v>
      </c>
      <c r="C1157" s="1" t="s">
        <v>1102</v>
      </c>
      <c r="D1157" s="1" t="s">
        <v>1103</v>
      </c>
      <c r="E1157">
        <v>91</v>
      </c>
      <c r="F1157" s="3">
        <f>(J1157*10+K1157*9+L1157*8+M1157*7+N1157*6+O1157*5+P1157*4+Q1157*3+R1157*2+S1157)/E1157</f>
        <v>6.384615384615385</v>
      </c>
      <c r="G1157" s="3">
        <f>IF(E1157=1, 0, (J1157*POWER(10-F1157,2)+K1157*POWER(9-F1157,2)+L1157*POWER(8-F1157,2)+M1157*POWER(7-F1157,2)+N1157*POWER(6-F1157,2)+O1157*POWER(5-F1157,2)+P1157*POWER(4-F1157,2)+Q1157*POWER(3-F1157,2)+R1157*POWER(2-F1157,2)+S1157*POWER(1-F1157,2))/(E1157-1))</f>
        <v>6.5726495726495724</v>
      </c>
      <c r="H1157" s="3">
        <f t="shared" si="217"/>
        <v>3.3931623931623935</v>
      </c>
      <c r="I1157" s="3">
        <f>IF(E1157=1, 0, (J1157*POWER((10-1)*4/9+1-H1157,2)+K1157*POWER((9-1)*4/9+1-H1157,2)+L1157*POWER((8-1)*4/9+1-H1157,2)+M1157*POWER((7-1)*4/9+1-H1157,2)+N1157*POWER((6-1)*4/9+1-H1157,2)+O1157*POWER((5-1)*4/9+1-H1157,2)+P1157*POWER((4-1)*4/9+1-H1157,2)+Q1157*POWER((3-1)*4/9+1-H1157,2)+R1157*POWER((2-1)*4/9+1-H1157,2)+S1157*POWER((1-1)*4/9+1-H1157,2))/(E1157-1))</f>
        <v>1.298301150153002</v>
      </c>
      <c r="J1157">
        <v>10</v>
      </c>
      <c r="K1157">
        <v>7</v>
      </c>
      <c r="L1157">
        <v>15</v>
      </c>
      <c r="M1157">
        <v>23</v>
      </c>
      <c r="N1157">
        <v>7</v>
      </c>
      <c r="O1157">
        <v>12</v>
      </c>
      <c r="P1157">
        <v>3</v>
      </c>
      <c r="Q1157">
        <v>3</v>
      </c>
      <c r="R1157">
        <v>3</v>
      </c>
      <c r="S1157">
        <v>8</v>
      </c>
      <c r="T1157">
        <v>197883</v>
      </c>
      <c r="U1157" s="2">
        <v>3</v>
      </c>
      <c r="V1157">
        <v>3.1</v>
      </c>
      <c r="W1157">
        <f t="shared" si="218"/>
        <v>3.48</v>
      </c>
      <c r="Y1157" s="3" t="str">
        <f>IF(ISBLANK(X1157),"",(AB1157*5+AC1157*4+AD1157*3+AE1157*2+AF1157*1)/(SUM(AB1157:AG1157)))</f>
        <v/>
      </c>
      <c r="Z1157" s="3" t="str">
        <f t="shared" si="219"/>
        <v/>
      </c>
      <c r="AA1157" s="3" t="str">
        <f t="shared" si="220"/>
        <v/>
      </c>
      <c r="AH1157">
        <v>1</v>
      </c>
      <c r="AI1157">
        <v>3</v>
      </c>
      <c r="AJ1157">
        <f t="shared" si="221"/>
        <v>3.4</v>
      </c>
      <c r="BA1157">
        <v>1</v>
      </c>
      <c r="BB1157">
        <v>3</v>
      </c>
      <c r="BY1157">
        <v>4181126</v>
      </c>
      <c r="BZ1157">
        <f t="shared" si="216"/>
        <v>22</v>
      </c>
      <c r="CA1157">
        <v>1</v>
      </c>
      <c r="CB1157">
        <v>12</v>
      </c>
      <c r="CC1157">
        <v>8</v>
      </c>
      <c r="CD1157">
        <v>1</v>
      </c>
      <c r="CE1157">
        <v>0</v>
      </c>
    </row>
    <row r="1158" spans="1:83" x14ac:dyDescent="0.25">
      <c r="A1158">
        <v>2013</v>
      </c>
      <c r="B1158" t="s">
        <v>4482</v>
      </c>
      <c r="C1158" s="1" t="s">
        <v>4483</v>
      </c>
      <c r="D1158" s="1" t="s">
        <v>4484</v>
      </c>
      <c r="E1158">
        <v>48</v>
      </c>
      <c r="F1158" s="3">
        <f>(J1158*10+K1158*9+L1158*8+M1158*7+N1158*6+O1158*5+P1158*4+Q1158*3+R1158*2+S1158)/E1158</f>
        <v>5.416666666666667</v>
      </c>
      <c r="G1158" s="3">
        <f>IF(E1158=1, 0, (J1158*POWER(10-F1158,2)+K1158*POWER(9-F1158,2)+L1158*POWER(8-F1158,2)+M1158*POWER(7-F1158,2)+N1158*POWER(6-F1158,2)+O1158*POWER(5-F1158,2)+P1158*POWER(4-F1158,2)+Q1158*POWER(3-F1158,2)+R1158*POWER(2-F1158,2)+S1158*POWER(1-F1158,2))/(E1158-1))</f>
        <v>8.375886524822695</v>
      </c>
      <c r="H1158" s="3">
        <f t="shared" si="217"/>
        <v>2.9629629629629628</v>
      </c>
      <c r="I1158" s="3">
        <f>IF(E1158=1, 0, (J1158*POWER((10-1)*4/9+1-H1158,2)+K1158*POWER((9-1)*4/9+1-H1158,2)+L1158*POWER((8-1)*4/9+1-H1158,2)+M1158*POWER((7-1)*4/9+1-H1158,2)+N1158*POWER((6-1)*4/9+1-H1158,2)+O1158*POWER((5-1)*4/9+1-H1158,2)+P1158*POWER((4-1)*4/9+1-H1158,2)+Q1158*POWER((3-1)*4/9+1-H1158,2)+R1158*POWER((2-1)*4/9+1-H1158,2)+S1158*POWER((1-1)*4/9+1-H1158,2))/(E1158-1))</f>
        <v>1.6544961036686805</v>
      </c>
      <c r="J1158">
        <v>8</v>
      </c>
      <c r="K1158">
        <v>0</v>
      </c>
      <c r="L1158">
        <v>2</v>
      </c>
      <c r="M1158">
        <v>6</v>
      </c>
      <c r="N1158">
        <v>7</v>
      </c>
      <c r="O1158">
        <v>9</v>
      </c>
      <c r="P1158">
        <v>4</v>
      </c>
      <c r="Q1158">
        <v>3</v>
      </c>
      <c r="R1158">
        <v>1</v>
      </c>
      <c r="S1158">
        <v>8</v>
      </c>
      <c r="T1158">
        <v>193468</v>
      </c>
      <c r="U1158" s="2">
        <v>13</v>
      </c>
      <c r="V1158">
        <v>2.6</v>
      </c>
      <c r="W1158">
        <f t="shared" si="218"/>
        <v>3.08</v>
      </c>
      <c r="X1158">
        <f>SUM(AB1158:AG1158)</f>
        <v>2</v>
      </c>
      <c r="Y1158" s="3">
        <f>IF(ISBLANK(X1158),"",(AB1158*5+AC1158*4+AD1158*3+AE1158*2+AF1158*1)/(SUM(AB1158:AG1158)))</f>
        <v>2</v>
      </c>
      <c r="Z1158" s="3">
        <f t="shared" si="219"/>
        <v>2.6</v>
      </c>
      <c r="AA1158" s="3">
        <f t="shared" si="220"/>
        <v>0</v>
      </c>
      <c r="AB1158">
        <v>0</v>
      </c>
      <c r="AC1158">
        <v>0</v>
      </c>
      <c r="AD1158">
        <v>0</v>
      </c>
      <c r="AE1158">
        <v>2</v>
      </c>
      <c r="AF1158">
        <v>0</v>
      </c>
      <c r="AG1158">
        <v>0</v>
      </c>
      <c r="AJ1158" t="str">
        <f t="shared" si="221"/>
        <v/>
      </c>
      <c r="BA1158">
        <v>1</v>
      </c>
      <c r="BB1158">
        <v>3</v>
      </c>
      <c r="BY1158">
        <v>21965511</v>
      </c>
      <c r="BZ1158">
        <f t="shared" si="216"/>
        <v>22</v>
      </c>
      <c r="CA1158">
        <v>1</v>
      </c>
      <c r="CB1158">
        <v>4</v>
      </c>
      <c r="CC1158">
        <v>10</v>
      </c>
      <c r="CD1158">
        <v>6</v>
      </c>
      <c r="CE1158">
        <v>1</v>
      </c>
    </row>
    <row r="1159" spans="1:83" x14ac:dyDescent="0.25">
      <c r="A1159">
        <v>2010</v>
      </c>
      <c r="B1159" t="s">
        <v>2326</v>
      </c>
      <c r="C1159" s="1" t="s">
        <v>2327</v>
      </c>
      <c r="D1159" s="1" t="s">
        <v>2328</v>
      </c>
      <c r="E1159">
        <v>14</v>
      </c>
      <c r="F1159" s="3">
        <f>(J1159*10+K1159*9+L1159*8+M1159*7+N1159*6+O1159*5+P1159*4+Q1159*3+R1159*2+S1159)/E1159</f>
        <v>5.0714285714285712</v>
      </c>
      <c r="G1159" s="3">
        <f>IF(E1159=1, 0, (J1159*POWER(10-F1159,2)+K1159*POWER(9-F1159,2)+L1159*POWER(8-F1159,2)+M1159*POWER(7-F1159,2)+N1159*POWER(6-F1159,2)+O1159*POWER(5-F1159,2)+P1159*POWER(4-F1159,2)+Q1159*POWER(3-F1159,2)+R1159*POWER(2-F1159,2)+S1159*POWER(1-F1159,2))/(E1159-1))</f>
        <v>8.2252747252747263</v>
      </c>
      <c r="H1159" s="3">
        <f t="shared" si="217"/>
        <v>2.8095238095238093</v>
      </c>
      <c r="I1159" s="3">
        <f>IF(E1159=1, 0, (J1159*POWER((10-1)*4/9+1-H1159,2)+K1159*POWER((9-1)*4/9+1-H1159,2)+L1159*POWER((8-1)*4/9+1-H1159,2)+M1159*POWER((7-1)*4/9+1-H1159,2)+N1159*POWER((6-1)*4/9+1-H1159,2)+O1159*POWER((5-1)*4/9+1-H1159,2)+P1159*POWER((4-1)*4/9+1-H1159,2)+Q1159*POWER((3-1)*4/9+1-H1159,2)+R1159*POWER((2-1)*4/9+1-H1159,2)+S1159*POWER((1-1)*4/9+1-H1159,2))/(E1159-1))</f>
        <v>1.6247456247456247</v>
      </c>
      <c r="J1159">
        <v>1</v>
      </c>
      <c r="K1159">
        <v>0</v>
      </c>
      <c r="L1159">
        <v>1</v>
      </c>
      <c r="M1159">
        <v>3</v>
      </c>
      <c r="N1159">
        <v>3</v>
      </c>
      <c r="O1159">
        <v>1</v>
      </c>
      <c r="P1159">
        <v>1</v>
      </c>
      <c r="Q1159">
        <v>0</v>
      </c>
      <c r="R1159">
        <v>1</v>
      </c>
      <c r="S1159">
        <v>3</v>
      </c>
      <c r="T1159">
        <v>176562</v>
      </c>
      <c r="U1159" s="2">
        <v>1026</v>
      </c>
      <c r="V1159">
        <v>3.5</v>
      </c>
      <c r="W1159">
        <f t="shared" si="218"/>
        <v>3.8</v>
      </c>
      <c r="X1159">
        <f>SUM(AB1159:AG1159)</f>
        <v>219</v>
      </c>
      <c r="Y1159" s="3">
        <f>IF(ISBLANK(X1159),"",(AB1159*5+AC1159*4+AD1159*3+AE1159*2+AF1159*1)/(SUM(AB1159:AG1159)))</f>
        <v>3.2420091324200913</v>
      </c>
      <c r="Z1159" s="3">
        <f t="shared" si="219"/>
        <v>3.5936073059360729</v>
      </c>
      <c r="AA1159" s="3">
        <f t="shared" si="220"/>
        <v>0.9575736249005069</v>
      </c>
      <c r="AB1159">
        <v>31</v>
      </c>
      <c r="AC1159">
        <v>67</v>
      </c>
      <c r="AD1159">
        <v>72</v>
      </c>
      <c r="AE1159">
        <v>31</v>
      </c>
      <c r="AF1159">
        <v>9</v>
      </c>
      <c r="AG1159">
        <v>9</v>
      </c>
      <c r="AJ1159" t="str">
        <f t="shared" si="221"/>
        <v/>
      </c>
      <c r="BY1159">
        <v>5342501</v>
      </c>
      <c r="BZ1159">
        <f t="shared" si="216"/>
        <v>22</v>
      </c>
      <c r="CA1159">
        <v>2</v>
      </c>
      <c r="CB1159">
        <v>6</v>
      </c>
      <c r="CC1159">
        <v>11</v>
      </c>
      <c r="CD1159">
        <v>3</v>
      </c>
      <c r="CE1159">
        <v>0</v>
      </c>
    </row>
    <row r="1160" spans="1:83" x14ac:dyDescent="0.25">
      <c r="A1160">
        <v>2012</v>
      </c>
      <c r="B1160" t="s">
        <v>4231</v>
      </c>
      <c r="C1160" s="1" t="s">
        <v>4232</v>
      </c>
      <c r="D1160" s="1" t="s">
        <v>4233</v>
      </c>
      <c r="E1160">
        <v>13</v>
      </c>
      <c r="F1160" s="3">
        <f>(J1160*10+K1160*9+L1160*8+M1160*7+N1160*6+O1160*5+P1160*4+Q1160*3+R1160*2+S1160)/E1160</f>
        <v>4.0769230769230766</v>
      </c>
      <c r="G1160" s="3">
        <f>IF(E1160=1, 0, (J1160*POWER(10-F1160,2)+K1160*POWER(9-F1160,2)+L1160*POWER(8-F1160,2)+M1160*POWER(7-F1160,2)+N1160*POWER(6-F1160,2)+O1160*POWER(5-F1160,2)+P1160*POWER(4-F1160,2)+Q1160*POWER(3-F1160,2)+R1160*POWER(2-F1160,2)+S1160*POWER(1-F1160,2))/(E1160-1))</f>
        <v>6.7435897435897445</v>
      </c>
      <c r="H1160" s="3">
        <f t="shared" si="217"/>
        <v>2.3675213675213671</v>
      </c>
      <c r="I1160" s="3">
        <f>IF(E1160=1, 0, (J1160*POWER((10-1)*4/9+1-H1160,2)+K1160*POWER((9-1)*4/9+1-H1160,2)+L1160*POWER((8-1)*4/9+1-H1160,2)+M1160*POWER((7-1)*4/9+1-H1160,2)+N1160*POWER((6-1)*4/9+1-H1160,2)+O1160*POWER((5-1)*4/9+1-H1160,2)+P1160*POWER((4-1)*4/9+1-H1160,2)+Q1160*POWER((3-1)*4/9+1-H1160,2)+R1160*POWER((2-1)*4/9+1-H1160,2)+S1160*POWER((1-1)*4/9+1-H1160,2))/(E1160-1))</f>
        <v>1.3320671098448875</v>
      </c>
      <c r="J1160">
        <v>1</v>
      </c>
      <c r="K1160">
        <v>0</v>
      </c>
      <c r="L1160">
        <v>0</v>
      </c>
      <c r="M1160">
        <v>1</v>
      </c>
      <c r="N1160">
        <v>2</v>
      </c>
      <c r="O1160">
        <v>0</v>
      </c>
      <c r="P1160">
        <v>3</v>
      </c>
      <c r="Q1160">
        <v>2</v>
      </c>
      <c r="R1160">
        <v>2</v>
      </c>
      <c r="S1160">
        <v>2</v>
      </c>
      <c r="T1160">
        <v>201707</v>
      </c>
      <c r="U1160" s="2">
        <v>2</v>
      </c>
      <c r="V1160">
        <v>3.1</v>
      </c>
      <c r="W1160">
        <f t="shared" si="218"/>
        <v>3.48</v>
      </c>
      <c r="Y1160" s="3" t="str">
        <f>IF(ISBLANK(X1160),"",(AB1160*5+AC1160*4+AD1160*3+AE1160*2+AF1160*1)/(SUM(AB1160:AG1160)))</f>
        <v/>
      </c>
      <c r="Z1160" s="3" t="str">
        <f t="shared" si="219"/>
        <v/>
      </c>
      <c r="AA1160" s="3" t="str">
        <f t="shared" si="220"/>
        <v/>
      </c>
      <c r="AH1160">
        <v>2</v>
      </c>
      <c r="AI1160">
        <v>3.1</v>
      </c>
      <c r="AJ1160">
        <f t="shared" si="221"/>
        <v>3.48</v>
      </c>
      <c r="BA1160">
        <v>2</v>
      </c>
      <c r="BB1160">
        <v>3.1</v>
      </c>
      <c r="BJ1160">
        <v>10</v>
      </c>
      <c r="BK1160">
        <v>3.4</v>
      </c>
      <c r="BL1160">
        <f>SUM(BM1160:BR1160)</f>
        <v>1</v>
      </c>
      <c r="BM1160">
        <v>0</v>
      </c>
      <c r="BN1160">
        <v>1</v>
      </c>
      <c r="BO1160">
        <v>0</v>
      </c>
      <c r="BP1160">
        <v>0</v>
      </c>
      <c r="BQ1160">
        <v>0</v>
      </c>
      <c r="BR1160">
        <v>0</v>
      </c>
      <c r="BY1160">
        <v>10462588</v>
      </c>
      <c r="BZ1160">
        <f t="shared" si="216"/>
        <v>21</v>
      </c>
      <c r="CA1160">
        <v>3</v>
      </c>
      <c r="CB1160">
        <v>5</v>
      </c>
      <c r="CC1160">
        <v>7</v>
      </c>
      <c r="CD1160">
        <v>6</v>
      </c>
      <c r="CE1160">
        <v>0</v>
      </c>
    </row>
    <row r="1161" spans="1:83" x14ac:dyDescent="0.25">
      <c r="A1161">
        <v>2011</v>
      </c>
      <c r="B1161" t="s">
        <v>3315</v>
      </c>
      <c r="C1161" s="1" t="s">
        <v>3316</v>
      </c>
      <c r="D1161" s="1" t="s">
        <v>3317</v>
      </c>
      <c r="E1161">
        <v>478</v>
      </c>
      <c r="F1161" s="3">
        <f>(J1161*10+K1161*9+L1161*8+M1161*7+N1161*6+O1161*5+P1161*4+Q1161*3+R1161*2+S1161)/E1161</f>
        <v>6.7008368200836816</v>
      </c>
      <c r="G1161" s="3">
        <f>IF(E1161=1, 0, (J1161*POWER(10-F1161,2)+K1161*POWER(9-F1161,2)+L1161*POWER(8-F1161,2)+M1161*POWER(7-F1161,2)+N1161*POWER(6-F1161,2)+O1161*POWER(5-F1161,2)+P1161*POWER(4-F1161,2)+Q1161*POWER(3-F1161,2)+R1161*POWER(2-F1161,2)+S1161*POWER(1-F1161,2))/(E1161-1))</f>
        <v>4.4490978307588405</v>
      </c>
      <c r="H1161" s="3">
        <f t="shared" si="217"/>
        <v>3.5337052533705253</v>
      </c>
      <c r="I1161" s="3">
        <f>IF(E1161=1, 0, (J1161*POWER((10-1)*4/9+1-H1161,2)+K1161*POWER((9-1)*4/9+1-H1161,2)+L1161*POWER((8-1)*4/9+1-H1161,2)+M1161*POWER((7-1)*4/9+1-H1161,2)+N1161*POWER((6-1)*4/9+1-H1161,2)+O1161*POWER((5-1)*4/9+1-H1161,2)+P1161*POWER((4-1)*4/9+1-H1161,2)+Q1161*POWER((3-1)*4/9+1-H1161,2)+R1161*POWER((2-1)*4/9+1-H1161,2)+S1161*POWER((1-1)*4/9+1-H1161,2))/(E1161-1))</f>
        <v>0.87883413940915345</v>
      </c>
      <c r="J1161">
        <v>39</v>
      </c>
      <c r="K1161">
        <v>38</v>
      </c>
      <c r="L1161">
        <v>89</v>
      </c>
      <c r="M1161">
        <v>131</v>
      </c>
      <c r="N1161">
        <v>89</v>
      </c>
      <c r="O1161">
        <v>36</v>
      </c>
      <c r="P1161">
        <v>18</v>
      </c>
      <c r="Q1161">
        <v>4</v>
      </c>
      <c r="R1161">
        <v>10</v>
      </c>
      <c r="S1161">
        <v>24</v>
      </c>
      <c r="T1161">
        <v>193447</v>
      </c>
      <c r="U1161" s="2">
        <v>1</v>
      </c>
      <c r="V1161">
        <v>3</v>
      </c>
      <c r="W1161">
        <f t="shared" si="218"/>
        <v>3.4</v>
      </c>
      <c r="Y1161" s="3" t="str">
        <f>IF(ISBLANK(X1161),"",(AB1161*5+AC1161*4+AD1161*3+AE1161*2+AF1161*1)/(SUM(AB1161:AG1161)))</f>
        <v/>
      </c>
      <c r="Z1161" s="3" t="str">
        <f t="shared" si="219"/>
        <v/>
      </c>
      <c r="AA1161" s="3" t="str">
        <f t="shared" si="220"/>
        <v/>
      </c>
      <c r="AH1161">
        <v>1</v>
      </c>
      <c r="AI1161">
        <v>3</v>
      </c>
      <c r="AJ1161">
        <f t="shared" si="221"/>
        <v>3.4</v>
      </c>
      <c r="BA1161">
        <v>1</v>
      </c>
      <c r="BB1161">
        <v>3</v>
      </c>
      <c r="BJ1161">
        <v>3</v>
      </c>
      <c r="BK1161">
        <v>0</v>
      </c>
      <c r="BY1161">
        <v>6984641</v>
      </c>
      <c r="BZ1161">
        <f t="shared" si="216"/>
        <v>21</v>
      </c>
      <c r="CA1161">
        <v>5</v>
      </c>
      <c r="CB1161">
        <v>9</v>
      </c>
      <c r="CC1161">
        <v>5</v>
      </c>
      <c r="CD1161">
        <v>2</v>
      </c>
      <c r="CE1161">
        <v>0</v>
      </c>
    </row>
    <row r="1162" spans="1:83" x14ac:dyDescent="0.25">
      <c r="A1162">
        <v>2011</v>
      </c>
      <c r="B1162" t="s">
        <v>3502</v>
      </c>
      <c r="C1162" s="1" t="s">
        <v>3503</v>
      </c>
      <c r="D1162" s="1" t="s">
        <v>3504</v>
      </c>
      <c r="E1162">
        <v>20</v>
      </c>
      <c r="F1162" s="3">
        <f>(J1162*10+K1162*9+L1162*8+M1162*7+N1162*6+O1162*5+P1162*4+Q1162*3+R1162*2+S1162)/E1162</f>
        <v>4.25</v>
      </c>
      <c r="G1162" s="3">
        <f>IF(E1162=1, 0, (J1162*POWER(10-F1162,2)+K1162*POWER(9-F1162,2)+L1162*POWER(8-F1162,2)+M1162*POWER(7-F1162,2)+N1162*POWER(6-F1162,2)+O1162*POWER(5-F1162,2)+P1162*POWER(4-F1162,2)+Q1162*POWER(3-F1162,2)+R1162*POWER(2-F1162,2)+S1162*POWER(1-F1162,2))/(E1162-1))</f>
        <v>6.5131578947368425</v>
      </c>
      <c r="H1162" s="3">
        <f t="shared" si="217"/>
        <v>2.4444444444444446</v>
      </c>
      <c r="I1162" s="3">
        <f>IF(E1162=1, 0, (J1162*POWER((10-1)*4/9+1-H1162,2)+K1162*POWER((9-1)*4/9+1-H1162,2)+L1162*POWER((8-1)*4/9+1-H1162,2)+M1162*POWER((7-1)*4/9+1-H1162,2)+N1162*POWER((6-1)*4/9+1-H1162,2)+O1162*POWER((5-1)*4/9+1-H1162,2)+P1162*POWER((4-1)*4/9+1-H1162,2)+Q1162*POWER((3-1)*4/9+1-H1162,2)+R1162*POWER((2-1)*4/9+1-H1162,2)+S1162*POWER((1-1)*4/9+1-H1162,2))/(E1162-1))</f>
        <v>1.2865497076023389</v>
      </c>
      <c r="J1162">
        <v>0</v>
      </c>
      <c r="K1162">
        <v>0</v>
      </c>
      <c r="L1162">
        <v>3</v>
      </c>
      <c r="M1162">
        <v>2</v>
      </c>
      <c r="N1162">
        <v>0</v>
      </c>
      <c r="O1162">
        <v>6</v>
      </c>
      <c r="P1162">
        <v>2</v>
      </c>
      <c r="Q1162">
        <v>0</v>
      </c>
      <c r="R1162">
        <v>2</v>
      </c>
      <c r="S1162">
        <v>5</v>
      </c>
      <c r="T1162">
        <v>193632</v>
      </c>
      <c r="U1162" s="2">
        <v>91</v>
      </c>
      <c r="V1162">
        <v>2.2000000000000002</v>
      </c>
      <c r="W1162">
        <f t="shared" si="218"/>
        <v>2.7600000000000002</v>
      </c>
      <c r="X1162">
        <f>SUM(AB1162:AG1162)</f>
        <v>28</v>
      </c>
      <c r="Y1162" s="3">
        <f>IF(ISBLANK(X1162),"",(AB1162*5+AC1162*4+AD1162*3+AE1162*2+AF1162*1)/(SUM(AB1162:AG1162)))</f>
        <v>2.1428571428571428</v>
      </c>
      <c r="Z1162" s="3">
        <f t="shared" si="219"/>
        <v>2.7142857142857144</v>
      </c>
      <c r="AA1162" s="3">
        <f t="shared" si="220"/>
        <v>1.550899470899471</v>
      </c>
      <c r="AB1162">
        <v>2</v>
      </c>
      <c r="AC1162">
        <v>3</v>
      </c>
      <c r="AD1162">
        <v>8</v>
      </c>
      <c r="AE1162">
        <v>5</v>
      </c>
      <c r="AF1162">
        <v>4</v>
      </c>
      <c r="AG1162">
        <v>6</v>
      </c>
      <c r="AH1162">
        <v>2</v>
      </c>
      <c r="AI1162">
        <v>3</v>
      </c>
      <c r="AJ1162">
        <f t="shared" si="221"/>
        <v>3.4</v>
      </c>
      <c r="BA1162">
        <v>4</v>
      </c>
      <c r="BB1162">
        <v>2.9</v>
      </c>
      <c r="BY1162">
        <v>20368734</v>
      </c>
      <c r="BZ1162">
        <f t="shared" si="216"/>
        <v>21</v>
      </c>
      <c r="CA1162">
        <v>2</v>
      </c>
      <c r="CB1162">
        <v>3</v>
      </c>
      <c r="CC1162">
        <v>8</v>
      </c>
      <c r="CD1162">
        <v>4</v>
      </c>
      <c r="CE1162">
        <v>4</v>
      </c>
    </row>
    <row r="1163" spans="1:83" x14ac:dyDescent="0.25">
      <c r="A1163">
        <v>2013</v>
      </c>
      <c r="B1163" t="s">
        <v>2857</v>
      </c>
      <c r="C1163" s="1" t="s">
        <v>2858</v>
      </c>
      <c r="D1163" s="1" t="s">
        <v>2859</v>
      </c>
      <c r="E1163">
        <v>221</v>
      </c>
      <c r="F1163" s="3">
        <f>(J1163*10+K1163*9+L1163*8+M1163*7+N1163*6+O1163*5+P1163*4+Q1163*3+R1163*2+S1163)/E1163</f>
        <v>6.0588235294117645</v>
      </c>
      <c r="G1163" s="3">
        <f>IF(E1163=1, 0, (J1163*POWER(10-F1163,2)+K1163*POWER(9-F1163,2)+L1163*POWER(8-F1163,2)+M1163*POWER(7-F1163,2)+N1163*POWER(6-F1163,2)+O1163*POWER(5-F1163,2)+P1163*POWER(4-F1163,2)+Q1163*POWER(3-F1163,2)+R1163*POWER(2-F1163,2)+S1163*POWER(1-F1163,2))/(E1163-1))</f>
        <v>7.5556149732620321</v>
      </c>
      <c r="H1163" s="3">
        <f t="shared" si="217"/>
        <v>3.2483660130718954</v>
      </c>
      <c r="I1163" s="3">
        <f>IF(E1163=1, 0, (J1163*POWER((10-1)*4/9+1-H1163,2)+K1163*POWER((9-1)*4/9+1-H1163,2)+L1163*POWER((8-1)*4/9+1-H1163,2)+M1163*POWER((7-1)*4/9+1-H1163,2)+N1163*POWER((6-1)*4/9+1-H1163,2)+O1163*POWER((5-1)*4/9+1-H1163,2)+P1163*POWER((4-1)*4/9+1-H1163,2)+Q1163*POWER((3-1)*4/9+1-H1163,2)+R1163*POWER((2-1)*4/9+1-H1163,2)+S1163*POWER((1-1)*4/9+1-H1163,2))/(E1163-1))</f>
        <v>1.4924671552122533</v>
      </c>
      <c r="J1163">
        <v>33</v>
      </c>
      <c r="K1163">
        <v>12</v>
      </c>
      <c r="L1163">
        <v>29</v>
      </c>
      <c r="M1163">
        <v>29</v>
      </c>
      <c r="N1163">
        <v>30</v>
      </c>
      <c r="O1163">
        <v>28</v>
      </c>
      <c r="P1163">
        <v>18</v>
      </c>
      <c r="Q1163">
        <v>10</v>
      </c>
      <c r="R1163">
        <v>12</v>
      </c>
      <c r="S1163">
        <v>20</v>
      </c>
      <c r="T1163">
        <v>222517</v>
      </c>
      <c r="U1163" s="2">
        <v>8</v>
      </c>
      <c r="V1163">
        <v>3</v>
      </c>
      <c r="W1163">
        <f t="shared" si="218"/>
        <v>3.4</v>
      </c>
      <c r="Y1163" s="3" t="str">
        <f>IF(ISBLANK(X1163),"",(AB1163*5+AC1163*4+AD1163*3+AE1163*2+AF1163*1)/(SUM(AB1163:AG1163)))</f>
        <v/>
      </c>
      <c r="Z1163" s="3" t="str">
        <f t="shared" si="219"/>
        <v/>
      </c>
      <c r="AA1163" s="3" t="str">
        <f t="shared" si="220"/>
        <v/>
      </c>
      <c r="AH1163">
        <v>3</v>
      </c>
      <c r="AI1163">
        <v>3.1</v>
      </c>
      <c r="AJ1163">
        <f t="shared" si="221"/>
        <v>3.48</v>
      </c>
      <c r="AR1163">
        <v>8</v>
      </c>
      <c r="AS1163">
        <v>3.4</v>
      </c>
      <c r="AT1163">
        <f>SUM(AU1163:AZ1163)</f>
        <v>3</v>
      </c>
      <c r="AU1163">
        <v>2</v>
      </c>
      <c r="AV1163">
        <v>0</v>
      </c>
      <c r="AW1163">
        <v>1</v>
      </c>
      <c r="AX1163">
        <v>0</v>
      </c>
      <c r="AY1163">
        <v>0</v>
      </c>
      <c r="AZ1163">
        <v>0</v>
      </c>
      <c r="BA1163">
        <v>3</v>
      </c>
      <c r="BB1163">
        <v>3.1</v>
      </c>
      <c r="BY1163">
        <v>24875755</v>
      </c>
      <c r="BZ1163">
        <f t="shared" si="216"/>
        <v>21</v>
      </c>
      <c r="CA1163">
        <v>4</v>
      </c>
      <c r="CB1163">
        <v>4</v>
      </c>
      <c r="CC1163">
        <v>8</v>
      </c>
      <c r="CD1163">
        <v>4</v>
      </c>
      <c r="CE1163">
        <v>1</v>
      </c>
    </row>
    <row r="1164" spans="1:83" x14ac:dyDescent="0.25">
      <c r="A1164">
        <v>2011</v>
      </c>
      <c r="B1164" t="s">
        <v>2839</v>
      </c>
      <c r="C1164" s="1" t="s">
        <v>2840</v>
      </c>
      <c r="D1164" s="1" t="s">
        <v>2841</v>
      </c>
      <c r="E1164">
        <v>83</v>
      </c>
      <c r="F1164" s="3">
        <f>(J1164*10+K1164*9+L1164*8+M1164*7+N1164*6+O1164*5+P1164*4+Q1164*3+R1164*2+S1164)/E1164</f>
        <v>6.927710843373494</v>
      </c>
      <c r="G1164" s="3">
        <f>IF(E1164=1, 0, (J1164*POWER(10-F1164,2)+K1164*POWER(9-F1164,2)+L1164*POWER(8-F1164,2)+M1164*POWER(7-F1164,2)+N1164*POWER(6-F1164,2)+O1164*POWER(5-F1164,2)+P1164*POWER(4-F1164,2)+Q1164*POWER(3-F1164,2)+R1164*POWER(2-F1164,2)+S1164*POWER(1-F1164,2))/(E1164-1))</f>
        <v>5.0434910373200124</v>
      </c>
      <c r="H1164" s="3">
        <f t="shared" si="217"/>
        <v>3.6345381526104417</v>
      </c>
      <c r="I1164" s="3">
        <f>IF(E1164=1, 0, (J1164*POWER((10-1)*4/9+1-H1164,2)+K1164*POWER((9-1)*4/9+1-H1164,2)+L1164*POWER((8-1)*4/9+1-H1164,2)+M1164*POWER((7-1)*4/9+1-H1164,2)+N1164*POWER((6-1)*4/9+1-H1164,2)+O1164*POWER((5-1)*4/9+1-H1164,2)+P1164*POWER((4-1)*4/9+1-H1164,2)+Q1164*POWER((3-1)*4/9+1-H1164,2)+R1164*POWER((2-1)*4/9+1-H1164,2)+S1164*POWER((1-1)*4/9+1-H1164,2))/(E1164-1))</f>
        <v>0.99624514317432322</v>
      </c>
      <c r="J1164">
        <v>15</v>
      </c>
      <c r="K1164">
        <v>6</v>
      </c>
      <c r="L1164">
        <v>10</v>
      </c>
      <c r="M1164">
        <v>19</v>
      </c>
      <c r="N1164">
        <v>16</v>
      </c>
      <c r="O1164">
        <v>8</v>
      </c>
      <c r="P1164">
        <v>2</v>
      </c>
      <c r="Q1164">
        <v>2</v>
      </c>
      <c r="R1164">
        <v>3</v>
      </c>
      <c r="S1164">
        <v>2</v>
      </c>
      <c r="T1164">
        <v>224519</v>
      </c>
      <c r="U1164" s="2">
        <v>2</v>
      </c>
      <c r="V1164">
        <v>3.1</v>
      </c>
      <c r="W1164">
        <f t="shared" si="218"/>
        <v>3.48</v>
      </c>
      <c r="Y1164" s="3" t="str">
        <f>IF(ISBLANK(X1164),"",(AB1164*5+AC1164*4+AD1164*3+AE1164*2+AF1164*1)/(SUM(AB1164:AG1164)))</f>
        <v/>
      </c>
      <c r="Z1164" s="3" t="str">
        <f t="shared" si="219"/>
        <v/>
      </c>
      <c r="AA1164" s="3" t="str">
        <f t="shared" si="220"/>
        <v/>
      </c>
      <c r="AJ1164" t="str">
        <f t="shared" si="221"/>
        <v/>
      </c>
      <c r="AR1164">
        <v>4</v>
      </c>
      <c r="AS1164">
        <v>3.1</v>
      </c>
      <c r="AT1164">
        <f>SUM(AU1164:AZ1164)</f>
        <v>1</v>
      </c>
      <c r="AU1164">
        <v>0</v>
      </c>
      <c r="AV1164">
        <v>0</v>
      </c>
      <c r="AW1164">
        <v>0</v>
      </c>
      <c r="AX1164">
        <v>0</v>
      </c>
      <c r="AY1164">
        <v>1</v>
      </c>
      <c r="AZ1164">
        <v>0</v>
      </c>
      <c r="BA1164">
        <v>2</v>
      </c>
      <c r="BB1164">
        <v>3.1</v>
      </c>
      <c r="BY1164">
        <v>6536165</v>
      </c>
      <c r="BZ1164">
        <f t="shared" si="216"/>
        <v>21</v>
      </c>
      <c r="CA1164">
        <v>0</v>
      </c>
      <c r="CB1164">
        <v>5</v>
      </c>
      <c r="CC1164">
        <v>11</v>
      </c>
      <c r="CD1164">
        <v>5</v>
      </c>
      <c r="CE1164">
        <v>0</v>
      </c>
    </row>
    <row r="1165" spans="1:83" x14ac:dyDescent="0.25">
      <c r="A1165">
        <v>2013</v>
      </c>
      <c r="B1165" t="s">
        <v>813</v>
      </c>
      <c r="C1165" s="1" t="s">
        <v>814</v>
      </c>
      <c r="D1165" s="1" t="s">
        <v>815</v>
      </c>
      <c r="E1165">
        <v>34</v>
      </c>
      <c r="F1165" s="3">
        <f>(J1165*10+K1165*9+L1165*8+M1165*7+N1165*6+O1165*5+P1165*4+Q1165*3+R1165*2+S1165)/E1165</f>
        <v>6.382352941176471</v>
      </c>
      <c r="G1165" s="3">
        <f>IF(E1165=1, 0, (J1165*POWER(10-F1165,2)+K1165*POWER(9-F1165,2)+L1165*POWER(8-F1165,2)+M1165*POWER(7-F1165,2)+N1165*POWER(6-F1165,2)+O1165*POWER(5-F1165,2)+P1165*POWER(4-F1165,2)+Q1165*POWER(3-F1165,2)+R1165*POWER(2-F1165,2)+S1165*POWER(1-F1165,2))/(E1165-1))</f>
        <v>2.5463458110516934</v>
      </c>
      <c r="H1165" s="3">
        <f t="shared" si="217"/>
        <v>3.3921568627450984</v>
      </c>
      <c r="I1165" s="3">
        <f>IF(E1165=1, 0, (J1165*POWER((10-1)*4/9+1-H1165,2)+K1165*POWER((9-1)*4/9+1-H1165,2)+L1165*POWER((8-1)*4/9+1-H1165,2)+M1165*POWER((7-1)*4/9+1-H1165,2)+N1165*POWER((6-1)*4/9+1-H1165,2)+O1165*POWER((5-1)*4/9+1-H1165,2)+P1165*POWER((4-1)*4/9+1-H1165,2)+Q1165*POWER((3-1)*4/9+1-H1165,2)+R1165*POWER((2-1)*4/9+1-H1165,2)+S1165*POWER((1-1)*4/9+1-H1165,2))/(E1165-1))</f>
        <v>0.50298188860280357</v>
      </c>
      <c r="J1165">
        <v>1</v>
      </c>
      <c r="K1165">
        <v>0</v>
      </c>
      <c r="L1165">
        <v>7</v>
      </c>
      <c r="M1165">
        <v>10</v>
      </c>
      <c r="N1165">
        <v>7</v>
      </c>
      <c r="O1165">
        <v>6</v>
      </c>
      <c r="P1165">
        <v>1</v>
      </c>
      <c r="Q1165">
        <v>1</v>
      </c>
      <c r="R1165">
        <v>1</v>
      </c>
      <c r="S1165">
        <v>0</v>
      </c>
      <c r="T1165">
        <v>223105</v>
      </c>
      <c r="U1165" s="2">
        <v>1</v>
      </c>
      <c r="V1165">
        <v>3</v>
      </c>
      <c r="W1165">
        <f t="shared" si="218"/>
        <v>3.4</v>
      </c>
      <c r="Y1165" s="3" t="str">
        <f>IF(ISBLANK(X1165),"",(AB1165*5+AC1165*4+AD1165*3+AE1165*2+AF1165*1)/(SUM(AB1165:AG1165)))</f>
        <v/>
      </c>
      <c r="Z1165" s="3" t="str">
        <f t="shared" si="219"/>
        <v/>
      </c>
      <c r="AA1165" s="3" t="str">
        <f t="shared" si="220"/>
        <v/>
      </c>
      <c r="AJ1165" t="str">
        <f t="shared" si="221"/>
        <v/>
      </c>
      <c r="BA1165">
        <v>2</v>
      </c>
      <c r="BB1165">
        <v>3</v>
      </c>
      <c r="BY1165">
        <v>3564318</v>
      </c>
      <c r="BZ1165">
        <f t="shared" si="216"/>
        <v>21</v>
      </c>
      <c r="CA1165">
        <v>3</v>
      </c>
      <c r="CB1165">
        <v>3</v>
      </c>
      <c r="CC1165">
        <v>14</v>
      </c>
      <c r="CD1165">
        <v>0</v>
      </c>
      <c r="CE1165">
        <v>1</v>
      </c>
    </row>
    <row r="1166" spans="1:83" x14ac:dyDescent="0.25">
      <c r="A1166">
        <v>2011</v>
      </c>
      <c r="B1166" t="s">
        <v>3092</v>
      </c>
      <c r="C1166" s="1" t="s">
        <v>3093</v>
      </c>
      <c r="D1166" s="1" t="s">
        <v>3094</v>
      </c>
      <c r="E1166">
        <v>11</v>
      </c>
      <c r="F1166" s="3">
        <f>(J1166*10+K1166*9+L1166*8+M1166*7+N1166*6+O1166*5+P1166*4+Q1166*3+R1166*2+S1166)/E1166</f>
        <v>5.8181818181818183</v>
      </c>
      <c r="G1166" s="3">
        <f>IF(E1166=1, 0, (J1166*POWER(10-F1166,2)+K1166*POWER(9-F1166,2)+L1166*POWER(8-F1166,2)+M1166*POWER(7-F1166,2)+N1166*POWER(6-F1166,2)+O1166*POWER(5-F1166,2)+P1166*POWER(4-F1166,2)+Q1166*POWER(3-F1166,2)+R1166*POWER(2-F1166,2)+S1166*POWER(1-F1166,2))/(E1166-1))</f>
        <v>10.563636363636363</v>
      </c>
      <c r="H1166" s="3">
        <f t="shared" si="217"/>
        <v>3.1414141414141414</v>
      </c>
      <c r="I1166" s="3">
        <f>IF(E1166=1, 0, (J1166*POWER((10-1)*4/9+1-H1166,2)+K1166*POWER((9-1)*4/9+1-H1166,2)+L1166*POWER((8-1)*4/9+1-H1166,2)+M1166*POWER((7-1)*4/9+1-H1166,2)+N1166*POWER((6-1)*4/9+1-H1166,2)+O1166*POWER((5-1)*4/9+1-H1166,2)+P1166*POWER((4-1)*4/9+1-H1166,2)+Q1166*POWER((3-1)*4/9+1-H1166,2)+R1166*POWER((2-1)*4/9+1-H1166,2)+S1166*POWER((1-1)*4/9+1-H1166,2))/(E1166-1))</f>
        <v>2.0866442199775532</v>
      </c>
      <c r="J1166">
        <v>3</v>
      </c>
      <c r="K1166">
        <v>0</v>
      </c>
      <c r="L1166">
        <v>1</v>
      </c>
      <c r="M1166">
        <v>0</v>
      </c>
      <c r="N1166">
        <v>1</v>
      </c>
      <c r="O1166">
        <v>2</v>
      </c>
      <c r="P1166">
        <v>1</v>
      </c>
      <c r="Q1166">
        <v>0</v>
      </c>
      <c r="R1166">
        <v>3</v>
      </c>
      <c r="S1166">
        <v>0</v>
      </c>
      <c r="T1166">
        <v>184776</v>
      </c>
      <c r="U1166" s="2">
        <v>80</v>
      </c>
      <c r="V1166">
        <v>2.6</v>
      </c>
      <c r="W1166">
        <f t="shared" si="218"/>
        <v>3.08</v>
      </c>
      <c r="X1166">
        <f>SUM(AB1166:AG1166)</f>
        <v>26</v>
      </c>
      <c r="Y1166" s="3">
        <f>IF(ISBLANK(X1166),"",(AB1166*5+AC1166*4+AD1166*3+AE1166*2+AF1166*1)/(SUM(AB1166:AG1166)))</f>
        <v>2.4230769230769229</v>
      </c>
      <c r="Z1166" s="3">
        <f t="shared" si="219"/>
        <v>2.9384615384615382</v>
      </c>
      <c r="AA1166" s="3">
        <f t="shared" si="220"/>
        <v>1.698461538461538</v>
      </c>
      <c r="AB1166">
        <v>5</v>
      </c>
      <c r="AC1166">
        <v>2</v>
      </c>
      <c r="AD1166">
        <v>3</v>
      </c>
      <c r="AE1166">
        <v>7</v>
      </c>
      <c r="AF1166">
        <v>7</v>
      </c>
      <c r="AG1166">
        <v>2</v>
      </c>
      <c r="AH1166">
        <v>1</v>
      </c>
      <c r="AI1166">
        <v>3</v>
      </c>
      <c r="AJ1166">
        <f t="shared" si="221"/>
        <v>3.4</v>
      </c>
      <c r="BA1166">
        <v>1</v>
      </c>
      <c r="BB1166">
        <v>3</v>
      </c>
      <c r="BY1166">
        <v>6537375</v>
      </c>
      <c r="BZ1166">
        <f t="shared" si="216"/>
        <v>21</v>
      </c>
      <c r="CA1166">
        <v>3</v>
      </c>
      <c r="CB1166">
        <v>1</v>
      </c>
      <c r="CC1166">
        <v>17</v>
      </c>
      <c r="CD1166">
        <v>0</v>
      </c>
      <c r="CE1166">
        <v>0</v>
      </c>
    </row>
    <row r="1167" spans="1:83" x14ac:dyDescent="0.25">
      <c r="A1167">
        <v>2012</v>
      </c>
      <c r="B1167" t="s">
        <v>3543</v>
      </c>
      <c r="C1167" s="1" t="s">
        <v>3544</v>
      </c>
      <c r="D1167" s="1" t="s">
        <v>3545</v>
      </c>
      <c r="E1167">
        <v>321</v>
      </c>
      <c r="F1167" s="3">
        <f>(J1167*10+K1167*9+L1167*8+M1167*7+N1167*6+O1167*5+P1167*4+Q1167*3+R1167*2+S1167)/E1167</f>
        <v>5.5140186915887854</v>
      </c>
      <c r="G1167" s="3">
        <f>IF(E1167=1, 0, (J1167*POWER(10-F1167,2)+K1167*POWER(9-F1167,2)+L1167*POWER(8-F1167,2)+M1167*POWER(7-F1167,2)+N1167*POWER(6-F1167,2)+O1167*POWER(5-F1167,2)+P1167*POWER(4-F1167,2)+Q1167*POWER(3-F1167,2)+R1167*POWER(2-F1167,2)+S1167*POWER(1-F1167,2))/(E1167-1))</f>
        <v>4.3755841121495331</v>
      </c>
      <c r="H1167" s="3">
        <f t="shared" si="217"/>
        <v>3.0062305295950158</v>
      </c>
      <c r="I1167" s="3">
        <f>IF(E1167=1, 0, (J1167*POWER((10-1)*4/9+1-H1167,2)+K1167*POWER((9-1)*4/9+1-H1167,2)+L1167*POWER((8-1)*4/9+1-H1167,2)+M1167*POWER((7-1)*4/9+1-H1167,2)+N1167*POWER((6-1)*4/9+1-H1167,2)+O1167*POWER((5-1)*4/9+1-H1167,2)+P1167*POWER((4-1)*4/9+1-H1167,2)+Q1167*POWER((3-1)*4/9+1-H1167,2)+R1167*POWER((2-1)*4/9+1-H1167,2)+S1167*POWER((1-1)*4/9+1-H1167,2))/(E1167-1))</f>
        <v>0.86431291104188301</v>
      </c>
      <c r="J1167">
        <v>14</v>
      </c>
      <c r="K1167">
        <v>12</v>
      </c>
      <c r="L1167">
        <v>29</v>
      </c>
      <c r="M1167">
        <v>37</v>
      </c>
      <c r="N1167">
        <v>64</v>
      </c>
      <c r="O1167">
        <v>81</v>
      </c>
      <c r="P1167">
        <v>32</v>
      </c>
      <c r="Q1167">
        <v>20</v>
      </c>
      <c r="R1167">
        <v>22</v>
      </c>
      <c r="S1167">
        <v>10</v>
      </c>
      <c r="T1167">
        <v>220252</v>
      </c>
      <c r="U1167" s="2">
        <v>5</v>
      </c>
      <c r="V1167">
        <v>3.1</v>
      </c>
      <c r="W1167">
        <f t="shared" si="218"/>
        <v>3.48</v>
      </c>
      <c r="Y1167" s="3" t="str">
        <f>IF(ISBLANK(X1167),"",(AB1167*5+AC1167*4+AD1167*3+AE1167*2+AF1167*1)/(SUM(AB1167:AG1167)))</f>
        <v/>
      </c>
      <c r="Z1167" s="3" t="str">
        <f t="shared" si="219"/>
        <v/>
      </c>
      <c r="AA1167" s="3" t="str">
        <f t="shared" si="220"/>
        <v/>
      </c>
      <c r="AJ1167" t="str">
        <f t="shared" si="221"/>
        <v/>
      </c>
      <c r="BA1167">
        <v>1</v>
      </c>
      <c r="BB1167">
        <v>3</v>
      </c>
      <c r="BY1167">
        <v>10535493</v>
      </c>
      <c r="BZ1167">
        <f t="shared" si="216"/>
        <v>21</v>
      </c>
      <c r="CA1167">
        <v>2</v>
      </c>
      <c r="CB1167">
        <v>2</v>
      </c>
      <c r="CC1167">
        <v>16</v>
      </c>
      <c r="CD1167">
        <v>1</v>
      </c>
      <c r="CE1167">
        <v>0</v>
      </c>
    </row>
    <row r="1168" spans="1:83" x14ac:dyDescent="0.25">
      <c r="A1168">
        <v>2012</v>
      </c>
      <c r="B1168" t="s">
        <v>4531</v>
      </c>
      <c r="C1168" s="1" t="s">
        <v>4532</v>
      </c>
      <c r="D1168" s="1" t="s">
        <v>4533</v>
      </c>
      <c r="E1168">
        <v>18</v>
      </c>
      <c r="F1168" s="3">
        <f>(J1168*10+K1168*9+L1168*8+M1168*7+N1168*6+O1168*5+P1168*4+Q1168*3+R1168*2+S1168)/E1168</f>
        <v>5.7222222222222223</v>
      </c>
      <c r="G1168" s="3">
        <f>IF(E1168=1, 0, (J1168*POWER(10-F1168,2)+K1168*POWER(9-F1168,2)+L1168*POWER(8-F1168,2)+M1168*POWER(7-F1168,2)+N1168*POWER(6-F1168,2)+O1168*POWER(5-F1168,2)+P1168*POWER(4-F1168,2)+Q1168*POWER(3-F1168,2)+R1168*POWER(2-F1168,2)+S1168*POWER(1-F1168,2))/(E1168-1))</f>
        <v>8.8006535947712425</v>
      </c>
      <c r="H1168" s="3">
        <f t="shared" si="217"/>
        <v>3.0987654320987654</v>
      </c>
      <c r="I1168" s="3">
        <f>IF(E1168=1, 0, (J1168*POWER((10-1)*4/9+1-H1168,2)+K1168*POWER((9-1)*4/9+1-H1168,2)+L1168*POWER((8-1)*4/9+1-H1168,2)+M1168*POWER((7-1)*4/9+1-H1168,2)+N1168*POWER((6-1)*4/9+1-H1168,2)+O1168*POWER((5-1)*4/9+1-H1168,2)+P1168*POWER((4-1)*4/9+1-H1168,2)+Q1168*POWER((3-1)*4/9+1-H1168,2)+R1168*POWER((2-1)*4/9+1-H1168,2)+S1168*POWER((1-1)*4/9+1-H1168,2))/(E1168-1))</f>
        <v>1.7384007100782697</v>
      </c>
      <c r="J1168">
        <v>2</v>
      </c>
      <c r="K1168">
        <v>0</v>
      </c>
      <c r="L1168">
        <v>5</v>
      </c>
      <c r="M1168">
        <v>3</v>
      </c>
      <c r="N1168">
        <v>0</v>
      </c>
      <c r="O1168">
        <v>0</v>
      </c>
      <c r="P1168">
        <v>3</v>
      </c>
      <c r="Q1168">
        <v>2</v>
      </c>
      <c r="R1168">
        <v>1</v>
      </c>
      <c r="S1168">
        <v>2</v>
      </c>
      <c r="T1168">
        <v>215742</v>
      </c>
      <c r="U1168" s="2">
        <v>20</v>
      </c>
      <c r="V1168">
        <v>3.4</v>
      </c>
      <c r="W1168">
        <f t="shared" si="218"/>
        <v>3.7199999999999998</v>
      </c>
      <c r="X1168">
        <f>SUM(AB1168:AG1168)</f>
        <v>8</v>
      </c>
      <c r="Y1168" s="3">
        <f>IF(ISBLANK(X1168),"",(AB1168*5+AC1168*4+AD1168*3+AE1168*2+AF1168*1)/(SUM(AB1168:AG1168)))</f>
        <v>3.375</v>
      </c>
      <c r="Z1168" s="3">
        <f t="shared" si="219"/>
        <v>3.7</v>
      </c>
      <c r="AA1168" s="3">
        <f t="shared" si="220"/>
        <v>0.53714285714285726</v>
      </c>
      <c r="AB1168">
        <v>0</v>
      </c>
      <c r="AC1168">
        <v>5</v>
      </c>
      <c r="AD1168">
        <v>1</v>
      </c>
      <c r="AE1168">
        <v>2</v>
      </c>
      <c r="AF1168">
        <v>0</v>
      </c>
      <c r="AG1168">
        <v>0</v>
      </c>
      <c r="AJ1168" t="str">
        <f t="shared" si="221"/>
        <v/>
      </c>
      <c r="BA1168">
        <v>1</v>
      </c>
      <c r="BB1168">
        <v>3</v>
      </c>
      <c r="BY1168">
        <v>19974173</v>
      </c>
      <c r="BZ1168">
        <f t="shared" si="216"/>
        <v>21</v>
      </c>
      <c r="CA1168">
        <v>6</v>
      </c>
      <c r="CB1168">
        <v>6</v>
      </c>
      <c r="CC1168">
        <v>3</v>
      </c>
      <c r="CD1168">
        <v>3</v>
      </c>
      <c r="CE1168">
        <v>3</v>
      </c>
    </row>
    <row r="1169" spans="1:83" x14ac:dyDescent="0.25">
      <c r="A1169">
        <v>2012</v>
      </c>
      <c r="B1169" t="s">
        <v>4034</v>
      </c>
      <c r="C1169" s="1" t="s">
        <v>4035</v>
      </c>
      <c r="D1169" s="1" t="s">
        <v>276</v>
      </c>
      <c r="E1169">
        <v>15</v>
      </c>
      <c r="F1169" s="3">
        <f>(J1169*10+K1169*9+L1169*8+M1169*7+N1169*6+O1169*5+P1169*4+Q1169*3+R1169*2+S1169)/E1169</f>
        <v>6.6</v>
      </c>
      <c r="G1169" s="3">
        <f>IF(E1169=1, 0, (J1169*POWER(10-F1169,2)+K1169*POWER(9-F1169,2)+L1169*POWER(8-F1169,2)+M1169*POWER(7-F1169,2)+N1169*POWER(6-F1169,2)+O1169*POWER(5-F1169,2)+P1169*POWER(4-F1169,2)+Q1169*POWER(3-F1169,2)+R1169*POWER(2-F1169,2)+S1169*POWER(1-F1169,2))/(E1169-1))</f>
        <v>4.5428571428571427</v>
      </c>
      <c r="H1169" s="3">
        <f t="shared" si="217"/>
        <v>3.4888888888888889</v>
      </c>
      <c r="I1169" s="3">
        <f>IF(E1169=1, 0, (J1169*POWER((10-1)*4/9+1-H1169,2)+K1169*POWER((9-1)*4/9+1-H1169,2)+L1169*POWER((8-1)*4/9+1-H1169,2)+M1169*POWER((7-1)*4/9+1-H1169,2)+N1169*POWER((6-1)*4/9+1-H1169,2)+O1169*POWER((5-1)*4/9+1-H1169,2)+P1169*POWER((4-1)*4/9+1-H1169,2)+Q1169*POWER((3-1)*4/9+1-H1169,2)+R1169*POWER((2-1)*4/9+1-H1169,2)+S1169*POWER((1-1)*4/9+1-H1169,2))/(E1169-1))</f>
        <v>0.89735449735449735</v>
      </c>
      <c r="J1169">
        <v>2</v>
      </c>
      <c r="K1169">
        <v>3</v>
      </c>
      <c r="L1169">
        <v>0</v>
      </c>
      <c r="M1169">
        <v>0</v>
      </c>
      <c r="N1169">
        <v>3</v>
      </c>
      <c r="O1169">
        <v>6</v>
      </c>
      <c r="P1169">
        <v>1</v>
      </c>
      <c r="Q1169">
        <v>0</v>
      </c>
      <c r="R1169">
        <v>0</v>
      </c>
      <c r="S1169">
        <v>0</v>
      </c>
      <c r="T1169">
        <v>195603</v>
      </c>
      <c r="U1169" s="2">
        <v>14</v>
      </c>
      <c r="V1169">
        <v>3.2</v>
      </c>
      <c r="W1169">
        <f t="shared" si="218"/>
        <v>3.56</v>
      </c>
      <c r="X1169">
        <f>SUM(AB1169:AG1169)</f>
        <v>3</v>
      </c>
      <c r="Y1169" s="3">
        <f>IF(ISBLANK(X1169),"",(AB1169*5+AC1169*4+AD1169*3+AE1169*2+AF1169*1)/(SUM(AB1169:AG1169)))</f>
        <v>3.6666666666666665</v>
      </c>
      <c r="Z1169" s="3">
        <f t="shared" si="219"/>
        <v>3.9333333333333331</v>
      </c>
      <c r="AA1169" s="3">
        <f t="shared" si="220"/>
        <v>0.21333333333333349</v>
      </c>
      <c r="AB1169">
        <v>0</v>
      </c>
      <c r="AC1169">
        <v>2</v>
      </c>
      <c r="AD1169">
        <v>1</v>
      </c>
      <c r="AE1169">
        <v>0</v>
      </c>
      <c r="AF1169">
        <v>0</v>
      </c>
      <c r="AG1169">
        <v>0</v>
      </c>
      <c r="AH1169">
        <v>2</v>
      </c>
      <c r="AI1169">
        <v>3</v>
      </c>
      <c r="AJ1169">
        <f t="shared" si="221"/>
        <v>3.4</v>
      </c>
      <c r="BA1169">
        <v>11</v>
      </c>
      <c r="BB1169">
        <v>3.4</v>
      </c>
      <c r="BC1169">
        <f>SUM(BD1169:BI1169)</f>
        <v>1</v>
      </c>
      <c r="BD1169">
        <v>0</v>
      </c>
      <c r="BE1169">
        <v>1</v>
      </c>
      <c r="BF1169">
        <v>0</v>
      </c>
      <c r="BG1169">
        <v>0</v>
      </c>
      <c r="BH1169">
        <v>0</v>
      </c>
      <c r="BI1169">
        <v>0</v>
      </c>
      <c r="BY1169">
        <v>10466808</v>
      </c>
      <c r="BZ1169">
        <f t="shared" si="216"/>
        <v>20</v>
      </c>
      <c r="CA1169">
        <v>2</v>
      </c>
      <c r="CB1169">
        <v>5</v>
      </c>
      <c r="CC1169">
        <v>11</v>
      </c>
      <c r="CD1169">
        <v>2</v>
      </c>
      <c r="CE1169">
        <v>0</v>
      </c>
    </row>
    <row r="1170" spans="1:83" x14ac:dyDescent="0.25">
      <c r="A1170">
        <v>2010</v>
      </c>
      <c r="B1170" t="s">
        <v>502</v>
      </c>
      <c r="C1170" s="1" t="s">
        <v>503</v>
      </c>
      <c r="D1170" s="1" t="s">
        <v>504</v>
      </c>
      <c r="E1170">
        <v>24</v>
      </c>
      <c r="F1170" s="3">
        <f>(J1170*10+K1170*9+L1170*8+M1170*7+N1170*6+O1170*5+P1170*4+Q1170*3+R1170*2+S1170)/E1170</f>
        <v>6.041666666666667</v>
      </c>
      <c r="G1170" s="3">
        <f>IF(E1170=1, 0, (J1170*POWER(10-F1170,2)+K1170*POWER(9-F1170,2)+L1170*POWER(8-F1170,2)+M1170*POWER(7-F1170,2)+N1170*POWER(6-F1170,2)+O1170*POWER(5-F1170,2)+P1170*POWER(4-F1170,2)+Q1170*POWER(3-F1170,2)+R1170*POWER(2-F1170,2)+S1170*POWER(1-F1170,2))/(E1170-1))</f>
        <v>5.6938405797101437</v>
      </c>
      <c r="H1170" s="3">
        <f t="shared" si="217"/>
        <v>3.2407407407407409</v>
      </c>
      <c r="I1170" s="3">
        <f>IF(E1170=1, 0, (J1170*POWER((10-1)*4/9+1-H1170,2)+K1170*POWER((9-1)*4/9+1-H1170,2)+L1170*POWER((8-1)*4/9+1-H1170,2)+M1170*POWER((7-1)*4/9+1-H1170,2)+N1170*POWER((6-1)*4/9+1-H1170,2)+O1170*POWER((5-1)*4/9+1-H1170,2)+P1170*POWER((4-1)*4/9+1-H1170,2)+Q1170*POWER((3-1)*4/9+1-H1170,2)+R1170*POWER((2-1)*4/9+1-H1170,2)+S1170*POWER((1-1)*4/9+1-H1170,2))/(E1170-1))</f>
        <v>1.1247092503131149</v>
      </c>
      <c r="J1170">
        <v>3</v>
      </c>
      <c r="K1170">
        <v>2</v>
      </c>
      <c r="L1170">
        <v>1</v>
      </c>
      <c r="M1170">
        <v>3</v>
      </c>
      <c r="N1170">
        <v>3</v>
      </c>
      <c r="O1170">
        <v>7</v>
      </c>
      <c r="P1170">
        <v>2</v>
      </c>
      <c r="Q1170">
        <v>2</v>
      </c>
      <c r="R1170">
        <v>0</v>
      </c>
      <c r="S1170">
        <v>1</v>
      </c>
      <c r="T1170">
        <v>185400</v>
      </c>
      <c r="U1170" s="2">
        <v>24</v>
      </c>
      <c r="V1170">
        <v>2.7</v>
      </c>
      <c r="W1170">
        <f t="shared" si="218"/>
        <v>3.16</v>
      </c>
      <c r="X1170">
        <f>SUM(AB1170:AG1170)</f>
        <v>4</v>
      </c>
      <c r="Y1170" s="3">
        <f>IF(ISBLANK(X1170),"",(AB1170*5+AC1170*4+AD1170*3+AE1170*2+AF1170*1)/(SUM(AB1170:AG1170)))</f>
        <v>1.25</v>
      </c>
      <c r="Z1170" s="3">
        <f t="shared" si="219"/>
        <v>2</v>
      </c>
      <c r="AA1170" s="3">
        <f t="shared" si="220"/>
        <v>0.58666666666666678</v>
      </c>
      <c r="AB1170">
        <v>0</v>
      </c>
      <c r="AC1170">
        <v>0</v>
      </c>
      <c r="AD1170">
        <v>0</v>
      </c>
      <c r="AE1170">
        <v>2</v>
      </c>
      <c r="AF1170">
        <v>1</v>
      </c>
      <c r="AG1170">
        <v>1</v>
      </c>
      <c r="AH1170">
        <v>2</v>
      </c>
      <c r="AI1170">
        <v>2.9</v>
      </c>
      <c r="AJ1170">
        <f t="shared" si="221"/>
        <v>3.32</v>
      </c>
      <c r="BA1170">
        <v>3</v>
      </c>
      <c r="BB1170">
        <v>2.9</v>
      </c>
      <c r="BY1170">
        <v>3154197</v>
      </c>
      <c r="BZ1170">
        <f t="shared" si="216"/>
        <v>20</v>
      </c>
      <c r="CA1170">
        <v>1</v>
      </c>
      <c r="CB1170">
        <v>6</v>
      </c>
      <c r="CC1170">
        <v>11</v>
      </c>
      <c r="CD1170">
        <v>2</v>
      </c>
      <c r="CE1170">
        <v>0</v>
      </c>
    </row>
    <row r="1171" spans="1:83" x14ac:dyDescent="0.25">
      <c r="A1171">
        <v>2011</v>
      </c>
      <c r="B1171" t="s">
        <v>3616</v>
      </c>
      <c r="C1171" s="1" t="s">
        <v>3617</v>
      </c>
      <c r="D1171" s="1" t="s">
        <v>3618</v>
      </c>
      <c r="E1171">
        <v>8</v>
      </c>
      <c r="F1171" s="3">
        <f>(J1171*10+K1171*9+L1171*8+M1171*7+N1171*6+O1171*5+P1171*4+Q1171*3+R1171*2+S1171)/E1171</f>
        <v>6.5</v>
      </c>
      <c r="G1171" s="3">
        <f>IF(E1171=1, 0, (J1171*POWER(10-F1171,2)+K1171*POWER(9-F1171,2)+L1171*POWER(8-F1171,2)+M1171*POWER(7-F1171,2)+N1171*POWER(6-F1171,2)+O1171*POWER(5-F1171,2)+P1171*POWER(4-F1171,2)+Q1171*POWER(3-F1171,2)+R1171*POWER(2-F1171,2)+S1171*POWER(1-F1171,2))/(E1171-1))</f>
        <v>10.571428571428571</v>
      </c>
      <c r="H1171" s="3">
        <f t="shared" si="217"/>
        <v>3.4444444444444446</v>
      </c>
      <c r="I1171" s="3">
        <f>IF(E1171=1, 0, (J1171*POWER((10-1)*4/9+1-H1171,2)+K1171*POWER((9-1)*4/9+1-H1171,2)+L1171*POWER((8-1)*4/9+1-H1171,2)+M1171*POWER((7-1)*4/9+1-H1171,2)+N1171*POWER((6-1)*4/9+1-H1171,2)+O1171*POWER((5-1)*4/9+1-H1171,2)+P1171*POWER((4-1)*4/9+1-H1171,2)+Q1171*POWER((3-1)*4/9+1-H1171,2)+R1171*POWER((2-1)*4/9+1-H1171,2)+S1171*POWER((1-1)*4/9+1-H1171,2))/(E1171-1))</f>
        <v>2.0881834215167552</v>
      </c>
      <c r="J1171">
        <v>2</v>
      </c>
      <c r="K1171">
        <v>1</v>
      </c>
      <c r="L1171">
        <v>0</v>
      </c>
      <c r="M1171">
        <v>2</v>
      </c>
      <c r="N1171">
        <v>0</v>
      </c>
      <c r="O1171">
        <v>0</v>
      </c>
      <c r="P1171">
        <v>2</v>
      </c>
      <c r="Q1171">
        <v>0</v>
      </c>
      <c r="R1171">
        <v>0</v>
      </c>
      <c r="S1171">
        <v>1</v>
      </c>
      <c r="T1171">
        <v>193429</v>
      </c>
      <c r="U1171" s="2">
        <v>20</v>
      </c>
      <c r="V1171">
        <v>3.5</v>
      </c>
      <c r="W1171">
        <f t="shared" si="218"/>
        <v>3.8</v>
      </c>
      <c r="X1171">
        <f>SUM(AB1171:AG1171)</f>
        <v>4</v>
      </c>
      <c r="Y1171" s="3">
        <f>IF(ISBLANK(X1171),"",(AB1171*5+AC1171*4+AD1171*3+AE1171*2+AF1171*1)/(SUM(AB1171:AG1171)))</f>
        <v>4</v>
      </c>
      <c r="Z1171" s="3">
        <f t="shared" si="219"/>
        <v>4.2</v>
      </c>
      <c r="AA1171" s="3">
        <f t="shared" si="220"/>
        <v>0.42666666666666675</v>
      </c>
      <c r="AB1171">
        <v>1</v>
      </c>
      <c r="AC1171">
        <v>2</v>
      </c>
      <c r="AD1171">
        <v>1</v>
      </c>
      <c r="AE1171">
        <v>0</v>
      </c>
      <c r="AF1171">
        <v>0</v>
      </c>
      <c r="AG1171">
        <v>0</v>
      </c>
      <c r="AH1171">
        <v>2</v>
      </c>
      <c r="AI1171">
        <v>3</v>
      </c>
      <c r="AJ1171">
        <f t="shared" si="221"/>
        <v>3.4</v>
      </c>
      <c r="BA1171">
        <v>2</v>
      </c>
      <c r="BB1171">
        <v>3</v>
      </c>
      <c r="BY1171">
        <v>7047393</v>
      </c>
      <c r="BZ1171">
        <f t="shared" si="216"/>
        <v>20</v>
      </c>
      <c r="CA1171">
        <v>6</v>
      </c>
      <c r="CB1171">
        <v>11</v>
      </c>
      <c r="CC1171">
        <v>3</v>
      </c>
      <c r="CD1171">
        <v>0</v>
      </c>
      <c r="CE1171">
        <v>0</v>
      </c>
    </row>
    <row r="1172" spans="1:83" x14ac:dyDescent="0.25">
      <c r="A1172">
        <v>2011</v>
      </c>
      <c r="B1172" t="s">
        <v>1460</v>
      </c>
      <c r="C1172" s="1" t="s">
        <v>1461</v>
      </c>
      <c r="D1172" s="1" t="s">
        <v>1462</v>
      </c>
      <c r="E1172">
        <v>140</v>
      </c>
      <c r="F1172" s="3">
        <f>(J1172*10+K1172*9+L1172*8+M1172*7+N1172*6+O1172*5+P1172*4+Q1172*3+R1172*2+S1172)/E1172</f>
        <v>5.3357142857142854</v>
      </c>
      <c r="G1172" s="3">
        <f>IF(E1172=1, 0, (J1172*POWER(10-F1172,2)+K1172*POWER(9-F1172,2)+L1172*POWER(8-F1172,2)+M1172*POWER(7-F1172,2)+N1172*POWER(6-F1172,2)+O1172*POWER(5-F1172,2)+P1172*POWER(4-F1172,2)+Q1172*POWER(3-F1172,2)+R1172*POWER(2-F1172,2)+S1172*POWER(1-F1172,2))/(E1172-1))</f>
        <v>8.0807297019527251</v>
      </c>
      <c r="H1172" s="3">
        <f t="shared" si="217"/>
        <v>2.9269841269841268</v>
      </c>
      <c r="I1172" s="3">
        <f>IF(E1172=1, 0, (J1172*POWER((10-1)*4/9+1-H1172,2)+K1172*POWER((9-1)*4/9+1-H1172,2)+L1172*POWER((8-1)*4/9+1-H1172,2)+M1172*POWER((7-1)*4/9+1-H1172,2)+N1172*POWER((6-1)*4/9+1-H1172,2)+O1172*POWER((5-1)*4/9+1-H1172,2)+P1172*POWER((4-1)*4/9+1-H1172,2)+Q1172*POWER((3-1)*4/9+1-H1172,2)+R1172*POWER((2-1)*4/9+1-H1172,2)+S1172*POWER((1-1)*4/9+1-H1172,2))/(E1172-1))</f>
        <v>1.5961935213733773</v>
      </c>
      <c r="J1172">
        <v>19</v>
      </c>
      <c r="K1172">
        <v>7</v>
      </c>
      <c r="L1172">
        <v>8</v>
      </c>
      <c r="M1172">
        <v>11</v>
      </c>
      <c r="N1172">
        <v>17</v>
      </c>
      <c r="O1172">
        <v>20</v>
      </c>
      <c r="P1172">
        <v>20</v>
      </c>
      <c r="Q1172">
        <v>11</v>
      </c>
      <c r="R1172">
        <v>11</v>
      </c>
      <c r="S1172">
        <v>16</v>
      </c>
      <c r="T1172">
        <v>192076</v>
      </c>
      <c r="U1172" s="2">
        <v>1</v>
      </c>
      <c r="V1172">
        <v>3</v>
      </c>
      <c r="W1172">
        <f t="shared" si="218"/>
        <v>3.4</v>
      </c>
      <c r="Y1172" s="3" t="str">
        <f>IF(ISBLANK(X1172),"",(AB1172*5+AC1172*4+AD1172*3+AE1172*2+AF1172*1)/(SUM(AB1172:AG1172)))</f>
        <v/>
      </c>
      <c r="Z1172" s="3" t="str">
        <f t="shared" si="219"/>
        <v/>
      </c>
      <c r="AA1172" s="3" t="str">
        <f t="shared" si="220"/>
        <v/>
      </c>
      <c r="AH1172">
        <v>1</v>
      </c>
      <c r="AI1172">
        <v>3</v>
      </c>
      <c r="AJ1172">
        <f t="shared" si="221"/>
        <v>3.4</v>
      </c>
      <c r="AR1172">
        <v>2</v>
      </c>
      <c r="AS1172">
        <v>3</v>
      </c>
      <c r="AT1172">
        <f>SUM(AU1172:AZ1172)</f>
        <v>1</v>
      </c>
      <c r="AU1172">
        <v>0</v>
      </c>
      <c r="AV1172">
        <v>1</v>
      </c>
      <c r="AW1172">
        <v>0</v>
      </c>
      <c r="AX1172">
        <v>0</v>
      </c>
      <c r="AY1172">
        <v>0</v>
      </c>
      <c r="AZ1172">
        <v>0</v>
      </c>
      <c r="BA1172">
        <v>1</v>
      </c>
      <c r="BB1172">
        <v>3</v>
      </c>
      <c r="BY1172">
        <v>5161929</v>
      </c>
      <c r="BZ1172">
        <f t="shared" si="216"/>
        <v>20</v>
      </c>
      <c r="CA1172">
        <v>0</v>
      </c>
      <c r="CB1172">
        <v>1</v>
      </c>
      <c r="CC1172">
        <v>18</v>
      </c>
      <c r="CD1172">
        <v>0</v>
      </c>
      <c r="CE1172">
        <v>1</v>
      </c>
    </row>
    <row r="1173" spans="1:83" x14ac:dyDescent="0.25">
      <c r="A1173">
        <v>2011</v>
      </c>
      <c r="B1173" t="s">
        <v>1574</v>
      </c>
      <c r="C1173" s="1" t="s">
        <v>1575</v>
      </c>
      <c r="D1173" s="1" t="s">
        <v>1576</v>
      </c>
      <c r="E1173">
        <v>230</v>
      </c>
      <c r="F1173" s="3">
        <f>(J1173*10+K1173*9+L1173*8+M1173*7+N1173*6+O1173*5+P1173*4+Q1173*3+R1173*2+S1173)/E1173</f>
        <v>5.2173913043478262</v>
      </c>
      <c r="G1173" s="3">
        <f>IF(E1173=1, 0, (J1173*POWER(10-F1173,2)+K1173*POWER(9-F1173,2)+L1173*POWER(8-F1173,2)+M1173*POWER(7-F1173,2)+N1173*POWER(6-F1173,2)+O1173*POWER(5-F1173,2)+P1173*POWER(4-F1173,2)+Q1173*POWER(3-F1173,2)+R1173*POWER(2-F1173,2)+S1173*POWER(1-F1173,2))/(E1173-1))</f>
        <v>11.489652553635844</v>
      </c>
      <c r="H1173" s="3">
        <f t="shared" si="217"/>
        <v>2.8743961352657008</v>
      </c>
      <c r="I1173" s="3">
        <f>IF(E1173=1, 0, (J1173*POWER((10-1)*4/9+1-H1173,2)+K1173*POWER((9-1)*4/9+1-H1173,2)+L1173*POWER((8-1)*4/9+1-H1173,2)+M1173*POWER((7-1)*4/9+1-H1173,2)+N1173*POWER((6-1)*4/9+1-H1173,2)+O1173*POWER((5-1)*4/9+1-H1173,2)+P1173*POWER((4-1)*4/9+1-H1173,2)+Q1173*POWER((3-1)*4/9+1-H1173,2)+R1173*POWER((2-1)*4/9+1-H1173,2)+S1173*POWER((1-1)*4/9+1-H1173,2))/(E1173-1))</f>
        <v>2.2695609982490557</v>
      </c>
      <c r="J1173">
        <v>46</v>
      </c>
      <c r="K1173">
        <v>9</v>
      </c>
      <c r="L1173">
        <v>17</v>
      </c>
      <c r="M1173">
        <v>18</v>
      </c>
      <c r="N1173">
        <v>17</v>
      </c>
      <c r="O1173">
        <v>16</v>
      </c>
      <c r="P1173">
        <v>20</v>
      </c>
      <c r="Q1173">
        <v>15</v>
      </c>
      <c r="R1173">
        <v>18</v>
      </c>
      <c r="S1173">
        <v>54</v>
      </c>
      <c r="T1173">
        <v>196022</v>
      </c>
      <c r="U1173" s="2">
        <v>1</v>
      </c>
      <c r="V1173">
        <v>2.9</v>
      </c>
      <c r="W1173">
        <f t="shared" si="218"/>
        <v>3.32</v>
      </c>
      <c r="Y1173" s="3" t="str">
        <f>IF(ISBLANK(X1173),"",(AB1173*5+AC1173*4+AD1173*3+AE1173*2+AF1173*1)/(SUM(AB1173:AG1173)))</f>
        <v/>
      </c>
      <c r="Z1173" s="3" t="str">
        <f t="shared" si="219"/>
        <v/>
      </c>
      <c r="AA1173" s="3" t="str">
        <f t="shared" si="220"/>
        <v/>
      </c>
      <c r="AH1173">
        <v>1</v>
      </c>
      <c r="AI1173">
        <v>2.9</v>
      </c>
      <c r="AJ1173">
        <f t="shared" si="221"/>
        <v>3.32</v>
      </c>
      <c r="BA1173">
        <v>1</v>
      </c>
      <c r="BB1173">
        <v>2.9</v>
      </c>
      <c r="BY1173">
        <v>5159396</v>
      </c>
      <c r="BZ1173">
        <f t="shared" si="216"/>
        <v>20</v>
      </c>
      <c r="CA1173">
        <v>0</v>
      </c>
      <c r="CB1173">
        <v>0</v>
      </c>
      <c r="CC1173">
        <v>7</v>
      </c>
      <c r="CD1173">
        <v>8</v>
      </c>
      <c r="CE1173">
        <v>5</v>
      </c>
    </row>
    <row r="1174" spans="1:83" x14ac:dyDescent="0.25">
      <c r="A1174">
        <v>2011</v>
      </c>
      <c r="B1174" t="s">
        <v>1580</v>
      </c>
      <c r="C1174" s="1" t="s">
        <v>1581</v>
      </c>
      <c r="D1174" s="1" t="s">
        <v>1582</v>
      </c>
      <c r="E1174">
        <v>159</v>
      </c>
      <c r="F1174" s="3">
        <f>(J1174*10+K1174*9+L1174*8+M1174*7+N1174*6+O1174*5+P1174*4+Q1174*3+R1174*2+S1174)/E1174</f>
        <v>3.8301886792452828</v>
      </c>
      <c r="G1174" s="3">
        <f>IF(E1174=1, 0, (J1174*POWER(10-F1174,2)+K1174*POWER(9-F1174,2)+L1174*POWER(8-F1174,2)+M1174*POWER(7-F1174,2)+N1174*POWER(6-F1174,2)+O1174*POWER(5-F1174,2)+P1174*POWER(4-F1174,2)+Q1174*POWER(3-F1174,2)+R1174*POWER(2-F1174,2)+S1174*POWER(1-F1174,2))/(E1174-1))</f>
        <v>8.0152854072128026</v>
      </c>
      <c r="H1174" s="3">
        <f t="shared" si="217"/>
        <v>2.2578616352201255</v>
      </c>
      <c r="I1174" s="3">
        <f>IF(E1174=1, 0, (J1174*POWER((10-1)*4/9+1-H1174,2)+K1174*POWER((9-1)*4/9+1-H1174,2)+L1174*POWER((8-1)*4/9+1-H1174,2)+M1174*POWER((7-1)*4/9+1-H1174,2)+N1174*POWER((6-1)*4/9+1-H1174,2)+O1174*POWER((5-1)*4/9+1-H1174,2)+P1174*POWER((4-1)*4/9+1-H1174,2)+Q1174*POWER((3-1)*4/9+1-H1174,2)+R1174*POWER((2-1)*4/9+1-H1174,2)+S1174*POWER((1-1)*4/9+1-H1174,2))/(E1174-1))</f>
        <v>1.5832662532766026</v>
      </c>
      <c r="J1174">
        <v>18</v>
      </c>
      <c r="K1174">
        <v>1</v>
      </c>
      <c r="L1174">
        <v>4</v>
      </c>
      <c r="M1174">
        <v>4</v>
      </c>
      <c r="N1174">
        <v>6</v>
      </c>
      <c r="O1174">
        <v>12</v>
      </c>
      <c r="P1174">
        <v>22</v>
      </c>
      <c r="Q1174">
        <v>27</v>
      </c>
      <c r="R1174">
        <v>30</v>
      </c>
      <c r="S1174">
        <v>35</v>
      </c>
      <c r="T1174">
        <v>198142</v>
      </c>
      <c r="U1174" s="2">
        <v>13</v>
      </c>
      <c r="V1174">
        <v>2.2999999999999998</v>
      </c>
      <c r="W1174">
        <f t="shared" si="218"/>
        <v>2.84</v>
      </c>
      <c r="X1174">
        <f>SUM(AB1174:AG1174)</f>
        <v>3</v>
      </c>
      <c r="Y1174" s="3">
        <f>IF(ISBLANK(X1174),"",(AB1174*5+AC1174*4+AD1174*3+AE1174*2+AF1174*1)/(SUM(AB1174:AG1174)))</f>
        <v>0.33333333333333331</v>
      </c>
      <c r="Z1174" s="3">
        <f t="shared" si="219"/>
        <v>1.2666666666666666</v>
      </c>
      <c r="AA1174" s="3">
        <f t="shared" si="220"/>
        <v>0.21333333333333337</v>
      </c>
      <c r="AB1174">
        <v>0</v>
      </c>
      <c r="AC1174">
        <v>0</v>
      </c>
      <c r="AD1174">
        <v>0</v>
      </c>
      <c r="AE1174">
        <v>0</v>
      </c>
      <c r="AF1174">
        <v>1</v>
      </c>
      <c r="AG1174">
        <v>2</v>
      </c>
      <c r="AH1174">
        <v>1</v>
      </c>
      <c r="AI1174">
        <v>3</v>
      </c>
      <c r="AJ1174">
        <f t="shared" si="221"/>
        <v>3.4</v>
      </c>
      <c r="BA1174">
        <v>1</v>
      </c>
      <c r="BB1174">
        <v>3</v>
      </c>
      <c r="BY1174">
        <v>5159351</v>
      </c>
      <c r="BZ1174">
        <f t="shared" si="216"/>
        <v>20</v>
      </c>
      <c r="CA1174">
        <v>0</v>
      </c>
      <c r="CB1174">
        <v>0</v>
      </c>
      <c r="CC1174">
        <v>6</v>
      </c>
      <c r="CD1174">
        <v>4</v>
      </c>
      <c r="CE1174">
        <v>10</v>
      </c>
    </row>
    <row r="1175" spans="1:83" x14ac:dyDescent="0.25">
      <c r="A1175">
        <v>2011</v>
      </c>
      <c r="B1175" t="s">
        <v>798</v>
      </c>
      <c r="C1175" s="1" t="s">
        <v>799</v>
      </c>
      <c r="D1175" s="1" t="s">
        <v>800</v>
      </c>
      <c r="E1175">
        <v>16</v>
      </c>
      <c r="F1175" s="3">
        <f>(J1175*10+K1175*9+L1175*8+M1175*7+N1175*6+O1175*5+P1175*4+Q1175*3+R1175*2+S1175)/E1175</f>
        <v>6.75</v>
      </c>
      <c r="G1175" s="3">
        <f>IF(E1175=1, 0, (J1175*POWER(10-F1175,2)+K1175*POWER(9-F1175,2)+L1175*POWER(8-F1175,2)+M1175*POWER(7-F1175,2)+N1175*POWER(6-F1175,2)+O1175*POWER(5-F1175,2)+P1175*POWER(4-F1175,2)+Q1175*POWER(3-F1175,2)+R1175*POWER(2-F1175,2)+S1175*POWER(1-F1175,2))/(E1175-1))</f>
        <v>4.5999999999999996</v>
      </c>
      <c r="H1175" s="3">
        <f t="shared" si="217"/>
        <v>3.5555555555555554</v>
      </c>
      <c r="I1175" s="3">
        <f>IF(E1175=1, 0, (J1175*POWER((10-1)*4/9+1-H1175,2)+K1175*POWER((9-1)*4/9+1-H1175,2)+L1175*POWER((8-1)*4/9+1-H1175,2)+M1175*POWER((7-1)*4/9+1-H1175,2)+N1175*POWER((6-1)*4/9+1-H1175,2)+O1175*POWER((5-1)*4/9+1-H1175,2)+P1175*POWER((4-1)*4/9+1-H1175,2)+Q1175*POWER((3-1)*4/9+1-H1175,2)+R1175*POWER((2-1)*4/9+1-H1175,2)+S1175*POWER((1-1)*4/9+1-H1175,2))/(E1175-1))</f>
        <v>0.90864197530864199</v>
      </c>
      <c r="J1175">
        <v>3</v>
      </c>
      <c r="K1175">
        <v>1</v>
      </c>
      <c r="L1175">
        <v>2</v>
      </c>
      <c r="M1175">
        <v>1</v>
      </c>
      <c r="N1175">
        <v>3</v>
      </c>
      <c r="O1175">
        <v>4</v>
      </c>
      <c r="P1175">
        <v>2</v>
      </c>
      <c r="Q1175">
        <v>0</v>
      </c>
      <c r="R1175">
        <v>0</v>
      </c>
      <c r="S1175">
        <v>0</v>
      </c>
      <c r="T1175">
        <v>189100</v>
      </c>
      <c r="U1175" s="2">
        <v>1</v>
      </c>
      <c r="V1175">
        <v>3</v>
      </c>
      <c r="W1175">
        <f t="shared" si="218"/>
        <v>3.4</v>
      </c>
      <c r="Y1175" s="3" t="str">
        <f>IF(ISBLANK(X1175),"",(AB1175*5+AC1175*4+AD1175*3+AE1175*2+AF1175*1)/(SUM(AB1175:AG1175)))</f>
        <v/>
      </c>
      <c r="Z1175" s="3" t="str">
        <f t="shared" si="219"/>
        <v/>
      </c>
      <c r="AA1175" s="3" t="str">
        <f t="shared" si="220"/>
        <v/>
      </c>
      <c r="AH1175">
        <v>1</v>
      </c>
      <c r="AI1175">
        <v>3</v>
      </c>
      <c r="AJ1175">
        <f t="shared" si="221"/>
        <v>3.4</v>
      </c>
      <c r="BA1175">
        <v>1</v>
      </c>
      <c r="BB1175">
        <v>3</v>
      </c>
      <c r="BY1175">
        <v>3543283</v>
      </c>
      <c r="BZ1175">
        <f t="shared" si="216"/>
        <v>20</v>
      </c>
      <c r="CA1175">
        <v>4</v>
      </c>
      <c r="CB1175">
        <v>8</v>
      </c>
      <c r="CC1175">
        <v>6</v>
      </c>
      <c r="CD1175">
        <v>2</v>
      </c>
      <c r="CE1175">
        <v>0</v>
      </c>
    </row>
    <row r="1176" spans="1:83" x14ac:dyDescent="0.25">
      <c r="A1176">
        <v>2012</v>
      </c>
      <c r="B1176" t="s">
        <v>4750</v>
      </c>
      <c r="C1176" s="1" t="s">
        <v>4751</v>
      </c>
      <c r="D1176" s="1" t="s">
        <v>4752</v>
      </c>
      <c r="E1176">
        <v>6</v>
      </c>
      <c r="F1176" s="3">
        <f>(J1176*10+K1176*9+L1176*8+M1176*7+N1176*6+O1176*5+P1176*4+Q1176*3+R1176*2+S1176)/E1176</f>
        <v>4.333333333333333</v>
      </c>
      <c r="G1176" s="3">
        <f>IF(E1176=1, 0, (J1176*POWER(10-F1176,2)+K1176*POWER(9-F1176,2)+L1176*POWER(8-F1176,2)+M1176*POWER(7-F1176,2)+N1176*POWER(6-F1176,2)+O1176*POWER(5-F1176,2)+P1176*POWER(4-F1176,2)+Q1176*POWER(3-F1176,2)+R1176*POWER(2-F1176,2)+S1176*POWER(1-F1176,2))/(E1176-1))</f>
        <v>7.0666666666666673</v>
      </c>
      <c r="H1176" s="3">
        <f t="shared" si="217"/>
        <v>2.4814814814814814</v>
      </c>
      <c r="I1176" s="3">
        <f>IF(E1176=1, 0, (J1176*POWER((10-1)*4/9+1-H1176,2)+K1176*POWER((9-1)*4/9+1-H1176,2)+L1176*POWER((8-1)*4/9+1-H1176,2)+M1176*POWER((7-1)*4/9+1-H1176,2)+N1176*POWER((6-1)*4/9+1-H1176,2)+O1176*POWER((5-1)*4/9+1-H1176,2)+P1176*POWER((4-1)*4/9+1-H1176,2)+Q1176*POWER((3-1)*4/9+1-H1176,2)+R1176*POWER((2-1)*4/9+1-H1176,2)+S1176*POWER((1-1)*4/9+1-H1176,2))/(E1176-1))</f>
        <v>1.3958847736625515</v>
      </c>
      <c r="J1176">
        <v>0</v>
      </c>
      <c r="K1176">
        <v>0</v>
      </c>
      <c r="L1176">
        <v>0</v>
      </c>
      <c r="M1176">
        <v>2</v>
      </c>
      <c r="N1176">
        <v>1</v>
      </c>
      <c r="O1176">
        <v>0</v>
      </c>
      <c r="P1176">
        <v>0</v>
      </c>
      <c r="Q1176">
        <v>1</v>
      </c>
      <c r="R1176">
        <v>1</v>
      </c>
      <c r="S1176">
        <v>1</v>
      </c>
      <c r="T1176">
        <v>174669</v>
      </c>
      <c r="U1176" s="2">
        <v>76</v>
      </c>
      <c r="V1176">
        <v>3.2</v>
      </c>
      <c r="W1176">
        <f t="shared" si="218"/>
        <v>3.56</v>
      </c>
      <c r="X1176">
        <f>SUM(AB1176:AG1176)</f>
        <v>25</v>
      </c>
      <c r="Y1176" s="3">
        <f>IF(ISBLANK(X1176),"",(AB1176*5+AC1176*4+AD1176*3+AE1176*2+AF1176*1)/(SUM(AB1176:AG1176)))</f>
        <v>2.76</v>
      </c>
      <c r="Z1176" s="3">
        <f t="shared" si="219"/>
        <v>3.2079999999999997</v>
      </c>
      <c r="AA1176" s="3">
        <f t="shared" si="220"/>
        <v>1.0816000000000001</v>
      </c>
      <c r="AB1176">
        <v>2</v>
      </c>
      <c r="AC1176">
        <v>6</v>
      </c>
      <c r="AD1176">
        <v>6</v>
      </c>
      <c r="AE1176">
        <v>7</v>
      </c>
      <c r="AF1176">
        <v>3</v>
      </c>
      <c r="AG1176">
        <v>1</v>
      </c>
      <c r="AJ1176" t="str">
        <f t="shared" si="221"/>
        <v/>
      </c>
      <c r="BY1176">
        <v>20561485</v>
      </c>
      <c r="BZ1176">
        <f t="shared" si="216"/>
        <v>20</v>
      </c>
      <c r="CA1176">
        <v>1</v>
      </c>
      <c r="CB1176">
        <v>1</v>
      </c>
      <c r="CC1176">
        <v>11</v>
      </c>
      <c r="CD1176">
        <v>7</v>
      </c>
      <c r="CE1176">
        <v>0</v>
      </c>
    </row>
    <row r="1177" spans="1:83" x14ac:dyDescent="0.25">
      <c r="A1177">
        <v>2012</v>
      </c>
      <c r="B1177" t="s">
        <v>4864</v>
      </c>
      <c r="C1177" s="1" t="s">
        <v>4865</v>
      </c>
      <c r="D1177" s="1" t="s">
        <v>4866</v>
      </c>
      <c r="E1177">
        <v>7</v>
      </c>
      <c r="F1177" s="3">
        <f>(J1177*10+K1177*9+L1177*8+M1177*7+N1177*6+O1177*5+P1177*4+Q1177*3+R1177*2+S1177)/E1177</f>
        <v>5.1428571428571432</v>
      </c>
      <c r="G1177" s="3">
        <f>IF(E1177=1, 0, (J1177*POWER(10-F1177,2)+K1177*POWER(9-F1177,2)+L1177*POWER(8-F1177,2)+M1177*POWER(7-F1177,2)+N1177*POWER(6-F1177,2)+O1177*POWER(5-F1177,2)+P1177*POWER(4-F1177,2)+Q1177*POWER(3-F1177,2)+R1177*POWER(2-F1177,2)+S1177*POWER(1-F1177,2))/(E1177-1))</f>
        <v>5.1428571428571432</v>
      </c>
      <c r="H1177" s="3">
        <f t="shared" si="217"/>
        <v>2.8412698412698414</v>
      </c>
      <c r="I1177" s="3">
        <f>IF(E1177=1, 0, (J1177*POWER((10-1)*4/9+1-H1177,2)+K1177*POWER((9-1)*4/9+1-H1177,2)+L1177*POWER((8-1)*4/9+1-H1177,2)+M1177*POWER((7-1)*4/9+1-H1177,2)+N1177*POWER((6-1)*4/9+1-H1177,2)+O1177*POWER((5-1)*4/9+1-H1177,2)+P1177*POWER((4-1)*4/9+1-H1177,2)+Q1177*POWER((3-1)*4/9+1-H1177,2)+R1177*POWER((2-1)*4/9+1-H1177,2)+S1177*POWER((1-1)*4/9+1-H1177,2))/(E1177-1))</f>
        <v>1.0158730158730158</v>
      </c>
      <c r="J1177">
        <v>0</v>
      </c>
      <c r="K1177">
        <v>0</v>
      </c>
      <c r="L1177">
        <v>1</v>
      </c>
      <c r="M1177">
        <v>0</v>
      </c>
      <c r="N1177">
        <v>4</v>
      </c>
      <c r="O1177">
        <v>0</v>
      </c>
      <c r="P1177">
        <v>0</v>
      </c>
      <c r="Q1177">
        <v>0</v>
      </c>
      <c r="R1177">
        <v>2</v>
      </c>
      <c r="S1177">
        <v>0</v>
      </c>
      <c r="T1177">
        <v>205740</v>
      </c>
      <c r="U1177" s="2">
        <v>166</v>
      </c>
      <c r="V1177">
        <v>2.1</v>
      </c>
      <c r="W1177">
        <f t="shared" si="218"/>
        <v>2.68</v>
      </c>
      <c r="X1177">
        <f>SUM(AB1177:AG1177)</f>
        <v>41</v>
      </c>
      <c r="Y1177" s="3">
        <f>IF(ISBLANK(X1177),"",(AB1177*5+AC1177*4+AD1177*3+AE1177*2+AF1177*1)/(SUM(AB1177:AG1177)))</f>
        <v>1.6341463414634145</v>
      </c>
      <c r="Z1177" s="3">
        <f t="shared" si="219"/>
        <v>2.3073170731707315</v>
      </c>
      <c r="AA1177" s="3">
        <f t="shared" si="220"/>
        <v>0.9841951219512195</v>
      </c>
      <c r="AB1177">
        <v>0</v>
      </c>
      <c r="AC1177">
        <v>3</v>
      </c>
      <c r="AD1177">
        <v>8</v>
      </c>
      <c r="AE1177">
        <v>10</v>
      </c>
      <c r="AF1177">
        <v>11</v>
      </c>
      <c r="AG1177">
        <v>9</v>
      </c>
      <c r="AH1177">
        <v>1</v>
      </c>
      <c r="AI1177">
        <v>3</v>
      </c>
      <c r="AJ1177">
        <f t="shared" si="221"/>
        <v>3.4</v>
      </c>
      <c r="BA1177">
        <v>1</v>
      </c>
      <c r="BB1177">
        <v>3</v>
      </c>
      <c r="BJ1177">
        <v>3</v>
      </c>
      <c r="BK1177">
        <v>0</v>
      </c>
      <c r="BY1177">
        <v>22790248</v>
      </c>
      <c r="BZ1177">
        <f t="shared" si="216"/>
        <v>19</v>
      </c>
      <c r="CA1177">
        <v>1</v>
      </c>
      <c r="CB1177">
        <v>4</v>
      </c>
      <c r="CC1177">
        <v>12</v>
      </c>
      <c r="CD1177">
        <v>2</v>
      </c>
      <c r="CE1177">
        <v>0</v>
      </c>
    </row>
    <row r="1178" spans="1:83" x14ac:dyDescent="0.25">
      <c r="A1178">
        <v>2012</v>
      </c>
      <c r="B1178" t="s">
        <v>3338</v>
      </c>
      <c r="C1178" s="1" t="s">
        <v>3339</v>
      </c>
      <c r="D1178" s="1" t="s">
        <v>3340</v>
      </c>
      <c r="E1178">
        <v>35</v>
      </c>
      <c r="F1178" s="3">
        <f>(J1178*10+K1178*9+L1178*8+M1178*7+N1178*6+O1178*5+P1178*4+Q1178*3+R1178*2+S1178)/E1178</f>
        <v>5.1142857142857139</v>
      </c>
      <c r="G1178" s="3">
        <f>IF(E1178=1, 0, (J1178*POWER(10-F1178,2)+K1178*POWER(9-F1178,2)+L1178*POWER(8-F1178,2)+M1178*POWER(7-F1178,2)+N1178*POWER(6-F1178,2)+O1178*POWER(5-F1178,2)+P1178*POWER(4-F1178,2)+Q1178*POWER(3-F1178,2)+R1178*POWER(2-F1178,2)+S1178*POWER(1-F1178,2))/(E1178-1))</f>
        <v>6.5747899159663863</v>
      </c>
      <c r="H1178" s="3">
        <f t="shared" si="217"/>
        <v>2.8285714285714283</v>
      </c>
      <c r="I1178" s="3">
        <f>IF(E1178=1, 0, (J1178*POWER((10-1)*4/9+1-H1178,2)+K1178*POWER((9-1)*4/9+1-H1178,2)+L1178*POWER((8-1)*4/9+1-H1178,2)+M1178*POWER((7-1)*4/9+1-H1178,2)+N1178*POWER((6-1)*4/9+1-H1178,2)+O1178*POWER((5-1)*4/9+1-H1178,2)+P1178*POWER((4-1)*4/9+1-H1178,2)+Q1178*POWER((3-1)*4/9+1-H1178,2)+R1178*POWER((2-1)*4/9+1-H1178,2)+S1178*POWER((1-1)*4/9+1-H1178,2))/(E1178-1))</f>
        <v>1.2987239340180514</v>
      </c>
      <c r="J1178">
        <v>1</v>
      </c>
      <c r="K1178">
        <v>2</v>
      </c>
      <c r="L1178">
        <v>4</v>
      </c>
      <c r="M1178">
        <v>4</v>
      </c>
      <c r="N1178">
        <v>6</v>
      </c>
      <c r="O1178">
        <v>4</v>
      </c>
      <c r="P1178">
        <v>5</v>
      </c>
      <c r="Q1178">
        <v>1</v>
      </c>
      <c r="R1178">
        <v>4</v>
      </c>
      <c r="S1178">
        <v>4</v>
      </c>
      <c r="T1178">
        <v>183039</v>
      </c>
      <c r="U1178" s="2">
        <v>1</v>
      </c>
      <c r="V1178">
        <v>3</v>
      </c>
      <c r="W1178">
        <f t="shared" si="218"/>
        <v>3.4</v>
      </c>
      <c r="Y1178" s="3" t="str">
        <f>IF(ISBLANK(X1178),"",(AB1178*5+AC1178*4+AD1178*3+AE1178*2+AF1178*1)/(SUM(AB1178:AG1178)))</f>
        <v/>
      </c>
      <c r="Z1178" s="3" t="str">
        <f t="shared" si="219"/>
        <v/>
      </c>
      <c r="AA1178" s="3" t="str">
        <f t="shared" si="220"/>
        <v/>
      </c>
      <c r="AH1178">
        <v>4</v>
      </c>
      <c r="AI1178">
        <v>2.9</v>
      </c>
      <c r="AJ1178">
        <f t="shared" si="221"/>
        <v>3.32</v>
      </c>
      <c r="BJ1178">
        <v>3</v>
      </c>
      <c r="BK1178">
        <v>0</v>
      </c>
      <c r="BY1178">
        <v>11530934</v>
      </c>
      <c r="BZ1178">
        <f t="shared" si="216"/>
        <v>19</v>
      </c>
      <c r="CA1178">
        <v>5</v>
      </c>
      <c r="CB1178">
        <v>11</v>
      </c>
      <c r="CC1178">
        <v>1</v>
      </c>
      <c r="CD1178">
        <v>0</v>
      </c>
      <c r="CE1178">
        <v>2</v>
      </c>
    </row>
    <row r="1179" spans="1:83" x14ac:dyDescent="0.25">
      <c r="A1179">
        <v>2011</v>
      </c>
      <c r="B1179" t="s">
        <v>3757</v>
      </c>
      <c r="C1179" s="1" t="s">
        <v>3758</v>
      </c>
      <c r="D1179" s="1" t="s">
        <v>3759</v>
      </c>
      <c r="E1179">
        <v>13</v>
      </c>
      <c r="F1179" s="3">
        <f>(J1179*10+K1179*9+L1179*8+M1179*7+N1179*6+O1179*5+P1179*4+Q1179*3+R1179*2+S1179)/E1179</f>
        <v>6.0769230769230766</v>
      </c>
      <c r="G1179" s="3">
        <f>IF(E1179=1, 0, (J1179*POWER(10-F1179,2)+K1179*POWER(9-F1179,2)+L1179*POWER(8-F1179,2)+M1179*POWER(7-F1179,2)+N1179*POWER(6-F1179,2)+O1179*POWER(5-F1179,2)+P1179*POWER(4-F1179,2)+Q1179*POWER(3-F1179,2)+R1179*POWER(2-F1179,2)+S1179*POWER(1-F1179,2))/(E1179-1))</f>
        <v>7.9102564102564115</v>
      </c>
      <c r="H1179" s="3">
        <f t="shared" si="217"/>
        <v>3.2564102564102564</v>
      </c>
      <c r="I1179" s="3">
        <f>IF(E1179=1, 0, (J1179*POWER((10-1)*4/9+1-H1179,2)+K1179*POWER((9-1)*4/9+1-H1179,2)+L1179*POWER((8-1)*4/9+1-H1179,2)+M1179*POWER((7-1)*4/9+1-H1179,2)+N1179*POWER((6-1)*4/9+1-H1179,2)+O1179*POWER((5-1)*4/9+1-H1179,2)+P1179*POWER((4-1)*4/9+1-H1179,2)+Q1179*POWER((3-1)*4/9+1-H1179,2)+R1179*POWER((2-1)*4/9+1-H1179,2)+S1179*POWER((1-1)*4/9+1-H1179,2))/(E1179-1))</f>
        <v>1.5625197847420067</v>
      </c>
      <c r="J1179">
        <v>1</v>
      </c>
      <c r="K1179">
        <v>2</v>
      </c>
      <c r="L1179">
        <v>1</v>
      </c>
      <c r="M1179">
        <v>2</v>
      </c>
      <c r="N1179">
        <v>3</v>
      </c>
      <c r="O1179">
        <v>1</v>
      </c>
      <c r="P1179">
        <v>1</v>
      </c>
      <c r="Q1179">
        <v>0</v>
      </c>
      <c r="R1179">
        <v>0</v>
      </c>
      <c r="S1179">
        <v>2</v>
      </c>
      <c r="T1179">
        <v>196081</v>
      </c>
      <c r="U1179" s="2">
        <v>47</v>
      </c>
      <c r="V1179">
        <v>2.5</v>
      </c>
      <c r="W1179">
        <f t="shared" si="218"/>
        <v>3</v>
      </c>
      <c r="X1179">
        <f>SUM(AB1179:AG1179)</f>
        <v>11</v>
      </c>
      <c r="Y1179" s="3">
        <f>IF(ISBLANK(X1179),"",(AB1179*5+AC1179*4+AD1179*3+AE1179*2+AF1179*1)/(SUM(AB1179:AG1179)))</f>
        <v>2.5454545454545454</v>
      </c>
      <c r="Z1179" s="3">
        <f t="shared" si="219"/>
        <v>3.0363636363636362</v>
      </c>
      <c r="AA1179" s="3">
        <f t="shared" si="220"/>
        <v>2.6065454545454547</v>
      </c>
      <c r="AB1179">
        <v>2</v>
      </c>
      <c r="AC1179">
        <v>3</v>
      </c>
      <c r="AD1179">
        <v>1</v>
      </c>
      <c r="AE1179">
        <v>1</v>
      </c>
      <c r="AF1179">
        <v>1</v>
      </c>
      <c r="AG1179">
        <v>3</v>
      </c>
      <c r="AH1179">
        <v>6</v>
      </c>
      <c r="AI1179">
        <v>3.2</v>
      </c>
      <c r="AJ1179">
        <f t="shared" si="221"/>
        <v>3.56</v>
      </c>
      <c r="AK1179">
        <f>SUM(AL1179:AQ1179)</f>
        <v>1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BA1179">
        <v>2</v>
      </c>
      <c r="BB1179">
        <v>3</v>
      </c>
      <c r="BJ1179">
        <v>2</v>
      </c>
      <c r="BK1179">
        <v>3</v>
      </c>
      <c r="BY1179">
        <v>6729987</v>
      </c>
      <c r="BZ1179">
        <f t="shared" si="216"/>
        <v>19</v>
      </c>
      <c r="CA1179">
        <v>4</v>
      </c>
      <c r="CB1179">
        <v>11</v>
      </c>
      <c r="CC1179">
        <v>4</v>
      </c>
      <c r="CD1179">
        <v>0</v>
      </c>
      <c r="CE1179">
        <v>0</v>
      </c>
    </row>
    <row r="1180" spans="1:83" x14ac:dyDescent="0.25">
      <c r="A1180">
        <v>2013</v>
      </c>
      <c r="B1180" t="s">
        <v>5050</v>
      </c>
      <c r="C1180" s="1" t="s">
        <v>5051</v>
      </c>
      <c r="D1180" s="1" t="s">
        <v>5052</v>
      </c>
      <c r="E1180">
        <v>9</v>
      </c>
      <c r="F1180" s="3">
        <f>(J1180*10+K1180*9+L1180*8+M1180*7+N1180*6+O1180*5+P1180*4+Q1180*3+R1180*2+S1180)/E1180</f>
        <v>6</v>
      </c>
      <c r="G1180" s="3">
        <f>IF(E1180=1, 0, (J1180*POWER(10-F1180,2)+K1180*POWER(9-F1180,2)+L1180*POWER(8-F1180,2)+M1180*POWER(7-F1180,2)+N1180*POWER(6-F1180,2)+O1180*POWER(5-F1180,2)+P1180*POWER(4-F1180,2)+Q1180*POWER(3-F1180,2)+R1180*POWER(2-F1180,2)+S1180*POWER(1-F1180,2))/(E1180-1))</f>
        <v>6.75</v>
      </c>
      <c r="H1180" s="3">
        <f t="shared" si="217"/>
        <v>3.2222222222222223</v>
      </c>
      <c r="I1180" s="3">
        <f>IF(E1180=1, 0, (J1180*POWER((10-1)*4/9+1-H1180,2)+K1180*POWER((9-1)*4/9+1-H1180,2)+L1180*POWER((8-1)*4/9+1-H1180,2)+M1180*POWER((7-1)*4/9+1-H1180,2)+N1180*POWER((6-1)*4/9+1-H1180,2)+O1180*POWER((5-1)*4/9+1-H1180,2)+P1180*POWER((4-1)*4/9+1-H1180,2)+Q1180*POWER((3-1)*4/9+1-H1180,2)+R1180*POWER((2-1)*4/9+1-H1180,2)+S1180*POWER((1-1)*4/9+1-H1180,2))/(E1180-1))</f>
        <v>1.3333333333333333</v>
      </c>
      <c r="J1180">
        <v>1</v>
      </c>
      <c r="K1180">
        <v>0</v>
      </c>
      <c r="L1180">
        <v>2</v>
      </c>
      <c r="M1180">
        <v>1</v>
      </c>
      <c r="N1180">
        <v>2</v>
      </c>
      <c r="O1180">
        <v>0</v>
      </c>
      <c r="P1180">
        <v>1</v>
      </c>
      <c r="Q1180">
        <v>1</v>
      </c>
      <c r="R1180">
        <v>1</v>
      </c>
      <c r="S1180">
        <v>0</v>
      </c>
      <c r="T1180">
        <v>226186</v>
      </c>
      <c r="U1180" s="2">
        <v>2</v>
      </c>
      <c r="V1180">
        <v>3.1</v>
      </c>
      <c r="W1180">
        <f t="shared" si="218"/>
        <v>3.48</v>
      </c>
      <c r="Y1180" s="3" t="str">
        <f>IF(ISBLANK(X1180),"",(AB1180*5+AC1180*4+AD1180*3+AE1180*2+AF1180*1)/(SUM(AB1180:AG1180)))</f>
        <v/>
      </c>
      <c r="Z1180" s="3" t="str">
        <f t="shared" si="219"/>
        <v/>
      </c>
      <c r="AA1180" s="3" t="str">
        <f t="shared" si="220"/>
        <v/>
      </c>
      <c r="AJ1180" t="str">
        <f t="shared" si="221"/>
        <v/>
      </c>
      <c r="BA1180">
        <v>14</v>
      </c>
      <c r="BB1180">
        <v>3.2</v>
      </c>
      <c r="BC1180">
        <f>SUM(BD1180:BI1180)</f>
        <v>2</v>
      </c>
      <c r="BD1180">
        <v>0</v>
      </c>
      <c r="BE1180">
        <v>2</v>
      </c>
      <c r="BF1180">
        <v>0</v>
      </c>
      <c r="BG1180">
        <v>0</v>
      </c>
      <c r="BH1180">
        <v>0</v>
      </c>
      <c r="BI1180">
        <v>0</v>
      </c>
      <c r="BY1180">
        <v>24743786</v>
      </c>
      <c r="BZ1180">
        <f t="shared" si="216"/>
        <v>19</v>
      </c>
      <c r="CA1180">
        <v>1</v>
      </c>
      <c r="CB1180">
        <v>7</v>
      </c>
      <c r="CC1180">
        <v>6</v>
      </c>
      <c r="CD1180">
        <v>3</v>
      </c>
      <c r="CE1180">
        <v>2</v>
      </c>
    </row>
    <row r="1181" spans="1:83" x14ac:dyDescent="0.25">
      <c r="A1181">
        <v>2012</v>
      </c>
      <c r="B1181" t="s">
        <v>2373</v>
      </c>
      <c r="C1181" s="1" t="s">
        <v>2374</v>
      </c>
      <c r="D1181" s="1" t="s">
        <v>2375</v>
      </c>
      <c r="E1181">
        <v>7</v>
      </c>
      <c r="F1181" s="3">
        <f>(J1181*10+K1181*9+L1181*8+M1181*7+N1181*6+O1181*5+P1181*4+Q1181*3+R1181*2+S1181)/E1181</f>
        <v>5.4285714285714288</v>
      </c>
      <c r="G1181" s="3">
        <f>IF(E1181=1, 0, (J1181*POWER(10-F1181,2)+K1181*POWER(9-F1181,2)+L1181*POWER(8-F1181,2)+M1181*POWER(7-F1181,2)+N1181*POWER(6-F1181,2)+O1181*POWER(5-F1181,2)+P1181*POWER(4-F1181,2)+Q1181*POWER(3-F1181,2)+R1181*POWER(2-F1181,2)+S1181*POWER(1-F1181,2))/(E1181-1))</f>
        <v>3.6190476190476191</v>
      </c>
      <c r="H1181" s="3">
        <f t="shared" si="217"/>
        <v>2.9682539682539684</v>
      </c>
      <c r="I1181" s="3">
        <f>IF(E1181=1, 0, (J1181*POWER((10-1)*4/9+1-H1181,2)+K1181*POWER((9-1)*4/9+1-H1181,2)+L1181*POWER((8-1)*4/9+1-H1181,2)+M1181*POWER((7-1)*4/9+1-H1181,2)+N1181*POWER((6-1)*4/9+1-H1181,2)+O1181*POWER((5-1)*4/9+1-H1181,2)+P1181*POWER((4-1)*4/9+1-H1181,2)+Q1181*POWER((3-1)*4/9+1-H1181,2)+R1181*POWER((2-1)*4/9+1-H1181,2)+S1181*POWER((1-1)*4/9+1-H1181,2))/(E1181-1))</f>
        <v>0.71487360376249265</v>
      </c>
      <c r="J1181">
        <v>0</v>
      </c>
      <c r="K1181">
        <v>0</v>
      </c>
      <c r="L1181">
        <v>0</v>
      </c>
      <c r="M1181">
        <v>3</v>
      </c>
      <c r="N1181">
        <v>1</v>
      </c>
      <c r="O1181">
        <v>1</v>
      </c>
      <c r="P1181">
        <v>1</v>
      </c>
      <c r="Q1181">
        <v>0</v>
      </c>
      <c r="R1181">
        <v>1</v>
      </c>
      <c r="S1181">
        <v>0</v>
      </c>
      <c r="T1181">
        <v>187242</v>
      </c>
      <c r="U1181" s="2">
        <v>21</v>
      </c>
      <c r="V1181">
        <v>3.3</v>
      </c>
      <c r="W1181">
        <f t="shared" si="218"/>
        <v>3.6399999999999997</v>
      </c>
      <c r="X1181">
        <f t="shared" ref="X1181:X1186" si="222">SUM(AB1181:AG1181)</f>
        <v>8</v>
      </c>
      <c r="Y1181" s="3">
        <f>IF(ISBLANK(X1181),"",(AB1181*5+AC1181*4+AD1181*3+AE1181*2+AF1181*1)/(SUM(AB1181:AG1181)))</f>
        <v>3.5</v>
      </c>
      <c r="Z1181" s="3">
        <f t="shared" si="219"/>
        <v>3.8</v>
      </c>
      <c r="AA1181" s="3">
        <f t="shared" si="220"/>
        <v>0.36571428571428577</v>
      </c>
      <c r="AB1181">
        <v>0</v>
      </c>
      <c r="AC1181">
        <v>5</v>
      </c>
      <c r="AD1181">
        <v>2</v>
      </c>
      <c r="AE1181">
        <v>1</v>
      </c>
      <c r="AF1181">
        <v>0</v>
      </c>
      <c r="AG1181">
        <v>0</v>
      </c>
      <c r="AJ1181" t="str">
        <f t="shared" si="221"/>
        <v/>
      </c>
      <c r="BA1181">
        <v>7</v>
      </c>
      <c r="BB1181">
        <v>3.2</v>
      </c>
      <c r="BC1181">
        <f>SUM(BD1181:BI1181)</f>
        <v>1</v>
      </c>
      <c r="BD1181">
        <v>0</v>
      </c>
      <c r="BE1181">
        <v>1</v>
      </c>
      <c r="BF1181">
        <v>0</v>
      </c>
      <c r="BG1181">
        <v>0</v>
      </c>
      <c r="BH1181">
        <v>0</v>
      </c>
      <c r="BI1181">
        <v>0</v>
      </c>
      <c r="BY1181">
        <v>6864145</v>
      </c>
      <c r="BZ1181">
        <f t="shared" si="216"/>
        <v>19</v>
      </c>
      <c r="CA1181">
        <v>4</v>
      </c>
      <c r="CB1181">
        <v>10</v>
      </c>
      <c r="CC1181">
        <v>4</v>
      </c>
      <c r="CD1181">
        <v>1</v>
      </c>
      <c r="CE1181">
        <v>0</v>
      </c>
    </row>
    <row r="1182" spans="1:83" x14ac:dyDescent="0.25">
      <c r="A1182">
        <v>2010</v>
      </c>
      <c r="B1182" t="s">
        <v>1003</v>
      </c>
      <c r="C1182" s="1" t="s">
        <v>1004</v>
      </c>
      <c r="D1182" s="1" t="s">
        <v>1005</v>
      </c>
      <c r="E1182">
        <v>478</v>
      </c>
      <c r="F1182" s="3">
        <f>(J1182*10+K1182*9+L1182*8+M1182*7+N1182*6+O1182*5+P1182*4+Q1182*3+R1182*2+S1182)/E1182</f>
        <v>6.1087866108786608</v>
      </c>
      <c r="G1182" s="3">
        <f>IF(E1182=1, 0, (J1182*POWER(10-F1182,2)+K1182*POWER(9-F1182,2)+L1182*POWER(8-F1182,2)+M1182*POWER(7-F1182,2)+N1182*POWER(6-F1182,2)+O1182*POWER(5-F1182,2)+P1182*POWER(4-F1182,2)+Q1182*POWER(3-F1182,2)+R1182*POWER(2-F1182,2)+S1182*POWER(1-F1182,2))/(E1182-1))</f>
        <v>4.4912853170530607</v>
      </c>
      <c r="H1182" s="3">
        <f t="shared" si="217"/>
        <v>3.2705718270571826</v>
      </c>
      <c r="I1182" s="3">
        <f>IF(E1182=1, 0, (J1182*POWER((10-1)*4/9+1-H1182,2)+K1182*POWER((9-1)*4/9+1-H1182,2)+L1182*POWER((8-1)*4/9+1-H1182,2)+M1182*POWER((7-1)*4/9+1-H1182,2)+N1182*POWER((6-1)*4/9+1-H1182,2)+O1182*POWER((5-1)*4/9+1-H1182,2)+P1182*POWER((4-1)*4/9+1-H1182,2)+Q1182*POWER((3-1)*4/9+1-H1182,2)+R1182*POWER((2-1)*4/9+1-H1182,2)+S1182*POWER((1-1)*4/9+1-H1182,2))/(E1182-1))</f>
        <v>0.88716747003517227</v>
      </c>
      <c r="J1182">
        <v>29</v>
      </c>
      <c r="K1182">
        <v>22</v>
      </c>
      <c r="L1182">
        <v>60</v>
      </c>
      <c r="M1182">
        <v>107</v>
      </c>
      <c r="N1182">
        <v>102</v>
      </c>
      <c r="O1182">
        <v>71</v>
      </c>
      <c r="P1182">
        <v>32</v>
      </c>
      <c r="Q1182">
        <v>21</v>
      </c>
      <c r="R1182">
        <v>11</v>
      </c>
      <c r="S1182">
        <v>23</v>
      </c>
      <c r="T1182">
        <v>187780</v>
      </c>
      <c r="U1182" s="2">
        <v>5</v>
      </c>
      <c r="V1182">
        <v>3.1</v>
      </c>
      <c r="W1182">
        <f t="shared" si="218"/>
        <v>3.48</v>
      </c>
      <c r="X1182">
        <f t="shared" si="222"/>
        <v>2</v>
      </c>
      <c r="Y1182" s="3">
        <f>IF(ISBLANK(X1182),"",(AB1182*5+AC1182*4+AD1182*3+AE1182*2+AF1182*1)/(SUM(AB1182:AG1182)))</f>
        <v>4</v>
      </c>
      <c r="Z1182" s="3">
        <f t="shared" si="219"/>
        <v>4.2</v>
      </c>
      <c r="AA1182" s="3">
        <f t="shared" si="220"/>
        <v>1.2800000000000002</v>
      </c>
      <c r="AB1182">
        <v>1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2</v>
      </c>
      <c r="AI1182">
        <v>3</v>
      </c>
      <c r="AJ1182">
        <f t="shared" si="221"/>
        <v>3.4</v>
      </c>
      <c r="BA1182">
        <v>9</v>
      </c>
      <c r="BB1182">
        <v>2.8</v>
      </c>
      <c r="BY1182">
        <v>3718725</v>
      </c>
      <c r="BZ1182">
        <f t="shared" si="216"/>
        <v>19</v>
      </c>
      <c r="CA1182">
        <v>2</v>
      </c>
      <c r="CB1182">
        <v>4</v>
      </c>
      <c r="CC1182">
        <v>6</v>
      </c>
      <c r="CD1182">
        <v>6</v>
      </c>
      <c r="CE1182">
        <v>1</v>
      </c>
    </row>
    <row r="1183" spans="1:83" x14ac:dyDescent="0.25">
      <c r="A1183">
        <v>2012</v>
      </c>
      <c r="B1183" t="s">
        <v>4157</v>
      </c>
      <c r="C1183" s="1" t="s">
        <v>4158</v>
      </c>
      <c r="D1183" s="1" t="s">
        <v>4159</v>
      </c>
      <c r="E1183">
        <v>33</v>
      </c>
      <c r="F1183" s="3">
        <f>(J1183*10+K1183*9+L1183*8+M1183*7+N1183*6+O1183*5+P1183*4+Q1183*3+R1183*2+S1183)/E1183</f>
        <v>5.3030303030303028</v>
      </c>
      <c r="G1183" s="3">
        <f>IF(E1183=1, 0, (J1183*POWER(10-F1183,2)+K1183*POWER(9-F1183,2)+L1183*POWER(8-F1183,2)+M1183*POWER(7-F1183,2)+N1183*POWER(6-F1183,2)+O1183*POWER(5-F1183,2)+P1183*POWER(4-F1183,2)+Q1183*POWER(3-F1183,2)+R1183*POWER(2-F1183,2)+S1183*POWER(1-F1183,2))/(E1183-1))</f>
        <v>7.1553030303030294</v>
      </c>
      <c r="H1183" s="3">
        <f t="shared" si="217"/>
        <v>2.9124579124579126</v>
      </c>
      <c r="I1183" s="3">
        <f>IF(E1183=1, 0, (J1183*POWER((10-1)*4/9+1-H1183,2)+K1183*POWER((9-1)*4/9+1-H1183,2)+L1183*POWER((8-1)*4/9+1-H1183,2)+M1183*POWER((7-1)*4/9+1-H1183,2)+N1183*POWER((6-1)*4/9+1-H1183,2)+O1183*POWER((5-1)*4/9+1-H1183,2)+P1183*POWER((4-1)*4/9+1-H1183,2)+Q1183*POWER((3-1)*4/9+1-H1183,2)+R1183*POWER((2-1)*4/9+1-H1183,2)+S1183*POWER((1-1)*4/9+1-H1183,2))/(E1183-1))</f>
        <v>1.413393191170969</v>
      </c>
      <c r="J1183">
        <v>2</v>
      </c>
      <c r="K1183">
        <v>1</v>
      </c>
      <c r="L1183">
        <v>2</v>
      </c>
      <c r="M1183">
        <v>6</v>
      </c>
      <c r="N1183">
        <v>9</v>
      </c>
      <c r="O1183">
        <v>4</v>
      </c>
      <c r="P1183">
        <v>1</v>
      </c>
      <c r="Q1183">
        <v>0</v>
      </c>
      <c r="R1183">
        <v>2</v>
      </c>
      <c r="S1183">
        <v>6</v>
      </c>
      <c r="T1183">
        <v>209910</v>
      </c>
      <c r="U1183" s="2">
        <v>33</v>
      </c>
      <c r="V1183">
        <v>2.4</v>
      </c>
      <c r="W1183">
        <f t="shared" si="218"/>
        <v>2.92</v>
      </c>
      <c r="X1183">
        <f t="shared" si="222"/>
        <v>7</v>
      </c>
      <c r="Y1183" s="3">
        <f>IF(ISBLANK(X1183),"",(AB1183*5+AC1183*4+AD1183*3+AE1183*2+AF1183*1)/(SUM(AB1183:AG1183)))</f>
        <v>2.8571428571428572</v>
      </c>
      <c r="Z1183" s="3">
        <f t="shared" si="219"/>
        <v>3.2857142857142856</v>
      </c>
      <c r="AA1183" s="3">
        <f t="shared" si="220"/>
        <v>0.51809523809523805</v>
      </c>
      <c r="AB1183">
        <v>0</v>
      </c>
      <c r="AC1183">
        <v>1</v>
      </c>
      <c r="AD1183">
        <v>5</v>
      </c>
      <c r="AE1183">
        <v>0</v>
      </c>
      <c r="AF1183">
        <v>1</v>
      </c>
      <c r="AG1183">
        <v>0</v>
      </c>
      <c r="AJ1183" t="str">
        <f t="shared" si="221"/>
        <v/>
      </c>
      <c r="AR1183">
        <v>2</v>
      </c>
      <c r="AS1183">
        <v>2.9</v>
      </c>
      <c r="BA1183">
        <v>2</v>
      </c>
      <c r="BB1183">
        <v>2.9</v>
      </c>
      <c r="BY1183">
        <v>20381710</v>
      </c>
      <c r="BZ1183">
        <f t="shared" si="216"/>
        <v>19</v>
      </c>
      <c r="CA1183">
        <v>1</v>
      </c>
      <c r="CB1183">
        <v>6</v>
      </c>
      <c r="CC1183">
        <v>6</v>
      </c>
      <c r="CD1183">
        <v>6</v>
      </c>
      <c r="CE1183">
        <v>0</v>
      </c>
    </row>
    <row r="1184" spans="1:83" x14ac:dyDescent="0.25">
      <c r="A1184">
        <v>2011</v>
      </c>
      <c r="B1184" t="s">
        <v>2973</v>
      </c>
      <c r="C1184" s="1" t="s">
        <v>2974</v>
      </c>
      <c r="D1184" s="1" t="s">
        <v>2975</v>
      </c>
      <c r="E1184">
        <v>23</v>
      </c>
      <c r="F1184" s="3">
        <f>(J1184*10+K1184*9+L1184*8+M1184*7+N1184*6+O1184*5+P1184*4+Q1184*3+R1184*2+S1184)/E1184</f>
        <v>5.3043478260869561</v>
      </c>
      <c r="G1184" s="3">
        <f>IF(E1184=1, 0, (J1184*POWER(10-F1184,2)+K1184*POWER(9-F1184,2)+L1184*POWER(8-F1184,2)+M1184*POWER(7-F1184,2)+N1184*POWER(6-F1184,2)+O1184*POWER(5-F1184,2)+P1184*POWER(4-F1184,2)+Q1184*POWER(3-F1184,2)+R1184*POWER(2-F1184,2)+S1184*POWER(1-F1184,2))/(E1184-1))</f>
        <v>7.5849802371541504</v>
      </c>
      <c r="H1184" s="3">
        <f t="shared" si="217"/>
        <v>2.9130434782608692</v>
      </c>
      <c r="I1184" s="3">
        <f>IF(E1184=1, 0, (J1184*POWER((10-1)*4/9+1-H1184,2)+K1184*POWER((9-1)*4/9+1-H1184,2)+L1184*POWER((8-1)*4/9+1-H1184,2)+M1184*POWER((7-1)*4/9+1-H1184,2)+N1184*POWER((6-1)*4/9+1-H1184,2)+O1184*POWER((5-1)*4/9+1-H1184,2)+P1184*POWER((4-1)*4/9+1-H1184,2)+Q1184*POWER((3-1)*4/9+1-H1184,2)+R1184*POWER((2-1)*4/9+1-H1184,2)+S1184*POWER((1-1)*4/9+1-H1184,2))/(E1184-1))</f>
        <v>1.4982677011662517</v>
      </c>
      <c r="J1184">
        <v>3</v>
      </c>
      <c r="K1184">
        <v>0</v>
      </c>
      <c r="L1184">
        <v>1</v>
      </c>
      <c r="M1184">
        <v>3</v>
      </c>
      <c r="N1184">
        <v>5</v>
      </c>
      <c r="O1184">
        <v>3</v>
      </c>
      <c r="P1184">
        <v>1</v>
      </c>
      <c r="Q1184">
        <v>2</v>
      </c>
      <c r="R1184">
        <v>3</v>
      </c>
      <c r="S1184">
        <v>2</v>
      </c>
      <c r="T1184">
        <v>198599</v>
      </c>
      <c r="U1184" s="2">
        <v>48</v>
      </c>
      <c r="V1184">
        <v>2.8</v>
      </c>
      <c r="W1184">
        <f t="shared" si="218"/>
        <v>3.2399999999999998</v>
      </c>
      <c r="X1184">
        <f t="shared" si="222"/>
        <v>12</v>
      </c>
      <c r="Y1184" s="3">
        <f>IF(ISBLANK(X1184),"",(AB1184*5+AC1184*4+AD1184*3+AE1184*2+AF1184*1)/(SUM(AB1184:AG1184)))</f>
        <v>2.8333333333333335</v>
      </c>
      <c r="Z1184" s="3">
        <f t="shared" si="219"/>
        <v>3.2666666666666666</v>
      </c>
      <c r="AA1184" s="3">
        <f t="shared" si="220"/>
        <v>0.21333333333333335</v>
      </c>
      <c r="AB1184">
        <v>0</v>
      </c>
      <c r="AC1184">
        <v>1</v>
      </c>
      <c r="AD1184">
        <v>8</v>
      </c>
      <c r="AE1184">
        <v>3</v>
      </c>
      <c r="AF1184">
        <v>0</v>
      </c>
      <c r="AG1184">
        <v>0</v>
      </c>
      <c r="AH1184">
        <v>2</v>
      </c>
      <c r="AI1184">
        <v>3</v>
      </c>
      <c r="AJ1184">
        <f t="shared" si="221"/>
        <v>3.4</v>
      </c>
      <c r="BA1184">
        <v>2</v>
      </c>
      <c r="BB1184">
        <v>3</v>
      </c>
      <c r="BY1184">
        <v>5907603</v>
      </c>
      <c r="BZ1184">
        <f t="shared" si="216"/>
        <v>19</v>
      </c>
      <c r="CA1184">
        <v>0</v>
      </c>
      <c r="CB1184">
        <v>6</v>
      </c>
      <c r="CC1184">
        <v>7</v>
      </c>
      <c r="CD1184">
        <v>4</v>
      </c>
      <c r="CE1184">
        <v>2</v>
      </c>
    </row>
    <row r="1185" spans="1:83" x14ac:dyDescent="0.25">
      <c r="A1185">
        <v>2011</v>
      </c>
      <c r="B1185" t="s">
        <v>1847</v>
      </c>
      <c r="C1185" s="1" t="s">
        <v>1848</v>
      </c>
      <c r="D1185" s="1" t="s">
        <v>1849</v>
      </c>
      <c r="E1185">
        <v>6</v>
      </c>
      <c r="F1185" s="3">
        <f>(J1185*10+K1185*9+L1185*8+M1185*7+N1185*6+O1185*5+P1185*4+Q1185*3+R1185*2+S1185)/E1185</f>
        <v>3.6666666666666665</v>
      </c>
      <c r="G1185" s="3">
        <f>IF(E1185=1, 0, (J1185*POWER(10-F1185,2)+K1185*POWER(9-F1185,2)+L1185*POWER(8-F1185,2)+M1185*POWER(7-F1185,2)+N1185*POWER(6-F1185,2)+O1185*POWER(5-F1185,2)+P1185*POWER(4-F1185,2)+Q1185*POWER(3-F1185,2)+R1185*POWER(2-F1185,2)+S1185*POWER(1-F1185,2))/(E1185-1))</f>
        <v>1.8666666666666667</v>
      </c>
      <c r="H1185" s="3">
        <f t="shared" si="217"/>
        <v>2.1851851851851851</v>
      </c>
      <c r="I1185" s="3">
        <f>IF(E1185=1, 0, (J1185*POWER((10-1)*4/9+1-H1185,2)+K1185*POWER((9-1)*4/9+1-H1185,2)+L1185*POWER((8-1)*4/9+1-H1185,2)+M1185*POWER((7-1)*4/9+1-H1185,2)+N1185*POWER((6-1)*4/9+1-H1185,2)+O1185*POWER((5-1)*4/9+1-H1185,2)+P1185*POWER((4-1)*4/9+1-H1185,2)+Q1185*POWER((3-1)*4/9+1-H1185,2)+R1185*POWER((2-1)*4/9+1-H1185,2)+S1185*POWER((1-1)*4/9+1-H1185,2))/(E1185-1))</f>
        <v>0.36872427983539097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2</v>
      </c>
      <c r="Q1185">
        <v>2</v>
      </c>
      <c r="R1185">
        <v>1</v>
      </c>
      <c r="S1185">
        <v>0</v>
      </c>
      <c r="T1185">
        <v>183158</v>
      </c>
      <c r="U1185" s="2">
        <v>29</v>
      </c>
      <c r="V1185">
        <v>3.4</v>
      </c>
      <c r="W1185">
        <f t="shared" si="218"/>
        <v>3.7199999999999998</v>
      </c>
      <c r="X1185">
        <f t="shared" si="222"/>
        <v>3</v>
      </c>
      <c r="Y1185" s="3">
        <f>IF(ISBLANK(X1185),"",(AB1185*5+AC1185*4+AD1185*3+AE1185*2+AF1185*1)/(SUM(AB1185:AG1185)))</f>
        <v>3.3333333333333335</v>
      </c>
      <c r="Z1185" s="3">
        <f t="shared" si="219"/>
        <v>3.666666666666667</v>
      </c>
      <c r="AA1185" s="3">
        <f t="shared" si="220"/>
        <v>0.8533333333333335</v>
      </c>
      <c r="AB1185">
        <v>0</v>
      </c>
      <c r="AC1185">
        <v>2</v>
      </c>
      <c r="AD1185">
        <v>0</v>
      </c>
      <c r="AE1185">
        <v>1</v>
      </c>
      <c r="AF1185">
        <v>0</v>
      </c>
      <c r="AG1185">
        <v>0</v>
      </c>
      <c r="AH1185">
        <v>2</v>
      </c>
      <c r="AI1185">
        <v>3.1</v>
      </c>
      <c r="AJ1185">
        <f t="shared" si="221"/>
        <v>3.48</v>
      </c>
      <c r="BA1185">
        <v>2</v>
      </c>
      <c r="BB1185">
        <v>3.1</v>
      </c>
      <c r="BY1185">
        <v>4995692</v>
      </c>
      <c r="BZ1185">
        <f t="shared" si="216"/>
        <v>19</v>
      </c>
      <c r="CA1185">
        <v>1</v>
      </c>
      <c r="CB1185">
        <v>7</v>
      </c>
      <c r="CC1185">
        <v>7</v>
      </c>
      <c r="CD1185">
        <v>2</v>
      </c>
      <c r="CE1185">
        <v>2</v>
      </c>
    </row>
    <row r="1186" spans="1:83" x14ac:dyDescent="0.25">
      <c r="A1186">
        <v>2012</v>
      </c>
      <c r="B1186" t="s">
        <v>72</v>
      </c>
      <c r="C1186" s="1" t="s">
        <v>73</v>
      </c>
      <c r="D1186" s="1" t="s">
        <v>74</v>
      </c>
      <c r="E1186">
        <v>6250</v>
      </c>
      <c r="F1186" s="3">
        <f>(J1186*10+K1186*9+L1186*8+M1186*7+N1186*6+O1186*5+P1186*4+Q1186*3+R1186*2+S1186)/E1186</f>
        <v>8.1755200000000006</v>
      </c>
      <c r="G1186" s="3">
        <f>IF(E1186=1, 0, (J1186*POWER(10-F1186,2)+K1186*POWER(9-F1186,2)+L1186*POWER(8-F1186,2)+M1186*POWER(7-F1186,2)+N1186*POWER(6-F1186,2)+O1186*POWER(5-F1186,2)+P1186*POWER(4-F1186,2)+Q1186*POWER(3-F1186,2)+R1186*POWER(2-F1186,2)+S1186*POWER(1-F1186,2))/(E1186-1))</f>
        <v>1.8026011457833258</v>
      </c>
      <c r="H1186" s="3">
        <f t="shared" si="217"/>
        <v>4.1891200000000008</v>
      </c>
      <c r="I1186" s="3">
        <f>IF(E1186=1, 0, (J1186*POWER((10-1)*4/9+1-H1186,2)+K1186*POWER((9-1)*4/9+1-H1186,2)+L1186*POWER((8-1)*4/9+1-H1186,2)+M1186*POWER((7-1)*4/9+1-H1186,2)+N1186*POWER((6-1)*4/9+1-H1186,2)+O1186*POWER((5-1)*4/9+1-H1186,2)+P1186*POWER((4-1)*4/9+1-H1186,2)+Q1186*POWER((3-1)*4/9+1-H1186,2)+R1186*POWER((2-1)*4/9+1-H1186,2)+S1186*POWER((1-1)*4/9+1-H1186,2))/(E1186-1))</f>
        <v>0.35606936213003954</v>
      </c>
      <c r="J1186">
        <v>638</v>
      </c>
      <c r="K1186">
        <v>2231</v>
      </c>
      <c r="L1186">
        <v>1797</v>
      </c>
      <c r="M1186">
        <v>1269</v>
      </c>
      <c r="N1186">
        <v>175</v>
      </c>
      <c r="O1186">
        <v>11</v>
      </c>
      <c r="P1186">
        <v>17</v>
      </c>
      <c r="Q1186">
        <v>34</v>
      </c>
      <c r="R1186">
        <v>26</v>
      </c>
      <c r="S1186">
        <v>52</v>
      </c>
      <c r="T1186">
        <v>213501</v>
      </c>
      <c r="U1186" s="2">
        <v>38</v>
      </c>
      <c r="V1186">
        <v>1.8</v>
      </c>
      <c r="W1186">
        <f t="shared" si="218"/>
        <v>2.44</v>
      </c>
      <c r="X1186">
        <f t="shared" si="222"/>
        <v>17</v>
      </c>
      <c r="Y1186" s="3">
        <f>IF(ISBLANK(X1186),"",(AB1186*5+AC1186*4+AD1186*3+AE1186*2+AF1186*1)/(SUM(AB1186:AG1186)))</f>
        <v>0.11764705882352941</v>
      </c>
      <c r="Z1186" s="3">
        <f t="shared" si="219"/>
        <v>1.0941176470588236</v>
      </c>
      <c r="AA1186" s="3">
        <f t="shared" si="220"/>
        <v>0.15058823529411766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16</v>
      </c>
      <c r="AJ1186" t="str">
        <f t="shared" si="221"/>
        <v/>
      </c>
      <c r="BA1186">
        <v>2</v>
      </c>
      <c r="BB1186">
        <v>2.9</v>
      </c>
      <c r="BY1186">
        <v>3238183</v>
      </c>
      <c r="BZ1186">
        <f t="shared" si="216"/>
        <v>19</v>
      </c>
      <c r="CA1186">
        <v>0</v>
      </c>
      <c r="CB1186">
        <v>0</v>
      </c>
      <c r="CC1186">
        <v>5</v>
      </c>
      <c r="CD1186">
        <v>7</v>
      </c>
      <c r="CE1186">
        <v>7</v>
      </c>
    </row>
    <row r="1187" spans="1:83" x14ac:dyDescent="0.25">
      <c r="A1187">
        <v>2011</v>
      </c>
      <c r="B1187" t="s">
        <v>732</v>
      </c>
      <c r="C1187" s="1" t="s">
        <v>733</v>
      </c>
      <c r="D1187" s="1" t="s">
        <v>734</v>
      </c>
      <c r="E1187">
        <v>51</v>
      </c>
      <c r="F1187" s="3">
        <f>(J1187*10+K1187*9+L1187*8+M1187*7+N1187*6+O1187*5+P1187*4+Q1187*3+R1187*2+S1187)/E1187</f>
        <v>5.1960784313725492</v>
      </c>
      <c r="G1187" s="3">
        <f>IF(E1187=1, 0, (J1187*POWER(10-F1187,2)+K1187*POWER(9-F1187,2)+L1187*POWER(8-F1187,2)+M1187*POWER(7-F1187,2)+N1187*POWER(6-F1187,2)+O1187*POWER(5-F1187,2)+P1187*POWER(4-F1187,2)+Q1187*POWER(3-F1187,2)+R1187*POWER(2-F1187,2)+S1187*POWER(1-F1187,2))/(E1187-1))</f>
        <v>9.6807843137254892</v>
      </c>
      <c r="H1187" s="3">
        <f t="shared" si="217"/>
        <v>2.8649237472766886</v>
      </c>
      <c r="I1187" s="3">
        <f>IF(E1187=1, 0, (J1187*POWER((10-1)*4/9+1-H1187,2)+K1187*POWER((9-1)*4/9+1-H1187,2)+L1187*POWER((8-1)*4/9+1-H1187,2)+M1187*POWER((7-1)*4/9+1-H1187,2)+N1187*POWER((6-1)*4/9+1-H1187,2)+O1187*POWER((5-1)*4/9+1-H1187,2)+P1187*POWER((4-1)*4/9+1-H1187,2)+Q1187*POWER((3-1)*4/9+1-H1187,2)+R1187*POWER((2-1)*4/9+1-H1187,2)+S1187*POWER((1-1)*4/9+1-H1187,2))/(E1187-1))</f>
        <v>1.9122536916000967</v>
      </c>
      <c r="J1187">
        <v>8</v>
      </c>
      <c r="K1187">
        <v>1</v>
      </c>
      <c r="L1187">
        <v>3</v>
      </c>
      <c r="M1187">
        <v>9</v>
      </c>
      <c r="N1187">
        <v>4</v>
      </c>
      <c r="O1187">
        <v>1</v>
      </c>
      <c r="P1187">
        <v>5</v>
      </c>
      <c r="Q1187">
        <v>9</v>
      </c>
      <c r="R1187">
        <v>2</v>
      </c>
      <c r="S1187">
        <v>9</v>
      </c>
      <c r="T1187">
        <v>188341</v>
      </c>
      <c r="U1187" s="2">
        <v>2</v>
      </c>
      <c r="V1187">
        <v>2.9</v>
      </c>
      <c r="W1187">
        <f t="shared" si="218"/>
        <v>3.32</v>
      </c>
      <c r="Y1187" s="3" t="str">
        <f>IF(ISBLANK(X1187),"",(AB1187*5+AC1187*4+AD1187*3+AE1187*2+AF1187*1)/(SUM(AB1187:AG1187)))</f>
        <v/>
      </c>
      <c r="Z1187" s="3" t="str">
        <f t="shared" si="219"/>
        <v/>
      </c>
      <c r="AA1187" s="3" t="str">
        <f t="shared" si="220"/>
        <v/>
      </c>
      <c r="AH1187">
        <v>1</v>
      </c>
      <c r="AI1187">
        <v>3</v>
      </c>
      <c r="AJ1187">
        <f t="shared" si="221"/>
        <v>3.4</v>
      </c>
      <c r="BA1187">
        <v>1</v>
      </c>
      <c r="BB1187">
        <v>3</v>
      </c>
      <c r="BY1187">
        <v>5177865</v>
      </c>
      <c r="BZ1187">
        <f t="shared" si="216"/>
        <v>19</v>
      </c>
      <c r="CA1187">
        <v>0</v>
      </c>
      <c r="CB1187">
        <v>1</v>
      </c>
      <c r="CC1187">
        <v>13</v>
      </c>
      <c r="CD1187">
        <v>2</v>
      </c>
      <c r="CE1187">
        <v>3</v>
      </c>
    </row>
    <row r="1188" spans="1:83" x14ac:dyDescent="0.25">
      <c r="A1188">
        <v>2011</v>
      </c>
      <c r="B1188" t="s">
        <v>4047</v>
      </c>
      <c r="C1188" s="1" t="s">
        <v>4048</v>
      </c>
      <c r="D1188" s="1" t="s">
        <v>4049</v>
      </c>
      <c r="E1188">
        <v>20</v>
      </c>
      <c r="F1188" s="3">
        <f>(J1188*10+K1188*9+L1188*8+M1188*7+N1188*6+O1188*5+P1188*4+Q1188*3+R1188*2+S1188)/E1188</f>
        <v>5.05</v>
      </c>
      <c r="G1188" s="3">
        <f>IF(E1188=1, 0, (J1188*POWER(10-F1188,2)+K1188*POWER(9-F1188,2)+L1188*POWER(8-F1188,2)+M1188*POWER(7-F1188,2)+N1188*POWER(6-F1188,2)+O1188*POWER(5-F1188,2)+P1188*POWER(4-F1188,2)+Q1188*POWER(3-F1188,2)+R1188*POWER(2-F1188,2)+S1188*POWER(1-F1188,2))/(E1188-1))</f>
        <v>6.4710526315789485</v>
      </c>
      <c r="H1188" s="3">
        <f t="shared" si="217"/>
        <v>2.8</v>
      </c>
      <c r="I1188" s="3">
        <f>IF(E1188=1, 0, (J1188*POWER((10-1)*4/9+1-H1188,2)+K1188*POWER((9-1)*4/9+1-H1188,2)+L1188*POWER((8-1)*4/9+1-H1188,2)+M1188*POWER((7-1)*4/9+1-H1188,2)+N1188*POWER((6-1)*4/9+1-H1188,2)+O1188*POWER((5-1)*4/9+1-H1188,2)+P1188*POWER((4-1)*4/9+1-H1188,2)+Q1188*POWER((3-1)*4/9+1-H1188,2)+R1188*POWER((2-1)*4/9+1-H1188,2)+S1188*POWER((1-1)*4/9+1-H1188,2))/(E1188-1))</f>
        <v>1.2782326185834956</v>
      </c>
      <c r="J1188">
        <v>0</v>
      </c>
      <c r="K1188">
        <v>0</v>
      </c>
      <c r="L1188">
        <v>1</v>
      </c>
      <c r="M1188">
        <v>7</v>
      </c>
      <c r="N1188">
        <v>5</v>
      </c>
      <c r="O1188">
        <v>1</v>
      </c>
      <c r="P1188">
        <v>1</v>
      </c>
      <c r="Q1188">
        <v>0</v>
      </c>
      <c r="R1188">
        <v>0</v>
      </c>
      <c r="S1188">
        <v>5</v>
      </c>
      <c r="T1188">
        <v>198330</v>
      </c>
      <c r="U1188" s="2">
        <v>1</v>
      </c>
      <c r="V1188">
        <v>3</v>
      </c>
      <c r="W1188">
        <f t="shared" si="218"/>
        <v>3.4</v>
      </c>
      <c r="Y1188" s="3" t="str">
        <f>IF(ISBLANK(X1188),"",(AB1188*5+AC1188*4+AD1188*3+AE1188*2+AF1188*1)/(SUM(AB1188:AG1188)))</f>
        <v/>
      </c>
      <c r="Z1188" s="3" t="str">
        <f t="shared" si="219"/>
        <v/>
      </c>
      <c r="AA1188" s="3" t="str">
        <f t="shared" si="220"/>
        <v/>
      </c>
      <c r="AH1188">
        <v>1</v>
      </c>
      <c r="AI1188">
        <v>3</v>
      </c>
      <c r="AJ1188">
        <f t="shared" si="221"/>
        <v>3.4</v>
      </c>
      <c r="BA1188">
        <v>1</v>
      </c>
      <c r="BB1188">
        <v>3</v>
      </c>
      <c r="BJ1188">
        <v>14</v>
      </c>
      <c r="BK1188">
        <v>3.3</v>
      </c>
      <c r="BY1188">
        <v>10567535</v>
      </c>
      <c r="BZ1188">
        <f t="shared" si="216"/>
        <v>18</v>
      </c>
      <c r="CA1188">
        <v>2</v>
      </c>
      <c r="CB1188">
        <v>9</v>
      </c>
      <c r="CC1188">
        <v>6</v>
      </c>
      <c r="CD1188">
        <v>0</v>
      </c>
      <c r="CE1188">
        <v>1</v>
      </c>
    </row>
    <row r="1189" spans="1:83" x14ac:dyDescent="0.25">
      <c r="A1189">
        <v>2011</v>
      </c>
      <c r="B1189" t="s">
        <v>3378</v>
      </c>
      <c r="C1189" s="1" t="s">
        <v>3379</v>
      </c>
      <c r="D1189" s="1" t="s">
        <v>3380</v>
      </c>
      <c r="E1189">
        <v>15</v>
      </c>
      <c r="F1189" s="3">
        <f>(J1189*10+K1189*9+L1189*8+M1189*7+N1189*6+O1189*5+P1189*4+Q1189*3+R1189*2+S1189)/E1189</f>
        <v>5.333333333333333</v>
      </c>
      <c r="G1189" s="3">
        <f>IF(E1189=1, 0, (J1189*POWER(10-F1189,2)+K1189*POWER(9-F1189,2)+L1189*POWER(8-F1189,2)+M1189*POWER(7-F1189,2)+N1189*POWER(6-F1189,2)+O1189*POWER(5-F1189,2)+P1189*POWER(4-F1189,2)+Q1189*POWER(3-F1189,2)+R1189*POWER(2-F1189,2)+S1189*POWER(1-F1189,2))/(E1189-1))</f>
        <v>4.2380952380952381</v>
      </c>
      <c r="H1189" s="3">
        <f t="shared" si="217"/>
        <v>2.9259259259259256</v>
      </c>
      <c r="I1189" s="3">
        <f>IF(E1189=1, 0, (J1189*POWER((10-1)*4/9+1-H1189,2)+K1189*POWER((9-1)*4/9+1-H1189,2)+L1189*POWER((8-1)*4/9+1-H1189,2)+M1189*POWER((7-1)*4/9+1-H1189,2)+N1189*POWER((6-1)*4/9+1-H1189,2)+O1189*POWER((5-1)*4/9+1-H1189,2)+P1189*POWER((4-1)*4/9+1-H1189,2)+Q1189*POWER((3-1)*4/9+1-H1189,2)+R1189*POWER((2-1)*4/9+1-H1189,2)+S1189*POWER((1-1)*4/9+1-H1189,2))/(E1189-1))</f>
        <v>0.83715461493239274</v>
      </c>
      <c r="J1189">
        <v>1</v>
      </c>
      <c r="K1189">
        <v>0</v>
      </c>
      <c r="L1189">
        <v>0</v>
      </c>
      <c r="M1189">
        <v>2</v>
      </c>
      <c r="N1189">
        <v>5</v>
      </c>
      <c r="O1189">
        <v>3</v>
      </c>
      <c r="P1189">
        <v>1</v>
      </c>
      <c r="Q1189">
        <v>1</v>
      </c>
      <c r="R1189">
        <v>2</v>
      </c>
      <c r="S1189">
        <v>0</v>
      </c>
      <c r="T1189">
        <v>185294</v>
      </c>
      <c r="U1189" s="2">
        <v>703</v>
      </c>
      <c r="V1189">
        <v>2.7</v>
      </c>
      <c r="W1189">
        <f t="shared" si="218"/>
        <v>3.16</v>
      </c>
      <c r="X1189">
        <f>SUM(AB1189:AG1189)</f>
        <v>155</v>
      </c>
      <c r="Y1189" s="3">
        <f>IF(ISBLANK(X1189),"",(AB1189*5+AC1189*4+AD1189*3+AE1189*2+AF1189*1)/(SUM(AB1189:AG1189)))</f>
        <v>2.2129032258064516</v>
      </c>
      <c r="Z1189" s="3">
        <f t="shared" si="219"/>
        <v>2.7703225806451615</v>
      </c>
      <c r="AA1189" s="3">
        <f t="shared" si="220"/>
        <v>1.8949576874738163</v>
      </c>
      <c r="AB1189">
        <v>18</v>
      </c>
      <c r="AC1189">
        <v>25</v>
      </c>
      <c r="AD1189">
        <v>28</v>
      </c>
      <c r="AE1189">
        <v>22</v>
      </c>
      <c r="AF1189">
        <v>25</v>
      </c>
      <c r="AG1189">
        <v>37</v>
      </c>
      <c r="AH1189">
        <v>1</v>
      </c>
      <c r="AI1189">
        <v>3</v>
      </c>
      <c r="AJ1189">
        <f t="shared" si="221"/>
        <v>3.4</v>
      </c>
      <c r="BA1189">
        <v>1</v>
      </c>
      <c r="BB1189">
        <v>3</v>
      </c>
      <c r="BJ1189">
        <v>3</v>
      </c>
      <c r="BK1189">
        <v>0</v>
      </c>
      <c r="BY1189">
        <v>6118291</v>
      </c>
      <c r="BZ1189">
        <f t="shared" si="216"/>
        <v>18</v>
      </c>
      <c r="CA1189">
        <v>0</v>
      </c>
      <c r="CB1189">
        <v>8</v>
      </c>
      <c r="CC1189">
        <v>5</v>
      </c>
      <c r="CD1189">
        <v>5</v>
      </c>
      <c r="CE1189">
        <v>0</v>
      </c>
    </row>
    <row r="1190" spans="1:83" x14ac:dyDescent="0.25">
      <c r="A1190">
        <v>2012</v>
      </c>
      <c r="B1190" t="s">
        <v>4207</v>
      </c>
      <c r="C1190" s="1" t="s">
        <v>4208</v>
      </c>
      <c r="D1190" s="1" t="s">
        <v>4209</v>
      </c>
      <c r="E1190">
        <v>12</v>
      </c>
      <c r="F1190" s="3">
        <f>(J1190*10+K1190*9+L1190*8+M1190*7+N1190*6+O1190*5+P1190*4+Q1190*3+R1190*2+S1190)/E1190</f>
        <v>5</v>
      </c>
      <c r="G1190" s="3">
        <f>IF(E1190=1, 0, (J1190*POWER(10-F1190,2)+K1190*POWER(9-F1190,2)+L1190*POWER(8-F1190,2)+M1190*POWER(7-F1190,2)+N1190*POWER(6-F1190,2)+O1190*POWER(5-F1190,2)+P1190*POWER(4-F1190,2)+Q1190*POWER(3-F1190,2)+R1190*POWER(2-F1190,2)+S1190*POWER(1-F1190,2))/(E1190-1))</f>
        <v>6.9090909090909092</v>
      </c>
      <c r="H1190" s="3">
        <f t="shared" si="217"/>
        <v>2.7777777777777777</v>
      </c>
      <c r="I1190" s="3">
        <f>IF(E1190=1, 0, (J1190*POWER((10-1)*4/9+1-H1190,2)+K1190*POWER((9-1)*4/9+1-H1190,2)+L1190*POWER((8-1)*4/9+1-H1190,2)+M1190*POWER((7-1)*4/9+1-H1190,2)+N1190*POWER((6-1)*4/9+1-H1190,2)+O1190*POWER((5-1)*4/9+1-H1190,2)+P1190*POWER((4-1)*4/9+1-H1190,2)+Q1190*POWER((3-1)*4/9+1-H1190,2)+R1190*POWER((2-1)*4/9+1-H1190,2)+S1190*POWER((1-1)*4/9+1-H1190,2))/(E1190-1))</f>
        <v>1.3647586980920312</v>
      </c>
      <c r="J1190">
        <v>0</v>
      </c>
      <c r="K1190">
        <v>0</v>
      </c>
      <c r="L1190">
        <v>3</v>
      </c>
      <c r="M1190">
        <v>1</v>
      </c>
      <c r="N1190">
        <v>2</v>
      </c>
      <c r="O1190">
        <v>1</v>
      </c>
      <c r="P1190">
        <v>2</v>
      </c>
      <c r="Q1190">
        <v>0</v>
      </c>
      <c r="R1190">
        <v>1</v>
      </c>
      <c r="S1190">
        <v>2</v>
      </c>
      <c r="T1190">
        <v>202949</v>
      </c>
      <c r="U1190" s="2">
        <v>2</v>
      </c>
      <c r="V1190">
        <v>3.1</v>
      </c>
      <c r="W1190">
        <f t="shared" si="218"/>
        <v>3.48</v>
      </c>
      <c r="Y1190" s="3" t="str">
        <f>IF(ISBLANK(X1190),"",(AB1190*5+AC1190*4+AD1190*3+AE1190*2+AF1190*1)/(SUM(AB1190:AG1190)))</f>
        <v/>
      </c>
      <c r="Z1190" s="3" t="str">
        <f t="shared" si="219"/>
        <v/>
      </c>
      <c r="AA1190" s="3" t="str">
        <f t="shared" si="220"/>
        <v/>
      </c>
      <c r="AH1190">
        <v>2</v>
      </c>
      <c r="AI1190">
        <v>3.1</v>
      </c>
      <c r="AJ1190">
        <f t="shared" si="221"/>
        <v>3.48</v>
      </c>
      <c r="BA1190">
        <v>2</v>
      </c>
      <c r="BB1190">
        <v>3.1</v>
      </c>
      <c r="BY1190">
        <v>10453288</v>
      </c>
      <c r="BZ1190">
        <f t="shared" si="216"/>
        <v>18</v>
      </c>
      <c r="CA1190">
        <v>2</v>
      </c>
      <c r="CB1190">
        <v>7</v>
      </c>
      <c r="CC1190">
        <v>6</v>
      </c>
      <c r="CD1190">
        <v>1</v>
      </c>
      <c r="CE1190">
        <v>2</v>
      </c>
    </row>
    <row r="1191" spans="1:83" x14ac:dyDescent="0.25">
      <c r="A1191">
        <v>2011</v>
      </c>
      <c r="B1191" t="s">
        <v>1790</v>
      </c>
      <c r="C1191" s="1" t="s">
        <v>1791</v>
      </c>
      <c r="D1191" s="1" t="s">
        <v>1792</v>
      </c>
      <c r="E1191">
        <v>36</v>
      </c>
      <c r="F1191" s="3">
        <f>(J1191*10+K1191*9+L1191*8+M1191*7+N1191*6+O1191*5+P1191*4+Q1191*3+R1191*2+S1191)/E1191</f>
        <v>6.3611111111111107</v>
      </c>
      <c r="G1191" s="3">
        <f>IF(E1191=1, 0, (J1191*POWER(10-F1191,2)+K1191*POWER(9-F1191,2)+L1191*POWER(8-F1191,2)+M1191*POWER(7-F1191,2)+N1191*POWER(6-F1191,2)+O1191*POWER(5-F1191,2)+P1191*POWER(4-F1191,2)+Q1191*POWER(3-F1191,2)+R1191*POWER(2-F1191,2)+S1191*POWER(1-F1191,2))/(E1191-1))</f>
        <v>5.3230158730158736</v>
      </c>
      <c r="H1191" s="3">
        <f t="shared" si="217"/>
        <v>3.382716049382716</v>
      </c>
      <c r="I1191" s="3">
        <f>IF(E1191=1, 0, (J1191*POWER((10-1)*4/9+1-H1191,2)+K1191*POWER((9-1)*4/9+1-H1191,2)+L1191*POWER((8-1)*4/9+1-H1191,2)+M1191*POWER((7-1)*4/9+1-H1191,2)+N1191*POWER((6-1)*4/9+1-H1191,2)+O1191*POWER((5-1)*4/9+1-H1191,2)+P1191*POWER((4-1)*4/9+1-H1191,2)+Q1191*POWER((3-1)*4/9+1-H1191,2)+R1191*POWER((2-1)*4/9+1-H1191,2)+S1191*POWER((1-1)*4/9+1-H1191,2))/(E1191-1))</f>
        <v>1.0514599255339996</v>
      </c>
      <c r="J1191">
        <v>3</v>
      </c>
      <c r="K1191">
        <v>3</v>
      </c>
      <c r="L1191">
        <v>7</v>
      </c>
      <c r="M1191">
        <v>4</v>
      </c>
      <c r="N1191">
        <v>7</v>
      </c>
      <c r="O1191">
        <v>6</v>
      </c>
      <c r="P1191">
        <v>3</v>
      </c>
      <c r="Q1191">
        <v>0</v>
      </c>
      <c r="R1191">
        <v>1</v>
      </c>
      <c r="S1191">
        <v>2</v>
      </c>
      <c r="T1191">
        <v>199136</v>
      </c>
      <c r="U1191" s="2">
        <v>100</v>
      </c>
      <c r="V1191">
        <v>3.2</v>
      </c>
      <c r="W1191">
        <f t="shared" si="218"/>
        <v>3.56</v>
      </c>
      <c r="X1191">
        <f>SUM(AB1191:AG1191)</f>
        <v>13</v>
      </c>
      <c r="Y1191" s="3">
        <f>IF(ISBLANK(X1191),"",(AB1191*5+AC1191*4+AD1191*3+AE1191*2+AF1191*1)/(SUM(AB1191:AG1191)))</f>
        <v>3</v>
      </c>
      <c r="Z1191" s="3">
        <f t="shared" si="219"/>
        <v>3.4</v>
      </c>
      <c r="AA1191" s="3">
        <f t="shared" si="220"/>
        <v>0.7466666666666667</v>
      </c>
      <c r="AB1191">
        <v>1</v>
      </c>
      <c r="AC1191">
        <v>3</v>
      </c>
      <c r="AD1191">
        <v>5</v>
      </c>
      <c r="AE1191">
        <v>3</v>
      </c>
      <c r="AF1191">
        <v>1</v>
      </c>
      <c r="AG1191">
        <v>0</v>
      </c>
      <c r="AH1191">
        <v>2</v>
      </c>
      <c r="AI1191">
        <v>3</v>
      </c>
      <c r="AJ1191">
        <f t="shared" si="221"/>
        <v>3.4</v>
      </c>
      <c r="BA1191">
        <v>15</v>
      </c>
      <c r="BB1191">
        <v>3.2</v>
      </c>
      <c r="BY1191">
        <v>5156267</v>
      </c>
      <c r="BZ1191">
        <f t="shared" si="216"/>
        <v>18</v>
      </c>
      <c r="CA1191">
        <v>1</v>
      </c>
      <c r="CB1191">
        <v>6</v>
      </c>
      <c r="CC1191">
        <v>10</v>
      </c>
      <c r="CD1191">
        <v>1</v>
      </c>
      <c r="CE1191">
        <v>0</v>
      </c>
    </row>
    <row r="1192" spans="1:83" x14ac:dyDescent="0.25">
      <c r="A1192">
        <v>2011</v>
      </c>
      <c r="B1192" t="s">
        <v>1020</v>
      </c>
      <c r="C1192" s="1" t="s">
        <v>1021</v>
      </c>
      <c r="D1192" s="1" t="s">
        <v>1022</v>
      </c>
      <c r="E1192">
        <v>7</v>
      </c>
      <c r="F1192" s="3">
        <f>(J1192*10+K1192*9+L1192*8+M1192*7+N1192*6+O1192*5+P1192*4+Q1192*3+R1192*2+S1192)/E1192</f>
        <v>4.8571428571428568</v>
      </c>
      <c r="G1192" s="3">
        <f>IF(E1192=1, 0, (J1192*POWER(10-F1192,2)+K1192*POWER(9-F1192,2)+L1192*POWER(8-F1192,2)+M1192*POWER(7-F1192,2)+N1192*POWER(6-F1192,2)+O1192*POWER(5-F1192,2)+P1192*POWER(4-F1192,2)+Q1192*POWER(3-F1192,2)+R1192*POWER(2-F1192,2)+S1192*POWER(1-F1192,2))/(E1192-1))</f>
        <v>9.4761904761904763</v>
      </c>
      <c r="H1192" s="3">
        <f t="shared" si="217"/>
        <v>2.7142857142857144</v>
      </c>
      <c r="I1192" s="3">
        <f>IF(E1192=1, 0, (J1192*POWER((10-1)*4/9+1-H1192,2)+K1192*POWER((9-1)*4/9+1-H1192,2)+L1192*POWER((8-1)*4/9+1-H1192,2)+M1192*POWER((7-1)*4/9+1-H1192,2)+N1192*POWER((6-1)*4/9+1-H1192,2)+O1192*POWER((5-1)*4/9+1-H1192,2)+P1192*POWER((4-1)*4/9+1-H1192,2)+Q1192*POWER((3-1)*4/9+1-H1192,2)+R1192*POWER((2-1)*4/9+1-H1192,2)+S1192*POWER((1-1)*4/9+1-H1192,2))/(E1192-1))</f>
        <v>1.8718400940623166</v>
      </c>
      <c r="J1192">
        <v>1</v>
      </c>
      <c r="K1192">
        <v>0</v>
      </c>
      <c r="L1192">
        <v>0</v>
      </c>
      <c r="M1192">
        <v>1</v>
      </c>
      <c r="N1192">
        <v>1</v>
      </c>
      <c r="O1192">
        <v>0</v>
      </c>
      <c r="P1192">
        <v>2</v>
      </c>
      <c r="Q1192">
        <v>0</v>
      </c>
      <c r="R1192">
        <v>1</v>
      </c>
      <c r="S1192">
        <v>1</v>
      </c>
      <c r="T1192">
        <v>182961</v>
      </c>
      <c r="U1192" s="2">
        <v>1</v>
      </c>
      <c r="V1192">
        <v>3</v>
      </c>
      <c r="W1192">
        <f t="shared" si="218"/>
        <v>3.4</v>
      </c>
      <c r="Y1192" s="3" t="str">
        <f>IF(ISBLANK(X1192),"",(AB1192*5+AC1192*4+AD1192*3+AE1192*2+AF1192*1)/(SUM(AB1192:AG1192)))</f>
        <v/>
      </c>
      <c r="Z1192" s="3" t="str">
        <f t="shared" si="219"/>
        <v/>
      </c>
      <c r="AA1192" s="3" t="str">
        <f t="shared" si="220"/>
        <v/>
      </c>
      <c r="AH1192">
        <v>1</v>
      </c>
      <c r="AI1192">
        <v>3</v>
      </c>
      <c r="AJ1192">
        <f t="shared" si="221"/>
        <v>3.4</v>
      </c>
      <c r="BA1192">
        <v>14</v>
      </c>
      <c r="BB1192">
        <v>3</v>
      </c>
      <c r="BY1192">
        <v>3718361</v>
      </c>
      <c r="BZ1192">
        <f t="shared" si="216"/>
        <v>18</v>
      </c>
      <c r="CA1192">
        <v>1</v>
      </c>
      <c r="CB1192">
        <v>2</v>
      </c>
      <c r="CC1192">
        <v>12</v>
      </c>
      <c r="CD1192">
        <v>1</v>
      </c>
      <c r="CE1192">
        <v>2</v>
      </c>
    </row>
    <row r="1193" spans="1:83" x14ac:dyDescent="0.25">
      <c r="A1193">
        <v>2013</v>
      </c>
      <c r="B1193" t="s">
        <v>4835</v>
      </c>
      <c r="C1193" s="1" t="s">
        <v>4836</v>
      </c>
      <c r="D1193" s="1" t="s">
        <v>4837</v>
      </c>
      <c r="E1193">
        <v>193</v>
      </c>
      <c r="F1193" s="3">
        <f>(J1193*10+K1193*9+L1193*8+M1193*7+N1193*6+O1193*5+P1193*4+Q1193*3+R1193*2+S1193)/E1193</f>
        <v>5.5544041450777204</v>
      </c>
      <c r="G1193" s="3">
        <f>IF(E1193=1, 0, (J1193*POWER(10-F1193,2)+K1193*POWER(9-F1193,2)+L1193*POWER(8-F1193,2)+M1193*POWER(7-F1193,2)+N1193*POWER(6-F1193,2)+O1193*POWER(5-F1193,2)+P1193*POWER(4-F1193,2)+Q1193*POWER(3-F1193,2)+R1193*POWER(2-F1193,2)+S1193*POWER(1-F1193,2))/(E1193-1))</f>
        <v>5.0504101899827294</v>
      </c>
      <c r="H1193" s="3">
        <f t="shared" si="217"/>
        <v>3.0241796200345425</v>
      </c>
      <c r="I1193" s="3">
        <f>IF(E1193=1, 0, (J1193*POWER((10-1)*4/9+1-H1193,2)+K1193*POWER((9-1)*4/9+1-H1193,2)+L1193*POWER((8-1)*4/9+1-H1193,2)+M1193*POWER((7-1)*4/9+1-H1193,2)+N1193*POWER((6-1)*4/9+1-H1193,2)+O1193*POWER((5-1)*4/9+1-H1193,2)+P1193*POWER((4-1)*4/9+1-H1193,2)+Q1193*POWER((3-1)*4/9+1-H1193,2)+R1193*POWER((2-1)*4/9+1-H1193,2)+S1193*POWER((1-1)*4/9+1-H1193,2))/(E1193-1))</f>
        <v>0.99761188937930445</v>
      </c>
      <c r="J1193">
        <v>10</v>
      </c>
      <c r="K1193">
        <v>5</v>
      </c>
      <c r="L1193">
        <v>19</v>
      </c>
      <c r="M1193">
        <v>31</v>
      </c>
      <c r="N1193">
        <v>41</v>
      </c>
      <c r="O1193">
        <v>33</v>
      </c>
      <c r="P1193">
        <v>22</v>
      </c>
      <c r="Q1193">
        <v>9</v>
      </c>
      <c r="R1193">
        <v>9</v>
      </c>
      <c r="S1193">
        <v>14</v>
      </c>
      <c r="T1193">
        <v>224559</v>
      </c>
      <c r="U1193" s="2">
        <v>21</v>
      </c>
      <c r="V1193">
        <v>3</v>
      </c>
      <c r="W1193">
        <f t="shared" si="218"/>
        <v>3.4</v>
      </c>
      <c r="X1193">
        <f>SUM(AB1193:AG1193)</f>
        <v>1</v>
      </c>
      <c r="Y1193" s="3">
        <f>IF(ISBLANK(X1193),"",(AB1193*5+AC1193*4+AD1193*3+AE1193*2+AF1193*1)/(SUM(AB1193:AG1193)))</f>
        <v>2</v>
      </c>
      <c r="Z1193" s="3">
        <f t="shared" si="219"/>
        <v>2.6</v>
      </c>
      <c r="AA1193" s="3" t="str">
        <f t="shared" si="220"/>
        <v/>
      </c>
      <c r="AB1193">
        <v>0</v>
      </c>
      <c r="AC1193">
        <v>0</v>
      </c>
      <c r="AD1193">
        <v>0</v>
      </c>
      <c r="AE1193">
        <v>1</v>
      </c>
      <c r="AF1193">
        <v>0</v>
      </c>
      <c r="AG1193">
        <v>0</v>
      </c>
      <c r="AH1193">
        <v>2</v>
      </c>
      <c r="AI1193">
        <v>3.1</v>
      </c>
      <c r="AJ1193">
        <f t="shared" si="221"/>
        <v>3.48</v>
      </c>
      <c r="BA1193">
        <v>3</v>
      </c>
      <c r="BB1193">
        <v>3.1</v>
      </c>
      <c r="BY1193">
        <v>25790407</v>
      </c>
      <c r="BZ1193">
        <f t="shared" si="216"/>
        <v>18</v>
      </c>
      <c r="CA1193">
        <v>0</v>
      </c>
      <c r="CB1193">
        <v>0</v>
      </c>
      <c r="CC1193">
        <v>14</v>
      </c>
      <c r="CD1193">
        <v>2</v>
      </c>
      <c r="CE1193">
        <v>2</v>
      </c>
    </row>
    <row r="1194" spans="1:83" x14ac:dyDescent="0.25">
      <c r="A1194">
        <v>2012</v>
      </c>
      <c r="B1194" t="s">
        <v>3766</v>
      </c>
      <c r="C1194" s="1" t="s">
        <v>3767</v>
      </c>
      <c r="D1194" s="1" t="s">
        <v>785</v>
      </c>
      <c r="E1194">
        <v>123</v>
      </c>
      <c r="F1194" s="3">
        <f>(J1194*10+K1194*9+L1194*8+M1194*7+N1194*6+O1194*5+P1194*4+Q1194*3+R1194*2+S1194)/E1194</f>
        <v>5.4471544715447155</v>
      </c>
      <c r="G1194" s="3">
        <f>IF(E1194=1, 0, (J1194*POWER(10-F1194,2)+K1194*POWER(9-F1194,2)+L1194*POWER(8-F1194,2)+M1194*POWER(7-F1194,2)+N1194*POWER(6-F1194,2)+O1194*POWER(5-F1194,2)+P1194*POWER(4-F1194,2)+Q1194*POWER(3-F1194,2)+R1194*POWER(2-F1194,2)+S1194*POWER(1-F1194,2))/(E1194-1))</f>
        <v>5.4787418365986937</v>
      </c>
      <c r="H1194" s="3">
        <f t="shared" si="217"/>
        <v>2.9765130984643182</v>
      </c>
      <c r="I1194" s="3">
        <f>IF(E1194=1, 0, (J1194*POWER((10-1)*4/9+1-H1194,2)+K1194*POWER((9-1)*4/9+1-H1194,2)+L1194*POWER((8-1)*4/9+1-H1194,2)+M1194*POWER((7-1)*4/9+1-H1194,2)+N1194*POWER((6-1)*4/9+1-H1194,2)+O1194*POWER((5-1)*4/9+1-H1194,2)+P1194*POWER((4-1)*4/9+1-H1194,2)+Q1194*POWER((3-1)*4/9+1-H1194,2)+R1194*POWER((2-1)*4/9+1-H1194,2)+S1194*POWER((1-1)*4/9+1-H1194,2))/(E1194-1))</f>
        <v>1.0822206096985072</v>
      </c>
      <c r="J1194">
        <v>4</v>
      </c>
      <c r="K1194">
        <v>8</v>
      </c>
      <c r="L1194">
        <v>12</v>
      </c>
      <c r="M1194">
        <v>15</v>
      </c>
      <c r="N1194">
        <v>23</v>
      </c>
      <c r="O1194">
        <v>27</v>
      </c>
      <c r="P1194">
        <v>12</v>
      </c>
      <c r="Q1194">
        <v>4</v>
      </c>
      <c r="R1194">
        <v>6</v>
      </c>
      <c r="S1194">
        <v>12</v>
      </c>
      <c r="T1194">
        <v>197046</v>
      </c>
      <c r="U1194" s="2">
        <v>6</v>
      </c>
      <c r="V1194">
        <v>2.8</v>
      </c>
      <c r="W1194">
        <f t="shared" si="218"/>
        <v>3.2399999999999998</v>
      </c>
      <c r="X1194">
        <f>SUM(AB1194:AG1194)</f>
        <v>2</v>
      </c>
      <c r="Y1194" s="3">
        <f>IF(ISBLANK(X1194),"",(AB1194*5+AC1194*4+AD1194*3+AE1194*2+AF1194*1)/(SUM(AB1194:AG1194)))</f>
        <v>2.5</v>
      </c>
      <c r="Z1194" s="3">
        <f t="shared" si="219"/>
        <v>3</v>
      </c>
      <c r="AA1194" s="3">
        <f t="shared" si="220"/>
        <v>0.31999999999999984</v>
      </c>
      <c r="AB1194">
        <v>0</v>
      </c>
      <c r="AC1194">
        <v>0</v>
      </c>
      <c r="AD1194">
        <v>1</v>
      </c>
      <c r="AE1194">
        <v>1</v>
      </c>
      <c r="AF1194">
        <v>0</v>
      </c>
      <c r="AG1194">
        <v>0</v>
      </c>
      <c r="AH1194">
        <v>2</v>
      </c>
      <c r="AI1194">
        <v>2.9</v>
      </c>
      <c r="AJ1194">
        <f t="shared" si="221"/>
        <v>3.32</v>
      </c>
      <c r="BA1194">
        <v>2</v>
      </c>
      <c r="BB1194">
        <v>2.9</v>
      </c>
      <c r="BY1194">
        <v>11501488</v>
      </c>
      <c r="BZ1194">
        <f t="shared" si="216"/>
        <v>18</v>
      </c>
      <c r="CA1194">
        <v>1</v>
      </c>
      <c r="CB1194">
        <v>9</v>
      </c>
      <c r="CC1194">
        <v>6</v>
      </c>
      <c r="CD1194">
        <v>1</v>
      </c>
      <c r="CE1194">
        <v>1</v>
      </c>
    </row>
    <row r="1195" spans="1:83" x14ac:dyDescent="0.25">
      <c r="A1195">
        <v>2011</v>
      </c>
      <c r="B1195" t="s">
        <v>2075</v>
      </c>
      <c r="C1195" s="1" t="s">
        <v>2076</v>
      </c>
      <c r="D1195" s="1" t="s">
        <v>2077</v>
      </c>
      <c r="E1195">
        <v>434</v>
      </c>
      <c r="F1195" s="3">
        <f>(J1195*10+K1195*9+L1195*8+M1195*7+N1195*6+O1195*5+P1195*4+Q1195*3+R1195*2+S1195)/E1195</f>
        <v>5.6013824884792625</v>
      </c>
      <c r="G1195" s="3">
        <f>IF(E1195=1, 0, (J1195*POWER(10-F1195,2)+K1195*POWER(9-F1195,2)+L1195*POWER(8-F1195,2)+M1195*POWER(7-F1195,2)+N1195*POWER(6-F1195,2)+O1195*POWER(5-F1195,2)+P1195*POWER(4-F1195,2)+Q1195*POWER(3-F1195,2)+R1195*POWER(2-F1195,2)+S1195*POWER(1-F1195,2))/(E1195-1))</f>
        <v>6.3788433499004906</v>
      </c>
      <c r="H1195" s="3">
        <f t="shared" si="217"/>
        <v>3.045058883768561</v>
      </c>
      <c r="I1195" s="3">
        <f>IF(E1195=1, 0, (J1195*POWER((10-1)*4/9+1-H1195,2)+K1195*POWER((9-1)*4/9+1-H1195,2)+L1195*POWER((8-1)*4/9+1-H1195,2)+M1195*POWER((7-1)*4/9+1-H1195,2)+N1195*POWER((6-1)*4/9+1-H1195,2)+O1195*POWER((5-1)*4/9+1-H1195,2)+P1195*POWER((4-1)*4/9+1-H1195,2)+Q1195*POWER((3-1)*4/9+1-H1195,2)+R1195*POWER((2-1)*4/9+1-H1195,2)+S1195*POWER((1-1)*4/9+1-H1195,2))/(E1195-1))</f>
        <v>1.2600184394865166</v>
      </c>
      <c r="J1195">
        <v>36</v>
      </c>
      <c r="K1195">
        <v>14</v>
      </c>
      <c r="L1195">
        <v>44</v>
      </c>
      <c r="M1195">
        <v>64</v>
      </c>
      <c r="N1195">
        <v>86</v>
      </c>
      <c r="O1195">
        <v>71</v>
      </c>
      <c r="P1195">
        <v>33</v>
      </c>
      <c r="Q1195">
        <v>20</v>
      </c>
      <c r="R1195">
        <v>16</v>
      </c>
      <c r="S1195">
        <v>50</v>
      </c>
      <c r="T1195">
        <v>191662</v>
      </c>
      <c r="W1195" t="str">
        <f t="shared" si="218"/>
        <v/>
      </c>
      <c r="Y1195" s="3" t="str">
        <f>IF(ISBLANK(X1195),"",(AB1195*5+AC1195*4+AD1195*3+AE1195*2+AF1195*1)/(SUM(AB1195:AG1195)))</f>
        <v/>
      </c>
      <c r="Z1195" s="3" t="str">
        <f t="shared" si="219"/>
        <v/>
      </c>
      <c r="AA1195" s="3" t="str">
        <f t="shared" si="220"/>
        <v/>
      </c>
      <c r="AH1195">
        <v>1</v>
      </c>
      <c r="AI1195">
        <v>3</v>
      </c>
      <c r="AJ1195">
        <f t="shared" si="221"/>
        <v>3.4</v>
      </c>
      <c r="BA1195">
        <v>1</v>
      </c>
      <c r="BB1195">
        <v>3</v>
      </c>
      <c r="BY1195">
        <v>5270856</v>
      </c>
      <c r="BZ1195">
        <f t="shared" si="216"/>
        <v>18</v>
      </c>
      <c r="CA1195">
        <v>0</v>
      </c>
      <c r="CB1195">
        <v>7</v>
      </c>
      <c r="CC1195">
        <v>8</v>
      </c>
      <c r="CD1195">
        <v>3</v>
      </c>
      <c r="CE1195">
        <v>0</v>
      </c>
    </row>
    <row r="1196" spans="1:83" x14ac:dyDescent="0.25">
      <c r="A1196">
        <v>2011</v>
      </c>
      <c r="B1196" t="s">
        <v>2964</v>
      </c>
      <c r="C1196" s="1" t="s">
        <v>2965</v>
      </c>
      <c r="D1196" s="1" t="s">
        <v>2966</v>
      </c>
      <c r="E1196">
        <v>102</v>
      </c>
      <c r="F1196" s="3">
        <f>(J1196*10+K1196*9+L1196*8+M1196*7+N1196*6+O1196*5+P1196*4+Q1196*3+R1196*2+S1196)/E1196</f>
        <v>5.0294117647058822</v>
      </c>
      <c r="G1196" s="3">
        <f>IF(E1196=1, 0, (J1196*POWER(10-F1196,2)+K1196*POWER(9-F1196,2)+L1196*POWER(8-F1196,2)+M1196*POWER(7-F1196,2)+N1196*POWER(6-F1196,2)+O1196*POWER(5-F1196,2)+P1196*POWER(4-F1196,2)+Q1196*POWER(3-F1196,2)+R1196*POWER(2-F1196,2)+S1196*POWER(1-F1196,2))/(E1196-1))</f>
        <v>8.8011065812463602</v>
      </c>
      <c r="H1196" s="3">
        <f t="shared" si="217"/>
        <v>2.7908496732026142</v>
      </c>
      <c r="I1196" s="3">
        <f>IF(E1196=1, 0, (J1196*POWER((10-1)*4/9+1-H1196,2)+K1196*POWER((9-1)*4/9+1-H1196,2)+L1196*POWER((8-1)*4/9+1-H1196,2)+M1196*POWER((7-1)*4/9+1-H1196,2)+N1196*POWER((6-1)*4/9+1-H1196,2)+O1196*POWER((5-1)*4/9+1-H1196,2)+P1196*POWER((4-1)*4/9+1-H1196,2)+Q1196*POWER((3-1)*4/9+1-H1196,2)+R1196*POWER((2-1)*4/9+1-H1196,2)+S1196*POWER((1-1)*4/9+1-H1196,2))/(E1196-1))</f>
        <v>1.7384901888881699</v>
      </c>
      <c r="J1196">
        <v>16</v>
      </c>
      <c r="K1196">
        <v>1</v>
      </c>
      <c r="L1196">
        <v>5</v>
      </c>
      <c r="M1196">
        <v>8</v>
      </c>
      <c r="N1196">
        <v>12</v>
      </c>
      <c r="O1196">
        <v>12</v>
      </c>
      <c r="P1196">
        <v>11</v>
      </c>
      <c r="Q1196">
        <v>13</v>
      </c>
      <c r="R1196">
        <v>9</v>
      </c>
      <c r="S1196">
        <v>15</v>
      </c>
      <c r="T1196">
        <v>195600</v>
      </c>
      <c r="U1196" s="2">
        <v>3</v>
      </c>
      <c r="V1196">
        <v>3.1</v>
      </c>
      <c r="W1196">
        <f t="shared" si="218"/>
        <v>3.48</v>
      </c>
      <c r="Y1196" s="3" t="str">
        <f>IF(ISBLANK(X1196),"",(AB1196*5+AC1196*4+AD1196*3+AE1196*2+AF1196*1)/(SUM(AB1196:AG1196)))</f>
        <v/>
      </c>
      <c r="Z1196" s="3" t="str">
        <f t="shared" si="219"/>
        <v/>
      </c>
      <c r="AA1196" s="3" t="str">
        <f t="shared" si="220"/>
        <v/>
      </c>
      <c r="AH1196">
        <v>1</v>
      </c>
      <c r="AI1196">
        <v>3</v>
      </c>
      <c r="AJ1196">
        <f t="shared" si="221"/>
        <v>3.4</v>
      </c>
      <c r="BA1196">
        <v>1</v>
      </c>
      <c r="BB1196">
        <v>3</v>
      </c>
      <c r="BY1196">
        <v>6390447</v>
      </c>
      <c r="BZ1196">
        <f t="shared" si="216"/>
        <v>18</v>
      </c>
      <c r="CA1196">
        <v>0</v>
      </c>
      <c r="CB1196">
        <v>3</v>
      </c>
      <c r="CC1196">
        <v>5</v>
      </c>
      <c r="CD1196">
        <v>8</v>
      </c>
      <c r="CE1196">
        <v>2</v>
      </c>
    </row>
    <row r="1197" spans="1:83" x14ac:dyDescent="0.25">
      <c r="A1197">
        <v>2010</v>
      </c>
      <c r="B1197" t="s">
        <v>1631</v>
      </c>
      <c r="C1197" s="1" t="s">
        <v>1632</v>
      </c>
      <c r="D1197" s="1" t="s">
        <v>1633</v>
      </c>
      <c r="E1197">
        <v>400</v>
      </c>
      <c r="F1197" s="3">
        <f>(J1197*10+K1197*9+L1197*8+M1197*7+N1197*6+O1197*5+P1197*4+Q1197*3+R1197*2+S1197)/E1197</f>
        <v>3.0975000000000001</v>
      </c>
      <c r="G1197" s="3">
        <f>IF(E1197=1, 0, (J1197*POWER(10-F1197,2)+K1197*POWER(9-F1197,2)+L1197*POWER(8-F1197,2)+M1197*POWER(7-F1197,2)+N1197*POWER(6-F1197,2)+O1197*POWER(5-F1197,2)+P1197*POWER(4-F1197,2)+Q1197*POWER(3-F1197,2)+R1197*POWER(2-F1197,2)+S1197*POWER(1-F1197,2))/(E1197-1))</f>
        <v>7.5568859649122828</v>
      </c>
      <c r="H1197" s="3">
        <f t="shared" si="217"/>
        <v>1.9322222222222223</v>
      </c>
      <c r="I1197" s="3">
        <f>IF(E1197=1, 0, (J1197*POWER((10-1)*4/9+1-H1197,2)+K1197*POWER((9-1)*4/9+1-H1197,2)+L1197*POWER((8-1)*4/9+1-H1197,2)+M1197*POWER((7-1)*4/9+1-H1197,2)+N1197*POWER((6-1)*4/9+1-H1197,2)+O1197*POWER((5-1)*4/9+1-H1197,2)+P1197*POWER((4-1)*4/9+1-H1197,2)+Q1197*POWER((3-1)*4/9+1-H1197,2)+R1197*POWER((2-1)*4/9+1-H1197,2)+S1197*POWER((1-1)*4/9+1-H1197,2))/(E1197-1))</f>
        <v>1.4927182152913145</v>
      </c>
      <c r="J1197">
        <v>30</v>
      </c>
      <c r="K1197">
        <v>3</v>
      </c>
      <c r="L1197">
        <v>6</v>
      </c>
      <c r="M1197">
        <v>12</v>
      </c>
      <c r="N1197">
        <v>21</v>
      </c>
      <c r="O1197">
        <v>28</v>
      </c>
      <c r="P1197">
        <v>30</v>
      </c>
      <c r="Q1197">
        <v>30</v>
      </c>
      <c r="R1197">
        <v>64</v>
      </c>
      <c r="S1197">
        <v>176</v>
      </c>
      <c r="T1197">
        <v>182398</v>
      </c>
      <c r="U1197" s="2">
        <v>2</v>
      </c>
      <c r="V1197">
        <v>3.1</v>
      </c>
      <c r="W1197">
        <f t="shared" si="218"/>
        <v>3.48</v>
      </c>
      <c r="Y1197" s="3" t="str">
        <f>IF(ISBLANK(X1197),"",(AB1197*5+AC1197*4+AD1197*3+AE1197*2+AF1197*1)/(SUM(AB1197:AG1197)))</f>
        <v/>
      </c>
      <c r="Z1197" s="3" t="str">
        <f t="shared" si="219"/>
        <v/>
      </c>
      <c r="AA1197" s="3" t="str">
        <f t="shared" si="220"/>
        <v/>
      </c>
      <c r="AJ1197" t="str">
        <f t="shared" si="221"/>
        <v/>
      </c>
      <c r="BA1197">
        <v>2</v>
      </c>
      <c r="BB1197">
        <v>3.1</v>
      </c>
      <c r="BS1197">
        <f>SUM(BT1197:BX1197)</f>
        <v>3731</v>
      </c>
      <c r="BT1197">
        <v>1246</v>
      </c>
      <c r="BU1197">
        <v>361</v>
      </c>
      <c r="BV1197">
        <v>408</v>
      </c>
      <c r="BW1197">
        <v>384</v>
      </c>
      <c r="BX1197">
        <v>1332</v>
      </c>
      <c r="BY1197">
        <v>5158572</v>
      </c>
      <c r="BZ1197">
        <f t="shared" si="216"/>
        <v>17</v>
      </c>
      <c r="CA1197">
        <v>0</v>
      </c>
      <c r="CB1197">
        <v>5</v>
      </c>
      <c r="CC1197">
        <v>6</v>
      </c>
      <c r="CD1197">
        <v>5</v>
      </c>
      <c r="CE1197">
        <v>1</v>
      </c>
    </row>
    <row r="1198" spans="1:83" x14ac:dyDescent="0.25">
      <c r="A1198">
        <v>2010</v>
      </c>
      <c r="B1198" t="s">
        <v>24</v>
      </c>
      <c r="C1198" s="1" t="s">
        <v>25</v>
      </c>
      <c r="D1198" s="1" t="s">
        <v>26</v>
      </c>
      <c r="E1198">
        <v>90</v>
      </c>
      <c r="F1198" s="3">
        <f>(J1198*10+K1198*9+L1198*8+M1198*7+N1198*6+O1198*5+P1198*4+Q1198*3+R1198*2+S1198)/E1198</f>
        <v>4.8555555555555552</v>
      </c>
      <c r="G1198" s="3">
        <f>IF(E1198=1, 0, (J1198*POWER(10-F1198,2)+K1198*POWER(9-F1198,2)+L1198*POWER(8-F1198,2)+M1198*POWER(7-F1198,2)+N1198*POWER(6-F1198,2)+O1198*POWER(5-F1198,2)+P1198*POWER(4-F1198,2)+Q1198*POWER(3-F1198,2)+R1198*POWER(2-F1198,2)+S1198*POWER(1-F1198,2))/(E1198-1))</f>
        <v>8.417103620474407</v>
      </c>
      <c r="H1198" s="3">
        <f t="shared" si="217"/>
        <v>2.7135802469135801</v>
      </c>
      <c r="I1198" s="3">
        <f>IF(E1198=1, 0, (J1198*POWER((10-1)*4/9+1-H1198,2)+K1198*POWER((9-1)*4/9+1-H1198,2)+L1198*POWER((8-1)*4/9+1-H1198,2)+M1198*POWER((7-1)*4/9+1-H1198,2)+N1198*POWER((6-1)*4/9+1-H1198,2)+O1198*POWER((5-1)*4/9+1-H1198,2)+P1198*POWER((4-1)*4/9+1-H1198,2)+Q1198*POWER((3-1)*4/9+1-H1198,2)+R1198*POWER((2-1)*4/9+1-H1198,2)+S1198*POWER((1-1)*4/9+1-H1198,2))/(E1198-1))</f>
        <v>1.6626377521924753</v>
      </c>
      <c r="J1198">
        <v>13</v>
      </c>
      <c r="K1198">
        <v>2</v>
      </c>
      <c r="L1198">
        <v>3</v>
      </c>
      <c r="M1198">
        <v>5</v>
      </c>
      <c r="N1198">
        <v>9</v>
      </c>
      <c r="O1198">
        <v>11</v>
      </c>
      <c r="P1198">
        <v>13</v>
      </c>
      <c r="Q1198">
        <v>13</v>
      </c>
      <c r="R1198">
        <v>9</v>
      </c>
      <c r="S1198">
        <v>12</v>
      </c>
      <c r="T1198">
        <v>181896</v>
      </c>
      <c r="U1198" s="2">
        <v>4</v>
      </c>
      <c r="V1198">
        <v>3.2</v>
      </c>
      <c r="W1198">
        <f t="shared" si="218"/>
        <v>3.56</v>
      </c>
      <c r="Y1198" s="3" t="str">
        <f>IF(ISBLANK(X1198),"",(AB1198*5+AC1198*4+AD1198*3+AE1198*2+AF1198*1)/(SUM(AB1198:AG1198)))</f>
        <v/>
      </c>
      <c r="Z1198" s="3" t="str">
        <f t="shared" si="219"/>
        <v/>
      </c>
      <c r="AA1198" s="3" t="str">
        <f t="shared" si="220"/>
        <v/>
      </c>
      <c r="AH1198">
        <v>2</v>
      </c>
      <c r="AI1198">
        <v>3.1</v>
      </c>
      <c r="AJ1198">
        <f t="shared" si="221"/>
        <v>3.48</v>
      </c>
      <c r="BA1198">
        <v>3</v>
      </c>
      <c r="BB1198">
        <v>3.2</v>
      </c>
      <c r="BS1198">
        <f>SUM(BT1198:BX1198)</f>
        <v>147</v>
      </c>
      <c r="BT1198">
        <v>48</v>
      </c>
      <c r="BU1198">
        <v>13</v>
      </c>
      <c r="BV1198">
        <v>36</v>
      </c>
      <c r="BW1198">
        <v>17</v>
      </c>
      <c r="BX1198">
        <v>33</v>
      </c>
      <c r="BY1198">
        <v>5221448</v>
      </c>
      <c r="BZ1198">
        <f t="shared" si="216"/>
        <v>17</v>
      </c>
      <c r="CA1198">
        <v>1</v>
      </c>
      <c r="CB1198">
        <v>1</v>
      </c>
      <c r="CC1198">
        <v>13</v>
      </c>
      <c r="CD1198">
        <v>1</v>
      </c>
      <c r="CE1198">
        <v>1</v>
      </c>
    </row>
    <row r="1199" spans="1:83" x14ac:dyDescent="0.25">
      <c r="A1199">
        <v>2012</v>
      </c>
      <c r="B1199" t="s">
        <v>2337</v>
      </c>
      <c r="C1199" s="1" t="s">
        <v>2338</v>
      </c>
      <c r="D1199" s="1" t="s">
        <v>2339</v>
      </c>
      <c r="E1199">
        <v>108</v>
      </c>
      <c r="F1199" s="3">
        <f>(J1199*10+K1199*9+L1199*8+M1199*7+N1199*6+O1199*5+P1199*4+Q1199*3+R1199*2+S1199)/E1199</f>
        <v>4.8425925925925926</v>
      </c>
      <c r="G1199" s="3">
        <f>IF(E1199=1, 0, (J1199*POWER(10-F1199,2)+K1199*POWER(9-F1199,2)+L1199*POWER(8-F1199,2)+M1199*POWER(7-F1199,2)+N1199*POWER(6-F1199,2)+O1199*POWER(5-F1199,2)+P1199*POWER(4-F1199,2)+Q1199*POWER(3-F1199,2)+R1199*POWER(2-F1199,2)+S1199*POWER(1-F1199,2))/(E1199-1))</f>
        <v>10.769383869851159</v>
      </c>
      <c r="H1199" s="3">
        <f t="shared" si="217"/>
        <v>2.7078189300411522</v>
      </c>
      <c r="I1199" s="3">
        <f>IF(E1199=1, 0, (J1199*POWER((10-1)*4/9+1-H1199,2)+K1199*POWER((9-1)*4/9+1-H1199,2)+L1199*POWER((8-1)*4/9+1-H1199,2)+M1199*POWER((7-1)*4/9+1-H1199,2)+N1199*POWER((6-1)*4/9+1-H1199,2)+O1199*POWER((5-1)*4/9+1-H1199,2)+P1199*POWER((4-1)*4/9+1-H1199,2)+Q1199*POWER((3-1)*4/9+1-H1199,2)+R1199*POWER((2-1)*4/9+1-H1199,2)+S1199*POWER((1-1)*4/9+1-H1199,2))/(E1199-1))</f>
        <v>2.127285702686649</v>
      </c>
      <c r="J1199">
        <v>19</v>
      </c>
      <c r="K1199">
        <v>3</v>
      </c>
      <c r="L1199">
        <v>4</v>
      </c>
      <c r="M1199">
        <v>8</v>
      </c>
      <c r="N1199">
        <v>13</v>
      </c>
      <c r="O1199">
        <v>5</v>
      </c>
      <c r="P1199">
        <v>6</v>
      </c>
      <c r="Q1199">
        <v>16</v>
      </c>
      <c r="R1199">
        <v>9</v>
      </c>
      <c r="S1199">
        <v>25</v>
      </c>
      <c r="T1199">
        <v>206795</v>
      </c>
      <c r="U1199" s="2">
        <v>1</v>
      </c>
      <c r="V1199">
        <v>3</v>
      </c>
      <c r="W1199">
        <f t="shared" si="218"/>
        <v>3.4</v>
      </c>
      <c r="Y1199" s="3" t="str">
        <f>IF(ISBLANK(X1199),"",(AB1199*5+AC1199*4+AD1199*3+AE1199*2+AF1199*1)/(SUM(AB1199:AG1199)))</f>
        <v/>
      </c>
      <c r="Z1199" s="3" t="str">
        <f t="shared" si="219"/>
        <v/>
      </c>
      <c r="AA1199" s="3" t="str">
        <f t="shared" si="220"/>
        <v/>
      </c>
      <c r="AH1199">
        <v>1</v>
      </c>
      <c r="AI1199">
        <v>3</v>
      </c>
      <c r="AJ1199">
        <f t="shared" si="221"/>
        <v>3.4</v>
      </c>
      <c r="BA1199">
        <v>1</v>
      </c>
      <c r="BB1199">
        <v>3</v>
      </c>
      <c r="BJ1199">
        <v>3</v>
      </c>
      <c r="BK1199">
        <v>0</v>
      </c>
      <c r="BY1199">
        <v>11504684</v>
      </c>
      <c r="BZ1199">
        <f t="shared" si="216"/>
        <v>17</v>
      </c>
      <c r="CA1199">
        <v>0</v>
      </c>
      <c r="CB1199">
        <v>0</v>
      </c>
      <c r="CC1199">
        <v>2</v>
      </c>
      <c r="CD1199">
        <v>10</v>
      </c>
      <c r="CE1199">
        <v>5</v>
      </c>
    </row>
    <row r="1200" spans="1:83" x14ac:dyDescent="0.25">
      <c r="A1200">
        <v>2013</v>
      </c>
      <c r="B1200" t="s">
        <v>2155</v>
      </c>
      <c r="C1200" s="1" t="s">
        <v>2156</v>
      </c>
      <c r="D1200" s="1" t="s">
        <v>2157</v>
      </c>
      <c r="E1200">
        <v>529</v>
      </c>
      <c r="F1200" s="3">
        <f>(J1200*10+K1200*9+L1200*8+M1200*7+N1200*6+O1200*5+P1200*4+Q1200*3+R1200*2+S1200)/E1200</f>
        <v>4.6313799621928169</v>
      </c>
      <c r="G1200" s="3">
        <f>IF(E1200=1, 0, (J1200*POWER(10-F1200,2)+K1200*POWER(9-F1200,2)+L1200*POWER(8-F1200,2)+M1200*POWER(7-F1200,2)+N1200*POWER(6-F1200,2)+O1200*POWER(5-F1200,2)+P1200*POWER(4-F1200,2)+Q1200*POWER(3-F1200,2)+R1200*POWER(2-F1200,2)+S1200*POWER(1-F1200,2))/(E1200-1))</f>
        <v>5.2937861602795424</v>
      </c>
      <c r="H1200" s="3">
        <f t="shared" si="217"/>
        <v>2.6139466498634745</v>
      </c>
      <c r="I1200" s="3">
        <f>IF(E1200=1, 0, (J1200*POWER((10-1)*4/9+1-H1200,2)+K1200*POWER((9-1)*4/9+1-H1200,2)+L1200*POWER((8-1)*4/9+1-H1200,2)+M1200*POWER((7-1)*4/9+1-H1200,2)+N1200*POWER((6-1)*4/9+1-H1200,2)+O1200*POWER((5-1)*4/9+1-H1200,2)+P1200*POWER((4-1)*4/9+1-H1200,2)+Q1200*POWER((3-1)*4/9+1-H1200,2)+R1200*POWER((2-1)*4/9+1-H1200,2)+S1200*POWER((1-1)*4/9+1-H1200,2))/(E1200-1))</f>
        <v>1.045686155116947</v>
      </c>
      <c r="J1200">
        <v>24</v>
      </c>
      <c r="K1200">
        <v>11</v>
      </c>
      <c r="L1200">
        <v>21</v>
      </c>
      <c r="M1200">
        <v>47</v>
      </c>
      <c r="N1200">
        <v>62</v>
      </c>
      <c r="O1200">
        <v>108</v>
      </c>
      <c r="P1200">
        <v>91</v>
      </c>
      <c r="Q1200">
        <v>66</v>
      </c>
      <c r="R1200">
        <v>41</v>
      </c>
      <c r="S1200">
        <v>58</v>
      </c>
      <c r="T1200">
        <v>206416</v>
      </c>
      <c r="U1200" s="2">
        <v>61</v>
      </c>
      <c r="V1200">
        <v>1.9</v>
      </c>
      <c r="W1200">
        <f t="shared" si="218"/>
        <v>2.52</v>
      </c>
      <c r="X1200">
        <f>SUM(AB1200:AG1200)</f>
        <v>17</v>
      </c>
      <c r="Y1200" s="3">
        <f>IF(ISBLANK(X1200),"",(AB1200*5+AC1200*4+AD1200*3+AE1200*2+AF1200*1)/(SUM(AB1200:AG1200)))</f>
        <v>1.2352941176470589</v>
      </c>
      <c r="Z1200" s="3">
        <f t="shared" si="219"/>
        <v>1.9882352941176471</v>
      </c>
      <c r="AA1200" s="3">
        <f t="shared" si="220"/>
        <v>1.4823529411764704</v>
      </c>
      <c r="AB1200">
        <v>1</v>
      </c>
      <c r="AC1200">
        <v>0</v>
      </c>
      <c r="AD1200">
        <v>3</v>
      </c>
      <c r="AE1200">
        <v>2</v>
      </c>
      <c r="AF1200">
        <v>3</v>
      </c>
      <c r="AG1200">
        <v>8</v>
      </c>
      <c r="AH1200">
        <v>2</v>
      </c>
      <c r="AI1200">
        <v>3</v>
      </c>
      <c r="AJ1200">
        <f t="shared" si="221"/>
        <v>3.4</v>
      </c>
      <c r="BA1200">
        <v>5</v>
      </c>
      <c r="BB1200">
        <v>2.9</v>
      </c>
      <c r="BC1200">
        <f>SUM(BD1200:BI1200)</f>
        <v>2</v>
      </c>
      <c r="BD1200">
        <v>0</v>
      </c>
      <c r="BE1200">
        <v>0</v>
      </c>
      <c r="BF1200">
        <v>1</v>
      </c>
      <c r="BG1200">
        <v>0</v>
      </c>
      <c r="BH1200">
        <v>1</v>
      </c>
      <c r="BI1200">
        <v>0</v>
      </c>
      <c r="BJ1200">
        <v>2</v>
      </c>
      <c r="BK1200">
        <v>3</v>
      </c>
      <c r="BY1200">
        <v>10546739</v>
      </c>
      <c r="BZ1200">
        <f t="shared" si="216"/>
        <v>17</v>
      </c>
      <c r="CA1200">
        <v>0</v>
      </c>
      <c r="CB1200">
        <v>0</v>
      </c>
      <c r="CC1200">
        <v>4</v>
      </c>
      <c r="CD1200">
        <v>9</v>
      </c>
      <c r="CE1200">
        <v>4</v>
      </c>
    </row>
    <row r="1201" spans="1:83" x14ac:dyDescent="0.25">
      <c r="A1201">
        <v>2012</v>
      </c>
      <c r="B1201" t="s">
        <v>3532</v>
      </c>
      <c r="C1201" s="1" t="s">
        <v>3533</v>
      </c>
      <c r="D1201" s="1" t="s">
        <v>3534</v>
      </c>
      <c r="E1201">
        <v>104</v>
      </c>
      <c r="F1201" s="3">
        <f>(J1201*10+K1201*9+L1201*8+M1201*7+N1201*6+O1201*5+P1201*4+Q1201*3+R1201*2+S1201)/E1201</f>
        <v>5.4711538461538458</v>
      </c>
      <c r="G1201" s="3">
        <f>IF(E1201=1, 0, (J1201*POWER(10-F1201,2)+K1201*POWER(9-F1201,2)+L1201*POWER(8-F1201,2)+M1201*POWER(7-F1201,2)+N1201*POWER(6-F1201,2)+O1201*POWER(5-F1201,2)+P1201*POWER(4-F1201,2)+Q1201*POWER(3-F1201,2)+R1201*POWER(2-F1201,2)+S1201*POWER(1-F1201,2))/(E1201-1))</f>
        <v>4.7564413741598202</v>
      </c>
      <c r="H1201" s="3">
        <f t="shared" si="217"/>
        <v>2.9871794871794872</v>
      </c>
      <c r="I1201" s="3">
        <f>IF(E1201=1, 0, (J1201*POWER((10-1)*4/9+1-H1201,2)+K1201*POWER((9-1)*4/9+1-H1201,2)+L1201*POWER((8-1)*4/9+1-H1201,2)+M1201*POWER((7-1)*4/9+1-H1201,2)+N1201*POWER((6-1)*4/9+1-H1201,2)+O1201*POWER((5-1)*4/9+1-H1201,2)+P1201*POWER((4-1)*4/9+1-H1201,2)+Q1201*POWER((3-1)*4/9+1-H1201,2)+R1201*POWER((2-1)*4/9+1-H1201,2)+S1201*POWER((1-1)*4/9+1-H1201,2))/(E1201-1))</f>
        <v>0.93954397514268062</v>
      </c>
      <c r="J1201">
        <v>4</v>
      </c>
      <c r="K1201">
        <v>3</v>
      </c>
      <c r="L1201">
        <v>6</v>
      </c>
      <c r="M1201">
        <v>19</v>
      </c>
      <c r="N1201">
        <v>25</v>
      </c>
      <c r="O1201">
        <v>23</v>
      </c>
      <c r="P1201">
        <v>7</v>
      </c>
      <c r="Q1201">
        <v>4</v>
      </c>
      <c r="R1201">
        <v>3</v>
      </c>
      <c r="S1201">
        <v>10</v>
      </c>
      <c r="T1201">
        <v>206744</v>
      </c>
      <c r="U1201" s="2">
        <v>20</v>
      </c>
      <c r="V1201">
        <v>3.4</v>
      </c>
      <c r="W1201">
        <f t="shared" si="218"/>
        <v>3.7199999999999998</v>
      </c>
      <c r="X1201">
        <f>SUM(AB1201:AG1201)</f>
        <v>5</v>
      </c>
      <c r="Y1201" s="3">
        <f>IF(ISBLANK(X1201),"",(AB1201*5+AC1201*4+AD1201*3+AE1201*2+AF1201*1)/(SUM(AB1201:AG1201)))</f>
        <v>3.6</v>
      </c>
      <c r="Z1201" s="3">
        <f t="shared" si="219"/>
        <v>3.88</v>
      </c>
      <c r="AA1201" s="3">
        <f t="shared" si="220"/>
        <v>0.19200000000000014</v>
      </c>
      <c r="AB1201">
        <v>0</v>
      </c>
      <c r="AC1201">
        <v>3</v>
      </c>
      <c r="AD1201">
        <v>2</v>
      </c>
      <c r="AE1201">
        <v>0</v>
      </c>
      <c r="AF1201">
        <v>0</v>
      </c>
      <c r="AG1201">
        <v>0</v>
      </c>
      <c r="AH1201">
        <v>2</v>
      </c>
      <c r="AI1201">
        <v>3.1</v>
      </c>
      <c r="AJ1201">
        <f t="shared" si="221"/>
        <v>3.48</v>
      </c>
      <c r="BA1201">
        <v>2</v>
      </c>
      <c r="BB1201">
        <v>3.1</v>
      </c>
      <c r="BC1201">
        <f>SUM(BD1201:BI1201)</f>
        <v>1</v>
      </c>
      <c r="BD1201">
        <v>0</v>
      </c>
      <c r="BE1201">
        <v>1</v>
      </c>
      <c r="BF1201">
        <v>0</v>
      </c>
      <c r="BG1201">
        <v>0</v>
      </c>
      <c r="BH1201">
        <v>0</v>
      </c>
      <c r="BI1201">
        <v>0</v>
      </c>
      <c r="BY1201">
        <v>10509941</v>
      </c>
      <c r="BZ1201">
        <f t="shared" si="216"/>
        <v>17</v>
      </c>
      <c r="CA1201">
        <v>2</v>
      </c>
      <c r="CB1201">
        <v>7</v>
      </c>
      <c r="CC1201">
        <v>8</v>
      </c>
      <c r="CD1201">
        <v>0</v>
      </c>
      <c r="CE1201">
        <v>0</v>
      </c>
    </row>
    <row r="1202" spans="1:83" x14ac:dyDescent="0.25">
      <c r="A1202">
        <v>2011</v>
      </c>
      <c r="B1202" t="s">
        <v>741</v>
      </c>
      <c r="C1202" s="1" t="s">
        <v>742</v>
      </c>
      <c r="D1202" s="1" t="s">
        <v>743</v>
      </c>
      <c r="E1202">
        <v>416</v>
      </c>
      <c r="F1202" s="3">
        <f>(J1202*10+K1202*9+L1202*8+M1202*7+N1202*6+O1202*5+P1202*4+Q1202*3+R1202*2+S1202)/E1202</f>
        <v>6.0769230769230766</v>
      </c>
      <c r="G1202" s="3">
        <f>IF(E1202=1, 0, (J1202*POWER(10-F1202,2)+K1202*POWER(9-F1202,2)+L1202*POWER(8-F1202,2)+M1202*POWER(7-F1202,2)+N1202*POWER(6-F1202,2)+O1202*POWER(5-F1202,2)+P1202*POWER(4-F1202,2)+Q1202*POWER(3-F1202,2)+R1202*POWER(2-F1202,2)+S1202*POWER(1-F1202,2))/(E1202-1))</f>
        <v>7.7049119555143664</v>
      </c>
      <c r="H1202" s="3">
        <f t="shared" si="217"/>
        <v>3.2564102564102564</v>
      </c>
      <c r="I1202" s="3">
        <f>IF(E1202=1, 0, (J1202*POWER((10-1)*4/9+1-H1202,2)+K1202*POWER((9-1)*4/9+1-H1202,2)+L1202*POWER((8-1)*4/9+1-H1202,2)+M1202*POWER((7-1)*4/9+1-H1202,2)+N1202*POWER((6-1)*4/9+1-H1202,2)+O1202*POWER((5-1)*4/9+1-H1202,2)+P1202*POWER((4-1)*4/9+1-H1202,2)+Q1202*POWER((3-1)*4/9+1-H1202,2)+R1202*POWER((2-1)*4/9+1-H1202,2)+S1202*POWER((1-1)*4/9+1-H1202,2))/(E1202-1))</f>
        <v>1.5219579171386399</v>
      </c>
      <c r="J1202">
        <v>77</v>
      </c>
      <c r="K1202">
        <v>26</v>
      </c>
      <c r="L1202">
        <v>29</v>
      </c>
      <c r="M1202">
        <v>44</v>
      </c>
      <c r="N1202">
        <v>61</v>
      </c>
      <c r="O1202">
        <v>63</v>
      </c>
      <c r="P1202">
        <v>42</v>
      </c>
      <c r="Q1202">
        <v>21</v>
      </c>
      <c r="R1202">
        <v>19</v>
      </c>
      <c r="S1202">
        <v>34</v>
      </c>
      <c r="T1202">
        <v>148416</v>
      </c>
      <c r="W1202" t="str">
        <f t="shared" si="218"/>
        <v/>
      </c>
      <c r="Y1202" s="3" t="str">
        <f>IF(ISBLANK(X1202),"",(AB1202*5+AC1202*4+AD1202*3+AE1202*2+AF1202*1)/(SUM(AB1202:AG1202)))</f>
        <v/>
      </c>
      <c r="Z1202" s="3" t="str">
        <f t="shared" si="219"/>
        <v/>
      </c>
      <c r="AA1202" s="3" t="str">
        <f t="shared" si="220"/>
        <v/>
      </c>
      <c r="AJ1202" t="str">
        <f t="shared" si="221"/>
        <v/>
      </c>
      <c r="AR1202">
        <v>11</v>
      </c>
      <c r="AS1202">
        <v>3.5</v>
      </c>
      <c r="AT1202">
        <f>SUM(AU1202:AZ1202)</f>
        <v>3</v>
      </c>
      <c r="AU1202">
        <v>2</v>
      </c>
      <c r="AV1202">
        <v>1</v>
      </c>
      <c r="AW1202">
        <v>0</v>
      </c>
      <c r="AX1202">
        <v>0</v>
      </c>
      <c r="AY1202">
        <v>0</v>
      </c>
      <c r="AZ1202">
        <v>0</v>
      </c>
      <c r="BA1202">
        <v>6</v>
      </c>
      <c r="BB1202">
        <v>3.1</v>
      </c>
      <c r="BY1202">
        <v>3416021</v>
      </c>
      <c r="BZ1202">
        <f t="shared" si="216"/>
        <v>17</v>
      </c>
      <c r="CA1202">
        <v>0</v>
      </c>
      <c r="CB1202">
        <v>1</v>
      </c>
      <c r="CC1202">
        <v>8</v>
      </c>
      <c r="CD1202">
        <v>8</v>
      </c>
      <c r="CE1202">
        <v>0</v>
      </c>
    </row>
    <row r="1203" spans="1:83" x14ac:dyDescent="0.25">
      <c r="A1203">
        <v>2013</v>
      </c>
      <c r="B1203" t="s">
        <v>4725</v>
      </c>
      <c r="C1203" s="1" t="s">
        <v>4726</v>
      </c>
      <c r="D1203" s="1" t="s">
        <v>4727</v>
      </c>
      <c r="E1203">
        <v>673</v>
      </c>
      <c r="F1203" s="3">
        <f>(J1203*10+K1203*9+L1203*8+M1203*7+N1203*6+O1203*5+P1203*4+Q1203*3+R1203*2+S1203)/E1203</f>
        <v>6.421991084695394</v>
      </c>
      <c r="G1203" s="3">
        <f>IF(E1203=1, 0, (J1203*POWER(10-F1203,2)+K1203*POWER(9-F1203,2)+L1203*POWER(8-F1203,2)+M1203*POWER(7-F1203,2)+N1203*POWER(6-F1203,2)+O1203*POWER(5-F1203,2)+P1203*POWER(4-F1203,2)+Q1203*POWER(3-F1203,2)+R1203*POWER(2-F1203,2)+S1203*POWER(1-F1203,2))/(E1203-1))</f>
        <v>4.9734442439680171</v>
      </c>
      <c r="H1203" s="3">
        <f t="shared" si="217"/>
        <v>3.4097738154201753</v>
      </c>
      <c r="I1203" s="3">
        <f>IF(E1203=1, 0, (J1203*POWER((10-1)*4/9+1-H1203,2)+K1203*POWER((9-1)*4/9+1-H1203,2)+L1203*POWER((8-1)*4/9+1-H1203,2)+M1203*POWER((7-1)*4/9+1-H1203,2)+N1203*POWER((6-1)*4/9+1-H1203,2)+O1203*POWER((5-1)*4/9+1-H1203,2)+P1203*POWER((4-1)*4/9+1-H1203,2)+Q1203*POWER((3-1)*4/9+1-H1203,2)+R1203*POWER((2-1)*4/9+1-H1203,2)+S1203*POWER((1-1)*4/9+1-H1203,2))/(E1203-1))</f>
        <v>0.98240873954923813</v>
      </c>
      <c r="J1203">
        <v>64</v>
      </c>
      <c r="K1203">
        <v>41</v>
      </c>
      <c r="L1203">
        <v>101</v>
      </c>
      <c r="M1203">
        <v>141</v>
      </c>
      <c r="N1203">
        <v>149</v>
      </c>
      <c r="O1203">
        <v>74</v>
      </c>
      <c r="P1203">
        <v>34</v>
      </c>
      <c r="Q1203">
        <v>15</v>
      </c>
      <c r="R1203">
        <v>19</v>
      </c>
      <c r="S1203">
        <v>35</v>
      </c>
      <c r="T1203">
        <v>218831</v>
      </c>
      <c r="W1203" t="str">
        <f t="shared" si="218"/>
        <v/>
      </c>
      <c r="Y1203" s="3" t="str">
        <f>IF(ISBLANK(X1203),"",(AB1203*5+AC1203*4+AD1203*3+AE1203*2+AF1203*1)/(SUM(AB1203:AG1203)))</f>
        <v/>
      </c>
      <c r="Z1203" s="3" t="str">
        <f t="shared" si="219"/>
        <v/>
      </c>
      <c r="AA1203" s="3" t="str">
        <f t="shared" si="220"/>
        <v/>
      </c>
      <c r="AH1203">
        <v>1</v>
      </c>
      <c r="AI1203">
        <v>3</v>
      </c>
      <c r="AJ1203">
        <f t="shared" si="221"/>
        <v>3.4</v>
      </c>
      <c r="AR1203">
        <v>1</v>
      </c>
      <c r="AS1203">
        <v>3</v>
      </c>
      <c r="AT1203">
        <f>SUM(AU1203:AZ1203)</f>
        <v>1</v>
      </c>
      <c r="AU1203">
        <v>0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1</v>
      </c>
      <c r="BB1203">
        <v>3</v>
      </c>
      <c r="BY1203">
        <v>20453775</v>
      </c>
      <c r="BZ1203">
        <f t="shared" si="216"/>
        <v>17</v>
      </c>
      <c r="CA1203">
        <v>1</v>
      </c>
      <c r="CB1203">
        <v>5</v>
      </c>
      <c r="CC1203">
        <v>9</v>
      </c>
      <c r="CD1203">
        <v>1</v>
      </c>
      <c r="CE1203">
        <v>1</v>
      </c>
    </row>
    <row r="1204" spans="1:83" x14ac:dyDescent="0.25">
      <c r="A1204">
        <v>2011</v>
      </c>
      <c r="B1204" t="s">
        <v>1125</v>
      </c>
      <c r="C1204" s="1" t="s">
        <v>1126</v>
      </c>
      <c r="D1204" s="1" t="s">
        <v>1127</v>
      </c>
      <c r="E1204">
        <v>263</v>
      </c>
      <c r="F1204" s="3">
        <f>(J1204*10+K1204*9+L1204*8+M1204*7+N1204*6+O1204*5+P1204*4+Q1204*3+R1204*2+S1204)/E1204</f>
        <v>4.2205323193916353</v>
      </c>
      <c r="G1204" s="3">
        <f>IF(E1204=1, 0, (J1204*POWER(10-F1204,2)+K1204*POWER(9-F1204,2)+L1204*POWER(8-F1204,2)+M1204*POWER(7-F1204,2)+N1204*POWER(6-F1204,2)+O1204*POWER(5-F1204,2)+P1204*POWER(4-F1204,2)+Q1204*POWER(3-F1204,2)+R1204*POWER(2-F1204,2)+S1204*POWER(1-F1204,2))/(E1204-1))</f>
        <v>7.7145386468522323</v>
      </c>
      <c r="H1204" s="3">
        <f t="shared" si="217"/>
        <v>2.4313476975073938</v>
      </c>
      <c r="I1204" s="3">
        <f>IF(E1204=1, 0, (J1204*POWER((10-1)*4/9+1-H1204,2)+K1204*POWER((9-1)*4/9+1-H1204,2)+L1204*POWER((8-1)*4/9+1-H1204,2)+M1204*POWER((7-1)*4/9+1-H1204,2)+N1204*POWER((6-1)*4/9+1-H1204,2)+O1204*POWER((5-1)*4/9+1-H1204,2)+P1204*POWER((4-1)*4/9+1-H1204,2)+Q1204*POWER((3-1)*4/9+1-H1204,2)+R1204*POWER((2-1)*4/9+1-H1204,2)+S1204*POWER((1-1)*4/9+1-H1204,2))/(E1204-1))</f>
        <v>1.5238594857979721</v>
      </c>
      <c r="J1204">
        <v>22</v>
      </c>
      <c r="K1204">
        <v>4</v>
      </c>
      <c r="L1204">
        <v>11</v>
      </c>
      <c r="M1204">
        <v>17</v>
      </c>
      <c r="N1204">
        <v>21</v>
      </c>
      <c r="O1204">
        <v>37</v>
      </c>
      <c r="P1204">
        <v>33</v>
      </c>
      <c r="Q1204">
        <v>30</v>
      </c>
      <c r="R1204">
        <v>26</v>
      </c>
      <c r="S1204">
        <v>62</v>
      </c>
      <c r="T1204">
        <v>196373</v>
      </c>
      <c r="U1204" s="2">
        <v>1</v>
      </c>
      <c r="V1204">
        <v>2.9</v>
      </c>
      <c r="W1204">
        <f t="shared" si="218"/>
        <v>3.32</v>
      </c>
      <c r="Y1204" s="3" t="str">
        <f>IF(ISBLANK(X1204),"",(AB1204*5+AC1204*4+AD1204*3+AE1204*2+AF1204*1)/(SUM(AB1204:AG1204)))</f>
        <v/>
      </c>
      <c r="Z1204" s="3" t="str">
        <f t="shared" si="219"/>
        <v/>
      </c>
      <c r="AA1204" s="3" t="str">
        <f t="shared" si="220"/>
        <v/>
      </c>
      <c r="AH1204">
        <v>1</v>
      </c>
      <c r="AI1204">
        <v>2.9</v>
      </c>
      <c r="AJ1204">
        <f t="shared" si="221"/>
        <v>3.32</v>
      </c>
      <c r="AR1204">
        <v>1</v>
      </c>
      <c r="AS1204">
        <v>2.9</v>
      </c>
      <c r="BA1204">
        <v>1</v>
      </c>
      <c r="BB1204">
        <v>2.9</v>
      </c>
      <c r="BY1204">
        <v>3789914</v>
      </c>
      <c r="BZ1204">
        <f t="shared" si="216"/>
        <v>17</v>
      </c>
      <c r="CA1204">
        <v>1</v>
      </c>
      <c r="CB1204">
        <v>0</v>
      </c>
      <c r="CC1204">
        <v>5</v>
      </c>
      <c r="CD1204">
        <v>6</v>
      </c>
      <c r="CE1204">
        <v>5</v>
      </c>
    </row>
    <row r="1205" spans="1:83" x14ac:dyDescent="0.25">
      <c r="A1205">
        <v>2011</v>
      </c>
      <c r="B1205" t="s">
        <v>2890</v>
      </c>
      <c r="C1205" s="1" t="s">
        <v>2891</v>
      </c>
      <c r="D1205" s="1" t="s">
        <v>2892</v>
      </c>
      <c r="E1205">
        <v>196</v>
      </c>
      <c r="F1205" s="3">
        <f>(J1205*10+K1205*9+L1205*8+M1205*7+N1205*6+O1205*5+P1205*4+Q1205*3+R1205*2+S1205)/E1205</f>
        <v>5.6173469387755102</v>
      </c>
      <c r="G1205" s="3">
        <f>IF(E1205=1, 0, (J1205*POWER(10-F1205,2)+K1205*POWER(9-F1205,2)+L1205*POWER(8-F1205,2)+M1205*POWER(7-F1205,2)+N1205*POWER(6-F1205,2)+O1205*POWER(5-F1205,2)+P1205*POWER(4-F1205,2)+Q1205*POWER(3-F1205,2)+R1205*POWER(2-F1205,2)+S1205*POWER(1-F1205,2))/(E1205-1))</f>
        <v>6.4528257456828877</v>
      </c>
      <c r="H1205" s="3">
        <f t="shared" si="217"/>
        <v>3.052154195011338</v>
      </c>
      <c r="I1205" s="3">
        <f>IF(E1205=1, 0, (J1205*POWER((10-1)*4/9+1-H1205,2)+K1205*POWER((9-1)*4/9+1-H1205,2)+L1205*POWER((8-1)*4/9+1-H1205,2)+M1205*POWER((7-1)*4/9+1-H1205,2)+N1205*POWER((6-1)*4/9+1-H1205,2)+O1205*POWER((5-1)*4/9+1-H1205,2)+P1205*POWER((4-1)*4/9+1-H1205,2)+Q1205*POWER((3-1)*4/9+1-H1205,2)+R1205*POWER((2-1)*4/9+1-H1205,2)+S1205*POWER((1-1)*4/9+1-H1205,2))/(E1205-1))</f>
        <v>1.2746322460608175</v>
      </c>
      <c r="J1205">
        <v>17</v>
      </c>
      <c r="K1205">
        <v>11</v>
      </c>
      <c r="L1205">
        <v>22</v>
      </c>
      <c r="M1205">
        <v>28</v>
      </c>
      <c r="N1205">
        <v>17</v>
      </c>
      <c r="O1205">
        <v>32</v>
      </c>
      <c r="P1205">
        <v>30</v>
      </c>
      <c r="Q1205">
        <v>12</v>
      </c>
      <c r="R1205">
        <v>15</v>
      </c>
      <c r="S1205">
        <v>12</v>
      </c>
      <c r="T1205">
        <v>188449</v>
      </c>
      <c r="U1205" s="2">
        <v>1</v>
      </c>
      <c r="V1205">
        <v>3.1</v>
      </c>
      <c r="W1205">
        <f t="shared" si="218"/>
        <v>3.48</v>
      </c>
      <c r="Y1205" s="3" t="str">
        <f>IF(ISBLANK(X1205),"",(AB1205*5+AC1205*4+AD1205*3+AE1205*2+AF1205*1)/(SUM(AB1205:AG1205)))</f>
        <v/>
      </c>
      <c r="Z1205" s="3" t="str">
        <f t="shared" si="219"/>
        <v/>
      </c>
      <c r="AA1205" s="3" t="str">
        <f t="shared" si="220"/>
        <v/>
      </c>
      <c r="AH1205">
        <v>1</v>
      </c>
      <c r="AI1205">
        <v>3.1</v>
      </c>
      <c r="AJ1205">
        <f t="shared" si="221"/>
        <v>3.48</v>
      </c>
      <c r="AR1205">
        <v>1</v>
      </c>
      <c r="AS1205">
        <v>3.1</v>
      </c>
      <c r="BA1205">
        <v>1</v>
      </c>
      <c r="BB1205">
        <v>3.1</v>
      </c>
      <c r="BY1205">
        <v>6799322</v>
      </c>
      <c r="BZ1205">
        <f t="shared" si="216"/>
        <v>17</v>
      </c>
      <c r="CA1205">
        <v>1</v>
      </c>
      <c r="CB1205">
        <v>12</v>
      </c>
      <c r="CC1205">
        <v>1</v>
      </c>
      <c r="CD1205">
        <v>3</v>
      </c>
      <c r="CE1205">
        <v>0</v>
      </c>
    </row>
    <row r="1206" spans="1:83" x14ac:dyDescent="0.25">
      <c r="A1206">
        <v>2010</v>
      </c>
      <c r="B1206" t="s">
        <v>2170</v>
      </c>
      <c r="C1206" s="1" t="s">
        <v>2171</v>
      </c>
      <c r="D1206" s="1" t="s">
        <v>728</v>
      </c>
      <c r="E1206">
        <v>106</v>
      </c>
      <c r="F1206" s="3">
        <f>(J1206*10+K1206*9+L1206*8+M1206*7+N1206*6+O1206*5+P1206*4+Q1206*3+R1206*2+S1206)/E1206</f>
        <v>6.5377358490566042</v>
      </c>
      <c r="G1206" s="3">
        <f>IF(E1206=1, 0, (J1206*POWER(10-F1206,2)+K1206*POWER(9-F1206,2)+L1206*POWER(8-F1206,2)+M1206*POWER(7-F1206,2)+N1206*POWER(6-F1206,2)+O1206*POWER(5-F1206,2)+P1206*POWER(4-F1206,2)+Q1206*POWER(3-F1206,2)+R1206*POWER(2-F1206,2)+S1206*POWER(1-F1206,2))/(E1206-1))</f>
        <v>7.7747529200359393</v>
      </c>
      <c r="H1206" s="3">
        <f t="shared" si="217"/>
        <v>3.4612159329140462</v>
      </c>
      <c r="I1206" s="3">
        <f>IF(E1206=1, 0, (J1206*POWER((10-1)*4/9+1-H1206,2)+K1206*POWER((9-1)*4/9+1-H1206,2)+L1206*POWER((8-1)*4/9+1-H1206,2)+M1206*POWER((7-1)*4/9+1-H1206,2)+N1206*POWER((6-1)*4/9+1-H1206,2)+O1206*POWER((5-1)*4/9+1-H1206,2)+P1206*POWER((4-1)*4/9+1-H1206,2)+Q1206*POWER((3-1)*4/9+1-H1206,2)+R1206*POWER((2-1)*4/9+1-H1206,2)+S1206*POWER((1-1)*4/9+1-H1206,2))/(E1206-1))</f>
        <v>1.5357536632169757</v>
      </c>
      <c r="J1206">
        <v>15</v>
      </c>
      <c r="K1206">
        <v>11</v>
      </c>
      <c r="L1206">
        <v>22</v>
      </c>
      <c r="M1206">
        <v>19</v>
      </c>
      <c r="N1206">
        <v>7</v>
      </c>
      <c r="O1206">
        <v>10</v>
      </c>
      <c r="P1206">
        <v>4</v>
      </c>
      <c r="Q1206">
        <v>3</v>
      </c>
      <c r="R1206">
        <v>3</v>
      </c>
      <c r="S1206">
        <v>12</v>
      </c>
      <c r="T1206">
        <v>182637</v>
      </c>
      <c r="U1206" s="2">
        <v>12</v>
      </c>
      <c r="V1206">
        <v>3.4</v>
      </c>
      <c r="W1206">
        <f t="shared" si="218"/>
        <v>3.7199999999999998</v>
      </c>
      <c r="X1206">
        <f>SUM(AB1206:AG1206)</f>
        <v>4</v>
      </c>
      <c r="Y1206" s="3">
        <f>IF(ISBLANK(X1206),"",(AB1206*5+AC1206*4+AD1206*3+AE1206*2+AF1206*1)/(SUM(AB1206:AG1206)))</f>
        <v>4.25</v>
      </c>
      <c r="Z1206" s="3">
        <f t="shared" si="219"/>
        <v>4.4000000000000004</v>
      </c>
      <c r="AA1206" s="3">
        <f t="shared" si="220"/>
        <v>0.15999999999999995</v>
      </c>
      <c r="AB1206">
        <v>1</v>
      </c>
      <c r="AC1206">
        <v>3</v>
      </c>
      <c r="AD1206">
        <v>0</v>
      </c>
      <c r="AE1206">
        <v>0</v>
      </c>
      <c r="AF1206">
        <v>0</v>
      </c>
      <c r="AG1206">
        <v>0</v>
      </c>
      <c r="AH1206">
        <v>1</v>
      </c>
      <c r="AI1206">
        <v>3</v>
      </c>
      <c r="AJ1206">
        <f t="shared" si="221"/>
        <v>3.4</v>
      </c>
      <c r="BA1206">
        <v>1</v>
      </c>
      <c r="BB1206">
        <v>3</v>
      </c>
      <c r="BY1206">
        <v>5151196</v>
      </c>
      <c r="BZ1206">
        <f t="shared" si="216"/>
        <v>17</v>
      </c>
      <c r="CA1206">
        <v>9</v>
      </c>
      <c r="CB1206">
        <v>5</v>
      </c>
      <c r="CC1206">
        <v>3</v>
      </c>
      <c r="CD1206">
        <v>0</v>
      </c>
      <c r="CE1206">
        <v>0</v>
      </c>
    </row>
    <row r="1207" spans="1:83" x14ac:dyDescent="0.25">
      <c r="A1207">
        <v>2011</v>
      </c>
      <c r="B1207" t="s">
        <v>828</v>
      </c>
      <c r="C1207" s="1" t="s">
        <v>829</v>
      </c>
      <c r="D1207" s="1" t="s">
        <v>830</v>
      </c>
      <c r="E1207">
        <v>21</v>
      </c>
      <c r="F1207" s="3">
        <f>(J1207*10+K1207*9+L1207*8+M1207*7+N1207*6+O1207*5+P1207*4+Q1207*3+R1207*2+S1207)/E1207</f>
        <v>5.333333333333333</v>
      </c>
      <c r="G1207" s="3">
        <f>IF(E1207=1, 0, (J1207*POWER(10-F1207,2)+K1207*POWER(9-F1207,2)+L1207*POWER(8-F1207,2)+M1207*POWER(7-F1207,2)+N1207*POWER(6-F1207,2)+O1207*POWER(5-F1207,2)+P1207*POWER(4-F1207,2)+Q1207*POWER(3-F1207,2)+R1207*POWER(2-F1207,2)+S1207*POWER(1-F1207,2))/(E1207-1))</f>
        <v>7.6333333333333346</v>
      </c>
      <c r="H1207" s="3">
        <f t="shared" si="217"/>
        <v>2.9259259259259256</v>
      </c>
      <c r="I1207" s="3">
        <f>IF(E1207=1, 0, (J1207*POWER((10-1)*4/9+1-H1207,2)+K1207*POWER((9-1)*4/9+1-H1207,2)+L1207*POWER((8-1)*4/9+1-H1207,2)+M1207*POWER((7-1)*4/9+1-H1207,2)+N1207*POWER((6-1)*4/9+1-H1207,2)+O1207*POWER((5-1)*4/9+1-H1207,2)+P1207*POWER((4-1)*4/9+1-H1207,2)+Q1207*POWER((3-1)*4/9+1-H1207,2)+R1207*POWER((2-1)*4/9+1-H1207,2)+S1207*POWER((1-1)*4/9+1-H1207,2))/(E1207-1))</f>
        <v>1.5078189300411524</v>
      </c>
      <c r="J1207">
        <v>2</v>
      </c>
      <c r="K1207">
        <v>1</v>
      </c>
      <c r="L1207">
        <v>1</v>
      </c>
      <c r="M1207">
        <v>3</v>
      </c>
      <c r="N1207">
        <v>4</v>
      </c>
      <c r="O1207">
        <v>2</v>
      </c>
      <c r="P1207">
        <v>3</v>
      </c>
      <c r="Q1207">
        <v>1</v>
      </c>
      <c r="R1207">
        <v>1</v>
      </c>
      <c r="S1207">
        <v>3</v>
      </c>
      <c r="T1207">
        <v>189968</v>
      </c>
      <c r="U1207" s="2">
        <v>127</v>
      </c>
      <c r="V1207">
        <v>3.4</v>
      </c>
      <c r="W1207">
        <f t="shared" si="218"/>
        <v>3.7199999999999998</v>
      </c>
      <c r="X1207">
        <f>SUM(AB1207:AG1207)</f>
        <v>16</v>
      </c>
      <c r="Y1207" s="3">
        <f>IF(ISBLANK(X1207),"",(AB1207*5+AC1207*4+AD1207*3+AE1207*2+AF1207*1)/(SUM(AB1207:AG1207)))</f>
        <v>3.25</v>
      </c>
      <c r="Z1207" s="3">
        <f t="shared" si="219"/>
        <v>3.6</v>
      </c>
      <c r="AA1207" s="3">
        <f t="shared" si="220"/>
        <v>0.38400000000000001</v>
      </c>
      <c r="AB1207">
        <v>2</v>
      </c>
      <c r="AC1207">
        <v>1</v>
      </c>
      <c r="AD1207">
        <v>12</v>
      </c>
      <c r="AE1207">
        <v>1</v>
      </c>
      <c r="AF1207">
        <v>0</v>
      </c>
      <c r="AG1207">
        <v>0</v>
      </c>
      <c r="AH1207">
        <v>1</v>
      </c>
      <c r="AI1207">
        <v>3</v>
      </c>
      <c r="AJ1207">
        <f t="shared" si="221"/>
        <v>3.4</v>
      </c>
      <c r="BA1207">
        <v>1</v>
      </c>
      <c r="BB1207">
        <v>3</v>
      </c>
      <c r="BY1207">
        <v>3562400</v>
      </c>
      <c r="BZ1207">
        <f t="shared" si="216"/>
        <v>17</v>
      </c>
      <c r="CA1207">
        <v>3</v>
      </c>
      <c r="CB1207">
        <v>9</v>
      </c>
      <c r="CC1207">
        <v>5</v>
      </c>
      <c r="CD1207">
        <v>0</v>
      </c>
      <c r="CE1207">
        <v>0</v>
      </c>
    </row>
    <row r="1208" spans="1:83" x14ac:dyDescent="0.25">
      <c r="A1208">
        <v>2013</v>
      </c>
      <c r="B1208" t="s">
        <v>5000</v>
      </c>
      <c r="C1208" s="1" t="s">
        <v>5001</v>
      </c>
      <c r="D1208" s="1" t="s">
        <v>5002</v>
      </c>
      <c r="E1208">
        <v>11</v>
      </c>
      <c r="F1208" s="3">
        <f>(J1208*10+K1208*9+L1208*8+M1208*7+N1208*6+O1208*5+P1208*4+Q1208*3+R1208*2+S1208)/E1208</f>
        <v>5.9090909090909092</v>
      </c>
      <c r="G1208" s="3">
        <f>IF(E1208=1, 0, (J1208*POWER(10-F1208,2)+K1208*POWER(9-F1208,2)+L1208*POWER(8-F1208,2)+M1208*POWER(7-F1208,2)+N1208*POWER(6-F1208,2)+O1208*POWER(5-F1208,2)+P1208*POWER(4-F1208,2)+Q1208*POWER(3-F1208,2)+R1208*POWER(2-F1208,2)+S1208*POWER(1-F1208,2))/(E1208-1))</f>
        <v>3.2909090909090906</v>
      </c>
      <c r="H1208" s="3">
        <f t="shared" si="217"/>
        <v>3.1818181818181817</v>
      </c>
      <c r="I1208" s="3">
        <f>IF(E1208=1, 0, (J1208*POWER((10-1)*4/9+1-H1208,2)+K1208*POWER((9-1)*4/9+1-H1208,2)+L1208*POWER((8-1)*4/9+1-H1208,2)+M1208*POWER((7-1)*4/9+1-H1208,2)+N1208*POWER((6-1)*4/9+1-H1208,2)+O1208*POWER((5-1)*4/9+1-H1208,2)+P1208*POWER((4-1)*4/9+1-H1208,2)+Q1208*POWER((3-1)*4/9+1-H1208,2)+R1208*POWER((2-1)*4/9+1-H1208,2)+S1208*POWER((1-1)*4/9+1-H1208,2))/(E1208-1))</f>
        <v>0.65005611672278329</v>
      </c>
      <c r="J1208">
        <v>0</v>
      </c>
      <c r="K1208">
        <v>0</v>
      </c>
      <c r="L1208">
        <v>2</v>
      </c>
      <c r="M1208">
        <v>3</v>
      </c>
      <c r="N1208">
        <v>2</v>
      </c>
      <c r="O1208">
        <v>2</v>
      </c>
      <c r="P1208">
        <v>1</v>
      </c>
      <c r="Q1208">
        <v>0</v>
      </c>
      <c r="R1208">
        <v>1</v>
      </c>
      <c r="S1208">
        <v>0</v>
      </c>
      <c r="T1208">
        <v>217778</v>
      </c>
      <c r="U1208" s="2">
        <v>442</v>
      </c>
      <c r="V1208">
        <v>3.3</v>
      </c>
      <c r="W1208">
        <f t="shared" si="218"/>
        <v>3.6399999999999997</v>
      </c>
      <c r="X1208">
        <f>SUM(AB1208:AG1208)</f>
        <v>84</v>
      </c>
      <c r="Y1208" s="3">
        <f>IF(ISBLANK(X1208),"",(AB1208*5+AC1208*4+AD1208*3+AE1208*2+AF1208*1)/(SUM(AB1208:AG1208)))</f>
        <v>3.2142857142857144</v>
      </c>
      <c r="Z1208" s="3">
        <f t="shared" si="219"/>
        <v>3.5714285714285716</v>
      </c>
      <c r="AA1208" s="3">
        <f t="shared" si="220"/>
        <v>1.0651979345955251</v>
      </c>
      <c r="AB1208">
        <v>11</v>
      </c>
      <c r="AC1208">
        <v>29</v>
      </c>
      <c r="AD1208">
        <v>25</v>
      </c>
      <c r="AE1208">
        <v>9</v>
      </c>
      <c r="AF1208">
        <v>6</v>
      </c>
      <c r="AG1208">
        <v>4</v>
      </c>
      <c r="AJ1208" t="str">
        <f t="shared" si="221"/>
        <v/>
      </c>
      <c r="BA1208">
        <v>1</v>
      </c>
      <c r="BB1208">
        <v>3</v>
      </c>
      <c r="BY1208">
        <v>24313077</v>
      </c>
      <c r="BZ1208">
        <f t="shared" si="216"/>
        <v>17</v>
      </c>
      <c r="CA1208">
        <v>3</v>
      </c>
      <c r="CB1208">
        <v>6</v>
      </c>
      <c r="CC1208">
        <v>8</v>
      </c>
      <c r="CD1208">
        <v>0</v>
      </c>
      <c r="CE1208">
        <v>0</v>
      </c>
    </row>
    <row r="1209" spans="1:83" x14ac:dyDescent="0.25">
      <c r="A1209">
        <v>2010</v>
      </c>
      <c r="B1209" t="s">
        <v>2451</v>
      </c>
      <c r="C1209" s="1" t="s">
        <v>2452</v>
      </c>
      <c r="D1209" s="1" t="s">
        <v>2453</v>
      </c>
      <c r="E1209">
        <v>5</v>
      </c>
      <c r="F1209" s="3">
        <f>(J1209*10+K1209*9+L1209*8+M1209*7+N1209*6+O1209*5+P1209*4+Q1209*3+R1209*2+S1209)/E1209</f>
        <v>4.5999999999999996</v>
      </c>
      <c r="G1209" s="3">
        <f>IF(E1209=1, 0, (J1209*POWER(10-F1209,2)+K1209*POWER(9-F1209,2)+L1209*POWER(8-F1209,2)+M1209*POWER(7-F1209,2)+N1209*POWER(6-F1209,2)+O1209*POWER(5-F1209,2)+P1209*POWER(4-F1209,2)+Q1209*POWER(3-F1209,2)+R1209*POWER(2-F1209,2)+S1209*POWER(1-F1209,2))/(E1209-1))</f>
        <v>6.3</v>
      </c>
      <c r="H1209" s="3">
        <f t="shared" si="217"/>
        <v>2.5999999999999996</v>
      </c>
      <c r="I1209" s="3">
        <f>IF(E1209=1, 0, (J1209*POWER((10-1)*4/9+1-H1209,2)+K1209*POWER((9-1)*4/9+1-H1209,2)+L1209*POWER((8-1)*4/9+1-H1209,2)+M1209*POWER((7-1)*4/9+1-H1209,2)+N1209*POWER((6-1)*4/9+1-H1209,2)+O1209*POWER((5-1)*4/9+1-H1209,2)+P1209*POWER((4-1)*4/9+1-H1209,2)+Q1209*POWER((3-1)*4/9+1-H1209,2)+R1209*POWER((2-1)*4/9+1-H1209,2)+S1209*POWER((1-1)*4/9+1-H1209,2))/(E1209-1))</f>
        <v>1.2444444444444445</v>
      </c>
      <c r="J1209">
        <v>0</v>
      </c>
      <c r="K1209">
        <v>0</v>
      </c>
      <c r="L1209">
        <v>0</v>
      </c>
      <c r="M1209">
        <v>2</v>
      </c>
      <c r="N1209">
        <v>0</v>
      </c>
      <c r="O1209">
        <v>0</v>
      </c>
      <c r="P1209">
        <v>2</v>
      </c>
      <c r="Q1209">
        <v>0</v>
      </c>
      <c r="R1209">
        <v>0</v>
      </c>
      <c r="S1209">
        <v>1</v>
      </c>
      <c r="T1209">
        <v>174394</v>
      </c>
      <c r="U1209" s="2">
        <v>94</v>
      </c>
      <c r="V1209">
        <v>2.5</v>
      </c>
      <c r="W1209">
        <f t="shared" si="218"/>
        <v>3</v>
      </c>
      <c r="X1209">
        <f>SUM(AB1209:AG1209)</f>
        <v>32</v>
      </c>
      <c r="Y1209" s="3">
        <f>IF(ISBLANK(X1209),"",(AB1209*5+AC1209*4+AD1209*3+AE1209*2+AF1209*1)/(SUM(AB1209:AG1209)))</f>
        <v>1.96875</v>
      </c>
      <c r="Z1209" s="3">
        <f t="shared" si="219"/>
        <v>2.5750000000000002</v>
      </c>
      <c r="AA1209" s="3">
        <f t="shared" si="220"/>
        <v>0.96967741935483864</v>
      </c>
      <c r="AB1209">
        <v>0</v>
      </c>
      <c r="AC1209">
        <v>3</v>
      </c>
      <c r="AD1209">
        <v>9</v>
      </c>
      <c r="AE1209">
        <v>9</v>
      </c>
      <c r="AF1209">
        <v>6</v>
      </c>
      <c r="AG1209">
        <v>5</v>
      </c>
      <c r="AJ1209" t="str">
        <f t="shared" si="221"/>
        <v/>
      </c>
      <c r="BA1209">
        <v>1</v>
      </c>
      <c r="BB1209">
        <v>3</v>
      </c>
      <c r="BY1209">
        <v>5294453</v>
      </c>
      <c r="BZ1209">
        <f t="shared" si="216"/>
        <v>17</v>
      </c>
      <c r="CA1209">
        <v>0</v>
      </c>
      <c r="CB1209">
        <v>4</v>
      </c>
      <c r="CC1209">
        <v>11</v>
      </c>
      <c r="CD1209">
        <v>2</v>
      </c>
      <c r="CE1209">
        <v>0</v>
      </c>
    </row>
    <row r="1210" spans="1:83" x14ac:dyDescent="0.25">
      <c r="A1210">
        <v>2013</v>
      </c>
      <c r="B1210" t="s">
        <v>4551</v>
      </c>
      <c r="C1210" s="1" t="s">
        <v>4552</v>
      </c>
      <c r="D1210" s="1" t="s">
        <v>4553</v>
      </c>
      <c r="E1210">
        <v>18</v>
      </c>
      <c r="F1210" s="3">
        <f>(J1210*10+K1210*9+L1210*8+M1210*7+N1210*6+O1210*5+P1210*4+Q1210*3+R1210*2+S1210)/E1210</f>
        <v>7.5555555555555554</v>
      </c>
      <c r="G1210" s="3">
        <f>IF(E1210=1, 0, (J1210*POWER(10-F1210,2)+K1210*POWER(9-F1210,2)+L1210*POWER(8-F1210,2)+M1210*POWER(7-F1210,2)+N1210*POWER(6-F1210,2)+O1210*POWER(5-F1210,2)+P1210*POWER(4-F1210,2)+Q1210*POWER(3-F1210,2)+R1210*POWER(2-F1210,2)+S1210*POWER(1-F1210,2))/(E1210-1))</f>
        <v>6.026143790849674</v>
      </c>
      <c r="H1210" s="3">
        <f t="shared" si="217"/>
        <v>3.9135802469135803</v>
      </c>
      <c r="I1210" s="3">
        <f>IF(E1210=1, 0, (J1210*POWER((10-1)*4/9+1-H1210,2)+K1210*POWER((9-1)*4/9+1-H1210,2)+L1210*POWER((8-1)*4/9+1-H1210,2)+M1210*POWER((7-1)*4/9+1-H1210,2)+N1210*POWER((6-1)*4/9+1-H1210,2)+O1210*POWER((5-1)*4/9+1-H1210,2)+P1210*POWER((4-1)*4/9+1-H1210,2)+Q1210*POWER((3-1)*4/9+1-H1210,2)+R1210*POWER((2-1)*4/9+1-H1210,2)+S1210*POWER((1-1)*4/9+1-H1210,2))/(E1210-1))</f>
        <v>1.1903493907851208</v>
      </c>
      <c r="J1210">
        <v>4</v>
      </c>
      <c r="K1210">
        <v>5</v>
      </c>
      <c r="L1210">
        <v>3</v>
      </c>
      <c r="M1210">
        <v>0</v>
      </c>
      <c r="N1210">
        <v>2</v>
      </c>
      <c r="O1210">
        <v>1</v>
      </c>
      <c r="P1210">
        <v>2</v>
      </c>
      <c r="Q1210">
        <v>0</v>
      </c>
      <c r="R1210">
        <v>1</v>
      </c>
      <c r="S1210">
        <v>0</v>
      </c>
      <c r="T1210">
        <v>204743</v>
      </c>
      <c r="U1210" s="2">
        <v>11</v>
      </c>
      <c r="V1210">
        <v>2.9</v>
      </c>
      <c r="W1210">
        <f t="shared" si="218"/>
        <v>3.32</v>
      </c>
      <c r="X1210">
        <f>SUM(AB1210:AG1210)</f>
        <v>5</v>
      </c>
      <c r="Y1210" s="3">
        <f>IF(ISBLANK(X1210),"",(AB1210*5+AC1210*4+AD1210*3+AE1210*2+AF1210*1)/(SUM(AB1210:AG1210)))</f>
        <v>3.2</v>
      </c>
      <c r="Z1210" s="3">
        <f t="shared" si="219"/>
        <v>3.56</v>
      </c>
      <c r="AA1210" s="3">
        <f t="shared" si="220"/>
        <v>1.4079999999999999</v>
      </c>
      <c r="AB1210">
        <v>1</v>
      </c>
      <c r="AC1210">
        <v>1</v>
      </c>
      <c r="AD1210">
        <v>2</v>
      </c>
      <c r="AE1210">
        <v>0</v>
      </c>
      <c r="AF1210">
        <v>1</v>
      </c>
      <c r="AG1210">
        <v>0</v>
      </c>
      <c r="AH1210">
        <v>1</v>
      </c>
      <c r="AI1210">
        <v>3</v>
      </c>
      <c r="AJ1210">
        <f t="shared" si="221"/>
        <v>3.4</v>
      </c>
      <c r="BA1210">
        <v>1</v>
      </c>
      <c r="BB1210">
        <v>3</v>
      </c>
      <c r="BJ1210">
        <v>3</v>
      </c>
      <c r="BK1210">
        <v>0</v>
      </c>
      <c r="BY1210">
        <v>24529237</v>
      </c>
      <c r="BZ1210">
        <f t="shared" si="216"/>
        <v>16</v>
      </c>
      <c r="CA1210">
        <v>2</v>
      </c>
      <c r="CB1210">
        <v>5</v>
      </c>
      <c r="CC1210">
        <v>7</v>
      </c>
      <c r="CD1210">
        <v>2</v>
      </c>
      <c r="CE1210">
        <v>0</v>
      </c>
    </row>
    <row r="1211" spans="1:83" x14ac:dyDescent="0.25">
      <c r="A1211">
        <v>2012</v>
      </c>
      <c r="B1211" t="s">
        <v>4516</v>
      </c>
      <c r="C1211" s="1" t="s">
        <v>4517</v>
      </c>
      <c r="D1211" s="1" t="s">
        <v>4518</v>
      </c>
      <c r="E1211">
        <v>50</v>
      </c>
      <c r="F1211" s="3">
        <f>(J1211*10+K1211*9+L1211*8+M1211*7+N1211*6+O1211*5+P1211*4+Q1211*3+R1211*2+S1211)/E1211</f>
        <v>6.62</v>
      </c>
      <c r="G1211" s="3">
        <f>IF(E1211=1, 0, (J1211*POWER(10-F1211,2)+K1211*POWER(9-F1211,2)+L1211*POWER(8-F1211,2)+M1211*POWER(7-F1211,2)+N1211*POWER(6-F1211,2)+O1211*POWER(5-F1211,2)+P1211*POWER(4-F1211,2)+Q1211*POWER(3-F1211,2)+R1211*POWER(2-F1211,2)+S1211*POWER(1-F1211,2))/(E1211-1))</f>
        <v>7.7097959183673472</v>
      </c>
      <c r="H1211" s="3">
        <f t="shared" si="217"/>
        <v>3.4977777777777779</v>
      </c>
      <c r="I1211" s="3">
        <f>IF(E1211=1, 0, (J1211*POWER((10-1)*4/9+1-H1211,2)+K1211*POWER((9-1)*4/9+1-H1211,2)+L1211*POWER((8-1)*4/9+1-H1211,2)+M1211*POWER((7-1)*4/9+1-H1211,2)+N1211*POWER((6-1)*4/9+1-H1211,2)+O1211*POWER((5-1)*4/9+1-H1211,2)+P1211*POWER((4-1)*4/9+1-H1211,2)+Q1211*POWER((3-1)*4/9+1-H1211,2)+R1211*POWER((2-1)*4/9+1-H1211,2)+S1211*POWER((1-1)*4/9+1-H1211,2))/(E1211-1))</f>
        <v>1.5229226505416982</v>
      </c>
      <c r="J1211">
        <v>11</v>
      </c>
      <c r="K1211">
        <v>3</v>
      </c>
      <c r="L1211">
        <v>5</v>
      </c>
      <c r="M1211">
        <v>8</v>
      </c>
      <c r="N1211">
        <v>10</v>
      </c>
      <c r="O1211">
        <v>5</v>
      </c>
      <c r="P1211">
        <v>1</v>
      </c>
      <c r="Q1211">
        <v>0</v>
      </c>
      <c r="R1211">
        <v>2</v>
      </c>
      <c r="S1211">
        <v>5</v>
      </c>
      <c r="T1211">
        <v>205534</v>
      </c>
      <c r="U1211" s="2">
        <v>5</v>
      </c>
      <c r="V1211">
        <v>3.2</v>
      </c>
      <c r="W1211">
        <f t="shared" si="218"/>
        <v>3.56</v>
      </c>
      <c r="Y1211" s="3" t="str">
        <f>IF(ISBLANK(X1211),"",(AB1211*5+AC1211*4+AD1211*3+AE1211*2+AF1211*1)/(SUM(AB1211:AG1211)))</f>
        <v/>
      </c>
      <c r="Z1211" s="3" t="str">
        <f t="shared" si="219"/>
        <v/>
      </c>
      <c r="AA1211" s="3" t="str">
        <f t="shared" si="220"/>
        <v/>
      </c>
      <c r="AH1211">
        <v>2</v>
      </c>
      <c r="AI1211">
        <v>3.1</v>
      </c>
      <c r="AJ1211">
        <f t="shared" si="221"/>
        <v>3.48</v>
      </c>
      <c r="BA1211">
        <v>2</v>
      </c>
      <c r="BB1211">
        <v>3.1</v>
      </c>
      <c r="BY1211">
        <v>20440433</v>
      </c>
      <c r="BZ1211">
        <f t="shared" si="216"/>
        <v>16</v>
      </c>
      <c r="CA1211">
        <v>0</v>
      </c>
      <c r="CB1211">
        <v>5</v>
      </c>
      <c r="CC1211">
        <v>10</v>
      </c>
      <c r="CD1211">
        <v>1</v>
      </c>
      <c r="CE1211">
        <v>0</v>
      </c>
    </row>
    <row r="1212" spans="1:83" x14ac:dyDescent="0.25">
      <c r="A1212">
        <v>2010</v>
      </c>
      <c r="B1212" t="s">
        <v>615</v>
      </c>
      <c r="C1212" s="1" t="s">
        <v>616</v>
      </c>
      <c r="D1212" s="1" t="s">
        <v>617</v>
      </c>
      <c r="E1212">
        <v>704</v>
      </c>
      <c r="F1212" s="3">
        <f>(J1212*10+K1212*9+L1212*8+M1212*7+N1212*6+O1212*5+P1212*4+Q1212*3+R1212*2+S1212)/E1212</f>
        <v>5.0227272727272725</v>
      </c>
      <c r="G1212" s="3">
        <f>IF(E1212=1, 0, (J1212*POWER(10-F1212,2)+K1212*POWER(9-F1212,2)+L1212*POWER(8-F1212,2)+M1212*POWER(7-F1212,2)+N1212*POWER(6-F1212,2)+O1212*POWER(5-F1212,2)+P1212*POWER(4-F1212,2)+Q1212*POWER(3-F1212,2)+R1212*POWER(2-F1212,2)+S1212*POWER(1-F1212,2))/(E1212-1))</f>
        <v>6.6083020819862925</v>
      </c>
      <c r="H1212" s="3">
        <f t="shared" si="217"/>
        <v>2.7878787878787881</v>
      </c>
      <c r="I1212" s="3">
        <f>IF(E1212=1, 0, (J1212*POWER((10-1)*4/9+1-H1212,2)+K1212*POWER((9-1)*4/9+1-H1212,2)+L1212*POWER((8-1)*4/9+1-H1212,2)+M1212*POWER((7-1)*4/9+1-H1212,2)+N1212*POWER((6-1)*4/9+1-H1212,2)+O1212*POWER((5-1)*4/9+1-H1212,2)+P1212*POWER((4-1)*4/9+1-H1212,2)+Q1212*POWER((3-1)*4/9+1-H1212,2)+R1212*POWER((2-1)*4/9+1-H1212,2)+S1212*POWER((1-1)*4/9+1-H1212,2))/(E1212-1))</f>
        <v>1.3053436211330949</v>
      </c>
      <c r="J1212">
        <v>50</v>
      </c>
      <c r="K1212">
        <v>25</v>
      </c>
      <c r="L1212">
        <v>53</v>
      </c>
      <c r="M1212">
        <v>70</v>
      </c>
      <c r="N1212">
        <v>85</v>
      </c>
      <c r="O1212">
        <v>128</v>
      </c>
      <c r="P1212">
        <v>83</v>
      </c>
      <c r="Q1212">
        <v>73</v>
      </c>
      <c r="R1212">
        <v>59</v>
      </c>
      <c r="S1212">
        <v>78</v>
      </c>
      <c r="T1212">
        <v>212746</v>
      </c>
      <c r="U1212" s="2">
        <v>78</v>
      </c>
      <c r="V1212">
        <v>2</v>
      </c>
      <c r="W1212">
        <f t="shared" si="218"/>
        <v>2.6</v>
      </c>
      <c r="X1212">
        <f>SUM(AB1212:AG1212)</f>
        <v>28</v>
      </c>
      <c r="Y1212" s="3">
        <f>IF(ISBLANK(X1212),"",(AB1212*5+AC1212*4+AD1212*3+AE1212*2+AF1212*1)/(SUM(AB1212:AG1212)))</f>
        <v>1.5</v>
      </c>
      <c r="Z1212" s="3">
        <f t="shared" si="219"/>
        <v>2.2000000000000002</v>
      </c>
      <c r="AA1212" s="3">
        <f t="shared" si="220"/>
        <v>1.0666666666666669</v>
      </c>
      <c r="AB1212">
        <v>1</v>
      </c>
      <c r="AC1212">
        <v>1</v>
      </c>
      <c r="AD1212">
        <v>4</v>
      </c>
      <c r="AE1212">
        <v>5</v>
      </c>
      <c r="AF1212">
        <v>11</v>
      </c>
      <c r="AG1212">
        <v>6</v>
      </c>
      <c r="AJ1212" t="str">
        <f t="shared" si="221"/>
        <v/>
      </c>
      <c r="AR1212">
        <v>6</v>
      </c>
      <c r="AS1212">
        <v>3.1</v>
      </c>
      <c r="AT1212">
        <f>SUM(AU1212:AZ1212)</f>
        <v>3</v>
      </c>
      <c r="AU1212">
        <v>0</v>
      </c>
      <c r="AV1212">
        <v>1</v>
      </c>
      <c r="AW1212">
        <v>1</v>
      </c>
      <c r="AX1212">
        <v>1</v>
      </c>
      <c r="AY1212">
        <v>0</v>
      </c>
      <c r="AZ1212">
        <v>0</v>
      </c>
      <c r="BA1212">
        <v>5</v>
      </c>
      <c r="BB1212">
        <v>2.7</v>
      </c>
      <c r="BC1212">
        <f>SUM(BD1212:BI1212)</f>
        <v>1</v>
      </c>
      <c r="BD1212">
        <v>0</v>
      </c>
      <c r="BE1212">
        <v>0</v>
      </c>
      <c r="BF1212">
        <v>0</v>
      </c>
      <c r="BG1212">
        <v>1</v>
      </c>
      <c r="BH1212">
        <v>0</v>
      </c>
      <c r="BI1212">
        <v>0</v>
      </c>
      <c r="BY1212">
        <v>3606457</v>
      </c>
      <c r="BZ1212">
        <f t="shared" si="216"/>
        <v>16</v>
      </c>
      <c r="CA1212">
        <v>0</v>
      </c>
      <c r="CB1212">
        <v>0</v>
      </c>
      <c r="CC1212">
        <v>5</v>
      </c>
      <c r="CD1212">
        <v>6</v>
      </c>
      <c r="CE1212">
        <v>5</v>
      </c>
    </row>
    <row r="1213" spans="1:83" x14ac:dyDescent="0.25">
      <c r="A1213">
        <v>2013</v>
      </c>
      <c r="B1213" t="s">
        <v>4349</v>
      </c>
      <c r="C1213" s="1" t="s">
        <v>4350</v>
      </c>
      <c r="D1213" s="1" t="s">
        <v>4351</v>
      </c>
      <c r="E1213">
        <v>96</v>
      </c>
      <c r="F1213" s="3">
        <f>(J1213*10+K1213*9+L1213*8+M1213*7+N1213*6+O1213*5+P1213*4+Q1213*3+R1213*2+S1213)/E1213</f>
        <v>6</v>
      </c>
      <c r="G1213" s="3">
        <f>IF(E1213=1, 0, (J1213*POWER(10-F1213,2)+K1213*POWER(9-F1213,2)+L1213*POWER(8-F1213,2)+M1213*POWER(7-F1213,2)+N1213*POWER(6-F1213,2)+O1213*POWER(5-F1213,2)+P1213*POWER(4-F1213,2)+Q1213*POWER(3-F1213,2)+R1213*POWER(2-F1213,2)+S1213*POWER(1-F1213,2))/(E1213-1))</f>
        <v>5.242105263157895</v>
      </c>
      <c r="H1213" s="3">
        <f t="shared" si="217"/>
        <v>3.2222222222222223</v>
      </c>
      <c r="I1213" s="3">
        <f>IF(E1213=1, 0, (J1213*POWER((10-1)*4/9+1-H1213,2)+K1213*POWER((9-1)*4/9+1-H1213,2)+L1213*POWER((8-1)*4/9+1-H1213,2)+M1213*POWER((7-1)*4/9+1-H1213,2)+N1213*POWER((6-1)*4/9+1-H1213,2)+O1213*POWER((5-1)*4/9+1-H1213,2)+P1213*POWER((4-1)*4/9+1-H1213,2)+Q1213*POWER((3-1)*4/9+1-H1213,2)+R1213*POWER((2-1)*4/9+1-H1213,2)+S1213*POWER((1-1)*4/9+1-H1213,2))/(E1213-1))</f>
        <v>1.0354775828460039</v>
      </c>
      <c r="J1213">
        <v>10</v>
      </c>
      <c r="K1213">
        <v>3</v>
      </c>
      <c r="L1213">
        <v>9</v>
      </c>
      <c r="M1213">
        <v>15</v>
      </c>
      <c r="N1213">
        <v>21</v>
      </c>
      <c r="O1213">
        <v>19</v>
      </c>
      <c r="P1213">
        <v>8</v>
      </c>
      <c r="Q1213">
        <v>3</v>
      </c>
      <c r="R1213">
        <v>2</v>
      </c>
      <c r="S1213">
        <v>6</v>
      </c>
      <c r="T1213">
        <v>194697</v>
      </c>
      <c r="U1213" s="2">
        <v>2</v>
      </c>
      <c r="V1213">
        <v>3.1</v>
      </c>
      <c r="W1213">
        <f t="shared" si="218"/>
        <v>3.48</v>
      </c>
      <c r="Y1213" s="3" t="str">
        <f>IF(ISBLANK(X1213),"",(AB1213*5+AC1213*4+AD1213*3+AE1213*2+AF1213*1)/(SUM(AB1213:AG1213)))</f>
        <v/>
      </c>
      <c r="Z1213" s="3" t="str">
        <f t="shared" si="219"/>
        <v/>
      </c>
      <c r="AA1213" s="3" t="str">
        <f t="shared" si="220"/>
        <v/>
      </c>
      <c r="AH1213">
        <v>2</v>
      </c>
      <c r="AI1213">
        <v>3.1</v>
      </c>
      <c r="AJ1213">
        <f t="shared" si="221"/>
        <v>3.48</v>
      </c>
      <c r="AK1213">
        <f>SUM(AL1213:AQ1213)</f>
        <v>1</v>
      </c>
      <c r="AL1213">
        <v>0</v>
      </c>
      <c r="AM1213">
        <v>0</v>
      </c>
      <c r="AN1213">
        <v>1</v>
      </c>
      <c r="AO1213">
        <v>0</v>
      </c>
      <c r="AP1213">
        <v>0</v>
      </c>
      <c r="AQ1213">
        <v>0</v>
      </c>
      <c r="BA1213">
        <v>2</v>
      </c>
      <c r="BB1213">
        <v>3.1</v>
      </c>
      <c r="BY1213">
        <v>24862587</v>
      </c>
      <c r="BZ1213">
        <f t="shared" si="216"/>
        <v>16</v>
      </c>
      <c r="CA1213">
        <v>7</v>
      </c>
      <c r="CB1213">
        <v>3</v>
      </c>
      <c r="CC1213">
        <v>5</v>
      </c>
      <c r="CD1213">
        <v>1</v>
      </c>
      <c r="CE1213">
        <v>0</v>
      </c>
    </row>
    <row r="1214" spans="1:83" x14ac:dyDescent="0.25">
      <c r="A1214">
        <v>2010</v>
      </c>
      <c r="B1214" t="s">
        <v>1305</v>
      </c>
      <c r="C1214" s="1" t="s">
        <v>1306</v>
      </c>
      <c r="D1214" s="1" t="s">
        <v>1307</v>
      </c>
      <c r="E1214">
        <v>130</v>
      </c>
      <c r="F1214" s="3">
        <f>(J1214*10+K1214*9+L1214*8+M1214*7+N1214*6+O1214*5+P1214*4+Q1214*3+R1214*2+S1214)/E1214</f>
        <v>4.2076923076923078</v>
      </c>
      <c r="G1214" s="3">
        <f>IF(E1214=1, 0, (J1214*POWER(10-F1214,2)+K1214*POWER(9-F1214,2)+L1214*POWER(8-F1214,2)+M1214*POWER(7-F1214,2)+N1214*POWER(6-F1214,2)+O1214*POWER(5-F1214,2)+P1214*POWER(4-F1214,2)+Q1214*POWER(3-F1214,2)+R1214*POWER(2-F1214,2)+S1214*POWER(1-F1214,2))/(E1214-1))</f>
        <v>7.0030411449016094</v>
      </c>
      <c r="H1214" s="3">
        <f t="shared" si="217"/>
        <v>2.4256410256410259</v>
      </c>
      <c r="I1214" s="3">
        <f>IF(E1214=1, 0, (J1214*POWER((10-1)*4/9+1-H1214,2)+K1214*POWER((9-1)*4/9+1-H1214,2)+L1214*POWER((8-1)*4/9+1-H1214,2)+M1214*POWER((7-1)*4/9+1-H1214,2)+N1214*POWER((6-1)*4/9+1-H1214,2)+O1214*POWER((5-1)*4/9+1-H1214,2)+P1214*POWER((4-1)*4/9+1-H1214,2)+Q1214*POWER((3-1)*4/9+1-H1214,2)+R1214*POWER((2-1)*4/9+1-H1214,2)+S1214*POWER((1-1)*4/9+1-H1214,2))/(E1214-1))</f>
        <v>1.3833167693632811</v>
      </c>
      <c r="J1214">
        <v>11</v>
      </c>
      <c r="K1214">
        <v>4</v>
      </c>
      <c r="L1214">
        <v>2</v>
      </c>
      <c r="M1214">
        <v>5</v>
      </c>
      <c r="N1214">
        <v>11</v>
      </c>
      <c r="O1214">
        <v>15</v>
      </c>
      <c r="P1214">
        <v>23</v>
      </c>
      <c r="Q1214">
        <v>18</v>
      </c>
      <c r="R1214">
        <v>22</v>
      </c>
      <c r="S1214">
        <v>19</v>
      </c>
      <c r="T1214">
        <v>185102</v>
      </c>
      <c r="U1214" s="2">
        <v>14</v>
      </c>
      <c r="V1214">
        <v>2.6</v>
      </c>
      <c r="W1214">
        <f t="shared" si="218"/>
        <v>3.08</v>
      </c>
      <c r="X1214">
        <f>SUM(AB1214:AG1214)</f>
        <v>2</v>
      </c>
      <c r="Y1214" s="3">
        <f>IF(ISBLANK(X1214),"",(AB1214*5+AC1214*4+AD1214*3+AE1214*2+AF1214*1)/(SUM(AB1214:AG1214)))</f>
        <v>1.5</v>
      </c>
      <c r="Z1214" s="3">
        <f t="shared" si="219"/>
        <v>2.2000000000000002</v>
      </c>
      <c r="AA1214" s="3">
        <f t="shared" si="220"/>
        <v>0.32000000000000006</v>
      </c>
      <c r="AB1214">
        <v>0</v>
      </c>
      <c r="AC1214">
        <v>0</v>
      </c>
      <c r="AD1214">
        <v>0</v>
      </c>
      <c r="AE1214">
        <v>1</v>
      </c>
      <c r="AF1214">
        <v>1</v>
      </c>
      <c r="AG1214">
        <v>0</v>
      </c>
      <c r="AH1214">
        <v>2</v>
      </c>
      <c r="AI1214">
        <v>3</v>
      </c>
      <c r="AJ1214">
        <f t="shared" si="221"/>
        <v>3.4</v>
      </c>
      <c r="BA1214">
        <v>2</v>
      </c>
      <c r="BB1214">
        <v>3</v>
      </c>
      <c r="BY1214">
        <v>4004710</v>
      </c>
      <c r="BZ1214">
        <f t="shared" si="216"/>
        <v>16</v>
      </c>
      <c r="CA1214">
        <v>0</v>
      </c>
      <c r="CB1214">
        <v>0</v>
      </c>
      <c r="CC1214">
        <v>5</v>
      </c>
      <c r="CD1214">
        <v>4</v>
      </c>
      <c r="CE1214">
        <v>7</v>
      </c>
    </row>
    <row r="1215" spans="1:83" x14ac:dyDescent="0.25">
      <c r="A1215">
        <v>2010</v>
      </c>
      <c r="B1215" t="s">
        <v>1023</v>
      </c>
      <c r="C1215" s="1" t="s">
        <v>1024</v>
      </c>
      <c r="D1215" s="1" t="s">
        <v>1025</v>
      </c>
      <c r="E1215">
        <v>18</v>
      </c>
      <c r="F1215" s="3">
        <f>(J1215*10+K1215*9+L1215*8+M1215*7+N1215*6+O1215*5+P1215*4+Q1215*3+R1215*2+S1215)/E1215</f>
        <v>6.1111111111111107</v>
      </c>
      <c r="G1215" s="3">
        <f>IF(E1215=1, 0, (J1215*POWER(10-F1215,2)+K1215*POWER(9-F1215,2)+L1215*POWER(8-F1215,2)+M1215*POWER(7-F1215,2)+N1215*POWER(6-F1215,2)+O1215*POWER(5-F1215,2)+P1215*POWER(4-F1215,2)+Q1215*POWER(3-F1215,2)+R1215*POWER(2-F1215,2)+S1215*POWER(1-F1215,2))/(E1215-1))</f>
        <v>4.2222222222222214</v>
      </c>
      <c r="H1215" s="3">
        <f t="shared" si="217"/>
        <v>3.2716049382716048</v>
      </c>
      <c r="I1215" s="3">
        <f>IF(E1215=1, 0, (J1215*POWER((10-1)*4/9+1-H1215,2)+K1215*POWER((9-1)*4/9+1-H1215,2)+L1215*POWER((8-1)*4/9+1-H1215,2)+M1215*POWER((7-1)*4/9+1-H1215,2)+N1215*POWER((6-1)*4/9+1-H1215,2)+O1215*POWER((5-1)*4/9+1-H1215,2)+P1215*POWER((4-1)*4/9+1-H1215,2)+Q1215*POWER((3-1)*4/9+1-H1215,2)+R1215*POWER((2-1)*4/9+1-H1215,2)+S1215*POWER((1-1)*4/9+1-H1215,2))/(E1215-1))</f>
        <v>0.83401920438957455</v>
      </c>
      <c r="J1215">
        <v>0</v>
      </c>
      <c r="K1215">
        <v>3</v>
      </c>
      <c r="L1215">
        <v>2</v>
      </c>
      <c r="M1215">
        <v>2</v>
      </c>
      <c r="N1215">
        <v>5</v>
      </c>
      <c r="O1215">
        <v>2</v>
      </c>
      <c r="P1215">
        <v>2</v>
      </c>
      <c r="Q1215">
        <v>1</v>
      </c>
      <c r="R1215">
        <v>1</v>
      </c>
      <c r="S1215">
        <v>0</v>
      </c>
      <c r="T1215">
        <v>190020</v>
      </c>
      <c r="U1215" s="2">
        <v>2</v>
      </c>
      <c r="V1215">
        <v>3.1</v>
      </c>
      <c r="W1215">
        <f t="shared" si="218"/>
        <v>3.48</v>
      </c>
      <c r="Y1215" s="3" t="str">
        <f>IF(ISBLANK(X1215),"",(AB1215*5+AC1215*4+AD1215*3+AE1215*2+AF1215*1)/(SUM(AB1215:AG1215)))</f>
        <v/>
      </c>
      <c r="Z1215" s="3" t="str">
        <f t="shared" si="219"/>
        <v/>
      </c>
      <c r="AA1215" s="3" t="str">
        <f t="shared" si="220"/>
        <v/>
      </c>
      <c r="AH1215">
        <v>2</v>
      </c>
      <c r="AI1215">
        <v>3.1</v>
      </c>
      <c r="AJ1215">
        <f t="shared" si="221"/>
        <v>3.48</v>
      </c>
      <c r="BA1215">
        <v>2</v>
      </c>
      <c r="BB1215">
        <v>3.1</v>
      </c>
      <c r="BY1215">
        <v>3725357</v>
      </c>
      <c r="BZ1215">
        <f t="shared" si="216"/>
        <v>16</v>
      </c>
      <c r="CA1215">
        <v>3</v>
      </c>
      <c r="CB1215">
        <v>5</v>
      </c>
      <c r="CC1215">
        <v>5</v>
      </c>
      <c r="CD1215">
        <v>1</v>
      </c>
      <c r="CE1215">
        <v>2</v>
      </c>
    </row>
    <row r="1216" spans="1:83" x14ac:dyDescent="0.25">
      <c r="A1216">
        <v>2012</v>
      </c>
      <c r="B1216" t="s">
        <v>3694</v>
      </c>
      <c r="C1216" s="1" t="s">
        <v>3695</v>
      </c>
      <c r="D1216" s="1" t="s">
        <v>3696</v>
      </c>
      <c r="E1216">
        <v>12</v>
      </c>
      <c r="F1216" s="3">
        <f>(J1216*10+K1216*9+L1216*8+M1216*7+N1216*6+O1216*5+P1216*4+Q1216*3+R1216*2+S1216)/E1216</f>
        <v>6</v>
      </c>
      <c r="G1216" s="3">
        <f>IF(E1216=1, 0, (J1216*POWER(10-F1216,2)+K1216*POWER(9-F1216,2)+L1216*POWER(8-F1216,2)+M1216*POWER(7-F1216,2)+N1216*POWER(6-F1216,2)+O1216*POWER(5-F1216,2)+P1216*POWER(4-F1216,2)+Q1216*POWER(3-F1216,2)+R1216*POWER(2-F1216,2)+S1216*POWER(1-F1216,2))/(E1216-1))</f>
        <v>8</v>
      </c>
      <c r="H1216" s="3">
        <f t="shared" si="217"/>
        <v>3.2222222222222223</v>
      </c>
      <c r="I1216" s="3">
        <f>IF(E1216=1, 0, (J1216*POWER((10-1)*4/9+1-H1216,2)+K1216*POWER((9-1)*4/9+1-H1216,2)+L1216*POWER((8-1)*4/9+1-H1216,2)+M1216*POWER((7-1)*4/9+1-H1216,2)+N1216*POWER((6-1)*4/9+1-H1216,2)+O1216*POWER((5-1)*4/9+1-H1216,2)+P1216*POWER((4-1)*4/9+1-H1216,2)+Q1216*POWER((3-1)*4/9+1-H1216,2)+R1216*POWER((2-1)*4/9+1-H1216,2)+S1216*POWER((1-1)*4/9+1-H1216,2))/(E1216-1))</f>
        <v>1.5802469135802468</v>
      </c>
      <c r="J1216">
        <v>0</v>
      </c>
      <c r="K1216">
        <v>3</v>
      </c>
      <c r="L1216">
        <v>1</v>
      </c>
      <c r="M1216">
        <v>2</v>
      </c>
      <c r="N1216">
        <v>2</v>
      </c>
      <c r="O1216">
        <v>1</v>
      </c>
      <c r="P1216">
        <v>1</v>
      </c>
      <c r="Q1216">
        <v>0</v>
      </c>
      <c r="R1216">
        <v>0</v>
      </c>
      <c r="S1216">
        <v>2</v>
      </c>
      <c r="T1216">
        <v>192237</v>
      </c>
      <c r="U1216" s="2">
        <v>1</v>
      </c>
      <c r="V1216">
        <v>3</v>
      </c>
      <c r="W1216">
        <f t="shared" si="218"/>
        <v>3.4</v>
      </c>
      <c r="Y1216" s="3" t="str">
        <f>IF(ISBLANK(X1216),"",(AB1216*5+AC1216*4+AD1216*3+AE1216*2+AF1216*1)/(SUM(AB1216:AG1216)))</f>
        <v/>
      </c>
      <c r="Z1216" s="3" t="str">
        <f t="shared" si="219"/>
        <v/>
      </c>
      <c r="AA1216" s="3" t="str">
        <f t="shared" si="220"/>
        <v/>
      </c>
      <c r="AH1216">
        <v>5</v>
      </c>
      <c r="AI1216">
        <v>2.8</v>
      </c>
      <c r="AJ1216">
        <f t="shared" si="221"/>
        <v>3.2399999999999998</v>
      </c>
      <c r="AK1216">
        <f>SUM(AL1216:AQ1216)</f>
        <v>1</v>
      </c>
      <c r="AL1216">
        <v>0</v>
      </c>
      <c r="AM1216">
        <v>1</v>
      </c>
      <c r="AN1216">
        <v>0</v>
      </c>
      <c r="AO1216">
        <v>0</v>
      </c>
      <c r="AP1216">
        <v>0</v>
      </c>
      <c r="AQ1216">
        <v>0</v>
      </c>
      <c r="BA1216">
        <v>1</v>
      </c>
      <c r="BB1216">
        <v>3</v>
      </c>
      <c r="BY1216">
        <v>7153383</v>
      </c>
      <c r="BZ1216">
        <f t="shared" si="216"/>
        <v>16</v>
      </c>
      <c r="CA1216">
        <v>1</v>
      </c>
      <c r="CB1216">
        <v>4</v>
      </c>
      <c r="CC1216">
        <v>11</v>
      </c>
      <c r="CD1216">
        <v>0</v>
      </c>
      <c r="CE1216">
        <v>0</v>
      </c>
    </row>
    <row r="1217" spans="1:83" x14ac:dyDescent="0.25">
      <c r="A1217">
        <v>2010</v>
      </c>
      <c r="B1217" t="s">
        <v>1936</v>
      </c>
      <c r="C1217" s="1" t="s">
        <v>1937</v>
      </c>
      <c r="D1217" s="1" t="s">
        <v>1938</v>
      </c>
      <c r="E1217">
        <v>15</v>
      </c>
      <c r="F1217" s="3">
        <f>(J1217*10+K1217*9+L1217*8+M1217*7+N1217*6+O1217*5+P1217*4+Q1217*3+R1217*2+S1217)/E1217</f>
        <v>5.8</v>
      </c>
      <c r="G1217" s="3">
        <f>IF(E1217=1, 0, (J1217*POWER(10-F1217,2)+K1217*POWER(9-F1217,2)+L1217*POWER(8-F1217,2)+M1217*POWER(7-F1217,2)+N1217*POWER(6-F1217,2)+O1217*POWER(5-F1217,2)+P1217*POWER(4-F1217,2)+Q1217*POWER(3-F1217,2)+R1217*POWER(2-F1217,2)+S1217*POWER(1-F1217,2))/(E1217-1))</f>
        <v>4.0285714285714285</v>
      </c>
      <c r="H1217" s="3">
        <f t="shared" si="217"/>
        <v>3.1333333333333333</v>
      </c>
      <c r="I1217" s="3">
        <f>IF(E1217=1, 0, (J1217*POWER((10-1)*4/9+1-H1217,2)+K1217*POWER((9-1)*4/9+1-H1217,2)+L1217*POWER((8-1)*4/9+1-H1217,2)+M1217*POWER((7-1)*4/9+1-H1217,2)+N1217*POWER((6-1)*4/9+1-H1217,2)+O1217*POWER((5-1)*4/9+1-H1217,2)+P1217*POWER((4-1)*4/9+1-H1217,2)+Q1217*POWER((3-1)*4/9+1-H1217,2)+R1217*POWER((2-1)*4/9+1-H1217,2)+S1217*POWER((1-1)*4/9+1-H1217,2))/(E1217-1))</f>
        <v>0.79576719576719568</v>
      </c>
      <c r="J1217">
        <v>0</v>
      </c>
      <c r="K1217">
        <v>0</v>
      </c>
      <c r="L1217">
        <v>3</v>
      </c>
      <c r="M1217">
        <v>4</v>
      </c>
      <c r="N1217">
        <v>2</v>
      </c>
      <c r="O1217">
        <v>3</v>
      </c>
      <c r="P1217">
        <v>1</v>
      </c>
      <c r="Q1217">
        <v>1</v>
      </c>
      <c r="R1217">
        <v>0</v>
      </c>
      <c r="S1217">
        <v>1</v>
      </c>
      <c r="T1217">
        <v>179111</v>
      </c>
      <c r="U1217" s="2">
        <v>11</v>
      </c>
      <c r="V1217">
        <v>3</v>
      </c>
      <c r="W1217">
        <f t="shared" si="218"/>
        <v>3.4</v>
      </c>
      <c r="X1217">
        <f>SUM(AB1217:AG1217)</f>
        <v>2</v>
      </c>
      <c r="Y1217" s="3">
        <f>IF(ISBLANK(X1217),"",(AB1217*5+AC1217*4+AD1217*3+AE1217*2+AF1217*1)/(SUM(AB1217:AG1217)))</f>
        <v>3.5</v>
      </c>
      <c r="Z1217" s="3">
        <f t="shared" si="219"/>
        <v>3.8</v>
      </c>
      <c r="AA1217" s="3">
        <f t="shared" si="220"/>
        <v>0.32000000000000017</v>
      </c>
      <c r="AB1217">
        <v>0</v>
      </c>
      <c r="AC1217">
        <v>1</v>
      </c>
      <c r="AD1217">
        <v>1</v>
      </c>
      <c r="AE1217">
        <v>0</v>
      </c>
      <c r="AF1217">
        <v>0</v>
      </c>
      <c r="AG1217">
        <v>0</v>
      </c>
      <c r="AH1217">
        <v>1</v>
      </c>
      <c r="AI1217">
        <v>3</v>
      </c>
      <c r="AJ1217">
        <f t="shared" si="221"/>
        <v>3.4</v>
      </c>
      <c r="BA1217">
        <v>1</v>
      </c>
      <c r="BB1217">
        <v>3</v>
      </c>
      <c r="BY1217">
        <v>4924701</v>
      </c>
      <c r="BZ1217">
        <f t="shared" si="216"/>
        <v>16</v>
      </c>
      <c r="CA1217">
        <v>0</v>
      </c>
      <c r="CB1217">
        <v>3</v>
      </c>
      <c r="CC1217">
        <v>11</v>
      </c>
      <c r="CD1217">
        <v>1</v>
      </c>
      <c r="CE1217">
        <v>1</v>
      </c>
    </row>
    <row r="1218" spans="1:83" x14ac:dyDescent="0.25">
      <c r="A1218">
        <v>2010</v>
      </c>
      <c r="B1218" t="s">
        <v>2107</v>
      </c>
      <c r="C1218" s="1" t="s">
        <v>2108</v>
      </c>
      <c r="D1218" s="1" t="s">
        <v>2109</v>
      </c>
      <c r="E1218">
        <v>6</v>
      </c>
      <c r="F1218" s="3">
        <f>(J1218*10+K1218*9+L1218*8+M1218*7+N1218*6+O1218*5+P1218*4+Q1218*3+R1218*2+S1218)/E1218</f>
        <v>4.833333333333333</v>
      </c>
      <c r="G1218" s="3">
        <f>IF(E1218=1, 0, (J1218*POWER(10-F1218,2)+K1218*POWER(9-F1218,2)+L1218*POWER(8-F1218,2)+M1218*POWER(7-F1218,2)+N1218*POWER(6-F1218,2)+O1218*POWER(5-F1218,2)+P1218*POWER(4-F1218,2)+Q1218*POWER(3-F1218,2)+R1218*POWER(2-F1218,2)+S1218*POWER(1-F1218,2))/(E1218-1))</f>
        <v>8.5666666666666664</v>
      </c>
      <c r="H1218" s="3">
        <f t="shared" si="217"/>
        <v>2.7037037037037033</v>
      </c>
      <c r="I1218" s="3">
        <f>IF(E1218=1, 0, (J1218*POWER((10-1)*4/9+1-H1218,2)+K1218*POWER((9-1)*4/9+1-H1218,2)+L1218*POWER((8-1)*4/9+1-H1218,2)+M1218*POWER((7-1)*4/9+1-H1218,2)+N1218*POWER((6-1)*4/9+1-H1218,2)+O1218*POWER((5-1)*4/9+1-H1218,2)+P1218*POWER((4-1)*4/9+1-H1218,2)+Q1218*POWER((3-1)*4/9+1-H1218,2)+R1218*POWER((2-1)*4/9+1-H1218,2)+S1218*POWER((1-1)*4/9+1-H1218,2))/(E1218-1))</f>
        <v>1.6921810699588473</v>
      </c>
      <c r="J1218">
        <v>0</v>
      </c>
      <c r="K1218">
        <v>0</v>
      </c>
      <c r="L1218">
        <v>1</v>
      </c>
      <c r="M1218">
        <v>2</v>
      </c>
      <c r="N1218">
        <v>0</v>
      </c>
      <c r="O1218">
        <v>0</v>
      </c>
      <c r="P1218">
        <v>1</v>
      </c>
      <c r="Q1218">
        <v>0</v>
      </c>
      <c r="R1218">
        <v>1</v>
      </c>
      <c r="S1218">
        <v>1</v>
      </c>
      <c r="T1218">
        <v>176303</v>
      </c>
      <c r="U1218" s="2">
        <v>299</v>
      </c>
      <c r="V1218">
        <v>3.6</v>
      </c>
      <c r="W1218">
        <f t="shared" si="218"/>
        <v>3.88</v>
      </c>
      <c r="X1218">
        <f>SUM(AB1218:AG1218)</f>
        <v>105</v>
      </c>
      <c r="Y1218" s="3">
        <f>IF(ISBLANK(X1218),"",(AB1218*5+AC1218*4+AD1218*3+AE1218*2+AF1218*1)/(SUM(AB1218:AG1218)))</f>
        <v>3.5047619047619047</v>
      </c>
      <c r="Z1218" s="3">
        <f t="shared" si="219"/>
        <v>3.803809523809524</v>
      </c>
      <c r="AA1218" s="3">
        <f t="shared" si="220"/>
        <v>1.9092161172161173</v>
      </c>
      <c r="AB1218">
        <v>43</v>
      </c>
      <c r="AC1218">
        <v>23</v>
      </c>
      <c r="AD1218">
        <v>13</v>
      </c>
      <c r="AE1218">
        <v>9</v>
      </c>
      <c r="AF1218">
        <v>4</v>
      </c>
      <c r="AG1218">
        <v>13</v>
      </c>
      <c r="AJ1218" t="str">
        <f t="shared" si="221"/>
        <v/>
      </c>
      <c r="BA1218">
        <v>1</v>
      </c>
      <c r="BB1218">
        <v>3</v>
      </c>
      <c r="BY1218">
        <v>5152042</v>
      </c>
      <c r="BZ1218">
        <f t="shared" ref="BZ1218:BZ1281" si="223">SUM(CA1218:CE1218)</f>
        <v>16</v>
      </c>
      <c r="CA1218">
        <v>8</v>
      </c>
      <c r="CB1218">
        <v>5</v>
      </c>
      <c r="CC1218">
        <v>3</v>
      </c>
      <c r="CD1218">
        <v>0</v>
      </c>
      <c r="CE1218">
        <v>0</v>
      </c>
    </row>
    <row r="1219" spans="1:83" x14ac:dyDescent="0.25">
      <c r="A1219">
        <v>2011</v>
      </c>
      <c r="B1219" t="s">
        <v>321</v>
      </c>
      <c r="C1219" s="1" t="s">
        <v>322</v>
      </c>
      <c r="D1219" s="1" t="s">
        <v>323</v>
      </c>
      <c r="E1219">
        <v>124</v>
      </c>
      <c r="F1219" s="3">
        <f>(J1219*10+K1219*9+L1219*8+M1219*7+N1219*6+O1219*5+P1219*4+Q1219*3+R1219*2+S1219)/E1219</f>
        <v>4.5483870967741939</v>
      </c>
      <c r="G1219" s="3">
        <f>IF(E1219=1, 0, (J1219*POWER(10-F1219,2)+K1219*POWER(9-F1219,2)+L1219*POWER(8-F1219,2)+M1219*POWER(7-F1219,2)+N1219*POWER(6-F1219,2)+O1219*POWER(5-F1219,2)+P1219*POWER(4-F1219,2)+Q1219*POWER(3-F1219,2)+R1219*POWER(2-F1219,2)+S1219*POWER(1-F1219,2))/(E1219-1))</f>
        <v>6.802517702596381</v>
      </c>
      <c r="H1219" s="3">
        <f t="shared" ref="H1219:H1282" si="224">(F1219-1)*4/9+1</f>
        <v>2.5770609318996418</v>
      </c>
      <c r="I1219" s="3">
        <f>IF(E1219=1, 0, (J1219*POWER((10-1)*4/9+1-H1219,2)+K1219*POWER((9-1)*4/9+1-H1219,2)+L1219*POWER((8-1)*4/9+1-H1219,2)+M1219*POWER((7-1)*4/9+1-H1219,2)+N1219*POWER((6-1)*4/9+1-H1219,2)+O1219*POWER((5-1)*4/9+1-H1219,2)+P1219*POWER((4-1)*4/9+1-H1219,2)+Q1219*POWER((3-1)*4/9+1-H1219,2)+R1219*POWER((2-1)*4/9+1-H1219,2)+S1219*POWER((1-1)*4/9+1-H1219,2))/(E1219-1))</f>
        <v>1.3437072005128654</v>
      </c>
      <c r="J1219">
        <v>10</v>
      </c>
      <c r="K1219">
        <v>5</v>
      </c>
      <c r="L1219">
        <v>5</v>
      </c>
      <c r="M1219">
        <v>6</v>
      </c>
      <c r="N1219">
        <v>8</v>
      </c>
      <c r="O1219">
        <v>19</v>
      </c>
      <c r="P1219">
        <v>25</v>
      </c>
      <c r="Q1219">
        <v>15</v>
      </c>
      <c r="R1219">
        <v>18</v>
      </c>
      <c r="S1219">
        <v>13</v>
      </c>
      <c r="T1219">
        <v>132787</v>
      </c>
      <c r="U1219" s="2">
        <v>24</v>
      </c>
      <c r="V1219">
        <v>2.2000000000000002</v>
      </c>
      <c r="W1219">
        <f t="shared" ref="W1219:W1282" si="225">IF(ISBLANK(V1219),"",V1219*4/5+1)</f>
        <v>2.7600000000000002</v>
      </c>
      <c r="X1219">
        <f>SUM(AB1219:AG1219)</f>
        <v>7</v>
      </c>
      <c r="Y1219" s="3">
        <f>IF(ISBLANK(X1219),"",(AB1219*5+AC1219*4+AD1219*3+AE1219*2+AF1219*1)/(SUM(AB1219:AG1219)))</f>
        <v>1.4285714285714286</v>
      </c>
      <c r="Z1219" s="3">
        <f t="shared" ref="Z1219:Z1282" si="226">IF(ISBLANK(X1219),"",(Y1219*4/5+1))</f>
        <v>2.1428571428571428</v>
      </c>
      <c r="AA1219" s="3">
        <f t="shared" ref="AA1219:AA1282" si="227">IF(OR(X1219=1, ISBLANK(X1219)), "", (AB1219*POWER((5*4/5+1)-Z1219,2)+AC1219*POWER((4*4/5+1)-Z1219,2)+AD1219*POWER((3*4/5+1)-Z1219,2)+AE1219*POWER((2*4/5+1)-Z1219,2)+AF1219*POWER((1*4/5+1)-Z1219,2)+AG1219*POWER((1)-Z1219,2))/(SUM(AB1219:AG1219)-1))</f>
        <v>0.82285714285714295</v>
      </c>
      <c r="AB1219">
        <v>0</v>
      </c>
      <c r="AC1219">
        <v>0</v>
      </c>
      <c r="AD1219">
        <v>1</v>
      </c>
      <c r="AE1219">
        <v>3</v>
      </c>
      <c r="AF1219">
        <v>1</v>
      </c>
      <c r="AG1219">
        <v>2</v>
      </c>
      <c r="AJ1219" t="str">
        <f t="shared" ref="AJ1219:AJ1282" si="228">IF(ISBLANK(AI1219),"",AI1219*4/5+1)</f>
        <v/>
      </c>
      <c r="BY1219">
        <v>3864048</v>
      </c>
      <c r="BZ1219">
        <f t="shared" si="223"/>
        <v>16</v>
      </c>
      <c r="CA1219">
        <v>0</v>
      </c>
      <c r="CB1219">
        <v>3</v>
      </c>
      <c r="CC1219">
        <v>7</v>
      </c>
      <c r="CD1219">
        <v>5</v>
      </c>
      <c r="CE1219">
        <v>1</v>
      </c>
    </row>
    <row r="1220" spans="1:83" x14ac:dyDescent="0.25">
      <c r="A1220">
        <v>2012</v>
      </c>
      <c r="B1220" t="s">
        <v>4631</v>
      </c>
      <c r="C1220" s="1" t="s">
        <v>4632</v>
      </c>
      <c r="D1220" s="1" t="s">
        <v>4633</v>
      </c>
      <c r="E1220">
        <v>10</v>
      </c>
      <c r="F1220" s="3">
        <f>(J1220*10+K1220*9+L1220*8+M1220*7+N1220*6+O1220*5+P1220*4+Q1220*3+R1220*2+S1220)/E1220</f>
        <v>5.4</v>
      </c>
      <c r="G1220" s="3">
        <f>IF(E1220=1, 0, (J1220*POWER(10-F1220,2)+K1220*POWER(9-F1220,2)+L1220*POWER(8-F1220,2)+M1220*POWER(7-F1220,2)+N1220*POWER(6-F1220,2)+O1220*POWER(5-F1220,2)+P1220*POWER(4-F1220,2)+Q1220*POWER(3-F1220,2)+R1220*POWER(2-F1220,2)+S1220*POWER(1-F1220,2))/(E1220-1))</f>
        <v>5.3777777777777773</v>
      </c>
      <c r="H1220" s="3">
        <f t="shared" si="224"/>
        <v>2.9555555555555557</v>
      </c>
      <c r="I1220" s="3">
        <f>IF(E1220=1, 0, (J1220*POWER((10-1)*4/9+1-H1220,2)+K1220*POWER((9-1)*4/9+1-H1220,2)+L1220*POWER((8-1)*4/9+1-H1220,2)+M1220*POWER((7-1)*4/9+1-H1220,2)+N1220*POWER((6-1)*4/9+1-H1220,2)+O1220*POWER((5-1)*4/9+1-H1220,2)+P1220*POWER((4-1)*4/9+1-H1220,2)+Q1220*POWER((3-1)*4/9+1-H1220,2)+R1220*POWER((2-1)*4/9+1-H1220,2)+S1220*POWER((1-1)*4/9+1-H1220,2))/(E1220-1))</f>
        <v>1.0622770919067215</v>
      </c>
      <c r="J1220">
        <v>0</v>
      </c>
      <c r="K1220">
        <v>0</v>
      </c>
      <c r="L1220">
        <v>1</v>
      </c>
      <c r="M1220">
        <v>3</v>
      </c>
      <c r="N1220">
        <v>3</v>
      </c>
      <c r="O1220">
        <v>0</v>
      </c>
      <c r="P1220">
        <v>1</v>
      </c>
      <c r="Q1220">
        <v>0</v>
      </c>
      <c r="R1220">
        <v>1</v>
      </c>
      <c r="S1220">
        <v>1</v>
      </c>
      <c r="T1220">
        <v>212539</v>
      </c>
      <c r="U1220" s="2">
        <v>43</v>
      </c>
      <c r="V1220">
        <v>3.7</v>
      </c>
      <c r="W1220">
        <f t="shared" si="225"/>
        <v>3.96</v>
      </c>
      <c r="X1220">
        <f>SUM(AB1220:AG1220)</f>
        <v>11</v>
      </c>
      <c r="Y1220" s="3">
        <f>IF(ISBLANK(X1220),"",(AB1220*5+AC1220*4+AD1220*3+AE1220*2+AF1220*1)/(SUM(AB1220:AG1220)))</f>
        <v>3.8181818181818183</v>
      </c>
      <c r="Z1220" s="3">
        <f t="shared" si="226"/>
        <v>4.0545454545454547</v>
      </c>
      <c r="AA1220" s="3">
        <f t="shared" si="227"/>
        <v>1.3847272727272728</v>
      </c>
      <c r="AB1220">
        <v>4</v>
      </c>
      <c r="AC1220">
        <v>4</v>
      </c>
      <c r="AD1220">
        <v>2</v>
      </c>
      <c r="AE1220">
        <v>0</v>
      </c>
      <c r="AF1220">
        <v>0</v>
      </c>
      <c r="AG1220">
        <v>1</v>
      </c>
      <c r="AJ1220" t="str">
        <f t="shared" si="228"/>
        <v/>
      </c>
      <c r="BY1220">
        <v>11529531</v>
      </c>
      <c r="BZ1220">
        <f t="shared" si="223"/>
        <v>16</v>
      </c>
      <c r="CA1220">
        <v>3</v>
      </c>
      <c r="CB1220">
        <v>10</v>
      </c>
      <c r="CC1220">
        <v>3</v>
      </c>
      <c r="CD1220">
        <v>0</v>
      </c>
      <c r="CE1220">
        <v>0</v>
      </c>
    </row>
    <row r="1221" spans="1:83" x14ac:dyDescent="0.25">
      <c r="A1221">
        <v>2012</v>
      </c>
      <c r="B1221" t="s">
        <v>4587</v>
      </c>
      <c r="C1221" s="1" t="s">
        <v>4588</v>
      </c>
      <c r="D1221" s="1" t="s">
        <v>4589</v>
      </c>
      <c r="E1221">
        <v>7</v>
      </c>
      <c r="F1221" s="3">
        <f>(J1221*10+K1221*9+L1221*8+M1221*7+N1221*6+O1221*5+P1221*4+Q1221*3+R1221*2+S1221)/E1221</f>
        <v>4</v>
      </c>
      <c r="G1221" s="3">
        <f>IF(E1221=1, 0, (J1221*POWER(10-F1221,2)+K1221*POWER(9-F1221,2)+L1221*POWER(8-F1221,2)+M1221*POWER(7-F1221,2)+N1221*POWER(6-F1221,2)+O1221*POWER(5-F1221,2)+P1221*POWER(4-F1221,2)+Q1221*POWER(3-F1221,2)+R1221*POWER(2-F1221,2)+S1221*POWER(1-F1221,2))/(E1221-1))</f>
        <v>2.6666666666666665</v>
      </c>
      <c r="H1221" s="3">
        <f t="shared" si="224"/>
        <v>2.333333333333333</v>
      </c>
      <c r="I1221" s="3">
        <f>IF(E1221=1, 0, (J1221*POWER((10-1)*4/9+1-H1221,2)+K1221*POWER((9-1)*4/9+1-H1221,2)+L1221*POWER((8-1)*4/9+1-H1221,2)+M1221*POWER((7-1)*4/9+1-H1221,2)+N1221*POWER((6-1)*4/9+1-H1221,2)+O1221*POWER((5-1)*4/9+1-H1221,2)+P1221*POWER((4-1)*4/9+1-H1221,2)+Q1221*POWER((3-1)*4/9+1-H1221,2)+R1221*POWER((2-1)*4/9+1-H1221,2)+S1221*POWER((1-1)*4/9+1-H1221,2))/(E1221-1))</f>
        <v>0.52674897119341557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2</v>
      </c>
      <c r="P1221">
        <v>2</v>
      </c>
      <c r="Q1221">
        <v>1</v>
      </c>
      <c r="R1221">
        <v>0</v>
      </c>
      <c r="S1221">
        <v>1</v>
      </c>
      <c r="T1221">
        <v>208449</v>
      </c>
      <c r="U1221" s="2">
        <v>244</v>
      </c>
      <c r="V1221">
        <v>2.7</v>
      </c>
      <c r="W1221">
        <f t="shared" si="225"/>
        <v>3.16</v>
      </c>
      <c r="X1221">
        <f>SUM(AB1221:AG1221)</f>
        <v>68</v>
      </c>
      <c r="Y1221" s="3">
        <f>IF(ISBLANK(X1221),"",(AB1221*5+AC1221*4+AD1221*3+AE1221*2+AF1221*1)/(SUM(AB1221:AG1221)))</f>
        <v>2.6470588235294117</v>
      </c>
      <c r="Z1221" s="3">
        <f t="shared" si="226"/>
        <v>3.1176470588235294</v>
      </c>
      <c r="AA1221" s="3">
        <f t="shared" si="227"/>
        <v>1.4856540825285336</v>
      </c>
      <c r="AB1221">
        <v>7</v>
      </c>
      <c r="AC1221">
        <v>17</v>
      </c>
      <c r="AD1221">
        <v>12</v>
      </c>
      <c r="AE1221">
        <v>18</v>
      </c>
      <c r="AF1221">
        <v>5</v>
      </c>
      <c r="AG1221">
        <v>9</v>
      </c>
      <c r="AJ1221" t="str">
        <f t="shared" si="228"/>
        <v/>
      </c>
      <c r="BY1221">
        <v>22636620</v>
      </c>
      <c r="BZ1221">
        <f t="shared" si="223"/>
        <v>16</v>
      </c>
      <c r="CA1221">
        <v>4</v>
      </c>
      <c r="CB1221">
        <v>6</v>
      </c>
      <c r="CC1221">
        <v>6</v>
      </c>
      <c r="CD1221">
        <v>0</v>
      </c>
      <c r="CE1221">
        <v>0</v>
      </c>
    </row>
    <row r="1222" spans="1:83" x14ac:dyDescent="0.25">
      <c r="A1222">
        <v>2013</v>
      </c>
      <c r="B1222" t="s">
        <v>4225</v>
      </c>
      <c r="C1222" s="1" t="s">
        <v>4226</v>
      </c>
      <c r="D1222" s="1" t="s">
        <v>4227</v>
      </c>
      <c r="E1222">
        <v>6</v>
      </c>
      <c r="F1222" s="3">
        <f>(J1222*10+K1222*9+L1222*8+M1222*7+N1222*6+O1222*5+P1222*4+Q1222*3+R1222*2+S1222)/E1222</f>
        <v>5.833333333333333</v>
      </c>
      <c r="G1222" s="3">
        <f>IF(E1222=1, 0, (J1222*POWER(10-F1222,2)+K1222*POWER(9-F1222,2)+L1222*POWER(8-F1222,2)+M1222*POWER(7-F1222,2)+N1222*POWER(6-F1222,2)+O1222*POWER(5-F1222,2)+P1222*POWER(4-F1222,2)+Q1222*POWER(3-F1222,2)+R1222*POWER(2-F1222,2)+S1222*POWER(1-F1222,2))/(E1222-1))</f>
        <v>8.1666666666666679</v>
      </c>
      <c r="H1222" s="3">
        <f t="shared" si="224"/>
        <v>3.1481481481481479</v>
      </c>
      <c r="I1222" s="3">
        <f>IF(E1222=1, 0, (J1222*POWER((10-1)*4/9+1-H1222,2)+K1222*POWER((9-1)*4/9+1-H1222,2)+L1222*POWER((8-1)*4/9+1-H1222,2)+M1222*POWER((7-1)*4/9+1-H1222,2)+N1222*POWER((6-1)*4/9+1-H1222,2)+O1222*POWER((5-1)*4/9+1-H1222,2)+P1222*POWER((4-1)*4/9+1-H1222,2)+Q1222*POWER((3-1)*4/9+1-H1222,2)+R1222*POWER((2-1)*4/9+1-H1222,2)+S1222*POWER((1-1)*4/9+1-H1222,2))/(E1222-1))</f>
        <v>1.6131687242798354</v>
      </c>
      <c r="J1222">
        <v>1</v>
      </c>
      <c r="K1222">
        <v>0</v>
      </c>
      <c r="L1222">
        <v>1</v>
      </c>
      <c r="M1222">
        <v>0</v>
      </c>
      <c r="N1222">
        <v>1</v>
      </c>
      <c r="O1222">
        <v>1</v>
      </c>
      <c r="P1222">
        <v>1</v>
      </c>
      <c r="Q1222">
        <v>0</v>
      </c>
      <c r="R1222">
        <v>1</v>
      </c>
      <c r="S1222">
        <v>0</v>
      </c>
      <c r="T1222">
        <v>209113</v>
      </c>
      <c r="U1222" s="2">
        <v>8</v>
      </c>
      <c r="V1222">
        <v>2.9</v>
      </c>
      <c r="W1222">
        <f t="shared" si="225"/>
        <v>3.32</v>
      </c>
      <c r="Y1222" s="3" t="str">
        <f>IF(ISBLANK(X1222),"",(AB1222*5+AC1222*4+AD1222*3+AE1222*2+AF1222*1)/(SUM(AB1222:AG1222)))</f>
        <v/>
      </c>
      <c r="Z1222" s="3" t="str">
        <f t="shared" si="226"/>
        <v/>
      </c>
      <c r="AA1222" s="3" t="str">
        <f t="shared" si="227"/>
        <v/>
      </c>
      <c r="AH1222">
        <v>4</v>
      </c>
      <c r="AI1222">
        <v>3.1</v>
      </c>
      <c r="AJ1222">
        <f t="shared" si="228"/>
        <v>3.48</v>
      </c>
      <c r="AK1222">
        <f>SUM(AL1222:AQ1222)</f>
        <v>1</v>
      </c>
      <c r="AL1222">
        <v>0</v>
      </c>
      <c r="AM1222">
        <v>1</v>
      </c>
      <c r="AN1222">
        <v>0</v>
      </c>
      <c r="AO1222">
        <v>0</v>
      </c>
      <c r="AP1222">
        <v>0</v>
      </c>
      <c r="AQ1222">
        <v>0</v>
      </c>
      <c r="BA1222">
        <v>9</v>
      </c>
      <c r="BB1222">
        <v>3.2</v>
      </c>
      <c r="BJ1222">
        <v>5</v>
      </c>
      <c r="BK1222">
        <v>3.1</v>
      </c>
      <c r="BL1222">
        <f>SUM(BM1222:BR1222)</f>
        <v>1</v>
      </c>
      <c r="BM1222">
        <v>1</v>
      </c>
      <c r="BN1222">
        <v>0</v>
      </c>
      <c r="BO1222">
        <v>0</v>
      </c>
      <c r="BP1222">
        <v>0</v>
      </c>
      <c r="BQ1222">
        <v>0</v>
      </c>
      <c r="BR1222">
        <v>0</v>
      </c>
      <c r="BY1222">
        <v>24870665</v>
      </c>
      <c r="BZ1222">
        <f t="shared" si="223"/>
        <v>15</v>
      </c>
      <c r="CA1222">
        <v>5</v>
      </c>
      <c r="CB1222">
        <v>4</v>
      </c>
      <c r="CC1222">
        <v>5</v>
      </c>
      <c r="CD1222">
        <v>0</v>
      </c>
      <c r="CE1222">
        <v>1</v>
      </c>
    </row>
    <row r="1223" spans="1:83" x14ac:dyDescent="0.25">
      <c r="A1223">
        <v>2013</v>
      </c>
      <c r="B1223" t="s">
        <v>4704</v>
      </c>
      <c r="C1223" s="1" t="s">
        <v>4705</v>
      </c>
      <c r="D1223" s="1" t="s">
        <v>4706</v>
      </c>
      <c r="E1223">
        <v>26</v>
      </c>
      <c r="F1223" s="3">
        <f>(J1223*10+K1223*9+L1223*8+M1223*7+N1223*6+O1223*5+P1223*4+Q1223*3+R1223*2+S1223)/E1223</f>
        <v>6</v>
      </c>
      <c r="G1223" s="3">
        <f>IF(E1223=1, 0, (J1223*POWER(10-F1223,2)+K1223*POWER(9-F1223,2)+L1223*POWER(8-F1223,2)+M1223*POWER(7-F1223,2)+N1223*POWER(6-F1223,2)+O1223*POWER(5-F1223,2)+P1223*POWER(4-F1223,2)+Q1223*POWER(3-F1223,2)+R1223*POWER(2-F1223,2)+S1223*POWER(1-F1223,2))/(E1223-1))</f>
        <v>12.72</v>
      </c>
      <c r="H1223" s="3">
        <f t="shared" si="224"/>
        <v>3.2222222222222223</v>
      </c>
      <c r="I1223" s="3">
        <f>IF(E1223=1, 0, (J1223*POWER((10-1)*4/9+1-H1223,2)+K1223*POWER((9-1)*4/9+1-H1223,2)+L1223*POWER((8-1)*4/9+1-H1223,2)+M1223*POWER((7-1)*4/9+1-H1223,2)+N1223*POWER((6-1)*4/9+1-H1223,2)+O1223*POWER((5-1)*4/9+1-H1223,2)+P1223*POWER((4-1)*4/9+1-H1223,2)+Q1223*POWER((3-1)*4/9+1-H1223,2)+R1223*POWER((2-1)*4/9+1-H1223,2)+S1223*POWER((1-1)*4/9+1-H1223,2))/(E1223-1))</f>
        <v>2.5125925925925925</v>
      </c>
      <c r="J1223">
        <v>6</v>
      </c>
      <c r="K1223">
        <v>3</v>
      </c>
      <c r="L1223">
        <v>1</v>
      </c>
      <c r="M1223">
        <v>5</v>
      </c>
      <c r="N1223">
        <v>2</v>
      </c>
      <c r="O1223">
        <v>0</v>
      </c>
      <c r="P1223">
        <v>1</v>
      </c>
      <c r="Q1223">
        <v>0</v>
      </c>
      <c r="R1223">
        <v>2</v>
      </c>
      <c r="S1223">
        <v>6</v>
      </c>
      <c r="T1223">
        <v>210255</v>
      </c>
      <c r="U1223" s="2">
        <v>272</v>
      </c>
      <c r="V1223">
        <v>3.4</v>
      </c>
      <c r="W1223">
        <f t="shared" si="225"/>
        <v>3.7199999999999998</v>
      </c>
      <c r="X1223">
        <f>SUM(AB1223:AG1223)</f>
        <v>63</v>
      </c>
      <c r="Y1223" s="3">
        <f>IF(ISBLANK(X1223),"",(AB1223*5+AC1223*4+AD1223*3+AE1223*2+AF1223*1)/(SUM(AB1223:AG1223)))</f>
        <v>3.3809523809523809</v>
      </c>
      <c r="Z1223" s="3">
        <f t="shared" si="226"/>
        <v>3.7047619047619049</v>
      </c>
      <c r="AA1223" s="3">
        <f t="shared" si="227"/>
        <v>1.3714285714285717</v>
      </c>
      <c r="AB1223">
        <v>17</v>
      </c>
      <c r="AC1223">
        <v>18</v>
      </c>
      <c r="AD1223">
        <v>11</v>
      </c>
      <c r="AE1223">
        <v>9</v>
      </c>
      <c r="AF1223">
        <v>5</v>
      </c>
      <c r="AG1223">
        <v>3</v>
      </c>
      <c r="AJ1223" t="str">
        <f t="shared" si="228"/>
        <v/>
      </c>
      <c r="AR1223">
        <v>8</v>
      </c>
      <c r="AS1223">
        <v>3.2</v>
      </c>
      <c r="BA1223">
        <v>2</v>
      </c>
      <c r="BB1223">
        <v>3</v>
      </c>
      <c r="BJ1223">
        <v>2</v>
      </c>
      <c r="BK1223">
        <v>3</v>
      </c>
      <c r="BY1223">
        <v>21334532</v>
      </c>
      <c r="BZ1223">
        <f t="shared" si="223"/>
        <v>15</v>
      </c>
      <c r="CA1223">
        <v>1</v>
      </c>
      <c r="CB1223">
        <v>7</v>
      </c>
      <c r="CC1223">
        <v>5</v>
      </c>
      <c r="CD1223">
        <v>2</v>
      </c>
      <c r="CE1223">
        <v>0</v>
      </c>
    </row>
    <row r="1224" spans="1:83" x14ac:dyDescent="0.25">
      <c r="A1224">
        <v>2012</v>
      </c>
      <c r="B1224" t="s">
        <v>2959</v>
      </c>
      <c r="C1224" s="1" t="s">
        <v>2960</v>
      </c>
      <c r="D1224" s="1" t="s">
        <v>2961</v>
      </c>
      <c r="E1224">
        <v>41</v>
      </c>
      <c r="F1224" s="3">
        <f>(J1224*10+K1224*9+L1224*8+M1224*7+N1224*6+O1224*5+P1224*4+Q1224*3+R1224*2+S1224)/E1224</f>
        <v>5.5609756097560972</v>
      </c>
      <c r="G1224" s="3">
        <f>IF(E1224=1, 0, (J1224*POWER(10-F1224,2)+K1224*POWER(9-F1224,2)+L1224*POWER(8-F1224,2)+M1224*POWER(7-F1224,2)+N1224*POWER(6-F1224,2)+O1224*POWER(5-F1224,2)+P1224*POWER(4-F1224,2)+Q1224*POWER(3-F1224,2)+R1224*POWER(2-F1224,2)+S1224*POWER(1-F1224,2))/(E1224-1))</f>
        <v>8.0024390243902452</v>
      </c>
      <c r="H1224" s="3">
        <f t="shared" si="224"/>
        <v>3.02710027100271</v>
      </c>
      <c r="I1224" s="3">
        <f>IF(E1224=1, 0, (J1224*POWER((10-1)*4/9+1-H1224,2)+K1224*POWER((9-1)*4/9+1-H1224,2)+L1224*POWER((8-1)*4/9+1-H1224,2)+M1224*POWER((7-1)*4/9+1-H1224,2)+N1224*POWER((6-1)*4/9+1-H1224,2)+O1224*POWER((5-1)*4/9+1-H1224,2)+P1224*POWER((4-1)*4/9+1-H1224,2)+Q1224*POWER((3-1)*4/9+1-H1224,2)+R1224*POWER((2-1)*4/9+1-H1224,2)+S1224*POWER((1-1)*4/9+1-H1224,2))/(E1224-1))</f>
        <v>1.5807286961758507</v>
      </c>
      <c r="J1224">
        <v>7</v>
      </c>
      <c r="K1224">
        <v>0</v>
      </c>
      <c r="L1224">
        <v>2</v>
      </c>
      <c r="M1224">
        <v>5</v>
      </c>
      <c r="N1224">
        <v>7</v>
      </c>
      <c r="O1224">
        <v>7</v>
      </c>
      <c r="P1224">
        <v>3</v>
      </c>
      <c r="Q1224">
        <v>3</v>
      </c>
      <c r="R1224">
        <v>2</v>
      </c>
      <c r="S1224">
        <v>5</v>
      </c>
      <c r="T1224">
        <v>201829</v>
      </c>
      <c r="U1224" s="2">
        <v>1</v>
      </c>
      <c r="V1224">
        <v>2.9</v>
      </c>
      <c r="W1224">
        <f t="shared" si="225"/>
        <v>3.32</v>
      </c>
      <c r="X1224">
        <f>SUM(AB1224:AG1224)</f>
        <v>1</v>
      </c>
      <c r="Y1224" s="3">
        <f>IF(ISBLANK(X1224),"",(AB1224*5+AC1224*4+AD1224*3+AE1224*2+AF1224*1)/(SUM(AB1224:AG1224)))</f>
        <v>1</v>
      </c>
      <c r="Z1224" s="3">
        <f t="shared" si="226"/>
        <v>1.8</v>
      </c>
      <c r="AA1224" s="3" t="str">
        <f t="shared" si="227"/>
        <v/>
      </c>
      <c r="AB1224">
        <v>0</v>
      </c>
      <c r="AC1224">
        <v>0</v>
      </c>
      <c r="AD1224">
        <v>0</v>
      </c>
      <c r="AE1224">
        <v>0</v>
      </c>
      <c r="AF1224">
        <v>1</v>
      </c>
      <c r="AG1224">
        <v>0</v>
      </c>
      <c r="AH1224">
        <v>1</v>
      </c>
      <c r="AI1224">
        <v>2.9</v>
      </c>
      <c r="AJ1224">
        <f t="shared" si="228"/>
        <v>3.32</v>
      </c>
      <c r="BA1224">
        <v>1</v>
      </c>
      <c r="BB1224">
        <v>2.9</v>
      </c>
      <c r="BY1224">
        <v>10453277</v>
      </c>
      <c r="BZ1224">
        <f t="shared" si="223"/>
        <v>15</v>
      </c>
      <c r="CA1224">
        <v>2</v>
      </c>
      <c r="CB1224">
        <v>7</v>
      </c>
      <c r="CC1224">
        <v>6</v>
      </c>
      <c r="CD1224">
        <v>0</v>
      </c>
      <c r="CE1224">
        <v>0</v>
      </c>
    </row>
    <row r="1225" spans="1:83" x14ac:dyDescent="0.25">
      <c r="A1225">
        <v>2012</v>
      </c>
      <c r="B1225" t="s">
        <v>4100</v>
      </c>
      <c r="C1225" s="1" t="s">
        <v>4101</v>
      </c>
      <c r="D1225" s="1" t="s">
        <v>4102</v>
      </c>
      <c r="E1225">
        <v>13</v>
      </c>
      <c r="F1225" s="3">
        <f>(J1225*10+K1225*9+L1225*8+M1225*7+N1225*6+O1225*5+P1225*4+Q1225*3+R1225*2+S1225)/E1225</f>
        <v>6.384615384615385</v>
      </c>
      <c r="G1225" s="3">
        <f>IF(E1225=1, 0, (J1225*POWER(10-F1225,2)+K1225*POWER(9-F1225,2)+L1225*POWER(8-F1225,2)+M1225*POWER(7-F1225,2)+N1225*POWER(6-F1225,2)+O1225*POWER(5-F1225,2)+P1225*POWER(4-F1225,2)+Q1225*POWER(3-F1225,2)+R1225*POWER(2-F1225,2)+S1225*POWER(1-F1225,2))/(E1225-1))</f>
        <v>4.2564102564102564</v>
      </c>
      <c r="H1225" s="3">
        <f t="shared" si="224"/>
        <v>3.3931623931623935</v>
      </c>
      <c r="I1225" s="3">
        <f>IF(E1225=1, 0, (J1225*POWER((10-1)*4/9+1-H1225,2)+K1225*POWER((9-1)*4/9+1-H1225,2)+L1225*POWER((8-1)*4/9+1-H1225,2)+M1225*POWER((7-1)*4/9+1-H1225,2)+N1225*POWER((6-1)*4/9+1-H1225,2)+O1225*POWER((5-1)*4/9+1-H1225,2)+P1225*POWER((4-1)*4/9+1-H1225,2)+Q1225*POWER((3-1)*4/9+1-H1225,2)+R1225*POWER((2-1)*4/9+1-H1225,2)+S1225*POWER((1-1)*4/9+1-H1225,2))/(E1225-1))</f>
        <v>0.84077239632795175</v>
      </c>
      <c r="J1225">
        <v>0</v>
      </c>
      <c r="K1225">
        <v>1</v>
      </c>
      <c r="L1225">
        <v>4</v>
      </c>
      <c r="M1225">
        <v>2</v>
      </c>
      <c r="N1225">
        <v>3</v>
      </c>
      <c r="O1225">
        <v>1</v>
      </c>
      <c r="P1225">
        <v>0</v>
      </c>
      <c r="Q1225">
        <v>1</v>
      </c>
      <c r="R1225">
        <v>1</v>
      </c>
      <c r="S1225">
        <v>0</v>
      </c>
      <c r="T1225">
        <v>197622</v>
      </c>
      <c r="U1225" s="2">
        <v>5</v>
      </c>
      <c r="V1225">
        <v>3.1</v>
      </c>
      <c r="W1225">
        <f t="shared" si="225"/>
        <v>3.48</v>
      </c>
      <c r="X1225">
        <f>SUM(AB1225:AG1225)</f>
        <v>1</v>
      </c>
      <c r="Y1225" s="3">
        <f>IF(ISBLANK(X1225),"",(AB1225*5+AC1225*4+AD1225*3+AE1225*2+AF1225*1)/(SUM(AB1225:AG1225)))</f>
        <v>3</v>
      </c>
      <c r="Z1225" s="3">
        <f t="shared" si="226"/>
        <v>3.4</v>
      </c>
      <c r="AA1225" s="3" t="str">
        <f t="shared" si="227"/>
        <v/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2</v>
      </c>
      <c r="AI1225">
        <v>3</v>
      </c>
      <c r="AJ1225">
        <f t="shared" si="228"/>
        <v>3.4</v>
      </c>
      <c r="BA1225">
        <v>38</v>
      </c>
      <c r="BB1225">
        <v>3.2</v>
      </c>
      <c r="BC1225">
        <f>SUM(BD1225:BI1225)</f>
        <v>4</v>
      </c>
      <c r="BD1225">
        <v>0</v>
      </c>
      <c r="BE1225">
        <v>3</v>
      </c>
      <c r="BF1225">
        <v>0</v>
      </c>
      <c r="BG1225">
        <v>0</v>
      </c>
      <c r="BH1225">
        <v>0</v>
      </c>
      <c r="BI1225">
        <v>1</v>
      </c>
      <c r="BY1225">
        <v>19973010</v>
      </c>
      <c r="BZ1225">
        <f t="shared" si="223"/>
        <v>15</v>
      </c>
      <c r="CA1225">
        <v>4</v>
      </c>
      <c r="CB1225">
        <v>5</v>
      </c>
      <c r="CC1225">
        <v>6</v>
      </c>
      <c r="CD1225">
        <v>0</v>
      </c>
      <c r="CE1225">
        <v>0</v>
      </c>
    </row>
    <row r="1226" spans="1:83" x14ac:dyDescent="0.25">
      <c r="A1226">
        <v>2011</v>
      </c>
      <c r="B1226" t="s">
        <v>3549</v>
      </c>
      <c r="C1226" s="1" t="s">
        <v>3550</v>
      </c>
      <c r="D1226" s="1" t="s">
        <v>3551</v>
      </c>
      <c r="E1226">
        <v>15</v>
      </c>
      <c r="F1226" s="3">
        <f>(J1226*10+K1226*9+L1226*8+M1226*7+N1226*6+O1226*5+P1226*4+Q1226*3+R1226*2+S1226)/E1226</f>
        <v>5.8</v>
      </c>
      <c r="G1226" s="3">
        <f>IF(E1226=1, 0, (J1226*POWER(10-F1226,2)+K1226*POWER(9-F1226,2)+L1226*POWER(8-F1226,2)+M1226*POWER(7-F1226,2)+N1226*POWER(6-F1226,2)+O1226*POWER(5-F1226,2)+P1226*POWER(4-F1226,2)+Q1226*POWER(3-F1226,2)+R1226*POWER(2-F1226,2)+S1226*POWER(1-F1226,2))/(E1226-1))</f>
        <v>10.599999999999998</v>
      </c>
      <c r="H1226" s="3">
        <f t="shared" si="224"/>
        <v>3.1333333333333333</v>
      </c>
      <c r="I1226" s="3">
        <f>IF(E1226=1, 0, (J1226*POWER((10-1)*4/9+1-H1226,2)+K1226*POWER((9-1)*4/9+1-H1226,2)+L1226*POWER((8-1)*4/9+1-H1226,2)+M1226*POWER((7-1)*4/9+1-H1226,2)+N1226*POWER((6-1)*4/9+1-H1226,2)+O1226*POWER((5-1)*4/9+1-H1226,2)+P1226*POWER((4-1)*4/9+1-H1226,2)+Q1226*POWER((3-1)*4/9+1-H1226,2)+R1226*POWER((2-1)*4/9+1-H1226,2)+S1226*POWER((1-1)*4/9+1-H1226,2))/(E1226-1))</f>
        <v>2.0938271604938272</v>
      </c>
      <c r="J1226">
        <v>4</v>
      </c>
      <c r="K1226">
        <v>0</v>
      </c>
      <c r="L1226">
        <v>0</v>
      </c>
      <c r="M1226">
        <v>1</v>
      </c>
      <c r="N1226">
        <v>4</v>
      </c>
      <c r="O1226">
        <v>2</v>
      </c>
      <c r="P1226">
        <v>0</v>
      </c>
      <c r="Q1226">
        <v>0</v>
      </c>
      <c r="R1226">
        <v>2</v>
      </c>
      <c r="S1226">
        <v>2</v>
      </c>
      <c r="T1226">
        <v>196881</v>
      </c>
      <c r="U1226" s="2">
        <v>1</v>
      </c>
      <c r="V1226">
        <v>3</v>
      </c>
      <c r="W1226">
        <f t="shared" si="225"/>
        <v>3.4</v>
      </c>
      <c r="Y1226" s="3" t="str">
        <f>IF(ISBLANK(X1226),"",(AB1226*5+AC1226*4+AD1226*3+AE1226*2+AF1226*1)/(SUM(AB1226:AG1226)))</f>
        <v/>
      </c>
      <c r="Z1226" s="3" t="str">
        <f t="shared" si="226"/>
        <v/>
      </c>
      <c r="AA1226" s="3" t="str">
        <f t="shared" si="227"/>
        <v/>
      </c>
      <c r="AH1226">
        <v>1</v>
      </c>
      <c r="AI1226">
        <v>3</v>
      </c>
      <c r="AJ1226">
        <f t="shared" si="228"/>
        <v>3.4</v>
      </c>
      <c r="BA1226">
        <v>6</v>
      </c>
      <c r="BB1226">
        <v>3</v>
      </c>
      <c r="BY1226">
        <v>6799515</v>
      </c>
      <c r="BZ1226">
        <f t="shared" si="223"/>
        <v>15</v>
      </c>
      <c r="CA1226">
        <v>1</v>
      </c>
      <c r="CB1226">
        <v>3</v>
      </c>
      <c r="CC1226">
        <v>9</v>
      </c>
      <c r="CD1226">
        <v>2</v>
      </c>
      <c r="CE1226">
        <v>0</v>
      </c>
    </row>
    <row r="1227" spans="1:83" x14ac:dyDescent="0.25">
      <c r="A1227">
        <v>2013</v>
      </c>
      <c r="B1227" t="s">
        <v>4847</v>
      </c>
      <c r="C1227" s="1" t="s">
        <v>4848</v>
      </c>
      <c r="D1227" s="1" t="s">
        <v>4849</v>
      </c>
      <c r="E1227">
        <v>4</v>
      </c>
      <c r="F1227" s="3">
        <f>(J1227*10+K1227*9+L1227*8+M1227*7+N1227*6+O1227*5+P1227*4+Q1227*3+R1227*2+S1227)/E1227</f>
        <v>6</v>
      </c>
      <c r="G1227" s="3">
        <f>IF(E1227=1, 0, (J1227*POWER(10-F1227,2)+K1227*POWER(9-F1227,2)+L1227*POWER(8-F1227,2)+M1227*POWER(7-F1227,2)+N1227*POWER(6-F1227,2)+O1227*POWER(5-F1227,2)+P1227*POWER(4-F1227,2)+Q1227*POWER(3-F1227,2)+R1227*POWER(2-F1227,2)+S1227*POWER(1-F1227,2))/(E1227-1))</f>
        <v>13.333333333333334</v>
      </c>
      <c r="H1227" s="3">
        <f t="shared" si="224"/>
        <v>3.2222222222222223</v>
      </c>
      <c r="I1227" s="3">
        <f>IF(E1227=1, 0, (J1227*POWER((10-1)*4/9+1-H1227,2)+K1227*POWER((9-1)*4/9+1-H1227,2)+L1227*POWER((8-1)*4/9+1-H1227,2)+M1227*POWER((7-1)*4/9+1-H1227,2)+N1227*POWER((6-1)*4/9+1-H1227,2)+O1227*POWER((5-1)*4/9+1-H1227,2)+P1227*POWER((4-1)*4/9+1-H1227,2)+Q1227*POWER((3-1)*4/9+1-H1227,2)+R1227*POWER((2-1)*4/9+1-H1227,2)+S1227*POWER((1-1)*4/9+1-H1227,2))/(E1227-1))</f>
        <v>2.6337448559670782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1</v>
      </c>
      <c r="Q1227">
        <v>0</v>
      </c>
      <c r="R1227">
        <v>1</v>
      </c>
      <c r="S1227">
        <v>0</v>
      </c>
      <c r="T1227">
        <v>220492</v>
      </c>
      <c r="U1227" s="2">
        <v>2</v>
      </c>
      <c r="V1227">
        <v>2.9</v>
      </c>
      <c r="W1227">
        <f t="shared" si="225"/>
        <v>3.32</v>
      </c>
      <c r="Y1227" s="3" t="str">
        <f>IF(ISBLANK(X1227),"",(AB1227*5+AC1227*4+AD1227*3+AE1227*2+AF1227*1)/(SUM(AB1227:AG1227)))</f>
        <v/>
      </c>
      <c r="Z1227" s="3" t="str">
        <f t="shared" si="226"/>
        <v/>
      </c>
      <c r="AA1227" s="3" t="str">
        <f t="shared" si="227"/>
        <v/>
      </c>
      <c r="AH1227">
        <v>9</v>
      </c>
      <c r="AI1227">
        <v>2.7</v>
      </c>
      <c r="AJ1227">
        <f t="shared" si="228"/>
        <v>3.16</v>
      </c>
      <c r="AK1227">
        <f>SUM(AL1227:AQ1227)</f>
        <v>2</v>
      </c>
      <c r="AL1227">
        <v>0</v>
      </c>
      <c r="AM1227">
        <v>0</v>
      </c>
      <c r="AN1227">
        <v>1</v>
      </c>
      <c r="AO1227">
        <v>0</v>
      </c>
      <c r="AP1227">
        <v>0</v>
      </c>
      <c r="AQ1227">
        <v>1</v>
      </c>
      <c r="BA1227">
        <v>2</v>
      </c>
      <c r="BB1227">
        <v>2.9</v>
      </c>
      <c r="BY1227">
        <v>24876189</v>
      </c>
      <c r="BZ1227">
        <f t="shared" si="223"/>
        <v>15</v>
      </c>
      <c r="CA1227">
        <v>0</v>
      </c>
      <c r="CB1227">
        <v>5</v>
      </c>
      <c r="CC1227">
        <v>7</v>
      </c>
      <c r="CD1227">
        <v>3</v>
      </c>
      <c r="CE1227">
        <v>0</v>
      </c>
    </row>
    <row r="1228" spans="1:83" x14ac:dyDescent="0.25">
      <c r="A1228">
        <v>2011</v>
      </c>
      <c r="B1228" t="s">
        <v>1900</v>
      </c>
      <c r="C1228" s="1" t="s">
        <v>1901</v>
      </c>
      <c r="D1228" s="1" t="s">
        <v>1902</v>
      </c>
      <c r="E1228">
        <v>462</v>
      </c>
      <c r="F1228" s="3">
        <f>(J1228*10+K1228*9+L1228*8+M1228*7+N1228*6+O1228*5+P1228*4+Q1228*3+R1228*2+S1228)/E1228</f>
        <v>6.8484848484848486</v>
      </c>
      <c r="G1228" s="3">
        <f>IF(E1228=1, 0, (J1228*POWER(10-F1228,2)+K1228*POWER(9-F1228,2)+L1228*POWER(8-F1228,2)+M1228*POWER(7-F1228,2)+N1228*POWER(6-F1228,2)+O1228*POWER(5-F1228,2)+P1228*POWER(4-F1228,2)+Q1228*POWER(3-F1228,2)+R1228*POWER(2-F1228,2)+S1228*POWER(1-F1228,2))/(E1228-1))</f>
        <v>4.5236311049760074</v>
      </c>
      <c r="H1228" s="3">
        <f t="shared" si="224"/>
        <v>3.5993265993265995</v>
      </c>
      <c r="I1228" s="3">
        <f>IF(E1228=1, 0, (J1228*POWER((10-1)*4/9+1-H1228,2)+K1228*POWER((9-1)*4/9+1-H1228,2)+L1228*POWER((8-1)*4/9+1-H1228,2)+M1228*POWER((7-1)*4/9+1-H1228,2)+N1228*POWER((6-1)*4/9+1-H1228,2)+O1228*POWER((5-1)*4/9+1-H1228,2)+P1228*POWER((4-1)*4/9+1-H1228,2)+Q1228*POWER((3-1)*4/9+1-H1228,2)+R1228*POWER((2-1)*4/9+1-H1228,2)+S1228*POWER((1-1)*4/9+1-H1228,2))/(E1228-1))</f>
        <v>0.89355676147674212</v>
      </c>
      <c r="J1228">
        <v>53</v>
      </c>
      <c r="K1228">
        <v>35</v>
      </c>
      <c r="L1228">
        <v>86</v>
      </c>
      <c r="M1228">
        <v>119</v>
      </c>
      <c r="N1228">
        <v>85</v>
      </c>
      <c r="O1228">
        <v>36</v>
      </c>
      <c r="P1228">
        <v>14</v>
      </c>
      <c r="Q1228">
        <v>6</v>
      </c>
      <c r="R1228">
        <v>6</v>
      </c>
      <c r="S1228">
        <v>22</v>
      </c>
      <c r="T1228">
        <v>197270</v>
      </c>
      <c r="U1228" s="2">
        <v>1</v>
      </c>
      <c r="V1228">
        <v>3</v>
      </c>
      <c r="W1228">
        <f t="shared" si="225"/>
        <v>3.4</v>
      </c>
      <c r="Y1228" s="3" t="str">
        <f>IF(ISBLANK(X1228),"",(AB1228*5+AC1228*4+AD1228*3+AE1228*2+AF1228*1)/(SUM(AB1228:AG1228)))</f>
        <v/>
      </c>
      <c r="Z1228" s="3" t="str">
        <f t="shared" si="226"/>
        <v/>
      </c>
      <c r="AA1228" s="3" t="str">
        <f t="shared" si="227"/>
        <v/>
      </c>
      <c r="AH1228">
        <v>1</v>
      </c>
      <c r="AI1228">
        <v>3</v>
      </c>
      <c r="AJ1228">
        <f t="shared" si="228"/>
        <v>3.4</v>
      </c>
      <c r="BA1228">
        <v>1</v>
      </c>
      <c r="BB1228">
        <v>3</v>
      </c>
      <c r="BY1228">
        <v>5154462</v>
      </c>
      <c r="BZ1228">
        <f t="shared" si="223"/>
        <v>15</v>
      </c>
      <c r="CA1228">
        <v>3</v>
      </c>
      <c r="CB1228">
        <v>1</v>
      </c>
      <c r="CC1228">
        <v>8</v>
      </c>
      <c r="CD1228">
        <v>3</v>
      </c>
      <c r="CE1228">
        <v>0</v>
      </c>
    </row>
    <row r="1229" spans="1:83" x14ac:dyDescent="0.25">
      <c r="A1229">
        <v>2011</v>
      </c>
      <c r="B1229" t="s">
        <v>1220</v>
      </c>
      <c r="C1229" s="1" t="s">
        <v>1221</v>
      </c>
      <c r="D1229" s="1" t="s">
        <v>1222</v>
      </c>
      <c r="E1229">
        <v>56</v>
      </c>
      <c r="F1229" s="3">
        <f>(J1229*10+K1229*9+L1229*8+M1229*7+N1229*6+O1229*5+P1229*4+Q1229*3+R1229*2+S1229)/E1229</f>
        <v>8.375</v>
      </c>
      <c r="G1229" s="3">
        <f>IF(E1229=1, 0, (J1229*POWER(10-F1229,2)+K1229*POWER(9-F1229,2)+L1229*POWER(8-F1229,2)+M1229*POWER(7-F1229,2)+N1229*POWER(6-F1229,2)+O1229*POWER(5-F1229,2)+P1229*POWER(4-F1229,2)+Q1229*POWER(3-F1229,2)+R1229*POWER(2-F1229,2)+S1229*POWER(1-F1229,2))/(E1229-1))</f>
        <v>5.3295454545454541</v>
      </c>
      <c r="H1229" s="3">
        <f t="shared" si="224"/>
        <v>4.2777777777777777</v>
      </c>
      <c r="I1229" s="3">
        <f>IF(E1229=1, 0, (J1229*POWER((10-1)*4/9+1-H1229,2)+K1229*POWER((9-1)*4/9+1-H1229,2)+L1229*POWER((8-1)*4/9+1-H1229,2)+M1229*POWER((7-1)*4/9+1-H1229,2)+N1229*POWER((6-1)*4/9+1-H1229,2)+O1229*POWER((5-1)*4/9+1-H1229,2)+P1229*POWER((4-1)*4/9+1-H1229,2)+Q1229*POWER((3-1)*4/9+1-H1229,2)+R1229*POWER((2-1)*4/9+1-H1229,2)+S1229*POWER((1-1)*4/9+1-H1229,2))/(E1229-1))</f>
        <v>1.052749719416386</v>
      </c>
      <c r="J1229">
        <v>27</v>
      </c>
      <c r="K1229">
        <v>10</v>
      </c>
      <c r="L1229">
        <v>4</v>
      </c>
      <c r="M1229">
        <v>6</v>
      </c>
      <c r="N1229">
        <v>1</v>
      </c>
      <c r="O1229">
        <v>4</v>
      </c>
      <c r="P1229">
        <v>1</v>
      </c>
      <c r="Q1229">
        <v>0</v>
      </c>
      <c r="R1229">
        <v>2</v>
      </c>
      <c r="S1229">
        <v>1</v>
      </c>
      <c r="T1229">
        <v>199387</v>
      </c>
      <c r="W1229" t="str">
        <f t="shared" si="225"/>
        <v/>
      </c>
      <c r="Y1229" s="3" t="str">
        <f>IF(ISBLANK(X1229),"",(AB1229*5+AC1229*4+AD1229*3+AE1229*2+AF1229*1)/(SUM(AB1229:AG1229)))</f>
        <v/>
      </c>
      <c r="Z1229" s="3" t="str">
        <f t="shared" si="226"/>
        <v/>
      </c>
      <c r="AA1229" s="3" t="str">
        <f t="shared" si="227"/>
        <v/>
      </c>
      <c r="AH1229">
        <v>1</v>
      </c>
      <c r="AI1229">
        <v>3</v>
      </c>
      <c r="AJ1229">
        <f t="shared" si="228"/>
        <v>3.4</v>
      </c>
      <c r="BA1229">
        <v>1</v>
      </c>
      <c r="BB1229">
        <v>3</v>
      </c>
      <c r="BY1229">
        <v>3872059</v>
      </c>
      <c r="BZ1229">
        <f t="shared" si="223"/>
        <v>15</v>
      </c>
      <c r="CA1229">
        <v>2</v>
      </c>
      <c r="CB1229">
        <v>4</v>
      </c>
      <c r="CC1229">
        <v>8</v>
      </c>
      <c r="CD1229">
        <v>1</v>
      </c>
      <c r="CE1229">
        <v>0</v>
      </c>
    </row>
    <row r="1230" spans="1:83" x14ac:dyDescent="0.25">
      <c r="A1230">
        <v>2010</v>
      </c>
      <c r="B1230" t="s">
        <v>561</v>
      </c>
      <c r="C1230" s="1" t="s">
        <v>562</v>
      </c>
      <c r="D1230" s="1" t="s">
        <v>563</v>
      </c>
      <c r="E1230">
        <v>13</v>
      </c>
      <c r="F1230" s="3">
        <f>(J1230*10+K1230*9+L1230*8+M1230*7+N1230*6+O1230*5+P1230*4+Q1230*3+R1230*2+S1230)/E1230</f>
        <v>5</v>
      </c>
      <c r="G1230" s="3">
        <f>IF(E1230=1, 0, (J1230*POWER(10-F1230,2)+K1230*POWER(9-F1230,2)+L1230*POWER(8-F1230,2)+M1230*POWER(7-F1230,2)+N1230*POWER(6-F1230,2)+O1230*POWER(5-F1230,2)+P1230*POWER(4-F1230,2)+Q1230*POWER(3-F1230,2)+R1230*POWER(2-F1230,2)+S1230*POWER(1-F1230,2))/(E1230-1))</f>
        <v>5.166666666666667</v>
      </c>
      <c r="H1230" s="3">
        <f t="shared" si="224"/>
        <v>2.7777777777777777</v>
      </c>
      <c r="I1230" s="3">
        <f>IF(E1230=1, 0, (J1230*POWER((10-1)*4/9+1-H1230,2)+K1230*POWER((9-1)*4/9+1-H1230,2)+L1230*POWER((8-1)*4/9+1-H1230,2)+M1230*POWER((7-1)*4/9+1-H1230,2)+N1230*POWER((6-1)*4/9+1-H1230,2)+O1230*POWER((5-1)*4/9+1-H1230,2)+P1230*POWER((4-1)*4/9+1-H1230,2)+Q1230*POWER((3-1)*4/9+1-H1230,2)+R1230*POWER((2-1)*4/9+1-H1230,2)+S1230*POWER((1-1)*4/9+1-H1230,2))/(E1230-1))</f>
        <v>1.0205761316872428</v>
      </c>
      <c r="J1230">
        <v>1</v>
      </c>
      <c r="K1230">
        <v>0</v>
      </c>
      <c r="L1230">
        <v>0</v>
      </c>
      <c r="M1230">
        <v>1</v>
      </c>
      <c r="N1230">
        <v>3</v>
      </c>
      <c r="O1230">
        <v>4</v>
      </c>
      <c r="P1230">
        <v>1</v>
      </c>
      <c r="Q1230">
        <v>1</v>
      </c>
      <c r="R1230">
        <v>1</v>
      </c>
      <c r="S1230">
        <v>1</v>
      </c>
      <c r="T1230">
        <v>200638</v>
      </c>
      <c r="U1230" s="2">
        <v>2</v>
      </c>
      <c r="V1230">
        <v>3</v>
      </c>
      <c r="W1230">
        <f t="shared" si="225"/>
        <v>3.4</v>
      </c>
      <c r="X1230">
        <f>SUM(AB1230:AG1230)</f>
        <v>1</v>
      </c>
      <c r="Y1230" s="3">
        <f>IF(ISBLANK(X1230),"",(AB1230*5+AC1230*4+AD1230*3+AE1230*2+AF1230*1)/(SUM(AB1230:AG1230)))</f>
        <v>3</v>
      </c>
      <c r="Z1230" s="3">
        <f t="shared" si="226"/>
        <v>3.4</v>
      </c>
      <c r="AA1230" s="3" t="str">
        <f t="shared" si="227"/>
        <v/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1</v>
      </c>
      <c r="AI1230">
        <v>3</v>
      </c>
      <c r="AJ1230">
        <f t="shared" si="228"/>
        <v>3.4</v>
      </c>
      <c r="BA1230">
        <v>1</v>
      </c>
      <c r="BB1230">
        <v>3</v>
      </c>
      <c r="BY1230">
        <v>5181444</v>
      </c>
      <c r="BZ1230">
        <f t="shared" si="223"/>
        <v>15</v>
      </c>
      <c r="CA1230">
        <v>1</v>
      </c>
      <c r="CB1230">
        <v>4</v>
      </c>
      <c r="CC1230">
        <v>10</v>
      </c>
      <c r="CD1230">
        <v>0</v>
      </c>
      <c r="CE1230">
        <v>0</v>
      </c>
    </row>
    <row r="1231" spans="1:83" x14ac:dyDescent="0.25">
      <c r="A1231">
        <v>2010</v>
      </c>
      <c r="B1231" t="s">
        <v>2293</v>
      </c>
      <c r="C1231" s="1" t="s">
        <v>2294</v>
      </c>
      <c r="D1231" s="1" t="s">
        <v>2295</v>
      </c>
      <c r="E1231">
        <v>12</v>
      </c>
      <c r="F1231" s="3">
        <f>(J1231*10+K1231*9+L1231*8+M1231*7+N1231*6+O1231*5+P1231*4+Q1231*3+R1231*2+S1231)/E1231</f>
        <v>5.75</v>
      </c>
      <c r="G1231" s="3">
        <f>IF(E1231=1, 0, (J1231*POWER(10-F1231,2)+K1231*POWER(9-F1231,2)+L1231*POWER(8-F1231,2)+M1231*POWER(7-F1231,2)+N1231*POWER(6-F1231,2)+O1231*POWER(5-F1231,2)+P1231*POWER(4-F1231,2)+Q1231*POWER(3-F1231,2)+R1231*POWER(2-F1231,2)+S1231*POWER(1-F1231,2))/(E1231-1))</f>
        <v>8.204545454545455</v>
      </c>
      <c r="H1231" s="3">
        <f t="shared" si="224"/>
        <v>3.1111111111111112</v>
      </c>
      <c r="I1231" s="3">
        <f>IF(E1231=1, 0, (J1231*POWER((10-1)*4/9+1-H1231,2)+K1231*POWER((9-1)*4/9+1-H1231,2)+L1231*POWER((8-1)*4/9+1-H1231,2)+M1231*POWER((7-1)*4/9+1-H1231,2)+N1231*POWER((6-1)*4/9+1-H1231,2)+O1231*POWER((5-1)*4/9+1-H1231,2)+P1231*POWER((4-1)*4/9+1-H1231,2)+Q1231*POWER((3-1)*4/9+1-H1231,2)+R1231*POWER((2-1)*4/9+1-H1231,2)+S1231*POWER((1-1)*4/9+1-H1231,2))/(E1231-1))</f>
        <v>1.6206509539842875</v>
      </c>
      <c r="J1231">
        <v>2</v>
      </c>
      <c r="K1231">
        <v>0</v>
      </c>
      <c r="L1231">
        <v>1</v>
      </c>
      <c r="M1231">
        <v>2</v>
      </c>
      <c r="N1231">
        <v>2</v>
      </c>
      <c r="O1231">
        <v>0</v>
      </c>
      <c r="P1231">
        <v>3</v>
      </c>
      <c r="Q1231">
        <v>0</v>
      </c>
      <c r="R1231">
        <v>1</v>
      </c>
      <c r="S1231">
        <v>1</v>
      </c>
      <c r="T1231">
        <v>188170</v>
      </c>
      <c r="U1231" s="2">
        <v>8</v>
      </c>
      <c r="V1231">
        <v>2.6</v>
      </c>
      <c r="W1231">
        <f t="shared" si="225"/>
        <v>3.08</v>
      </c>
      <c r="X1231">
        <f>SUM(AB1231:AG1231)</f>
        <v>5</v>
      </c>
      <c r="Y1231" s="3">
        <f>IF(ISBLANK(X1231),"",(AB1231*5+AC1231*4+AD1231*3+AE1231*2+AF1231*1)/(SUM(AB1231:AG1231)))</f>
        <v>1.8</v>
      </c>
      <c r="Z1231" s="3">
        <f t="shared" si="226"/>
        <v>2.44</v>
      </c>
      <c r="AA1231" s="3">
        <f t="shared" si="227"/>
        <v>0.128</v>
      </c>
      <c r="AB1231">
        <v>0</v>
      </c>
      <c r="AC1231">
        <v>0</v>
      </c>
      <c r="AD1231">
        <v>0</v>
      </c>
      <c r="AE1231">
        <v>4</v>
      </c>
      <c r="AF1231">
        <v>1</v>
      </c>
      <c r="AG1231">
        <v>0</v>
      </c>
      <c r="AH1231">
        <v>1</v>
      </c>
      <c r="AI1231">
        <v>3</v>
      </c>
      <c r="AJ1231">
        <f t="shared" si="228"/>
        <v>3.4</v>
      </c>
      <c r="BA1231">
        <v>1</v>
      </c>
      <c r="BB1231">
        <v>3</v>
      </c>
      <c r="BY1231">
        <v>5026583</v>
      </c>
      <c r="BZ1231">
        <f t="shared" si="223"/>
        <v>15</v>
      </c>
      <c r="CA1231">
        <v>0</v>
      </c>
      <c r="CB1231">
        <v>2</v>
      </c>
      <c r="CC1231">
        <v>2</v>
      </c>
      <c r="CD1231">
        <v>9</v>
      </c>
      <c r="CE1231">
        <v>2</v>
      </c>
    </row>
    <row r="1232" spans="1:83" x14ac:dyDescent="0.25">
      <c r="A1232">
        <v>2012</v>
      </c>
      <c r="B1232" t="s">
        <v>4784</v>
      </c>
      <c r="C1232" s="1" t="s">
        <v>4785</v>
      </c>
      <c r="D1232" s="1" t="s">
        <v>4786</v>
      </c>
      <c r="E1232">
        <v>17</v>
      </c>
      <c r="F1232" s="3">
        <f>(J1232*10+K1232*9+L1232*8+M1232*7+N1232*6+O1232*5+P1232*4+Q1232*3+R1232*2+S1232)/E1232</f>
        <v>5.6470588235294121</v>
      </c>
      <c r="G1232" s="3">
        <f>IF(E1232=1, 0, (J1232*POWER(10-F1232,2)+K1232*POWER(9-F1232,2)+L1232*POWER(8-F1232,2)+M1232*POWER(7-F1232,2)+N1232*POWER(6-F1232,2)+O1232*POWER(5-F1232,2)+P1232*POWER(4-F1232,2)+Q1232*POWER(3-F1232,2)+R1232*POWER(2-F1232,2)+S1232*POWER(1-F1232,2))/(E1232-1))</f>
        <v>5.4926470588235299</v>
      </c>
      <c r="H1232" s="3">
        <f t="shared" si="224"/>
        <v>3.0653594771241832</v>
      </c>
      <c r="I1232" s="3">
        <f>IF(E1232=1, 0, (J1232*POWER((10-1)*4/9+1-H1232,2)+K1232*POWER((9-1)*4/9+1-H1232,2)+L1232*POWER((8-1)*4/9+1-H1232,2)+M1232*POWER((7-1)*4/9+1-H1232,2)+N1232*POWER((6-1)*4/9+1-H1232,2)+O1232*POWER((5-1)*4/9+1-H1232,2)+P1232*POWER((4-1)*4/9+1-H1232,2)+Q1232*POWER((3-1)*4/9+1-H1232,2)+R1232*POWER((2-1)*4/9+1-H1232,2)+S1232*POWER((1-1)*4/9+1-H1232,2))/(E1232-1))</f>
        <v>1.0849673202614376</v>
      </c>
      <c r="J1232">
        <v>0</v>
      </c>
      <c r="K1232">
        <v>2</v>
      </c>
      <c r="L1232">
        <v>3</v>
      </c>
      <c r="M1232">
        <v>1</v>
      </c>
      <c r="N1232">
        <v>2</v>
      </c>
      <c r="O1232">
        <v>5</v>
      </c>
      <c r="P1232">
        <v>1</v>
      </c>
      <c r="Q1232">
        <v>1</v>
      </c>
      <c r="R1232">
        <v>1</v>
      </c>
      <c r="S1232">
        <v>1</v>
      </c>
      <c r="T1232">
        <v>215584</v>
      </c>
      <c r="U1232" s="2">
        <v>2</v>
      </c>
      <c r="V1232">
        <v>3.1</v>
      </c>
      <c r="W1232">
        <f t="shared" si="225"/>
        <v>3.48</v>
      </c>
      <c r="X1232">
        <f>SUM(AB1232:AG1232)</f>
        <v>1</v>
      </c>
      <c r="Y1232" s="3">
        <f>IF(ISBLANK(X1232),"",(AB1232*5+AC1232*4+AD1232*3+AE1232*2+AF1232*1)/(SUM(AB1232:AG1232)))</f>
        <v>4</v>
      </c>
      <c r="Z1232" s="3">
        <f t="shared" si="226"/>
        <v>4.2</v>
      </c>
      <c r="AA1232" s="3" t="str">
        <f t="shared" si="227"/>
        <v/>
      </c>
      <c r="AB1232">
        <v>0</v>
      </c>
      <c r="AC1232">
        <v>1</v>
      </c>
      <c r="AD1232">
        <v>0</v>
      </c>
      <c r="AE1232">
        <v>0</v>
      </c>
      <c r="AF1232">
        <v>0</v>
      </c>
      <c r="AG1232">
        <v>0</v>
      </c>
      <c r="AJ1232" t="str">
        <f t="shared" si="228"/>
        <v/>
      </c>
      <c r="BA1232">
        <v>1</v>
      </c>
      <c r="BB1232">
        <v>3</v>
      </c>
      <c r="BY1232">
        <v>20285068</v>
      </c>
      <c r="BZ1232">
        <f t="shared" si="223"/>
        <v>15</v>
      </c>
      <c r="CA1232">
        <v>2</v>
      </c>
      <c r="CB1232">
        <v>9</v>
      </c>
      <c r="CC1232">
        <v>2</v>
      </c>
      <c r="CD1232">
        <v>2</v>
      </c>
      <c r="CE1232">
        <v>0</v>
      </c>
    </row>
    <row r="1233" spans="1:83" x14ac:dyDescent="0.25">
      <c r="A1233">
        <v>2013</v>
      </c>
      <c r="B1233" t="s">
        <v>4970</v>
      </c>
      <c r="C1233" s="1" t="s">
        <v>4971</v>
      </c>
      <c r="D1233" s="1" t="s">
        <v>4972</v>
      </c>
      <c r="E1233">
        <v>16</v>
      </c>
      <c r="F1233" s="3">
        <f>(J1233*10+K1233*9+L1233*8+M1233*7+N1233*6+O1233*5+P1233*4+Q1233*3+R1233*2+S1233)/E1233</f>
        <v>6.4375</v>
      </c>
      <c r="G1233" s="3">
        <f>IF(E1233=1, 0, (J1233*POWER(10-F1233,2)+K1233*POWER(9-F1233,2)+L1233*POWER(8-F1233,2)+M1233*POWER(7-F1233,2)+N1233*POWER(6-F1233,2)+O1233*POWER(5-F1233,2)+P1233*POWER(4-F1233,2)+Q1233*POWER(3-F1233,2)+R1233*POWER(2-F1233,2)+S1233*POWER(1-F1233,2))/(E1233-1))</f>
        <v>9.3291666666666675</v>
      </c>
      <c r="H1233" s="3">
        <f t="shared" si="224"/>
        <v>3.4166666666666665</v>
      </c>
      <c r="I1233" s="3">
        <f>IF(E1233=1, 0, (J1233*POWER((10-1)*4/9+1-H1233,2)+K1233*POWER((9-1)*4/9+1-H1233,2)+L1233*POWER((8-1)*4/9+1-H1233,2)+M1233*POWER((7-1)*4/9+1-H1233,2)+N1233*POWER((6-1)*4/9+1-H1233,2)+O1233*POWER((5-1)*4/9+1-H1233,2)+P1233*POWER((4-1)*4/9+1-H1233,2)+Q1233*POWER((3-1)*4/9+1-H1233,2)+R1233*POWER((2-1)*4/9+1-H1233,2)+S1233*POWER((1-1)*4/9+1-H1233,2))/(E1233-1))</f>
        <v>1.842798353909465</v>
      </c>
      <c r="J1233">
        <v>4</v>
      </c>
      <c r="K1233">
        <v>2</v>
      </c>
      <c r="L1233">
        <v>0</v>
      </c>
      <c r="M1233">
        <v>1</v>
      </c>
      <c r="N1233">
        <v>3</v>
      </c>
      <c r="O1233">
        <v>3</v>
      </c>
      <c r="P1233">
        <v>0</v>
      </c>
      <c r="Q1233">
        <v>0</v>
      </c>
      <c r="R1233">
        <v>2</v>
      </c>
      <c r="S1233">
        <v>1</v>
      </c>
      <c r="T1233">
        <v>231651</v>
      </c>
      <c r="U1233" s="2">
        <v>12</v>
      </c>
      <c r="V1233">
        <v>2.7</v>
      </c>
      <c r="W1233">
        <f t="shared" si="225"/>
        <v>3.16</v>
      </c>
      <c r="X1233">
        <f>SUM(AB1233:AG1233)</f>
        <v>6</v>
      </c>
      <c r="Y1233" s="3">
        <f>IF(ISBLANK(X1233),"",(AB1233*5+AC1233*4+AD1233*3+AE1233*2+AF1233*1)/(SUM(AB1233:AG1233)))</f>
        <v>2.3333333333333335</v>
      </c>
      <c r="Z1233" s="3">
        <f t="shared" si="226"/>
        <v>2.8666666666666667</v>
      </c>
      <c r="AA1233" s="3">
        <f t="shared" si="227"/>
        <v>0.68266666666666675</v>
      </c>
      <c r="AB1233">
        <v>0</v>
      </c>
      <c r="AC1233">
        <v>1</v>
      </c>
      <c r="AD1233">
        <v>1</v>
      </c>
      <c r="AE1233">
        <v>3</v>
      </c>
      <c r="AF1233">
        <v>1</v>
      </c>
      <c r="AG1233">
        <v>0</v>
      </c>
      <c r="AJ1233" t="str">
        <f t="shared" si="228"/>
        <v/>
      </c>
      <c r="BA1233">
        <v>1</v>
      </c>
      <c r="BB1233">
        <v>3</v>
      </c>
      <c r="BY1233">
        <v>21357925</v>
      </c>
      <c r="BZ1233">
        <f t="shared" si="223"/>
        <v>15</v>
      </c>
      <c r="CA1233">
        <v>0</v>
      </c>
      <c r="CB1233">
        <v>1</v>
      </c>
      <c r="CC1233">
        <v>10</v>
      </c>
      <c r="CD1233">
        <v>2</v>
      </c>
      <c r="CE1233">
        <v>2</v>
      </c>
    </row>
    <row r="1234" spans="1:83" x14ac:dyDescent="0.25">
      <c r="A1234">
        <v>2013</v>
      </c>
      <c r="B1234" t="s">
        <v>4890</v>
      </c>
      <c r="C1234" s="1" t="s">
        <v>4891</v>
      </c>
      <c r="D1234" s="1" t="s">
        <v>4892</v>
      </c>
      <c r="E1234">
        <v>5</v>
      </c>
      <c r="F1234" s="3">
        <f>(J1234*10+K1234*9+L1234*8+M1234*7+N1234*6+O1234*5+P1234*4+Q1234*3+R1234*2+S1234)/E1234</f>
        <v>4.8</v>
      </c>
      <c r="G1234" s="3">
        <f>IF(E1234=1, 0, (J1234*POWER(10-F1234,2)+K1234*POWER(9-F1234,2)+L1234*POWER(8-F1234,2)+M1234*POWER(7-F1234,2)+N1234*POWER(6-F1234,2)+O1234*POWER(5-F1234,2)+P1234*POWER(4-F1234,2)+Q1234*POWER(3-F1234,2)+R1234*POWER(2-F1234,2)+S1234*POWER(1-F1234,2))/(E1234-1))</f>
        <v>2.2000000000000002</v>
      </c>
      <c r="H1234" s="3">
        <f t="shared" si="224"/>
        <v>2.6888888888888891</v>
      </c>
      <c r="I1234" s="3">
        <f>IF(E1234=1, 0, (J1234*POWER((10-1)*4/9+1-H1234,2)+K1234*POWER((9-1)*4/9+1-H1234,2)+L1234*POWER((8-1)*4/9+1-H1234,2)+M1234*POWER((7-1)*4/9+1-H1234,2)+N1234*POWER((6-1)*4/9+1-H1234,2)+O1234*POWER((5-1)*4/9+1-H1234,2)+P1234*POWER((4-1)*4/9+1-H1234,2)+Q1234*POWER((3-1)*4/9+1-H1234,2)+R1234*POWER((2-1)*4/9+1-H1234,2)+S1234*POWER((1-1)*4/9+1-H1234,2))/(E1234-1))</f>
        <v>0.4345679012345679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2</v>
      </c>
      <c r="P1234">
        <v>1</v>
      </c>
      <c r="Q1234">
        <v>1</v>
      </c>
      <c r="R1234">
        <v>0</v>
      </c>
      <c r="S1234">
        <v>0</v>
      </c>
      <c r="T1234">
        <v>225638</v>
      </c>
      <c r="U1234" s="2">
        <v>1</v>
      </c>
      <c r="V1234">
        <v>3</v>
      </c>
      <c r="W1234">
        <f t="shared" si="225"/>
        <v>3.4</v>
      </c>
      <c r="Y1234" s="3" t="str">
        <f>IF(ISBLANK(X1234),"",(AB1234*5+AC1234*4+AD1234*3+AE1234*2+AF1234*1)/(SUM(AB1234:AG1234)))</f>
        <v/>
      </c>
      <c r="Z1234" s="3" t="str">
        <f t="shared" si="226"/>
        <v/>
      </c>
      <c r="AA1234" s="3" t="str">
        <f t="shared" si="227"/>
        <v/>
      </c>
      <c r="AJ1234" t="str">
        <f t="shared" si="228"/>
        <v/>
      </c>
      <c r="BA1234">
        <v>1</v>
      </c>
      <c r="BB1234">
        <v>3</v>
      </c>
      <c r="BY1234">
        <v>21339843</v>
      </c>
      <c r="BZ1234">
        <f t="shared" si="223"/>
        <v>15</v>
      </c>
      <c r="CA1234">
        <v>3</v>
      </c>
      <c r="CB1234">
        <v>6</v>
      </c>
      <c r="CC1234">
        <v>4</v>
      </c>
      <c r="CD1234">
        <v>2</v>
      </c>
      <c r="CE1234">
        <v>0</v>
      </c>
    </row>
    <row r="1235" spans="1:83" x14ac:dyDescent="0.25">
      <c r="A1235">
        <v>2013</v>
      </c>
      <c r="B1235" t="s">
        <v>4378</v>
      </c>
      <c r="C1235" s="1" t="s">
        <v>4379</v>
      </c>
      <c r="D1235" s="1" t="s">
        <v>4380</v>
      </c>
      <c r="E1235">
        <v>7</v>
      </c>
      <c r="F1235" s="3">
        <f>(J1235*10+K1235*9+L1235*8+M1235*7+N1235*6+O1235*5+P1235*4+Q1235*3+R1235*2+S1235)/E1235</f>
        <v>6</v>
      </c>
      <c r="G1235" s="3">
        <f>IF(E1235=1, 0, (J1235*POWER(10-F1235,2)+K1235*POWER(9-F1235,2)+L1235*POWER(8-F1235,2)+M1235*POWER(7-F1235,2)+N1235*POWER(6-F1235,2)+O1235*POWER(5-F1235,2)+P1235*POWER(4-F1235,2)+Q1235*POWER(3-F1235,2)+R1235*POWER(2-F1235,2)+S1235*POWER(1-F1235,2))/(E1235-1))</f>
        <v>6.333333333333333</v>
      </c>
      <c r="H1235" s="3">
        <f t="shared" si="224"/>
        <v>3.2222222222222223</v>
      </c>
      <c r="I1235" s="3">
        <f>IF(E1235=1, 0, (J1235*POWER((10-1)*4/9+1-H1235,2)+K1235*POWER((9-1)*4/9+1-H1235,2)+L1235*POWER((8-1)*4/9+1-H1235,2)+M1235*POWER((7-1)*4/9+1-H1235,2)+N1235*POWER((6-1)*4/9+1-H1235,2)+O1235*POWER((5-1)*4/9+1-H1235,2)+P1235*POWER((4-1)*4/9+1-H1235,2)+Q1235*POWER((3-1)*4/9+1-H1235,2)+R1235*POWER((2-1)*4/9+1-H1235,2)+S1235*POWER((1-1)*4/9+1-H1235,2))/(E1235-1))</f>
        <v>1.251028806584362</v>
      </c>
      <c r="J1235">
        <v>1</v>
      </c>
      <c r="K1235">
        <v>0</v>
      </c>
      <c r="L1235">
        <v>0</v>
      </c>
      <c r="M1235">
        <v>2</v>
      </c>
      <c r="N1235">
        <v>2</v>
      </c>
      <c r="O1235">
        <v>0</v>
      </c>
      <c r="P1235">
        <v>1</v>
      </c>
      <c r="Q1235">
        <v>0</v>
      </c>
      <c r="R1235">
        <v>1</v>
      </c>
      <c r="S1235">
        <v>0</v>
      </c>
      <c r="T1235">
        <v>208551</v>
      </c>
      <c r="U1235" s="2">
        <v>256</v>
      </c>
      <c r="V1235">
        <v>2.9</v>
      </c>
      <c r="W1235">
        <f t="shared" si="225"/>
        <v>3.32</v>
      </c>
      <c r="X1235">
        <f>SUM(AB1235:AG1235)</f>
        <v>71</v>
      </c>
      <c r="Y1235" s="3">
        <f>IF(ISBLANK(X1235),"",(AB1235*5+AC1235*4+AD1235*3+AE1235*2+AF1235*1)/(SUM(AB1235:AG1235)))</f>
        <v>2.7746478873239435</v>
      </c>
      <c r="Z1235" s="3">
        <f t="shared" si="226"/>
        <v>3.2197183098591546</v>
      </c>
      <c r="AA1235" s="3">
        <f t="shared" si="227"/>
        <v>1.0093199195171028</v>
      </c>
      <c r="AB1235">
        <v>5</v>
      </c>
      <c r="AC1235">
        <v>16</v>
      </c>
      <c r="AD1235">
        <v>22</v>
      </c>
      <c r="AE1235">
        <v>18</v>
      </c>
      <c r="AF1235">
        <v>6</v>
      </c>
      <c r="AG1235">
        <v>4</v>
      </c>
      <c r="AJ1235" t="str">
        <f t="shared" si="228"/>
        <v/>
      </c>
      <c r="BY1235">
        <v>24870676</v>
      </c>
      <c r="BZ1235">
        <f t="shared" si="223"/>
        <v>15</v>
      </c>
      <c r="CA1235">
        <v>1</v>
      </c>
      <c r="CB1235">
        <v>2</v>
      </c>
      <c r="CC1235">
        <v>7</v>
      </c>
      <c r="CD1235">
        <v>4</v>
      </c>
      <c r="CE1235">
        <v>1</v>
      </c>
    </row>
    <row r="1236" spans="1:83" x14ac:dyDescent="0.25">
      <c r="A1236">
        <v>2013</v>
      </c>
      <c r="B1236" t="s">
        <v>4928</v>
      </c>
      <c r="C1236" s="1" t="s">
        <v>4929</v>
      </c>
      <c r="D1236" s="1" t="s">
        <v>4930</v>
      </c>
      <c r="E1236">
        <v>7</v>
      </c>
      <c r="F1236" s="3">
        <f>(J1236*10+K1236*9+L1236*8+M1236*7+N1236*6+O1236*5+P1236*4+Q1236*3+R1236*2+S1236)/E1236</f>
        <v>5.8571428571428568</v>
      </c>
      <c r="G1236" s="3">
        <f>IF(E1236=1, 0, (J1236*POWER(10-F1236,2)+K1236*POWER(9-F1236,2)+L1236*POWER(8-F1236,2)+M1236*POWER(7-F1236,2)+N1236*POWER(6-F1236,2)+O1236*POWER(5-F1236,2)+P1236*POWER(4-F1236,2)+Q1236*POWER(3-F1236,2)+R1236*POWER(2-F1236,2)+S1236*POWER(1-F1236,2))/(E1236-1))</f>
        <v>6.8095238095238093</v>
      </c>
      <c r="H1236" s="3">
        <f t="shared" si="224"/>
        <v>3.1587301587301586</v>
      </c>
      <c r="I1236" s="3">
        <f>IF(E1236=1, 0, (J1236*POWER((10-1)*4/9+1-H1236,2)+K1236*POWER((9-1)*4/9+1-H1236,2)+L1236*POWER((8-1)*4/9+1-H1236,2)+M1236*POWER((7-1)*4/9+1-H1236,2)+N1236*POWER((6-1)*4/9+1-H1236,2)+O1236*POWER((5-1)*4/9+1-H1236,2)+P1236*POWER((4-1)*4/9+1-H1236,2)+Q1236*POWER((3-1)*4/9+1-H1236,2)+R1236*POWER((2-1)*4/9+1-H1236,2)+S1236*POWER((1-1)*4/9+1-H1236,2))/(E1236-1))</f>
        <v>1.3450911228689006</v>
      </c>
      <c r="J1236">
        <v>1</v>
      </c>
      <c r="K1236">
        <v>0</v>
      </c>
      <c r="L1236">
        <v>1</v>
      </c>
      <c r="M1236">
        <v>0</v>
      </c>
      <c r="N1236">
        <v>2</v>
      </c>
      <c r="O1236">
        <v>1</v>
      </c>
      <c r="P1236">
        <v>1</v>
      </c>
      <c r="Q1236">
        <v>0</v>
      </c>
      <c r="R1236">
        <v>1</v>
      </c>
      <c r="S1236">
        <v>0</v>
      </c>
      <c r="T1236">
        <v>126367</v>
      </c>
      <c r="U1236" s="2">
        <v>301</v>
      </c>
      <c r="V1236">
        <v>3</v>
      </c>
      <c r="W1236">
        <f t="shared" si="225"/>
        <v>3.4</v>
      </c>
      <c r="X1236">
        <f>SUM(AB1236:AG1236)</f>
        <v>68</v>
      </c>
      <c r="Y1236" s="3">
        <f>IF(ISBLANK(X1236),"",(AB1236*5+AC1236*4+AD1236*3+AE1236*2+AF1236*1)/(SUM(AB1236:AG1236)))</f>
        <v>2.4705882352941178</v>
      </c>
      <c r="Z1236" s="3">
        <f t="shared" si="226"/>
        <v>2.9764705882352942</v>
      </c>
      <c r="AA1236" s="3">
        <f t="shared" si="227"/>
        <v>1.499139596136962</v>
      </c>
      <c r="AB1236">
        <v>9</v>
      </c>
      <c r="AC1236">
        <v>10</v>
      </c>
      <c r="AD1236">
        <v>12</v>
      </c>
      <c r="AE1236">
        <v>16</v>
      </c>
      <c r="AF1236">
        <v>15</v>
      </c>
      <c r="AG1236">
        <v>6</v>
      </c>
      <c r="AJ1236" t="str">
        <f t="shared" si="228"/>
        <v/>
      </c>
      <c r="BY1236">
        <v>21662241</v>
      </c>
      <c r="BZ1236">
        <f t="shared" si="223"/>
        <v>15</v>
      </c>
      <c r="CA1236">
        <v>1</v>
      </c>
      <c r="CB1236">
        <v>5</v>
      </c>
      <c r="CC1236">
        <v>8</v>
      </c>
      <c r="CD1236">
        <v>1</v>
      </c>
      <c r="CE1236">
        <v>0</v>
      </c>
    </row>
    <row r="1237" spans="1:83" x14ac:dyDescent="0.25">
      <c r="A1237">
        <v>2011</v>
      </c>
      <c r="B1237" t="s">
        <v>1465</v>
      </c>
      <c r="C1237" s="1" t="s">
        <v>1466</v>
      </c>
      <c r="D1237" s="1" t="s">
        <v>1467</v>
      </c>
      <c r="E1237">
        <v>194</v>
      </c>
      <c r="F1237" s="3">
        <f>(J1237*10+K1237*9+L1237*8+M1237*7+N1237*6+O1237*5+P1237*4+Q1237*3+R1237*2+S1237)/E1237</f>
        <v>5.4020618556701034</v>
      </c>
      <c r="G1237" s="3">
        <f>IF(E1237=1, 0, (J1237*POWER(10-F1237,2)+K1237*POWER(9-F1237,2)+L1237*POWER(8-F1237,2)+M1237*POWER(7-F1237,2)+N1237*POWER(6-F1237,2)+O1237*POWER(5-F1237,2)+P1237*POWER(4-F1237,2)+Q1237*POWER(3-F1237,2)+R1237*POWER(2-F1237,2)+S1237*POWER(1-F1237,2))/(E1237-1))</f>
        <v>6.9152288873457612</v>
      </c>
      <c r="H1237" s="3">
        <f t="shared" si="224"/>
        <v>2.9564719358533793</v>
      </c>
      <c r="I1237" s="3">
        <f>IF(E1237=1, 0, (J1237*POWER((10-1)*4/9+1-H1237,2)+K1237*POWER((9-1)*4/9+1-H1237,2)+L1237*POWER((8-1)*4/9+1-H1237,2)+M1237*POWER((7-1)*4/9+1-H1237,2)+N1237*POWER((6-1)*4/9+1-H1237,2)+O1237*POWER((5-1)*4/9+1-H1237,2)+P1237*POWER((4-1)*4/9+1-H1237,2)+Q1237*POWER((3-1)*4/9+1-H1237,2)+R1237*POWER((2-1)*4/9+1-H1237,2)+S1237*POWER((1-1)*4/9+1-H1237,2))/(E1237-1))</f>
        <v>1.3659711382411377</v>
      </c>
      <c r="J1237">
        <v>13</v>
      </c>
      <c r="K1237">
        <v>8</v>
      </c>
      <c r="L1237">
        <v>26</v>
      </c>
      <c r="M1237">
        <v>23</v>
      </c>
      <c r="N1237">
        <v>29</v>
      </c>
      <c r="O1237">
        <v>30</v>
      </c>
      <c r="P1237">
        <v>17</v>
      </c>
      <c r="Q1237">
        <v>16</v>
      </c>
      <c r="R1237">
        <v>5</v>
      </c>
      <c r="S1237">
        <v>27</v>
      </c>
      <c r="T1237">
        <v>189567</v>
      </c>
      <c r="U1237" s="2">
        <v>3</v>
      </c>
      <c r="V1237">
        <v>3.1</v>
      </c>
      <c r="W1237">
        <f t="shared" si="225"/>
        <v>3.48</v>
      </c>
      <c r="X1237">
        <f>SUM(AB1237:AG1237)</f>
        <v>1</v>
      </c>
      <c r="Y1237" s="3">
        <f>IF(ISBLANK(X1237),"",(AB1237*5+AC1237*4+AD1237*3+AE1237*2+AF1237*1)/(SUM(AB1237:AG1237)))</f>
        <v>2</v>
      </c>
      <c r="Z1237" s="3">
        <f t="shared" si="226"/>
        <v>2.6</v>
      </c>
      <c r="AA1237" s="3" t="str">
        <f t="shared" si="227"/>
        <v/>
      </c>
      <c r="AB1237">
        <v>0</v>
      </c>
      <c r="AC1237">
        <v>0</v>
      </c>
      <c r="AD1237">
        <v>0</v>
      </c>
      <c r="AE1237">
        <v>1</v>
      </c>
      <c r="AF1237">
        <v>0</v>
      </c>
      <c r="AG1237">
        <v>0</v>
      </c>
      <c r="AH1237">
        <v>1</v>
      </c>
      <c r="AI1237">
        <v>3</v>
      </c>
      <c r="AJ1237">
        <f t="shared" si="228"/>
        <v>3.4</v>
      </c>
      <c r="BA1237">
        <v>1</v>
      </c>
      <c r="BB1237">
        <v>3</v>
      </c>
      <c r="BS1237">
        <f>SUM(BT1237:BX1237)</f>
        <v>1777</v>
      </c>
      <c r="BT1237">
        <v>797</v>
      </c>
      <c r="BU1237">
        <v>365</v>
      </c>
      <c r="BV1237">
        <v>292</v>
      </c>
      <c r="BW1237">
        <v>116</v>
      </c>
      <c r="BX1237">
        <v>207</v>
      </c>
      <c r="BY1237">
        <v>5161904</v>
      </c>
      <c r="BZ1237">
        <f t="shared" si="223"/>
        <v>14</v>
      </c>
      <c r="CA1237">
        <v>2</v>
      </c>
      <c r="CB1237">
        <v>7</v>
      </c>
      <c r="CC1237">
        <v>3</v>
      </c>
      <c r="CD1237">
        <v>1</v>
      </c>
      <c r="CE1237">
        <v>1</v>
      </c>
    </row>
    <row r="1238" spans="1:83" x14ac:dyDescent="0.25">
      <c r="A1238">
        <v>2012</v>
      </c>
      <c r="B1238" t="s">
        <v>3493</v>
      </c>
      <c r="C1238" s="1" t="s">
        <v>3494</v>
      </c>
      <c r="D1238" s="1" t="s">
        <v>3495</v>
      </c>
      <c r="E1238">
        <v>195</v>
      </c>
      <c r="F1238" s="3">
        <f>(J1238*10+K1238*9+L1238*8+M1238*7+N1238*6+O1238*5+P1238*4+Q1238*3+R1238*2+S1238)/E1238</f>
        <v>6.7897435897435896</v>
      </c>
      <c r="G1238" s="3">
        <f>IF(E1238=1, 0, (J1238*POWER(10-F1238,2)+K1238*POWER(9-F1238,2)+L1238*POWER(8-F1238,2)+M1238*POWER(7-F1238,2)+N1238*POWER(6-F1238,2)+O1238*POWER(5-F1238,2)+P1238*POWER(4-F1238,2)+Q1238*POWER(3-F1238,2)+R1238*POWER(2-F1238,2)+S1238*POWER(1-F1238,2))/(E1238-1))</f>
        <v>4.9194818926777693</v>
      </c>
      <c r="H1238" s="3">
        <f t="shared" si="224"/>
        <v>3.5732193732193731</v>
      </c>
      <c r="I1238" s="3">
        <f>IF(E1238=1, 0, (J1238*POWER((10-1)*4/9+1-H1238,2)+K1238*POWER((9-1)*4/9+1-H1238,2)+L1238*POWER((8-1)*4/9+1-H1238,2)+M1238*POWER((7-1)*4/9+1-H1238,2)+N1238*POWER((6-1)*4/9+1-H1238,2)+O1238*POWER((5-1)*4/9+1-H1238,2)+P1238*POWER((4-1)*4/9+1-H1238,2)+Q1238*POWER((3-1)*4/9+1-H1238,2)+R1238*POWER((2-1)*4/9+1-H1238,2)+S1238*POWER((1-1)*4/9+1-H1238,2))/(E1238-1))</f>
        <v>0.97174950966474438</v>
      </c>
      <c r="J1238">
        <v>26</v>
      </c>
      <c r="K1238">
        <v>13</v>
      </c>
      <c r="L1238">
        <v>27</v>
      </c>
      <c r="M1238">
        <v>57</v>
      </c>
      <c r="N1238">
        <v>38</v>
      </c>
      <c r="O1238">
        <v>8</v>
      </c>
      <c r="P1238">
        <v>9</v>
      </c>
      <c r="Q1238">
        <v>4</v>
      </c>
      <c r="R1238">
        <v>3</v>
      </c>
      <c r="S1238">
        <v>10</v>
      </c>
      <c r="T1238">
        <v>206144</v>
      </c>
      <c r="U1238" s="2">
        <v>3</v>
      </c>
      <c r="V1238">
        <v>3.2</v>
      </c>
      <c r="W1238">
        <f t="shared" si="225"/>
        <v>3.56</v>
      </c>
      <c r="Y1238" s="3" t="str">
        <f>IF(ISBLANK(X1238),"",(AB1238*5+AC1238*4+AD1238*3+AE1238*2+AF1238*1)/(SUM(AB1238:AG1238)))</f>
        <v/>
      </c>
      <c r="Z1238" s="3" t="str">
        <f t="shared" si="226"/>
        <v/>
      </c>
      <c r="AA1238" s="3" t="str">
        <f t="shared" si="227"/>
        <v/>
      </c>
      <c r="AH1238">
        <v>3</v>
      </c>
      <c r="AI1238">
        <v>3.2</v>
      </c>
      <c r="AJ1238">
        <f t="shared" si="228"/>
        <v>3.56</v>
      </c>
      <c r="BA1238">
        <v>3</v>
      </c>
      <c r="BB1238">
        <v>3.2</v>
      </c>
      <c r="BJ1238">
        <v>4</v>
      </c>
      <c r="BK1238">
        <v>3.1</v>
      </c>
      <c r="BL1238">
        <f>SUM(BM1238:BR1238)</f>
        <v>1</v>
      </c>
      <c r="BM1238">
        <v>0</v>
      </c>
      <c r="BN1238">
        <v>0</v>
      </c>
      <c r="BO1238">
        <v>1</v>
      </c>
      <c r="BP1238">
        <v>0</v>
      </c>
      <c r="BQ1238">
        <v>0</v>
      </c>
      <c r="BR1238">
        <v>0</v>
      </c>
      <c r="BY1238">
        <v>10587419</v>
      </c>
      <c r="BZ1238">
        <f t="shared" si="223"/>
        <v>14</v>
      </c>
      <c r="CA1238">
        <v>1</v>
      </c>
      <c r="CB1238">
        <v>5</v>
      </c>
      <c r="CC1238">
        <v>4</v>
      </c>
      <c r="CD1238">
        <v>3</v>
      </c>
      <c r="CE1238">
        <v>1</v>
      </c>
    </row>
    <row r="1239" spans="1:83" x14ac:dyDescent="0.25">
      <c r="A1239">
        <v>2011</v>
      </c>
      <c r="B1239" t="s">
        <v>3000</v>
      </c>
      <c r="C1239" s="1" t="s">
        <v>3001</v>
      </c>
      <c r="D1239" s="1" t="s">
        <v>3002</v>
      </c>
      <c r="E1239">
        <v>37</v>
      </c>
      <c r="F1239" s="3">
        <f>(J1239*10+K1239*9+L1239*8+M1239*7+N1239*6+O1239*5+P1239*4+Q1239*3+R1239*2+S1239)/E1239</f>
        <v>7.8648648648648649</v>
      </c>
      <c r="G1239" s="3">
        <f>IF(E1239=1, 0, (J1239*POWER(10-F1239,2)+K1239*POWER(9-F1239,2)+L1239*POWER(8-F1239,2)+M1239*POWER(7-F1239,2)+N1239*POWER(6-F1239,2)+O1239*POWER(5-F1239,2)+P1239*POWER(4-F1239,2)+Q1239*POWER(3-F1239,2)+R1239*POWER(2-F1239,2)+S1239*POWER(1-F1239,2))/(E1239-1))</f>
        <v>3.4534534534534536</v>
      </c>
      <c r="H1239" s="3">
        <f t="shared" si="224"/>
        <v>4.0510510510510507</v>
      </c>
      <c r="I1239" s="3">
        <f>IF(E1239=1, 0, (J1239*POWER((10-1)*4/9+1-H1239,2)+K1239*POWER((9-1)*4/9+1-H1239,2)+L1239*POWER((8-1)*4/9+1-H1239,2)+M1239*POWER((7-1)*4/9+1-H1239,2)+N1239*POWER((6-1)*4/9+1-H1239,2)+O1239*POWER((5-1)*4/9+1-H1239,2)+P1239*POWER((4-1)*4/9+1-H1239,2)+Q1239*POWER((3-1)*4/9+1-H1239,2)+R1239*POWER((2-1)*4/9+1-H1239,2)+S1239*POWER((1-1)*4/9+1-H1239,2))/(E1239-1))</f>
        <v>0.6821636451266081</v>
      </c>
      <c r="J1239">
        <v>9</v>
      </c>
      <c r="K1239">
        <v>1</v>
      </c>
      <c r="L1239">
        <v>16</v>
      </c>
      <c r="M1239">
        <v>6</v>
      </c>
      <c r="N1239">
        <v>2</v>
      </c>
      <c r="O1239">
        <v>1</v>
      </c>
      <c r="P1239">
        <v>1</v>
      </c>
      <c r="Q1239">
        <v>0</v>
      </c>
      <c r="R1239">
        <v>0</v>
      </c>
      <c r="S1239">
        <v>1</v>
      </c>
      <c r="T1239">
        <v>191749</v>
      </c>
      <c r="U1239" s="2">
        <v>3</v>
      </c>
      <c r="V1239">
        <v>3</v>
      </c>
      <c r="W1239">
        <f t="shared" si="225"/>
        <v>3.4</v>
      </c>
      <c r="Y1239" s="3" t="str">
        <f>IF(ISBLANK(X1239),"",(AB1239*5+AC1239*4+AD1239*3+AE1239*2+AF1239*1)/(SUM(AB1239:AG1239)))</f>
        <v/>
      </c>
      <c r="Z1239" s="3" t="str">
        <f t="shared" si="226"/>
        <v/>
      </c>
      <c r="AA1239" s="3" t="str">
        <f t="shared" si="227"/>
        <v/>
      </c>
      <c r="AH1239">
        <v>2</v>
      </c>
      <c r="AI1239">
        <v>3.1</v>
      </c>
      <c r="AJ1239">
        <f t="shared" si="228"/>
        <v>3.48</v>
      </c>
      <c r="BA1239">
        <v>2</v>
      </c>
      <c r="BB1239">
        <v>3.1</v>
      </c>
      <c r="BY1239">
        <v>6523153</v>
      </c>
      <c r="BZ1239">
        <f t="shared" si="223"/>
        <v>14</v>
      </c>
      <c r="CA1239">
        <v>1</v>
      </c>
      <c r="CB1239">
        <v>2</v>
      </c>
      <c r="CC1239">
        <v>8</v>
      </c>
      <c r="CD1239">
        <v>1</v>
      </c>
      <c r="CE1239">
        <v>2</v>
      </c>
    </row>
    <row r="1240" spans="1:83" x14ac:dyDescent="0.25">
      <c r="A1240">
        <v>2012</v>
      </c>
      <c r="B1240" t="s">
        <v>4281</v>
      </c>
      <c r="C1240" s="1" t="s">
        <v>4282</v>
      </c>
      <c r="D1240" s="1" t="s">
        <v>4283</v>
      </c>
      <c r="E1240">
        <v>24</v>
      </c>
      <c r="F1240" s="3">
        <f>(J1240*10+K1240*9+L1240*8+M1240*7+N1240*6+O1240*5+P1240*4+Q1240*3+R1240*2+S1240)/E1240</f>
        <v>6.458333333333333</v>
      </c>
      <c r="G1240" s="3">
        <f>IF(E1240=1, 0, (J1240*POWER(10-F1240,2)+K1240*POWER(9-F1240,2)+L1240*POWER(8-F1240,2)+M1240*POWER(7-F1240,2)+N1240*POWER(6-F1240,2)+O1240*POWER(5-F1240,2)+P1240*POWER(4-F1240,2)+Q1240*POWER(3-F1240,2)+R1240*POWER(2-F1240,2)+S1240*POWER(1-F1240,2))/(E1240-1))</f>
        <v>4.6068840579710146</v>
      </c>
      <c r="H1240" s="3">
        <f t="shared" si="224"/>
        <v>3.4259259259259256</v>
      </c>
      <c r="I1240" s="3">
        <f>IF(E1240=1, 0, (J1240*POWER((10-1)*4/9+1-H1240,2)+K1240*POWER((9-1)*4/9+1-H1240,2)+L1240*POWER((8-1)*4/9+1-H1240,2)+M1240*POWER((7-1)*4/9+1-H1240,2)+N1240*POWER((6-1)*4/9+1-H1240,2)+O1240*POWER((5-1)*4/9+1-H1240,2)+P1240*POWER((4-1)*4/9+1-H1240,2)+Q1240*POWER((3-1)*4/9+1-H1240,2)+R1240*POWER((2-1)*4/9+1-H1240,2)+S1240*POWER((1-1)*4/9+1-H1240,2))/(E1240-1))</f>
        <v>0.91000178922884234</v>
      </c>
      <c r="J1240">
        <v>3</v>
      </c>
      <c r="K1240">
        <v>0</v>
      </c>
      <c r="L1240">
        <v>3</v>
      </c>
      <c r="M1240">
        <v>8</v>
      </c>
      <c r="N1240">
        <v>4</v>
      </c>
      <c r="O1240">
        <v>1</v>
      </c>
      <c r="P1240">
        <v>2</v>
      </c>
      <c r="Q1240">
        <v>2</v>
      </c>
      <c r="R1240">
        <v>1</v>
      </c>
      <c r="S1240">
        <v>0</v>
      </c>
      <c r="T1240">
        <v>206605</v>
      </c>
      <c r="U1240" s="2">
        <v>43</v>
      </c>
      <c r="V1240">
        <v>3.1</v>
      </c>
      <c r="W1240">
        <f t="shared" si="225"/>
        <v>3.48</v>
      </c>
      <c r="X1240">
        <f>SUM(AB1240:AG1240)</f>
        <v>10</v>
      </c>
      <c r="Y1240" s="3">
        <f>IF(ISBLANK(X1240),"",(AB1240*5+AC1240*4+AD1240*3+AE1240*2+AF1240*1)/(SUM(AB1240:AG1240)))</f>
        <v>2.7</v>
      </c>
      <c r="Z1240" s="3">
        <f t="shared" si="226"/>
        <v>3.16</v>
      </c>
      <c r="AA1240" s="3">
        <f t="shared" si="227"/>
        <v>0.71822222222222232</v>
      </c>
      <c r="AB1240">
        <v>0</v>
      </c>
      <c r="AC1240">
        <v>1</v>
      </c>
      <c r="AD1240">
        <v>7</v>
      </c>
      <c r="AE1240">
        <v>1</v>
      </c>
      <c r="AF1240">
        <v>0</v>
      </c>
      <c r="AG1240">
        <v>1</v>
      </c>
      <c r="AH1240">
        <v>2</v>
      </c>
      <c r="AI1240">
        <v>3.1</v>
      </c>
      <c r="AJ1240">
        <f t="shared" si="228"/>
        <v>3.48</v>
      </c>
      <c r="BA1240">
        <v>2</v>
      </c>
      <c r="BB1240">
        <v>3.1</v>
      </c>
      <c r="BY1240">
        <v>10455679</v>
      </c>
      <c r="BZ1240">
        <f t="shared" si="223"/>
        <v>14</v>
      </c>
      <c r="CA1240">
        <v>3</v>
      </c>
      <c r="CB1240">
        <v>7</v>
      </c>
      <c r="CC1240">
        <v>3</v>
      </c>
      <c r="CD1240">
        <v>0</v>
      </c>
      <c r="CE1240">
        <v>1</v>
      </c>
    </row>
    <row r="1241" spans="1:83" x14ac:dyDescent="0.25">
      <c r="A1241">
        <v>2011</v>
      </c>
      <c r="B1241" t="s">
        <v>2860</v>
      </c>
      <c r="C1241" s="1" t="s">
        <v>2861</v>
      </c>
      <c r="D1241" s="1" t="s">
        <v>2862</v>
      </c>
      <c r="E1241">
        <v>14</v>
      </c>
      <c r="F1241" s="3">
        <f>(J1241*10+K1241*9+L1241*8+M1241*7+N1241*6+O1241*5+P1241*4+Q1241*3+R1241*2+S1241)/E1241</f>
        <v>6.7142857142857144</v>
      </c>
      <c r="G1241" s="3">
        <f>IF(E1241=1, 0, (J1241*POWER(10-F1241,2)+K1241*POWER(9-F1241,2)+L1241*POWER(8-F1241,2)+M1241*POWER(7-F1241,2)+N1241*POWER(6-F1241,2)+O1241*POWER(5-F1241,2)+P1241*POWER(4-F1241,2)+Q1241*POWER(3-F1241,2)+R1241*POWER(2-F1241,2)+S1241*POWER(1-F1241,2))/(E1241-1))</f>
        <v>3.9120879120879124</v>
      </c>
      <c r="H1241" s="3">
        <f t="shared" si="224"/>
        <v>3.5396825396825395</v>
      </c>
      <c r="I1241" s="3">
        <f>IF(E1241=1, 0, (J1241*POWER((10-1)*4/9+1-H1241,2)+K1241*POWER((9-1)*4/9+1-H1241,2)+L1241*POWER((8-1)*4/9+1-H1241,2)+M1241*POWER((7-1)*4/9+1-H1241,2)+N1241*POWER((6-1)*4/9+1-H1241,2)+O1241*POWER((5-1)*4/9+1-H1241,2)+P1241*POWER((4-1)*4/9+1-H1241,2)+Q1241*POWER((3-1)*4/9+1-H1241,2)+R1241*POWER((2-1)*4/9+1-H1241,2)+S1241*POWER((1-1)*4/9+1-H1241,2))/(E1241-1))</f>
        <v>0.77275810609143936</v>
      </c>
      <c r="J1241">
        <v>2</v>
      </c>
      <c r="K1241">
        <v>0</v>
      </c>
      <c r="L1241">
        <v>3</v>
      </c>
      <c r="M1241">
        <v>3</v>
      </c>
      <c r="N1241">
        <v>1</v>
      </c>
      <c r="O1241">
        <v>3</v>
      </c>
      <c r="P1241">
        <v>2</v>
      </c>
      <c r="Q1241">
        <v>0</v>
      </c>
      <c r="R1241">
        <v>0</v>
      </c>
      <c r="S1241">
        <v>0</v>
      </c>
      <c r="T1241">
        <v>190105</v>
      </c>
      <c r="U1241" s="2">
        <v>1</v>
      </c>
      <c r="V1241">
        <v>3</v>
      </c>
      <c r="W1241">
        <f t="shared" si="225"/>
        <v>3.4</v>
      </c>
      <c r="Y1241" s="3" t="str">
        <f>IF(ISBLANK(X1241),"",(AB1241*5+AC1241*4+AD1241*3+AE1241*2+AF1241*1)/(SUM(AB1241:AG1241)))</f>
        <v/>
      </c>
      <c r="Z1241" s="3" t="str">
        <f t="shared" si="226"/>
        <v/>
      </c>
      <c r="AA1241" s="3" t="str">
        <f t="shared" si="227"/>
        <v/>
      </c>
      <c r="AH1241">
        <v>21</v>
      </c>
      <c r="AI1241">
        <v>3.5</v>
      </c>
      <c r="AJ1241">
        <f t="shared" si="228"/>
        <v>3.8</v>
      </c>
      <c r="AK1241">
        <f>SUM(AL1241:AQ1241)</f>
        <v>10</v>
      </c>
      <c r="AL1241">
        <v>5</v>
      </c>
      <c r="AM1241">
        <v>3</v>
      </c>
      <c r="AN1241">
        <v>1</v>
      </c>
      <c r="AO1241">
        <v>0</v>
      </c>
      <c r="AP1241">
        <v>0</v>
      </c>
      <c r="AQ1241">
        <v>1</v>
      </c>
      <c r="BA1241">
        <v>1</v>
      </c>
      <c r="BB1241">
        <v>3</v>
      </c>
      <c r="BY1241">
        <v>11584459</v>
      </c>
      <c r="BZ1241">
        <f t="shared" si="223"/>
        <v>14</v>
      </c>
      <c r="CA1241">
        <v>8</v>
      </c>
      <c r="CB1241">
        <v>5</v>
      </c>
      <c r="CC1241">
        <v>0</v>
      </c>
      <c r="CD1241">
        <v>0</v>
      </c>
      <c r="CE1241">
        <v>1</v>
      </c>
    </row>
    <row r="1242" spans="1:83" x14ac:dyDescent="0.25">
      <c r="A1242">
        <v>2011</v>
      </c>
      <c r="B1242" t="s">
        <v>1424</v>
      </c>
      <c r="C1242" s="1" t="s">
        <v>1425</v>
      </c>
      <c r="D1242" s="1" t="s">
        <v>1426</v>
      </c>
      <c r="E1242">
        <v>5</v>
      </c>
      <c r="F1242" s="3">
        <f>(J1242*10+K1242*9+L1242*8+M1242*7+N1242*6+O1242*5+P1242*4+Q1242*3+R1242*2+S1242)/E1242</f>
        <v>6.4</v>
      </c>
      <c r="G1242" s="3">
        <f>IF(E1242=1, 0, (J1242*POWER(10-F1242,2)+K1242*POWER(9-F1242,2)+L1242*POWER(8-F1242,2)+M1242*POWER(7-F1242,2)+N1242*POWER(6-F1242,2)+O1242*POWER(5-F1242,2)+P1242*POWER(4-F1242,2)+Q1242*POWER(3-F1242,2)+R1242*POWER(2-F1242,2)+S1242*POWER(1-F1242,2))/(E1242-1))</f>
        <v>7.3</v>
      </c>
      <c r="H1242" s="3">
        <f t="shared" si="224"/>
        <v>3.4000000000000004</v>
      </c>
      <c r="I1242" s="3">
        <f>IF(E1242=1, 0, (J1242*POWER((10-1)*4/9+1-H1242,2)+K1242*POWER((9-1)*4/9+1-H1242,2)+L1242*POWER((8-1)*4/9+1-H1242,2)+M1242*POWER((7-1)*4/9+1-H1242,2)+N1242*POWER((6-1)*4/9+1-H1242,2)+O1242*POWER((5-1)*4/9+1-H1242,2)+P1242*POWER((4-1)*4/9+1-H1242,2)+Q1242*POWER((3-1)*4/9+1-H1242,2)+R1242*POWER((2-1)*4/9+1-H1242,2)+S1242*POWER((1-1)*4/9+1-H1242,2))/(E1242-1))</f>
        <v>1.4419753086419751</v>
      </c>
      <c r="J1242">
        <v>0</v>
      </c>
      <c r="K1242">
        <v>1</v>
      </c>
      <c r="L1242">
        <v>1</v>
      </c>
      <c r="M1242">
        <v>1</v>
      </c>
      <c r="N1242">
        <v>1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199698</v>
      </c>
      <c r="U1242" s="2">
        <v>2</v>
      </c>
      <c r="V1242">
        <v>3.1</v>
      </c>
      <c r="W1242">
        <f t="shared" si="225"/>
        <v>3.48</v>
      </c>
      <c r="Y1242" s="3" t="str">
        <f>IF(ISBLANK(X1242),"",(AB1242*5+AC1242*4+AD1242*3+AE1242*2+AF1242*1)/(SUM(AB1242:AG1242)))</f>
        <v/>
      </c>
      <c r="Z1242" s="3" t="str">
        <f t="shared" si="226"/>
        <v/>
      </c>
      <c r="AA1242" s="3" t="str">
        <f t="shared" si="227"/>
        <v/>
      </c>
      <c r="AH1242">
        <v>1</v>
      </c>
      <c r="AI1242">
        <v>3</v>
      </c>
      <c r="AJ1242">
        <f t="shared" si="228"/>
        <v>3.4</v>
      </c>
      <c r="BA1242">
        <v>1</v>
      </c>
      <c r="BB1242">
        <v>3</v>
      </c>
      <c r="BY1242">
        <v>4099191</v>
      </c>
      <c r="BZ1242">
        <f t="shared" si="223"/>
        <v>14</v>
      </c>
      <c r="CA1242">
        <v>0</v>
      </c>
      <c r="CB1242">
        <v>2</v>
      </c>
      <c r="CC1242">
        <v>5</v>
      </c>
      <c r="CD1242">
        <v>5</v>
      </c>
      <c r="CE1242">
        <v>2</v>
      </c>
    </row>
    <row r="1243" spans="1:83" x14ac:dyDescent="0.25">
      <c r="A1243">
        <v>2012</v>
      </c>
      <c r="B1243" t="s">
        <v>3401</v>
      </c>
      <c r="C1243" s="1" t="s">
        <v>3402</v>
      </c>
      <c r="D1243" s="1" t="s">
        <v>3403</v>
      </c>
      <c r="E1243">
        <v>164</v>
      </c>
      <c r="F1243" s="3">
        <f>(J1243*10+K1243*9+L1243*8+M1243*7+N1243*6+O1243*5+P1243*4+Q1243*3+R1243*2+S1243)/E1243</f>
        <v>3.3231707317073171</v>
      </c>
      <c r="G1243" s="3">
        <f>IF(E1243=1, 0, (J1243*POWER(10-F1243,2)+K1243*POWER(9-F1243,2)+L1243*POWER(8-F1243,2)+M1243*POWER(7-F1243,2)+N1243*POWER(6-F1243,2)+O1243*POWER(5-F1243,2)+P1243*POWER(4-F1243,2)+Q1243*POWER(3-F1243,2)+R1243*POWER(2-F1243,2)+S1243*POWER(1-F1243,2))/(E1243-1))</f>
        <v>7.7660855903037538</v>
      </c>
      <c r="H1243" s="3">
        <f t="shared" si="224"/>
        <v>2.0325203252032518</v>
      </c>
      <c r="I1243" s="3">
        <f>IF(E1243=1, 0, (J1243*POWER((10-1)*4/9+1-H1243,2)+K1243*POWER((9-1)*4/9+1-H1243,2)+L1243*POWER((8-1)*4/9+1-H1243,2)+M1243*POWER((7-1)*4/9+1-H1243,2)+N1243*POWER((6-1)*4/9+1-H1243,2)+O1243*POWER((5-1)*4/9+1-H1243,2)+P1243*POWER((4-1)*4/9+1-H1243,2)+Q1243*POWER((3-1)*4/9+1-H1243,2)+R1243*POWER((2-1)*4/9+1-H1243,2)+S1243*POWER((1-1)*4/9+1-H1243,2))/(E1243-1))</f>
        <v>1.5340415980846922</v>
      </c>
      <c r="J1243">
        <v>11</v>
      </c>
      <c r="K1243">
        <v>3</v>
      </c>
      <c r="L1243">
        <v>2</v>
      </c>
      <c r="M1243">
        <v>11</v>
      </c>
      <c r="N1243">
        <v>7</v>
      </c>
      <c r="O1243">
        <v>14</v>
      </c>
      <c r="P1243">
        <v>9</v>
      </c>
      <c r="Q1243">
        <v>17</v>
      </c>
      <c r="R1243">
        <v>26</v>
      </c>
      <c r="S1243">
        <v>64</v>
      </c>
      <c r="T1243">
        <v>200817</v>
      </c>
      <c r="U1243" s="2">
        <v>1</v>
      </c>
      <c r="V1243">
        <v>3</v>
      </c>
      <c r="W1243">
        <f t="shared" si="225"/>
        <v>3.4</v>
      </c>
      <c r="Y1243" s="3" t="str">
        <f>IF(ISBLANK(X1243),"",(AB1243*5+AC1243*4+AD1243*3+AE1243*2+AF1243*1)/(SUM(AB1243:AG1243)))</f>
        <v/>
      </c>
      <c r="Z1243" s="3" t="str">
        <f t="shared" si="226"/>
        <v/>
      </c>
      <c r="AA1243" s="3" t="str">
        <f t="shared" si="227"/>
        <v/>
      </c>
      <c r="AH1243">
        <v>1</v>
      </c>
      <c r="AI1243">
        <v>3</v>
      </c>
      <c r="AJ1243">
        <f t="shared" si="228"/>
        <v>3.4</v>
      </c>
      <c r="AR1243">
        <v>1</v>
      </c>
      <c r="AS1243">
        <v>3</v>
      </c>
      <c r="BA1243">
        <v>1</v>
      </c>
      <c r="BB1243">
        <v>3</v>
      </c>
      <c r="BS1243">
        <f>SUM(BT1243:BX1243)</f>
        <v>3376</v>
      </c>
      <c r="BT1243">
        <v>1428</v>
      </c>
      <c r="BU1243">
        <v>361</v>
      </c>
      <c r="BV1243">
        <v>567</v>
      </c>
      <c r="BW1243">
        <v>360</v>
      </c>
      <c r="BX1243">
        <v>660</v>
      </c>
      <c r="BY1243">
        <v>10355337</v>
      </c>
      <c r="BZ1243">
        <f t="shared" si="223"/>
        <v>13</v>
      </c>
      <c r="CA1243">
        <v>4</v>
      </c>
      <c r="CB1243">
        <v>1</v>
      </c>
      <c r="CC1243">
        <v>6</v>
      </c>
      <c r="CD1243">
        <v>2</v>
      </c>
      <c r="CE1243">
        <v>0</v>
      </c>
    </row>
    <row r="1244" spans="1:83" x14ac:dyDescent="0.25">
      <c r="A1244">
        <v>2011</v>
      </c>
      <c r="B1244" t="s">
        <v>2183</v>
      </c>
      <c r="C1244" s="1" t="s">
        <v>2184</v>
      </c>
      <c r="D1244" s="1" t="s">
        <v>2185</v>
      </c>
      <c r="E1244">
        <v>18</v>
      </c>
      <c r="F1244" s="3">
        <f>(J1244*10+K1244*9+L1244*8+M1244*7+N1244*6+O1244*5+P1244*4+Q1244*3+R1244*2+S1244)/E1244</f>
        <v>5.2777777777777777</v>
      </c>
      <c r="G1244" s="3">
        <f>IF(E1244=1, 0, (J1244*POWER(10-F1244,2)+K1244*POWER(9-F1244,2)+L1244*POWER(8-F1244,2)+M1244*POWER(7-F1244,2)+N1244*POWER(6-F1244,2)+O1244*POWER(5-F1244,2)+P1244*POWER(4-F1244,2)+Q1244*POWER(3-F1244,2)+R1244*POWER(2-F1244,2)+S1244*POWER(1-F1244,2))/(E1244-1))</f>
        <v>5.6241830065359482</v>
      </c>
      <c r="H1244" s="3">
        <f t="shared" si="224"/>
        <v>2.9012345679012346</v>
      </c>
      <c r="I1244" s="3">
        <f>IF(E1244=1, 0, (J1244*POWER((10-1)*4/9+1-H1244,2)+K1244*POWER((9-1)*4/9+1-H1244,2)+L1244*POWER((8-1)*4/9+1-H1244,2)+M1244*POWER((7-1)*4/9+1-H1244,2)+N1244*POWER((6-1)*4/9+1-H1244,2)+O1244*POWER((5-1)*4/9+1-H1244,2)+P1244*POWER((4-1)*4/9+1-H1244,2)+Q1244*POWER((3-1)*4/9+1-H1244,2)+R1244*POWER((2-1)*4/9+1-H1244,2)+S1244*POWER((1-1)*4/9+1-H1244,2))/(E1244-1))</f>
        <v>1.1109497296861133</v>
      </c>
      <c r="J1244">
        <v>1</v>
      </c>
      <c r="K1244">
        <v>0</v>
      </c>
      <c r="L1244">
        <v>2</v>
      </c>
      <c r="M1244">
        <v>1</v>
      </c>
      <c r="N1244">
        <v>6</v>
      </c>
      <c r="O1244">
        <v>3</v>
      </c>
      <c r="P1244">
        <v>1</v>
      </c>
      <c r="Q1244">
        <v>0</v>
      </c>
      <c r="R1244">
        <v>3</v>
      </c>
      <c r="S1244">
        <v>1</v>
      </c>
      <c r="T1244">
        <v>181443</v>
      </c>
      <c r="U1244" s="2">
        <v>3</v>
      </c>
      <c r="V1244">
        <v>3</v>
      </c>
      <c r="W1244">
        <f t="shared" si="225"/>
        <v>3.4</v>
      </c>
      <c r="Y1244" s="3" t="str">
        <f>IF(ISBLANK(X1244),"",(AB1244*5+AC1244*4+AD1244*3+AE1244*2+AF1244*1)/(SUM(AB1244:AG1244)))</f>
        <v/>
      </c>
      <c r="Z1244" s="3" t="str">
        <f t="shared" si="226"/>
        <v/>
      </c>
      <c r="AA1244" s="3" t="str">
        <f t="shared" si="227"/>
        <v/>
      </c>
      <c r="AH1244">
        <v>48</v>
      </c>
      <c r="AI1244">
        <v>3</v>
      </c>
      <c r="AJ1244">
        <f t="shared" si="228"/>
        <v>3.4</v>
      </c>
      <c r="AK1244">
        <f>SUM(AL1244:AQ1244)</f>
        <v>14</v>
      </c>
      <c r="AL1244">
        <v>3</v>
      </c>
      <c r="AM1244">
        <v>2</v>
      </c>
      <c r="AN1244">
        <v>4</v>
      </c>
      <c r="AO1244">
        <v>1</v>
      </c>
      <c r="AP1244">
        <v>3</v>
      </c>
      <c r="AQ1244">
        <v>1</v>
      </c>
      <c r="BA1244">
        <v>3</v>
      </c>
      <c r="BB1244">
        <v>3</v>
      </c>
      <c r="BJ1244">
        <v>8</v>
      </c>
      <c r="BK1244">
        <v>3.3</v>
      </c>
      <c r="BY1244">
        <v>7564310</v>
      </c>
      <c r="BZ1244">
        <f t="shared" si="223"/>
        <v>13</v>
      </c>
      <c r="CA1244">
        <v>0</v>
      </c>
      <c r="CB1244">
        <v>1</v>
      </c>
      <c r="CC1244">
        <v>12</v>
      </c>
      <c r="CD1244">
        <v>0</v>
      </c>
      <c r="CE1244">
        <v>0</v>
      </c>
    </row>
    <row r="1245" spans="1:83" x14ac:dyDescent="0.25">
      <c r="A1245">
        <v>2012</v>
      </c>
      <c r="B1245" t="s">
        <v>4094</v>
      </c>
      <c r="C1245" s="1" t="s">
        <v>4095</v>
      </c>
      <c r="D1245" s="1" t="s">
        <v>4096</v>
      </c>
      <c r="E1245">
        <v>90</v>
      </c>
      <c r="F1245" s="3">
        <f>(J1245*10+K1245*9+L1245*8+M1245*7+N1245*6+O1245*5+P1245*4+Q1245*3+R1245*2+S1245)/E1245</f>
        <v>2.7333333333333334</v>
      </c>
      <c r="G1245" s="3">
        <f>IF(E1245=1, 0, (J1245*POWER(10-F1245,2)+K1245*POWER(9-F1245,2)+L1245*POWER(8-F1245,2)+M1245*POWER(7-F1245,2)+N1245*POWER(6-F1245,2)+O1245*POWER(5-F1245,2)+P1245*POWER(4-F1245,2)+Q1245*POWER(3-F1245,2)+R1245*POWER(2-F1245,2)+S1245*POWER(1-F1245,2))/(E1245-1))</f>
        <v>6.0629213483146067</v>
      </c>
      <c r="H1245" s="3">
        <f t="shared" si="224"/>
        <v>1.7703703703703704</v>
      </c>
      <c r="I1245" s="3">
        <f>IF(E1245=1, 0, (J1245*POWER((10-1)*4/9+1-H1245,2)+K1245*POWER((9-1)*4/9+1-H1245,2)+L1245*POWER((8-1)*4/9+1-H1245,2)+M1245*POWER((7-1)*4/9+1-H1245,2)+N1245*POWER((6-1)*4/9+1-H1245,2)+O1245*POWER((5-1)*4/9+1-H1245,2)+P1245*POWER((4-1)*4/9+1-H1245,2)+Q1245*POWER((3-1)*4/9+1-H1245,2)+R1245*POWER((2-1)*4/9+1-H1245,2)+S1245*POWER((1-1)*4/9+1-H1245,2))/(E1245-1))</f>
        <v>1.1976140934942432</v>
      </c>
      <c r="J1245">
        <v>5</v>
      </c>
      <c r="K1245">
        <v>1</v>
      </c>
      <c r="L1245">
        <v>0</v>
      </c>
      <c r="M1245">
        <v>2</v>
      </c>
      <c r="N1245">
        <v>3</v>
      </c>
      <c r="O1245">
        <v>5</v>
      </c>
      <c r="P1245">
        <v>5</v>
      </c>
      <c r="Q1245">
        <v>14</v>
      </c>
      <c r="R1245">
        <v>13</v>
      </c>
      <c r="S1245">
        <v>42</v>
      </c>
      <c r="T1245">
        <v>206148</v>
      </c>
      <c r="U1245" s="2">
        <v>3</v>
      </c>
      <c r="V1245">
        <v>2.8</v>
      </c>
      <c r="W1245">
        <f t="shared" si="225"/>
        <v>3.2399999999999998</v>
      </c>
      <c r="Y1245" s="3" t="str">
        <f>IF(ISBLANK(X1245),"",(AB1245*5+AC1245*4+AD1245*3+AE1245*2+AF1245*1)/(SUM(AB1245:AG1245)))</f>
        <v/>
      </c>
      <c r="Z1245" s="3" t="str">
        <f t="shared" si="226"/>
        <v/>
      </c>
      <c r="AA1245" s="3" t="str">
        <f t="shared" si="227"/>
        <v/>
      </c>
      <c r="AH1245">
        <v>3</v>
      </c>
      <c r="AI1245">
        <v>2.8</v>
      </c>
      <c r="AJ1245">
        <f t="shared" si="228"/>
        <v>3.2399999999999998</v>
      </c>
      <c r="BA1245">
        <v>4</v>
      </c>
      <c r="BB1245">
        <v>2.7</v>
      </c>
      <c r="BJ1245">
        <v>3</v>
      </c>
      <c r="BK1245">
        <v>2.8</v>
      </c>
      <c r="BY1245">
        <v>10829744</v>
      </c>
      <c r="BZ1245">
        <f t="shared" si="223"/>
        <v>13</v>
      </c>
      <c r="CA1245">
        <v>0</v>
      </c>
      <c r="CB1245">
        <v>0</v>
      </c>
      <c r="CC1245">
        <v>7</v>
      </c>
      <c r="CD1245">
        <v>3</v>
      </c>
      <c r="CE1245">
        <v>3</v>
      </c>
    </row>
    <row r="1246" spans="1:83" x14ac:dyDescent="0.25">
      <c r="A1246">
        <v>2012</v>
      </c>
      <c r="B1246" t="s">
        <v>3642</v>
      </c>
      <c r="C1246" s="1" t="s">
        <v>3643</v>
      </c>
      <c r="D1246" s="1" t="s">
        <v>686</v>
      </c>
      <c r="E1246">
        <v>608</v>
      </c>
      <c r="F1246" s="3">
        <f>(J1246*10+K1246*9+L1246*8+M1246*7+N1246*6+O1246*5+P1246*4+Q1246*3+R1246*2+S1246)/E1246</f>
        <v>5.5016447368421053</v>
      </c>
      <c r="G1246" s="3">
        <f>IF(E1246=1, 0, (J1246*POWER(10-F1246,2)+K1246*POWER(9-F1246,2)+L1246*POWER(8-F1246,2)+M1246*POWER(7-F1246,2)+N1246*POWER(6-F1246,2)+O1246*POWER(5-F1246,2)+P1246*POWER(4-F1246,2)+Q1246*POWER(3-F1246,2)+R1246*POWER(2-F1246,2)+S1246*POWER(1-F1246,2))/(E1246-1))</f>
        <v>8.0065870762160767</v>
      </c>
      <c r="H1246" s="3">
        <f t="shared" si="224"/>
        <v>3.0007309941520468</v>
      </c>
      <c r="I1246" s="3">
        <f>IF(E1246=1, 0, (J1246*POWER((10-1)*4/9+1-H1246,2)+K1246*POWER((9-1)*4/9+1-H1246,2)+L1246*POWER((8-1)*4/9+1-H1246,2)+M1246*POWER((7-1)*4/9+1-H1246,2)+N1246*POWER((6-1)*4/9+1-H1246,2)+O1246*POWER((5-1)*4/9+1-H1246,2)+P1246*POWER((4-1)*4/9+1-H1246,2)+Q1246*POWER((3-1)*4/9+1-H1246,2)+R1246*POWER((2-1)*4/9+1-H1246,2)+S1246*POWER((1-1)*4/9+1-H1246,2))/(E1246-1))</f>
        <v>1.5815480644377435</v>
      </c>
      <c r="J1246">
        <v>76</v>
      </c>
      <c r="K1246">
        <v>26</v>
      </c>
      <c r="L1246">
        <v>47</v>
      </c>
      <c r="M1246">
        <v>86</v>
      </c>
      <c r="N1246">
        <v>77</v>
      </c>
      <c r="O1246">
        <v>82</v>
      </c>
      <c r="P1246">
        <v>62</v>
      </c>
      <c r="Q1246">
        <v>33</v>
      </c>
      <c r="R1246">
        <v>35</v>
      </c>
      <c r="S1246">
        <v>84</v>
      </c>
      <c r="T1246">
        <v>197106</v>
      </c>
      <c r="U1246" s="2">
        <v>1</v>
      </c>
      <c r="V1246">
        <v>3</v>
      </c>
      <c r="W1246">
        <f t="shared" si="225"/>
        <v>3.4</v>
      </c>
      <c r="Y1246" s="3" t="str">
        <f>IF(ISBLANK(X1246),"",(AB1246*5+AC1246*4+AD1246*3+AE1246*2+AF1246*1)/(SUM(AB1246:AG1246)))</f>
        <v/>
      </c>
      <c r="Z1246" s="3" t="str">
        <f t="shared" si="226"/>
        <v/>
      </c>
      <c r="AA1246" s="3" t="str">
        <f t="shared" si="227"/>
        <v/>
      </c>
      <c r="AH1246">
        <v>1</v>
      </c>
      <c r="AI1246">
        <v>3</v>
      </c>
      <c r="AJ1246">
        <f t="shared" si="228"/>
        <v>3.4</v>
      </c>
      <c r="AR1246">
        <v>1</v>
      </c>
      <c r="AS1246">
        <v>3</v>
      </c>
      <c r="BA1246">
        <v>1</v>
      </c>
      <c r="BB1246">
        <v>3</v>
      </c>
      <c r="BJ1246">
        <v>3</v>
      </c>
      <c r="BK1246">
        <v>0</v>
      </c>
      <c r="BY1246">
        <v>6854645</v>
      </c>
      <c r="BZ1246">
        <f t="shared" si="223"/>
        <v>13</v>
      </c>
      <c r="CA1246">
        <v>3</v>
      </c>
      <c r="CB1246">
        <v>3</v>
      </c>
      <c r="CC1246">
        <v>5</v>
      </c>
      <c r="CD1246">
        <v>1</v>
      </c>
      <c r="CE1246">
        <v>1</v>
      </c>
    </row>
    <row r="1247" spans="1:83" x14ac:dyDescent="0.25">
      <c r="A1247">
        <v>2011</v>
      </c>
      <c r="B1247" t="s">
        <v>2478</v>
      </c>
      <c r="C1247" s="1" t="s">
        <v>2479</v>
      </c>
      <c r="D1247" s="1" t="s">
        <v>2480</v>
      </c>
      <c r="E1247">
        <v>1073</v>
      </c>
      <c r="F1247" s="3">
        <f>(J1247*10+K1247*9+L1247*8+M1247*7+N1247*6+O1247*5+P1247*4+Q1247*3+R1247*2+S1247)/E1247</f>
        <v>5.4575955265610441</v>
      </c>
      <c r="G1247" s="3">
        <f>IF(E1247=1, 0, (J1247*POWER(10-F1247,2)+K1247*POWER(9-F1247,2)+L1247*POWER(8-F1247,2)+M1247*POWER(7-F1247,2)+N1247*POWER(6-F1247,2)+O1247*POWER(5-F1247,2)+P1247*POWER(4-F1247,2)+Q1247*POWER(3-F1247,2)+R1247*POWER(2-F1247,2)+S1247*POWER(1-F1247,2))/(E1247-1))</f>
        <v>5.9032841384874324</v>
      </c>
      <c r="H1247" s="3">
        <f t="shared" si="224"/>
        <v>2.9811535673604643</v>
      </c>
      <c r="I1247" s="3">
        <f>IF(E1247=1, 0, (J1247*POWER((10-1)*4/9+1-H1247,2)+K1247*POWER((9-1)*4/9+1-H1247,2)+L1247*POWER((8-1)*4/9+1-H1247,2)+M1247*POWER((7-1)*4/9+1-H1247,2)+N1247*POWER((6-1)*4/9+1-H1247,2)+O1247*POWER((5-1)*4/9+1-H1247,2)+P1247*POWER((4-1)*4/9+1-H1247,2)+Q1247*POWER((3-1)*4/9+1-H1247,2)+R1247*POWER((2-1)*4/9+1-H1247,2)+S1247*POWER((1-1)*4/9+1-H1247,2))/(E1247-1))</f>
        <v>1.1660808174789989</v>
      </c>
      <c r="J1247">
        <v>98</v>
      </c>
      <c r="K1247">
        <v>31</v>
      </c>
      <c r="L1247">
        <v>83</v>
      </c>
      <c r="M1247">
        <v>111</v>
      </c>
      <c r="N1247">
        <v>194</v>
      </c>
      <c r="O1247">
        <v>198</v>
      </c>
      <c r="P1247">
        <v>142</v>
      </c>
      <c r="Q1247">
        <v>75</v>
      </c>
      <c r="R1247">
        <v>68</v>
      </c>
      <c r="S1247">
        <v>73</v>
      </c>
      <c r="T1247">
        <v>210446</v>
      </c>
      <c r="U1247" s="2">
        <v>10</v>
      </c>
      <c r="V1247">
        <v>3.1</v>
      </c>
      <c r="W1247">
        <f t="shared" si="225"/>
        <v>3.48</v>
      </c>
      <c r="X1247">
        <f>SUM(AB1247:AG1247)</f>
        <v>1</v>
      </c>
      <c r="Y1247" s="3">
        <f>IF(ISBLANK(X1247),"",(AB1247*5+AC1247*4+AD1247*3+AE1247*2+AF1247*1)/(SUM(AB1247:AG1247)))</f>
        <v>2</v>
      </c>
      <c r="Z1247" s="3">
        <f t="shared" si="226"/>
        <v>2.6</v>
      </c>
      <c r="AA1247" s="3" t="str">
        <f t="shared" si="227"/>
        <v/>
      </c>
      <c r="AB1247">
        <v>0</v>
      </c>
      <c r="AC1247">
        <v>0</v>
      </c>
      <c r="AD1247">
        <v>0</v>
      </c>
      <c r="AE1247">
        <v>1</v>
      </c>
      <c r="AF1247">
        <v>0</v>
      </c>
      <c r="AG1247">
        <v>0</v>
      </c>
      <c r="AJ1247" t="str">
        <f t="shared" si="228"/>
        <v/>
      </c>
      <c r="BA1247">
        <v>6</v>
      </c>
      <c r="BB1247">
        <v>2.7</v>
      </c>
      <c r="BC1247">
        <f>SUM(BD1247:BI1247)</f>
        <v>3</v>
      </c>
      <c r="BD1247">
        <v>0</v>
      </c>
      <c r="BE1247">
        <v>0</v>
      </c>
      <c r="BF1247">
        <v>0</v>
      </c>
      <c r="BG1247">
        <v>1</v>
      </c>
      <c r="BH1247">
        <v>1</v>
      </c>
      <c r="BI1247">
        <v>1</v>
      </c>
      <c r="BY1247">
        <v>19935911</v>
      </c>
      <c r="BZ1247">
        <f t="shared" si="223"/>
        <v>13</v>
      </c>
      <c r="CA1247">
        <v>2</v>
      </c>
      <c r="CB1247">
        <v>0</v>
      </c>
      <c r="CC1247">
        <v>6</v>
      </c>
      <c r="CD1247">
        <v>3</v>
      </c>
      <c r="CE1247">
        <v>2</v>
      </c>
    </row>
    <row r="1248" spans="1:83" x14ac:dyDescent="0.25">
      <c r="A1248">
        <v>2012</v>
      </c>
      <c r="B1248" t="s">
        <v>60</v>
      </c>
      <c r="C1248" s="1" t="s">
        <v>61</v>
      </c>
      <c r="D1248" s="1" t="s">
        <v>62</v>
      </c>
      <c r="E1248">
        <v>8</v>
      </c>
      <c r="F1248" s="3">
        <f>(J1248*10+K1248*9+L1248*8+M1248*7+N1248*6+O1248*5+P1248*4+Q1248*3+R1248*2+S1248)/E1248</f>
        <v>5.75</v>
      </c>
      <c r="G1248" s="3">
        <f>IF(E1248=1, 0, (J1248*POWER(10-F1248,2)+K1248*POWER(9-F1248,2)+L1248*POWER(8-F1248,2)+M1248*POWER(7-F1248,2)+N1248*POWER(6-F1248,2)+O1248*POWER(5-F1248,2)+P1248*POWER(4-F1248,2)+Q1248*POWER(3-F1248,2)+R1248*POWER(2-F1248,2)+S1248*POWER(1-F1248,2))/(E1248-1))</f>
        <v>0.5</v>
      </c>
      <c r="H1248" s="3">
        <f t="shared" si="224"/>
        <v>3.1111111111111112</v>
      </c>
      <c r="I1248" s="3">
        <f>IF(E1248=1, 0, (J1248*POWER((10-1)*4/9+1-H1248,2)+K1248*POWER((9-1)*4/9+1-H1248,2)+L1248*POWER((8-1)*4/9+1-H1248,2)+M1248*POWER((7-1)*4/9+1-H1248,2)+N1248*POWER((6-1)*4/9+1-H1248,2)+O1248*POWER((5-1)*4/9+1-H1248,2)+P1248*POWER((4-1)*4/9+1-H1248,2)+Q1248*POWER((3-1)*4/9+1-H1248,2)+R1248*POWER((2-1)*4/9+1-H1248,2)+S1248*POWER((1-1)*4/9+1-H1248,2))/(E1248-1))</f>
        <v>9.8765432098765454E-2</v>
      </c>
      <c r="J1248">
        <v>0</v>
      </c>
      <c r="K1248">
        <v>0</v>
      </c>
      <c r="L1248">
        <v>0</v>
      </c>
      <c r="M1248">
        <v>1</v>
      </c>
      <c r="N1248">
        <v>4</v>
      </c>
      <c r="O1248">
        <v>3</v>
      </c>
      <c r="P1248">
        <v>0</v>
      </c>
      <c r="Q1248">
        <v>0</v>
      </c>
      <c r="R1248">
        <v>0</v>
      </c>
      <c r="S1248">
        <v>0</v>
      </c>
      <c r="T1248">
        <v>190270</v>
      </c>
      <c r="U1248" s="2">
        <v>1</v>
      </c>
      <c r="V1248">
        <v>3</v>
      </c>
      <c r="W1248">
        <f t="shared" si="225"/>
        <v>3.4</v>
      </c>
      <c r="Y1248" s="3" t="str">
        <f>IF(ISBLANK(X1248),"",(AB1248*5+AC1248*4+AD1248*3+AE1248*2+AF1248*1)/(SUM(AB1248:AG1248)))</f>
        <v/>
      </c>
      <c r="Z1248" s="3" t="str">
        <f t="shared" si="226"/>
        <v/>
      </c>
      <c r="AA1248" s="3" t="str">
        <f t="shared" si="227"/>
        <v/>
      </c>
      <c r="AH1248">
        <v>1</v>
      </c>
      <c r="AI1248">
        <v>3</v>
      </c>
      <c r="AJ1248">
        <f t="shared" si="228"/>
        <v>3.4</v>
      </c>
      <c r="BA1248">
        <v>6</v>
      </c>
      <c r="BB1248">
        <v>3.2</v>
      </c>
      <c r="BY1248">
        <v>3804798</v>
      </c>
      <c r="BZ1248">
        <f t="shared" si="223"/>
        <v>13</v>
      </c>
      <c r="CA1248">
        <v>2</v>
      </c>
      <c r="CB1248">
        <v>5</v>
      </c>
      <c r="CC1248">
        <v>6</v>
      </c>
      <c r="CD1248">
        <v>0</v>
      </c>
      <c r="CE1248">
        <v>0</v>
      </c>
    </row>
    <row r="1249" spans="1:83" x14ac:dyDescent="0.25">
      <c r="A1249">
        <v>2013</v>
      </c>
      <c r="B1249" t="s">
        <v>4097</v>
      </c>
      <c r="C1249" s="1" t="s">
        <v>4098</v>
      </c>
      <c r="D1249" s="1" t="s">
        <v>4099</v>
      </c>
      <c r="E1249">
        <v>373</v>
      </c>
      <c r="F1249" s="3">
        <f>(J1249*10+K1249*9+L1249*8+M1249*7+N1249*6+O1249*5+P1249*4+Q1249*3+R1249*2+S1249)/E1249</f>
        <v>5.2815013404825741</v>
      </c>
      <c r="G1249" s="3">
        <f>IF(E1249=1, 0, (J1249*POWER(10-F1249,2)+K1249*POWER(9-F1249,2)+L1249*POWER(8-F1249,2)+M1249*POWER(7-F1249,2)+N1249*POWER(6-F1249,2)+O1249*POWER(5-F1249,2)+P1249*POWER(4-F1249,2)+Q1249*POWER(3-F1249,2)+R1249*POWER(2-F1249,2)+S1249*POWER(1-F1249,2))/(E1249-1))</f>
        <v>4.4178558044336818</v>
      </c>
      <c r="H1249" s="3">
        <f t="shared" si="224"/>
        <v>2.9028894846589219</v>
      </c>
      <c r="I1249" s="3">
        <f>IF(E1249=1, 0, (J1249*POWER((10-1)*4/9+1-H1249,2)+K1249*POWER((9-1)*4/9+1-H1249,2)+L1249*POWER((8-1)*4/9+1-H1249,2)+M1249*POWER((7-1)*4/9+1-H1249,2)+N1249*POWER((6-1)*4/9+1-H1249,2)+O1249*POWER((5-1)*4/9+1-H1249,2)+P1249*POWER((4-1)*4/9+1-H1249,2)+Q1249*POWER((3-1)*4/9+1-H1249,2)+R1249*POWER((2-1)*4/9+1-H1249,2)+S1249*POWER((1-1)*4/9+1-H1249,2))/(E1249-1))</f>
        <v>0.87266287494986294</v>
      </c>
      <c r="J1249">
        <v>17</v>
      </c>
      <c r="K1249">
        <v>6</v>
      </c>
      <c r="L1249">
        <v>20</v>
      </c>
      <c r="M1249">
        <v>55</v>
      </c>
      <c r="N1249">
        <v>75</v>
      </c>
      <c r="O1249">
        <v>82</v>
      </c>
      <c r="P1249">
        <v>48</v>
      </c>
      <c r="Q1249">
        <v>31</v>
      </c>
      <c r="R1249">
        <v>17</v>
      </c>
      <c r="S1249">
        <v>22</v>
      </c>
      <c r="T1249">
        <v>221628</v>
      </c>
      <c r="U1249" s="2">
        <v>66</v>
      </c>
      <c r="V1249">
        <v>2.2999999999999998</v>
      </c>
      <c r="W1249">
        <f t="shared" si="225"/>
        <v>2.84</v>
      </c>
      <c r="X1249">
        <f>SUM(AB1249:AG1249)</f>
        <v>20</v>
      </c>
      <c r="Y1249" s="3">
        <f>IF(ISBLANK(X1249),"",(AB1249*5+AC1249*4+AD1249*3+AE1249*2+AF1249*1)/(SUM(AB1249:AG1249)))</f>
        <v>2.2000000000000002</v>
      </c>
      <c r="Z1249" s="3">
        <f t="shared" si="226"/>
        <v>2.7600000000000002</v>
      </c>
      <c r="AA1249" s="3">
        <f t="shared" si="227"/>
        <v>0.57936842105263153</v>
      </c>
      <c r="AB1249">
        <v>0</v>
      </c>
      <c r="AC1249">
        <v>2</v>
      </c>
      <c r="AD1249">
        <v>4</v>
      </c>
      <c r="AE1249">
        <v>11</v>
      </c>
      <c r="AF1249">
        <v>2</v>
      </c>
      <c r="AG1249">
        <v>1</v>
      </c>
      <c r="AJ1249" t="str">
        <f t="shared" si="228"/>
        <v/>
      </c>
      <c r="BA1249">
        <v>6</v>
      </c>
      <c r="BB1249">
        <v>2.9</v>
      </c>
      <c r="BY1249">
        <v>10773230</v>
      </c>
      <c r="BZ1249">
        <f t="shared" si="223"/>
        <v>13</v>
      </c>
      <c r="CA1249">
        <v>1</v>
      </c>
      <c r="CB1249">
        <v>1</v>
      </c>
      <c r="CC1249">
        <v>6</v>
      </c>
      <c r="CD1249">
        <v>3</v>
      </c>
      <c r="CE1249">
        <v>2</v>
      </c>
    </row>
    <row r="1250" spans="1:83" x14ac:dyDescent="0.25">
      <c r="A1250">
        <v>2013</v>
      </c>
      <c r="B1250" t="s">
        <v>4949</v>
      </c>
      <c r="C1250" s="1" t="s">
        <v>4950</v>
      </c>
      <c r="D1250" s="1" t="s">
        <v>4951</v>
      </c>
      <c r="E1250">
        <v>8</v>
      </c>
      <c r="F1250" s="3">
        <f>(J1250*10+K1250*9+L1250*8+M1250*7+N1250*6+O1250*5+P1250*4+Q1250*3+R1250*2+S1250)/E1250</f>
        <v>6</v>
      </c>
      <c r="G1250" s="3">
        <f>IF(E1250=1, 0, (J1250*POWER(10-F1250,2)+K1250*POWER(9-F1250,2)+L1250*POWER(8-F1250,2)+M1250*POWER(7-F1250,2)+N1250*POWER(6-F1250,2)+O1250*POWER(5-F1250,2)+P1250*POWER(4-F1250,2)+Q1250*POWER(3-F1250,2)+R1250*POWER(2-F1250,2)+S1250*POWER(1-F1250,2))/(E1250-1))</f>
        <v>4</v>
      </c>
      <c r="H1250" s="3">
        <f t="shared" si="224"/>
        <v>3.2222222222222223</v>
      </c>
      <c r="I1250" s="3">
        <f>IF(E1250=1, 0, (J1250*POWER((10-1)*4/9+1-H1250,2)+K1250*POWER((9-1)*4/9+1-H1250,2)+L1250*POWER((8-1)*4/9+1-H1250,2)+M1250*POWER((7-1)*4/9+1-H1250,2)+N1250*POWER((6-1)*4/9+1-H1250,2)+O1250*POWER((5-1)*4/9+1-H1250,2)+P1250*POWER((4-1)*4/9+1-H1250,2)+Q1250*POWER((3-1)*4/9+1-H1250,2)+R1250*POWER((2-1)*4/9+1-H1250,2)+S1250*POWER((1-1)*4/9+1-H1250,2))/(E1250-1))</f>
        <v>0.79012345679012341</v>
      </c>
      <c r="J1250">
        <v>0</v>
      </c>
      <c r="K1250">
        <v>1</v>
      </c>
      <c r="L1250">
        <v>1</v>
      </c>
      <c r="M1250">
        <v>2</v>
      </c>
      <c r="N1250">
        <v>0</v>
      </c>
      <c r="O1250">
        <v>1</v>
      </c>
      <c r="P1250">
        <v>3</v>
      </c>
      <c r="Q1250">
        <v>0</v>
      </c>
      <c r="R1250">
        <v>0</v>
      </c>
      <c r="S1250">
        <v>0</v>
      </c>
      <c r="T1250">
        <v>213698</v>
      </c>
      <c r="U1250" s="2">
        <v>353</v>
      </c>
      <c r="V1250">
        <v>2.2999999999999998</v>
      </c>
      <c r="W1250">
        <f t="shared" si="225"/>
        <v>2.84</v>
      </c>
      <c r="X1250">
        <f>SUM(AB1250:AG1250)</f>
        <v>91</v>
      </c>
      <c r="Y1250" s="3">
        <f>IF(ISBLANK(X1250),"",(AB1250*5+AC1250*4+AD1250*3+AE1250*2+AF1250*1)/(SUM(AB1250:AG1250)))</f>
        <v>2.4725274725274726</v>
      </c>
      <c r="Z1250" s="3">
        <f t="shared" si="226"/>
        <v>2.9780219780219781</v>
      </c>
      <c r="AA1250" s="3">
        <f t="shared" si="227"/>
        <v>1.2421782661782663</v>
      </c>
      <c r="AB1250">
        <v>8</v>
      </c>
      <c r="AC1250">
        <v>15</v>
      </c>
      <c r="AD1250">
        <v>19</v>
      </c>
      <c r="AE1250">
        <v>26</v>
      </c>
      <c r="AF1250">
        <v>16</v>
      </c>
      <c r="AG1250">
        <v>7</v>
      </c>
      <c r="AJ1250" t="str">
        <f t="shared" si="228"/>
        <v/>
      </c>
      <c r="AR1250">
        <v>5</v>
      </c>
      <c r="AS1250">
        <v>3</v>
      </c>
      <c r="BA1250">
        <v>2</v>
      </c>
      <c r="BB1250">
        <v>3</v>
      </c>
      <c r="BY1250">
        <v>24860796</v>
      </c>
      <c r="BZ1250">
        <f t="shared" si="223"/>
        <v>13</v>
      </c>
      <c r="CA1250">
        <v>0</v>
      </c>
      <c r="CB1250">
        <v>3</v>
      </c>
      <c r="CC1250">
        <v>7</v>
      </c>
      <c r="CD1250">
        <v>2</v>
      </c>
      <c r="CE1250">
        <v>1</v>
      </c>
    </row>
    <row r="1251" spans="1:83" x14ac:dyDescent="0.25">
      <c r="A1251">
        <v>2013</v>
      </c>
      <c r="B1251" t="s">
        <v>4964</v>
      </c>
      <c r="C1251" s="1" t="s">
        <v>4965</v>
      </c>
      <c r="D1251" s="1" t="s">
        <v>4966</v>
      </c>
      <c r="E1251">
        <v>10</v>
      </c>
      <c r="F1251" s="3">
        <f>(J1251*10+K1251*9+L1251*8+M1251*7+N1251*6+O1251*5+P1251*4+Q1251*3+R1251*2+S1251)/E1251</f>
        <v>6.4</v>
      </c>
      <c r="G1251" s="3">
        <f>IF(E1251=1, 0, (J1251*POWER(10-F1251,2)+K1251*POWER(9-F1251,2)+L1251*POWER(8-F1251,2)+M1251*POWER(7-F1251,2)+N1251*POWER(6-F1251,2)+O1251*POWER(5-F1251,2)+P1251*POWER(4-F1251,2)+Q1251*POWER(3-F1251,2)+R1251*POWER(2-F1251,2)+S1251*POWER(1-F1251,2))/(E1251-1))</f>
        <v>4.4888888888888889</v>
      </c>
      <c r="H1251" s="3">
        <f t="shared" si="224"/>
        <v>3.4000000000000004</v>
      </c>
      <c r="I1251" s="3">
        <f>IF(E1251=1, 0, (J1251*POWER((10-1)*4/9+1-H1251,2)+K1251*POWER((9-1)*4/9+1-H1251,2)+L1251*POWER((8-1)*4/9+1-H1251,2)+M1251*POWER((7-1)*4/9+1-H1251,2)+N1251*POWER((6-1)*4/9+1-H1251,2)+O1251*POWER((5-1)*4/9+1-H1251,2)+P1251*POWER((4-1)*4/9+1-H1251,2)+Q1251*POWER((3-1)*4/9+1-H1251,2)+R1251*POWER((2-1)*4/9+1-H1251,2)+S1251*POWER((1-1)*4/9+1-H1251,2))/(E1251-1))</f>
        <v>0.88669410150891637</v>
      </c>
      <c r="J1251">
        <v>1</v>
      </c>
      <c r="K1251">
        <v>1</v>
      </c>
      <c r="L1251">
        <v>1</v>
      </c>
      <c r="M1251">
        <v>2</v>
      </c>
      <c r="N1251">
        <v>0</v>
      </c>
      <c r="O1251">
        <v>3</v>
      </c>
      <c r="P1251">
        <v>2</v>
      </c>
      <c r="Q1251">
        <v>0</v>
      </c>
      <c r="R1251">
        <v>0</v>
      </c>
      <c r="S1251">
        <v>0</v>
      </c>
      <c r="T1251">
        <v>221272</v>
      </c>
      <c r="W1251" t="str">
        <f t="shared" si="225"/>
        <v/>
      </c>
      <c r="Y1251" s="3" t="str">
        <f>IF(ISBLANK(X1251),"",(AB1251*5+AC1251*4+AD1251*3+AE1251*2+AF1251*1)/(SUM(AB1251:AG1251)))</f>
        <v/>
      </c>
      <c r="Z1251" s="3" t="str">
        <f t="shared" si="226"/>
        <v/>
      </c>
      <c r="AA1251" s="3" t="str">
        <f t="shared" si="227"/>
        <v/>
      </c>
      <c r="AH1251">
        <v>27</v>
      </c>
      <c r="AI1251">
        <v>2.7</v>
      </c>
      <c r="AJ1251">
        <f t="shared" si="228"/>
        <v>3.16</v>
      </c>
      <c r="AK1251">
        <f>SUM(AL1251:AQ1251)</f>
        <v>6</v>
      </c>
      <c r="AL1251">
        <v>0</v>
      </c>
      <c r="AM1251">
        <v>2</v>
      </c>
      <c r="AN1251">
        <v>1</v>
      </c>
      <c r="AO1251">
        <v>1</v>
      </c>
      <c r="AP1251">
        <v>1</v>
      </c>
      <c r="AQ1251">
        <v>1</v>
      </c>
      <c r="BA1251">
        <v>2</v>
      </c>
      <c r="BB1251">
        <v>3</v>
      </c>
      <c r="BY1251">
        <v>25709725</v>
      </c>
      <c r="BZ1251">
        <f t="shared" si="223"/>
        <v>13</v>
      </c>
      <c r="CA1251">
        <v>3</v>
      </c>
      <c r="CB1251">
        <v>7</v>
      </c>
      <c r="CC1251">
        <v>2</v>
      </c>
      <c r="CD1251">
        <v>1</v>
      </c>
      <c r="CE1251">
        <v>0</v>
      </c>
    </row>
    <row r="1252" spans="1:83" x14ac:dyDescent="0.25">
      <c r="A1252">
        <v>2012</v>
      </c>
      <c r="B1252" t="s">
        <v>3303</v>
      </c>
      <c r="C1252" s="1" t="s">
        <v>3304</v>
      </c>
      <c r="D1252" s="1" t="s">
        <v>3305</v>
      </c>
      <c r="E1252">
        <v>49</v>
      </c>
      <c r="F1252" s="3">
        <f>(J1252*10+K1252*9+L1252*8+M1252*7+N1252*6+O1252*5+P1252*4+Q1252*3+R1252*2+S1252)/E1252</f>
        <v>3.5918367346938775</v>
      </c>
      <c r="G1252" s="3">
        <f>IF(E1252=1, 0, (J1252*POWER(10-F1252,2)+K1252*POWER(9-F1252,2)+L1252*POWER(8-F1252,2)+M1252*POWER(7-F1252,2)+N1252*POWER(6-F1252,2)+O1252*POWER(5-F1252,2)+P1252*POWER(4-F1252,2)+Q1252*POWER(3-F1252,2)+R1252*POWER(2-F1252,2)+S1252*POWER(1-F1252,2))/(E1252-1))</f>
        <v>4.9132653061224483</v>
      </c>
      <c r="H1252" s="3">
        <f t="shared" si="224"/>
        <v>2.1519274376417235</v>
      </c>
      <c r="I1252" s="3">
        <f>IF(E1252=1, 0, (J1252*POWER((10-1)*4/9+1-H1252,2)+K1252*POWER((9-1)*4/9+1-H1252,2)+L1252*POWER((8-1)*4/9+1-H1252,2)+M1252*POWER((7-1)*4/9+1-H1252,2)+N1252*POWER((6-1)*4/9+1-H1252,2)+O1252*POWER((5-1)*4/9+1-H1252,2)+P1252*POWER((4-1)*4/9+1-H1252,2)+Q1252*POWER((3-1)*4/9+1-H1252,2)+R1252*POWER((2-1)*4/9+1-H1252,2)+S1252*POWER((1-1)*4/9+1-H1252,2))/(E1252-1))</f>
        <v>0.97052154195011331</v>
      </c>
      <c r="J1252">
        <v>2</v>
      </c>
      <c r="K1252">
        <v>0</v>
      </c>
      <c r="L1252">
        <v>0</v>
      </c>
      <c r="M1252">
        <v>2</v>
      </c>
      <c r="N1252">
        <v>2</v>
      </c>
      <c r="O1252">
        <v>9</v>
      </c>
      <c r="P1252">
        <v>13</v>
      </c>
      <c r="Q1252">
        <v>4</v>
      </c>
      <c r="R1252">
        <v>4</v>
      </c>
      <c r="S1252">
        <v>13</v>
      </c>
      <c r="T1252">
        <v>212014</v>
      </c>
      <c r="U1252" s="2">
        <v>2</v>
      </c>
      <c r="V1252">
        <v>3.1</v>
      </c>
      <c r="W1252">
        <f t="shared" si="225"/>
        <v>3.48</v>
      </c>
      <c r="Y1252" s="3" t="str">
        <f>IF(ISBLANK(X1252),"",(AB1252*5+AC1252*4+AD1252*3+AE1252*2+AF1252*1)/(SUM(AB1252:AG1252)))</f>
        <v/>
      </c>
      <c r="Z1252" s="3" t="str">
        <f t="shared" si="226"/>
        <v/>
      </c>
      <c r="AA1252" s="3" t="str">
        <f t="shared" si="227"/>
        <v/>
      </c>
      <c r="AJ1252" t="str">
        <f t="shared" si="228"/>
        <v/>
      </c>
      <c r="BA1252">
        <v>2</v>
      </c>
      <c r="BB1252">
        <v>3.1</v>
      </c>
      <c r="BY1252">
        <v>10562326</v>
      </c>
      <c r="BZ1252">
        <f t="shared" si="223"/>
        <v>13</v>
      </c>
      <c r="CA1252">
        <v>1</v>
      </c>
      <c r="CB1252">
        <v>2</v>
      </c>
      <c r="CC1252">
        <v>6</v>
      </c>
      <c r="CD1252">
        <v>4</v>
      </c>
      <c r="CE1252">
        <v>0</v>
      </c>
    </row>
    <row r="1253" spans="1:83" x14ac:dyDescent="0.25">
      <c r="A1253">
        <v>2012</v>
      </c>
      <c r="B1253" t="s">
        <v>3199</v>
      </c>
      <c r="C1253" s="1" t="s">
        <v>3200</v>
      </c>
      <c r="D1253" s="1" t="s">
        <v>3201</v>
      </c>
      <c r="E1253">
        <v>597</v>
      </c>
      <c r="F1253" s="3">
        <f>(J1253*10+K1253*9+L1253*8+M1253*7+N1253*6+O1253*5+P1253*4+Q1253*3+R1253*2+S1253)/E1253</f>
        <v>5.6214405360134005</v>
      </c>
      <c r="G1253" s="3">
        <f>IF(E1253=1, 0, (J1253*POWER(10-F1253,2)+K1253*POWER(9-F1253,2)+L1253*POWER(8-F1253,2)+M1253*POWER(7-F1253,2)+N1253*POWER(6-F1253,2)+O1253*POWER(5-F1253,2)+P1253*POWER(4-F1253,2)+Q1253*POWER(3-F1253,2)+R1253*POWER(2-F1253,2)+S1253*POWER(1-F1253,2))/(E1253-1))</f>
        <v>4.4437006059379671</v>
      </c>
      <c r="H1253" s="3">
        <f t="shared" si="224"/>
        <v>3.0539735715615115</v>
      </c>
      <c r="I1253" s="3">
        <f>IF(E1253=1, 0, (J1253*POWER((10-1)*4/9+1-H1253,2)+K1253*POWER((9-1)*4/9+1-H1253,2)+L1253*POWER((8-1)*4/9+1-H1253,2)+M1253*POWER((7-1)*4/9+1-H1253,2)+N1253*POWER((6-1)*4/9+1-H1253,2)+O1253*POWER((5-1)*4/9+1-H1253,2)+P1253*POWER((4-1)*4/9+1-H1253,2)+Q1253*POWER((3-1)*4/9+1-H1253,2)+R1253*POWER((2-1)*4/9+1-H1253,2)+S1253*POWER((1-1)*4/9+1-H1253,2))/(E1253-1))</f>
        <v>0.87776802092601824</v>
      </c>
      <c r="J1253">
        <v>30</v>
      </c>
      <c r="K1253">
        <v>9</v>
      </c>
      <c r="L1253">
        <v>54</v>
      </c>
      <c r="M1253">
        <v>108</v>
      </c>
      <c r="N1253">
        <v>132</v>
      </c>
      <c r="O1253">
        <v>115</v>
      </c>
      <c r="P1253">
        <v>66</v>
      </c>
      <c r="Q1253">
        <v>26</v>
      </c>
      <c r="R1253">
        <v>21</v>
      </c>
      <c r="S1253">
        <v>36</v>
      </c>
      <c r="T1253">
        <v>200618</v>
      </c>
      <c r="U1253" s="2">
        <v>4</v>
      </c>
      <c r="V1253">
        <v>3</v>
      </c>
      <c r="W1253">
        <f t="shared" si="225"/>
        <v>3.4</v>
      </c>
      <c r="Y1253" s="3" t="str">
        <f>IF(ISBLANK(X1253),"",(AB1253*5+AC1253*4+AD1253*3+AE1253*2+AF1253*1)/(SUM(AB1253:AG1253)))</f>
        <v/>
      </c>
      <c r="Z1253" s="3" t="str">
        <f t="shared" si="226"/>
        <v/>
      </c>
      <c r="AA1253" s="3" t="str">
        <f t="shared" si="227"/>
        <v/>
      </c>
      <c r="AH1253">
        <v>1</v>
      </c>
      <c r="AI1253">
        <v>3</v>
      </c>
      <c r="AJ1253">
        <f t="shared" si="228"/>
        <v>3.4</v>
      </c>
      <c r="BA1253">
        <v>1</v>
      </c>
      <c r="BB1253">
        <v>3</v>
      </c>
      <c r="BY1253">
        <v>10461578</v>
      </c>
      <c r="BZ1253">
        <f t="shared" si="223"/>
        <v>13</v>
      </c>
      <c r="CA1253">
        <v>1</v>
      </c>
      <c r="CB1253">
        <v>4</v>
      </c>
      <c r="CC1253">
        <v>5</v>
      </c>
      <c r="CD1253">
        <v>3</v>
      </c>
      <c r="CE1253">
        <v>0</v>
      </c>
    </row>
    <row r="1254" spans="1:83" x14ac:dyDescent="0.25">
      <c r="A1254">
        <v>2010</v>
      </c>
      <c r="B1254" t="s">
        <v>1838</v>
      </c>
      <c r="C1254" s="1" t="s">
        <v>1839</v>
      </c>
      <c r="D1254" s="1" t="s">
        <v>1840</v>
      </c>
      <c r="E1254">
        <v>169</v>
      </c>
      <c r="F1254" s="3">
        <f>(J1254*10+K1254*9+L1254*8+M1254*7+N1254*6+O1254*5+P1254*4+Q1254*3+R1254*2+S1254)/E1254</f>
        <v>7.2189349112426031</v>
      </c>
      <c r="G1254" s="3">
        <f>IF(E1254=1, 0, (J1254*POWER(10-F1254,2)+K1254*POWER(9-F1254,2)+L1254*POWER(8-F1254,2)+M1254*POWER(7-F1254,2)+N1254*POWER(6-F1254,2)+O1254*POWER(5-F1254,2)+P1254*POWER(4-F1254,2)+Q1254*POWER(3-F1254,2)+R1254*POWER(2-F1254,2)+S1254*POWER(1-F1254,2))/(E1254-1))</f>
        <v>5.7791631445477609</v>
      </c>
      <c r="H1254" s="3">
        <f t="shared" si="224"/>
        <v>3.763971071663379</v>
      </c>
      <c r="I1254" s="3">
        <f>IF(E1254=1, 0, (J1254*POWER((10-1)*4/9+1-H1254,2)+K1254*POWER((9-1)*4/9+1-H1254,2)+L1254*POWER((8-1)*4/9+1-H1254,2)+M1254*POWER((7-1)*4/9+1-H1254,2)+N1254*POWER((6-1)*4/9+1-H1254,2)+O1254*POWER((5-1)*4/9+1-H1254,2)+P1254*POWER((4-1)*4/9+1-H1254,2)+Q1254*POWER((3-1)*4/9+1-H1254,2)+R1254*POWER((2-1)*4/9+1-H1254,2)+S1254*POWER((1-1)*4/9+1-H1254,2))/(E1254-1))</f>
        <v>1.1415630902810392</v>
      </c>
      <c r="J1254">
        <v>40</v>
      </c>
      <c r="K1254">
        <v>21</v>
      </c>
      <c r="L1254">
        <v>22</v>
      </c>
      <c r="M1254">
        <v>24</v>
      </c>
      <c r="N1254">
        <v>28</v>
      </c>
      <c r="O1254">
        <v>11</v>
      </c>
      <c r="P1254">
        <v>9</v>
      </c>
      <c r="Q1254">
        <v>5</v>
      </c>
      <c r="R1254">
        <v>4</v>
      </c>
      <c r="S1254">
        <v>5</v>
      </c>
      <c r="T1254">
        <v>190836</v>
      </c>
      <c r="W1254" t="str">
        <f t="shared" si="225"/>
        <v/>
      </c>
      <c r="Y1254" s="3" t="str">
        <f>IF(ISBLANK(X1254),"",(AB1254*5+AC1254*4+AD1254*3+AE1254*2+AF1254*1)/(SUM(AB1254:AG1254)))</f>
        <v/>
      </c>
      <c r="Z1254" s="3" t="str">
        <f t="shared" si="226"/>
        <v/>
      </c>
      <c r="AA1254" s="3" t="str">
        <f t="shared" si="227"/>
        <v/>
      </c>
      <c r="AH1254">
        <v>1</v>
      </c>
      <c r="AI1254">
        <v>3</v>
      </c>
      <c r="AJ1254">
        <f t="shared" si="228"/>
        <v>3.4</v>
      </c>
      <c r="BA1254">
        <v>1</v>
      </c>
      <c r="BB1254">
        <v>3</v>
      </c>
      <c r="BY1254">
        <v>5333830</v>
      </c>
      <c r="BZ1254">
        <f t="shared" si="223"/>
        <v>13</v>
      </c>
      <c r="CA1254">
        <v>4</v>
      </c>
      <c r="CB1254">
        <v>3</v>
      </c>
      <c r="CC1254">
        <v>6</v>
      </c>
      <c r="CD1254">
        <v>0</v>
      </c>
      <c r="CE1254">
        <v>0</v>
      </c>
    </row>
    <row r="1255" spans="1:83" x14ac:dyDescent="0.25">
      <c r="A1255">
        <v>2013</v>
      </c>
      <c r="B1255" t="s">
        <v>5158</v>
      </c>
      <c r="C1255" s="1" t="s">
        <v>5159</v>
      </c>
      <c r="D1255" s="1" t="s">
        <v>5160</v>
      </c>
      <c r="E1255">
        <v>20</v>
      </c>
      <c r="F1255" s="3">
        <f>(J1255*10+K1255*9+L1255*8+M1255*7+N1255*6+O1255*5+P1255*4+Q1255*3+R1255*2+S1255)/E1255</f>
        <v>5.75</v>
      </c>
      <c r="G1255" s="3">
        <f>IF(E1255=1, 0, (J1255*POWER(10-F1255,2)+K1255*POWER(9-F1255,2)+L1255*POWER(8-F1255,2)+M1255*POWER(7-F1255,2)+N1255*POWER(6-F1255,2)+O1255*POWER(5-F1255,2)+P1255*POWER(4-F1255,2)+Q1255*POWER(3-F1255,2)+R1255*POWER(2-F1255,2)+S1255*POWER(1-F1255,2))/(E1255-1))</f>
        <v>6.6184210526315788</v>
      </c>
      <c r="H1255" s="3">
        <f t="shared" si="224"/>
        <v>3.1111111111111112</v>
      </c>
      <c r="I1255" s="3">
        <f>IF(E1255=1, 0, (J1255*POWER((10-1)*4/9+1-H1255,2)+K1255*POWER((9-1)*4/9+1-H1255,2)+L1255*POWER((8-1)*4/9+1-H1255,2)+M1255*POWER((7-1)*4/9+1-H1255,2)+N1255*POWER((6-1)*4/9+1-H1255,2)+O1255*POWER((5-1)*4/9+1-H1255,2)+P1255*POWER((4-1)*4/9+1-H1255,2)+Q1255*POWER((3-1)*4/9+1-H1255,2)+R1255*POWER((2-1)*4/9+1-H1255,2)+S1255*POWER((1-1)*4/9+1-H1255,2))/(E1255-1))</f>
        <v>1.3073424301494476</v>
      </c>
      <c r="J1255">
        <v>0</v>
      </c>
      <c r="K1255">
        <v>2</v>
      </c>
      <c r="L1255">
        <v>6</v>
      </c>
      <c r="M1255">
        <v>1</v>
      </c>
      <c r="N1255">
        <v>2</v>
      </c>
      <c r="O1255">
        <v>3</v>
      </c>
      <c r="P1255">
        <v>2</v>
      </c>
      <c r="Q1255">
        <v>0</v>
      </c>
      <c r="R1255">
        <v>3</v>
      </c>
      <c r="S1255">
        <v>1</v>
      </c>
      <c r="T1255">
        <v>227376</v>
      </c>
      <c r="U1255" s="2">
        <v>2</v>
      </c>
      <c r="V1255">
        <v>3.1</v>
      </c>
      <c r="W1255">
        <f t="shared" si="225"/>
        <v>3.48</v>
      </c>
      <c r="Y1255" s="3" t="str">
        <f>IF(ISBLANK(X1255),"",(AB1255*5+AC1255*4+AD1255*3+AE1255*2+AF1255*1)/(SUM(AB1255:AG1255)))</f>
        <v/>
      </c>
      <c r="Z1255" s="3" t="str">
        <f t="shared" si="226"/>
        <v/>
      </c>
      <c r="AA1255" s="3" t="str">
        <f t="shared" si="227"/>
        <v/>
      </c>
      <c r="AJ1255" t="str">
        <f t="shared" si="228"/>
        <v/>
      </c>
      <c r="BA1255">
        <v>1</v>
      </c>
      <c r="BB1255">
        <v>3</v>
      </c>
      <c r="BY1255">
        <v>25717820</v>
      </c>
      <c r="BZ1255">
        <f t="shared" si="223"/>
        <v>13</v>
      </c>
      <c r="CA1255">
        <v>0</v>
      </c>
      <c r="CB1255">
        <v>8</v>
      </c>
      <c r="CC1255">
        <v>4</v>
      </c>
      <c r="CD1255">
        <v>1</v>
      </c>
      <c r="CE1255">
        <v>0</v>
      </c>
    </row>
    <row r="1256" spans="1:83" x14ac:dyDescent="0.25">
      <c r="A1256">
        <v>2011</v>
      </c>
      <c r="B1256" t="s">
        <v>2198</v>
      </c>
      <c r="C1256" s="1" t="s">
        <v>2199</v>
      </c>
      <c r="D1256" s="1" t="s">
        <v>2200</v>
      </c>
      <c r="E1256">
        <v>19</v>
      </c>
      <c r="F1256" s="3">
        <f>(J1256*10+K1256*9+L1256*8+M1256*7+N1256*6+O1256*5+P1256*4+Q1256*3+R1256*2+S1256)/E1256</f>
        <v>4.8947368421052628</v>
      </c>
      <c r="G1256" s="3">
        <f>IF(E1256=1, 0, (J1256*POWER(10-F1256,2)+K1256*POWER(9-F1256,2)+L1256*POWER(8-F1256,2)+M1256*POWER(7-F1256,2)+N1256*POWER(6-F1256,2)+O1256*POWER(5-F1256,2)+P1256*POWER(4-F1256,2)+Q1256*POWER(3-F1256,2)+R1256*POWER(2-F1256,2)+S1256*POWER(1-F1256,2))/(E1256-1))</f>
        <v>4.6549707602339181</v>
      </c>
      <c r="H1256" s="3">
        <f t="shared" si="224"/>
        <v>2.7309941520467835</v>
      </c>
      <c r="I1256" s="3">
        <f>IF(E1256=1, 0, (J1256*POWER((10-1)*4/9+1-H1256,2)+K1256*POWER((9-1)*4/9+1-H1256,2)+L1256*POWER((8-1)*4/9+1-H1256,2)+M1256*POWER((7-1)*4/9+1-H1256,2)+N1256*POWER((6-1)*4/9+1-H1256,2)+O1256*POWER((5-1)*4/9+1-H1256,2)+P1256*POWER((4-1)*4/9+1-H1256,2)+Q1256*POWER((3-1)*4/9+1-H1256,2)+R1256*POWER((2-1)*4/9+1-H1256,2)+S1256*POWER((1-1)*4/9+1-H1256,2))/(E1256-1))</f>
        <v>0.91950039708324327</v>
      </c>
      <c r="J1256">
        <v>0</v>
      </c>
      <c r="K1256">
        <v>1</v>
      </c>
      <c r="L1256">
        <v>0</v>
      </c>
      <c r="M1256">
        <v>1</v>
      </c>
      <c r="N1256">
        <v>9</v>
      </c>
      <c r="O1256">
        <v>2</v>
      </c>
      <c r="P1256">
        <v>1</v>
      </c>
      <c r="Q1256">
        <v>1</v>
      </c>
      <c r="R1256">
        <v>2</v>
      </c>
      <c r="S1256">
        <v>2</v>
      </c>
      <c r="T1256">
        <v>175485</v>
      </c>
      <c r="U1256" s="2">
        <v>1547</v>
      </c>
      <c r="V1256">
        <v>2.7</v>
      </c>
      <c r="W1256">
        <f t="shared" si="225"/>
        <v>3.16</v>
      </c>
      <c r="X1256">
        <f>SUM(AB1256:AG1256)</f>
        <v>316</v>
      </c>
      <c r="Y1256" s="3">
        <f>IF(ISBLANK(X1256),"",(AB1256*5+AC1256*4+AD1256*3+AE1256*2+AF1256*1)/(SUM(AB1256:AG1256)))</f>
        <v>2.768987341772152</v>
      </c>
      <c r="Z1256" s="3">
        <f t="shared" si="226"/>
        <v>3.2151898734177218</v>
      </c>
      <c r="AA1256" s="3">
        <f t="shared" si="227"/>
        <v>0.76421297970665047</v>
      </c>
      <c r="AB1256">
        <v>20</v>
      </c>
      <c r="AC1256">
        <v>50</v>
      </c>
      <c r="AD1256">
        <v>125</v>
      </c>
      <c r="AE1256">
        <v>87</v>
      </c>
      <c r="AF1256">
        <v>26</v>
      </c>
      <c r="AG1256">
        <v>8</v>
      </c>
      <c r="AJ1256" t="str">
        <f t="shared" si="228"/>
        <v/>
      </c>
      <c r="BA1256">
        <v>1</v>
      </c>
      <c r="BB1256">
        <v>3</v>
      </c>
      <c r="BY1256">
        <v>5150750</v>
      </c>
      <c r="BZ1256">
        <f t="shared" si="223"/>
        <v>13</v>
      </c>
      <c r="CA1256">
        <v>1</v>
      </c>
      <c r="CB1256">
        <v>11</v>
      </c>
      <c r="CC1256">
        <v>0</v>
      </c>
      <c r="CD1256">
        <v>1</v>
      </c>
      <c r="CE1256">
        <v>0</v>
      </c>
    </row>
    <row r="1257" spans="1:83" x14ac:dyDescent="0.25">
      <c r="A1257">
        <v>2011</v>
      </c>
      <c r="B1257" t="s">
        <v>3496</v>
      </c>
      <c r="C1257" s="1" t="s">
        <v>3497</v>
      </c>
      <c r="D1257" s="1" t="s">
        <v>3498</v>
      </c>
      <c r="E1257">
        <v>2</v>
      </c>
      <c r="F1257" s="3">
        <f>(J1257*10+K1257*9+L1257*8+M1257*7+N1257*6+O1257*5+P1257*4+Q1257*3+R1257*2+S1257)/E1257</f>
        <v>1.5</v>
      </c>
      <c r="G1257" s="3">
        <f>IF(E1257=1, 0, (J1257*POWER(10-F1257,2)+K1257*POWER(9-F1257,2)+L1257*POWER(8-F1257,2)+M1257*POWER(7-F1257,2)+N1257*POWER(6-F1257,2)+O1257*POWER(5-F1257,2)+P1257*POWER(4-F1257,2)+Q1257*POWER(3-F1257,2)+R1257*POWER(2-F1257,2)+S1257*POWER(1-F1257,2))/(E1257-1))</f>
        <v>0.5</v>
      </c>
      <c r="H1257" s="3">
        <f t="shared" si="224"/>
        <v>1.2222222222222223</v>
      </c>
      <c r="I1257" s="3">
        <f>IF(E1257=1, 0, (J1257*POWER((10-1)*4/9+1-H1257,2)+K1257*POWER((9-1)*4/9+1-H1257,2)+L1257*POWER((8-1)*4/9+1-H1257,2)+M1257*POWER((7-1)*4/9+1-H1257,2)+N1257*POWER((6-1)*4/9+1-H1257,2)+O1257*POWER((5-1)*4/9+1-H1257,2)+P1257*POWER((4-1)*4/9+1-H1257,2)+Q1257*POWER((3-1)*4/9+1-H1257,2)+R1257*POWER((2-1)*4/9+1-H1257,2)+S1257*POWER((1-1)*4/9+1-H1257,2))/(E1257-1))</f>
        <v>9.8765432098765427E-2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1</v>
      </c>
      <c r="S1257">
        <v>1</v>
      </c>
      <c r="T1257">
        <v>208823</v>
      </c>
      <c r="U1257" s="2">
        <v>8</v>
      </c>
      <c r="V1257">
        <v>3.1</v>
      </c>
      <c r="W1257">
        <f t="shared" si="225"/>
        <v>3.48</v>
      </c>
      <c r="X1257">
        <f>SUM(AB1257:AG1257)</f>
        <v>2</v>
      </c>
      <c r="Y1257" s="3">
        <f>IF(ISBLANK(X1257),"",(AB1257*5+AC1257*4+AD1257*3+AE1257*2+AF1257*1)/(SUM(AB1257:AG1257)))</f>
        <v>3.5</v>
      </c>
      <c r="Z1257" s="3">
        <f t="shared" si="226"/>
        <v>3.8</v>
      </c>
      <c r="AA1257" s="3">
        <f t="shared" si="227"/>
        <v>0.32000000000000017</v>
      </c>
      <c r="AB1257">
        <v>0</v>
      </c>
      <c r="AC1257">
        <v>1</v>
      </c>
      <c r="AD1257">
        <v>1</v>
      </c>
      <c r="AE1257">
        <v>0</v>
      </c>
      <c r="AF1257">
        <v>0</v>
      </c>
      <c r="AG1257">
        <v>0</v>
      </c>
      <c r="AJ1257" t="str">
        <f t="shared" si="228"/>
        <v/>
      </c>
      <c r="BY1257">
        <v>6774312</v>
      </c>
      <c r="BZ1257">
        <f t="shared" si="223"/>
        <v>13</v>
      </c>
      <c r="CA1257">
        <v>3</v>
      </c>
      <c r="CB1257">
        <v>5</v>
      </c>
      <c r="CC1257">
        <v>3</v>
      </c>
      <c r="CD1257">
        <v>2</v>
      </c>
      <c r="CE1257">
        <v>0</v>
      </c>
    </row>
    <row r="1258" spans="1:83" x14ac:dyDescent="0.25">
      <c r="A1258">
        <v>2010</v>
      </c>
      <c r="B1258" t="s">
        <v>2128</v>
      </c>
      <c r="C1258" s="1" t="s">
        <v>2129</v>
      </c>
      <c r="D1258" s="1" t="s">
        <v>2130</v>
      </c>
      <c r="E1258">
        <v>65</v>
      </c>
      <c r="F1258" s="3">
        <f>(J1258*10+K1258*9+L1258*8+M1258*7+N1258*6+O1258*5+P1258*4+Q1258*3+R1258*2+S1258)/E1258</f>
        <v>5.7692307692307692</v>
      </c>
      <c r="G1258" s="3">
        <f>IF(E1258=1, 0, (J1258*POWER(10-F1258,2)+K1258*POWER(9-F1258,2)+L1258*POWER(8-F1258,2)+M1258*POWER(7-F1258,2)+N1258*POWER(6-F1258,2)+O1258*POWER(5-F1258,2)+P1258*POWER(4-F1258,2)+Q1258*POWER(3-F1258,2)+R1258*POWER(2-F1258,2)+S1258*POWER(1-F1258,2))/(E1258-1))</f>
        <v>9.0240384615384617</v>
      </c>
      <c r="H1258" s="3">
        <f t="shared" si="224"/>
        <v>3.1196581196581197</v>
      </c>
      <c r="I1258" s="3">
        <f>IF(E1258=1, 0, (J1258*POWER((10-1)*4/9+1-H1258,2)+K1258*POWER((9-1)*4/9+1-H1258,2)+L1258*POWER((8-1)*4/9+1-H1258,2)+M1258*POWER((7-1)*4/9+1-H1258,2)+N1258*POWER((6-1)*4/9+1-H1258,2)+O1258*POWER((5-1)*4/9+1-H1258,2)+P1258*POWER((4-1)*4/9+1-H1258,2)+Q1258*POWER((3-1)*4/9+1-H1258,2)+R1258*POWER((2-1)*4/9+1-H1258,2)+S1258*POWER((1-1)*4/9+1-H1258,2))/(E1258-1))</f>
        <v>1.782526115859449</v>
      </c>
      <c r="J1258">
        <v>9</v>
      </c>
      <c r="K1258">
        <v>5</v>
      </c>
      <c r="L1258">
        <v>4</v>
      </c>
      <c r="M1258">
        <v>9</v>
      </c>
      <c r="N1258">
        <v>17</v>
      </c>
      <c r="O1258">
        <v>2</v>
      </c>
      <c r="P1258">
        <v>2</v>
      </c>
      <c r="Q1258">
        <v>2</v>
      </c>
      <c r="R1258">
        <v>4</v>
      </c>
      <c r="S1258">
        <v>11</v>
      </c>
      <c r="T1258">
        <v>182392</v>
      </c>
      <c r="U1258" s="2">
        <v>4</v>
      </c>
      <c r="V1258">
        <v>3</v>
      </c>
      <c r="W1258">
        <f t="shared" si="225"/>
        <v>3.4</v>
      </c>
      <c r="X1258">
        <f>SUM(AB1258:AG1258)</f>
        <v>1</v>
      </c>
      <c r="Y1258" s="3">
        <f>IF(ISBLANK(X1258),"",(AB1258*5+AC1258*4+AD1258*3+AE1258*2+AF1258*1)/(SUM(AB1258:AG1258)))</f>
        <v>4</v>
      </c>
      <c r="Z1258" s="3">
        <f t="shared" si="226"/>
        <v>4.2</v>
      </c>
      <c r="AA1258" s="3" t="str">
        <f t="shared" si="227"/>
        <v/>
      </c>
      <c r="AB1258">
        <v>0</v>
      </c>
      <c r="AC1258">
        <v>1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3</v>
      </c>
      <c r="AJ1258">
        <f t="shared" si="228"/>
        <v>3.4</v>
      </c>
      <c r="BA1258">
        <v>1</v>
      </c>
      <c r="BB1258">
        <v>3</v>
      </c>
      <c r="BS1258">
        <f>SUM(BT1258:BX1258)</f>
        <v>8860</v>
      </c>
      <c r="BT1258">
        <v>3953</v>
      </c>
      <c r="BU1258">
        <v>1526</v>
      </c>
      <c r="BV1258">
        <v>1656</v>
      </c>
      <c r="BW1258">
        <v>806</v>
      </c>
      <c r="BX1258">
        <v>919</v>
      </c>
      <c r="BY1258">
        <v>5423768</v>
      </c>
      <c r="BZ1258">
        <f t="shared" si="223"/>
        <v>12</v>
      </c>
      <c r="CA1258">
        <v>0</v>
      </c>
      <c r="CB1258">
        <v>2</v>
      </c>
      <c r="CC1258">
        <v>8</v>
      </c>
      <c r="CD1258">
        <v>2</v>
      </c>
      <c r="CE1258">
        <v>0</v>
      </c>
    </row>
    <row r="1259" spans="1:83" x14ac:dyDescent="0.25">
      <c r="A1259">
        <v>2010</v>
      </c>
      <c r="B1259" t="s">
        <v>711</v>
      </c>
      <c r="C1259" s="1" t="s">
        <v>712</v>
      </c>
      <c r="D1259" s="1" t="s">
        <v>713</v>
      </c>
      <c r="E1259">
        <v>4</v>
      </c>
      <c r="F1259" s="3">
        <f>(J1259*10+K1259*9+L1259*8+M1259*7+N1259*6+O1259*5+P1259*4+Q1259*3+R1259*2+S1259)/E1259</f>
        <v>3.25</v>
      </c>
      <c r="G1259" s="3">
        <f>IF(E1259=1, 0, (J1259*POWER(10-F1259,2)+K1259*POWER(9-F1259,2)+L1259*POWER(8-F1259,2)+M1259*POWER(7-F1259,2)+N1259*POWER(6-F1259,2)+O1259*POWER(5-F1259,2)+P1259*POWER(4-F1259,2)+Q1259*POWER(3-F1259,2)+R1259*POWER(2-F1259,2)+S1259*POWER(1-F1259,2))/(E1259-1))</f>
        <v>6.916666666666667</v>
      </c>
      <c r="H1259" s="3">
        <f t="shared" si="224"/>
        <v>2</v>
      </c>
      <c r="I1259" s="3">
        <f>IF(E1259=1, 0, (J1259*POWER((10-1)*4/9+1-H1259,2)+K1259*POWER((9-1)*4/9+1-H1259,2)+L1259*POWER((8-1)*4/9+1-H1259,2)+M1259*POWER((7-1)*4/9+1-H1259,2)+N1259*POWER((6-1)*4/9+1-H1259,2)+O1259*POWER((5-1)*4/9+1-H1259,2)+P1259*POWER((4-1)*4/9+1-H1259,2)+Q1259*POWER((3-1)*4/9+1-H1259,2)+R1259*POWER((2-1)*4/9+1-H1259,2)+S1259*POWER((1-1)*4/9+1-H1259,2))/(E1259-1))</f>
        <v>1.366255144032922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1</v>
      </c>
      <c r="P1259">
        <v>0</v>
      </c>
      <c r="Q1259">
        <v>0</v>
      </c>
      <c r="R1259">
        <v>0</v>
      </c>
      <c r="S1259">
        <v>2</v>
      </c>
      <c r="T1259">
        <v>187148</v>
      </c>
      <c r="U1259" s="2">
        <v>1</v>
      </c>
      <c r="V1259">
        <v>3</v>
      </c>
      <c r="W1259">
        <f t="shared" si="225"/>
        <v>3.4</v>
      </c>
      <c r="Y1259" s="3" t="str">
        <f>IF(ISBLANK(X1259),"",(AB1259*5+AC1259*4+AD1259*3+AE1259*2+AF1259*1)/(SUM(AB1259:AG1259)))</f>
        <v/>
      </c>
      <c r="Z1259" s="3" t="str">
        <f t="shared" si="226"/>
        <v/>
      </c>
      <c r="AA1259" s="3" t="str">
        <f t="shared" si="227"/>
        <v/>
      </c>
      <c r="AH1259">
        <v>1</v>
      </c>
      <c r="AI1259">
        <v>3</v>
      </c>
      <c r="AJ1259">
        <f t="shared" si="228"/>
        <v>3.4</v>
      </c>
      <c r="BA1259">
        <v>1</v>
      </c>
      <c r="BB1259">
        <v>3</v>
      </c>
      <c r="BJ1259">
        <v>3</v>
      </c>
      <c r="BK1259">
        <v>3.1</v>
      </c>
      <c r="BL1259">
        <f>SUM(BM1259:BR1259)</f>
        <v>1</v>
      </c>
      <c r="BM1259">
        <v>0</v>
      </c>
      <c r="BN1259">
        <v>1</v>
      </c>
      <c r="BO1259">
        <v>0</v>
      </c>
      <c r="BP1259">
        <v>0</v>
      </c>
      <c r="BQ1259">
        <v>0</v>
      </c>
      <c r="BR1259">
        <v>0</v>
      </c>
      <c r="BY1259">
        <v>4716435</v>
      </c>
      <c r="BZ1259">
        <f t="shared" si="223"/>
        <v>12</v>
      </c>
      <c r="CA1259">
        <v>1</v>
      </c>
      <c r="CB1259">
        <v>3</v>
      </c>
      <c r="CC1259">
        <v>7</v>
      </c>
      <c r="CD1259">
        <v>1</v>
      </c>
      <c r="CE1259">
        <v>0</v>
      </c>
    </row>
    <row r="1260" spans="1:83" x14ac:dyDescent="0.25">
      <c r="A1260">
        <v>2013</v>
      </c>
      <c r="B1260" t="s">
        <v>3837</v>
      </c>
      <c r="C1260" s="1" t="s">
        <v>3838</v>
      </c>
      <c r="D1260" s="1" t="s">
        <v>314</v>
      </c>
      <c r="E1260">
        <v>289</v>
      </c>
      <c r="F1260" s="3">
        <f>(J1260*10+K1260*9+L1260*8+M1260*7+N1260*6+O1260*5+P1260*4+Q1260*3+R1260*2+S1260)/E1260</f>
        <v>7.2941176470588234</v>
      </c>
      <c r="G1260" s="3">
        <f>IF(E1260=1, 0, (J1260*POWER(10-F1260,2)+K1260*POWER(9-F1260,2)+L1260*POWER(8-F1260,2)+M1260*POWER(7-F1260,2)+N1260*POWER(6-F1260,2)+O1260*POWER(5-F1260,2)+P1260*POWER(4-F1260,2)+Q1260*POWER(3-F1260,2)+R1260*POWER(2-F1260,2)+S1260*POWER(1-F1260,2))/(E1260-1))</f>
        <v>3.0902777777777777</v>
      </c>
      <c r="H1260" s="3">
        <f t="shared" si="224"/>
        <v>3.7973856209150325</v>
      </c>
      <c r="I1260" s="3">
        <f>IF(E1260=1, 0, (J1260*POWER((10-1)*4/9+1-H1260,2)+K1260*POWER((9-1)*4/9+1-H1260,2)+L1260*POWER((8-1)*4/9+1-H1260,2)+M1260*POWER((7-1)*4/9+1-H1260,2)+N1260*POWER((6-1)*4/9+1-H1260,2)+O1260*POWER((5-1)*4/9+1-H1260,2)+P1260*POWER((4-1)*4/9+1-H1260,2)+Q1260*POWER((3-1)*4/9+1-H1260,2)+R1260*POWER((2-1)*4/9+1-H1260,2)+S1260*POWER((1-1)*4/9+1-H1260,2))/(E1260-1))</f>
        <v>0.61042524005486964</v>
      </c>
      <c r="J1260">
        <v>30</v>
      </c>
      <c r="K1260">
        <v>33</v>
      </c>
      <c r="L1260">
        <v>76</v>
      </c>
      <c r="M1260">
        <v>75</v>
      </c>
      <c r="N1260">
        <v>42</v>
      </c>
      <c r="O1260">
        <v>14</v>
      </c>
      <c r="P1260">
        <v>9</v>
      </c>
      <c r="Q1260">
        <v>4</v>
      </c>
      <c r="R1260">
        <v>2</v>
      </c>
      <c r="S1260">
        <v>4</v>
      </c>
      <c r="T1260">
        <v>203047</v>
      </c>
      <c r="W1260" t="str">
        <f t="shared" si="225"/>
        <v/>
      </c>
      <c r="Y1260" s="3" t="str">
        <f>IF(ISBLANK(X1260),"",(AB1260*5+AC1260*4+AD1260*3+AE1260*2+AF1260*1)/(SUM(AB1260:AG1260)))</f>
        <v/>
      </c>
      <c r="Z1260" s="3" t="str">
        <f t="shared" si="226"/>
        <v/>
      </c>
      <c r="AA1260" s="3" t="str">
        <f t="shared" si="227"/>
        <v/>
      </c>
      <c r="AH1260">
        <v>5</v>
      </c>
      <c r="AI1260">
        <v>3.1</v>
      </c>
      <c r="AJ1260">
        <f t="shared" si="228"/>
        <v>3.48</v>
      </c>
      <c r="AR1260">
        <v>6</v>
      </c>
      <c r="AS1260">
        <v>3.2</v>
      </c>
      <c r="BA1260">
        <v>4</v>
      </c>
      <c r="BB1260">
        <v>3.1</v>
      </c>
      <c r="BJ1260">
        <v>4</v>
      </c>
      <c r="BK1260">
        <v>3.1</v>
      </c>
      <c r="BY1260">
        <v>10526473</v>
      </c>
      <c r="BZ1260">
        <f t="shared" si="223"/>
        <v>12</v>
      </c>
      <c r="CA1260">
        <v>7</v>
      </c>
      <c r="CB1260">
        <v>2</v>
      </c>
      <c r="CC1260">
        <v>3</v>
      </c>
      <c r="CD1260">
        <v>0</v>
      </c>
      <c r="CE1260">
        <v>0</v>
      </c>
    </row>
    <row r="1261" spans="1:83" x14ac:dyDescent="0.25">
      <c r="A1261">
        <v>2012</v>
      </c>
      <c r="B1261" t="s">
        <v>1436</v>
      </c>
      <c r="C1261" s="1" t="s">
        <v>1437</v>
      </c>
      <c r="D1261" s="1" t="s">
        <v>1438</v>
      </c>
      <c r="E1261">
        <v>101</v>
      </c>
      <c r="F1261" s="3">
        <f>(J1261*10+K1261*9+L1261*8+M1261*7+N1261*6+O1261*5+P1261*4+Q1261*3+R1261*2+S1261)/E1261</f>
        <v>5.7722772277227721</v>
      </c>
      <c r="G1261" s="3">
        <f>IF(E1261=1, 0, (J1261*POWER(10-F1261,2)+K1261*POWER(9-F1261,2)+L1261*POWER(8-F1261,2)+M1261*POWER(7-F1261,2)+N1261*POWER(6-F1261,2)+O1261*POWER(5-F1261,2)+P1261*POWER(4-F1261,2)+Q1261*POWER(3-F1261,2)+R1261*POWER(2-F1261,2)+S1261*POWER(1-F1261,2))/(E1261-1))</f>
        <v>9.6976237623762387</v>
      </c>
      <c r="H1261" s="3">
        <f t="shared" si="224"/>
        <v>3.1210121012101211</v>
      </c>
      <c r="I1261" s="3">
        <f>IF(E1261=1, 0, (J1261*POWER((10-1)*4/9+1-H1261,2)+K1261*POWER((9-1)*4/9+1-H1261,2)+L1261*POWER((8-1)*4/9+1-H1261,2)+M1261*POWER((7-1)*4/9+1-H1261,2)+N1261*POWER((6-1)*4/9+1-H1261,2)+O1261*POWER((5-1)*4/9+1-H1261,2)+P1261*POWER((4-1)*4/9+1-H1261,2)+Q1261*POWER((3-1)*4/9+1-H1261,2)+R1261*POWER((2-1)*4/9+1-H1261,2)+S1261*POWER((1-1)*4/9+1-H1261,2))/(E1261-1))</f>
        <v>1.915580002444689</v>
      </c>
      <c r="J1261">
        <v>20</v>
      </c>
      <c r="K1261">
        <v>5</v>
      </c>
      <c r="L1261">
        <v>10</v>
      </c>
      <c r="M1261">
        <v>5</v>
      </c>
      <c r="N1261">
        <v>14</v>
      </c>
      <c r="O1261">
        <v>13</v>
      </c>
      <c r="P1261">
        <v>10</v>
      </c>
      <c r="Q1261">
        <v>1</v>
      </c>
      <c r="R1261">
        <v>8</v>
      </c>
      <c r="S1261">
        <v>15</v>
      </c>
      <c r="T1261">
        <v>202783</v>
      </c>
      <c r="U1261" s="2">
        <v>9</v>
      </c>
      <c r="V1261">
        <v>3.4</v>
      </c>
      <c r="W1261">
        <f t="shared" si="225"/>
        <v>3.7199999999999998</v>
      </c>
      <c r="X1261">
        <f>SUM(AB1261:AG1261)</f>
        <v>1</v>
      </c>
      <c r="Y1261" s="3">
        <f>IF(ISBLANK(X1261),"",(AB1261*5+AC1261*4+AD1261*3+AE1261*2+AF1261*1)/(SUM(AB1261:AG1261)))</f>
        <v>4</v>
      </c>
      <c r="Z1261" s="3">
        <f t="shared" si="226"/>
        <v>4.2</v>
      </c>
      <c r="AA1261" s="3" t="str">
        <f t="shared" si="227"/>
        <v/>
      </c>
      <c r="AB1261">
        <v>0</v>
      </c>
      <c r="AC1261">
        <v>1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3</v>
      </c>
      <c r="AJ1261">
        <f t="shared" si="228"/>
        <v>3.4</v>
      </c>
      <c r="BA1261">
        <v>1</v>
      </c>
      <c r="BB1261">
        <v>3</v>
      </c>
      <c r="BJ1261">
        <v>3</v>
      </c>
      <c r="BK1261">
        <v>0</v>
      </c>
      <c r="BY1261">
        <v>5162220</v>
      </c>
      <c r="BZ1261">
        <f t="shared" si="223"/>
        <v>12</v>
      </c>
      <c r="CA1261">
        <v>5</v>
      </c>
      <c r="CB1261">
        <v>1</v>
      </c>
      <c r="CC1261">
        <v>6</v>
      </c>
      <c r="CD1261">
        <v>0</v>
      </c>
      <c r="CE1261">
        <v>0</v>
      </c>
    </row>
    <row r="1262" spans="1:83" x14ac:dyDescent="0.25">
      <c r="A1262">
        <v>2011</v>
      </c>
      <c r="B1262" t="s">
        <v>3041</v>
      </c>
      <c r="C1262" s="1" t="s">
        <v>3042</v>
      </c>
      <c r="D1262" s="1" t="s">
        <v>3043</v>
      </c>
      <c r="E1262">
        <v>15</v>
      </c>
      <c r="F1262" s="3">
        <f>(J1262*10+K1262*9+L1262*8+M1262*7+N1262*6+O1262*5+P1262*4+Q1262*3+R1262*2+S1262)/E1262</f>
        <v>6</v>
      </c>
      <c r="G1262" s="3">
        <f>IF(E1262=1, 0, (J1262*POWER(10-F1262,2)+K1262*POWER(9-F1262,2)+L1262*POWER(8-F1262,2)+M1262*POWER(7-F1262,2)+N1262*POWER(6-F1262,2)+O1262*POWER(5-F1262,2)+P1262*POWER(4-F1262,2)+Q1262*POWER(3-F1262,2)+R1262*POWER(2-F1262,2)+S1262*POWER(1-F1262,2))/(E1262-1))</f>
        <v>4.7142857142857144</v>
      </c>
      <c r="H1262" s="3">
        <f t="shared" si="224"/>
        <v>3.2222222222222223</v>
      </c>
      <c r="I1262" s="3">
        <f>IF(E1262=1, 0, (J1262*POWER((10-1)*4/9+1-H1262,2)+K1262*POWER((9-1)*4/9+1-H1262,2)+L1262*POWER((8-1)*4/9+1-H1262,2)+M1262*POWER((7-1)*4/9+1-H1262,2)+N1262*POWER((6-1)*4/9+1-H1262,2)+O1262*POWER((5-1)*4/9+1-H1262,2)+P1262*POWER((4-1)*4/9+1-H1262,2)+Q1262*POWER((3-1)*4/9+1-H1262,2)+R1262*POWER((2-1)*4/9+1-H1262,2)+S1262*POWER((1-1)*4/9+1-H1262,2))/(E1262-1))</f>
        <v>0.93121693121693105</v>
      </c>
      <c r="J1262">
        <v>0</v>
      </c>
      <c r="K1262">
        <v>1</v>
      </c>
      <c r="L1262">
        <v>3</v>
      </c>
      <c r="M1262">
        <v>3</v>
      </c>
      <c r="N1262">
        <v>4</v>
      </c>
      <c r="O1262">
        <v>0</v>
      </c>
      <c r="P1262">
        <v>2</v>
      </c>
      <c r="Q1262">
        <v>1</v>
      </c>
      <c r="R1262">
        <v>0</v>
      </c>
      <c r="S1262">
        <v>1</v>
      </c>
      <c r="T1262">
        <v>189865</v>
      </c>
      <c r="U1262" s="2">
        <v>1</v>
      </c>
      <c r="V1262">
        <v>3</v>
      </c>
      <c r="W1262">
        <f t="shared" si="225"/>
        <v>3.4</v>
      </c>
      <c r="Y1262" s="3" t="str">
        <f>IF(ISBLANK(X1262),"",(AB1262*5+AC1262*4+AD1262*3+AE1262*2+AF1262*1)/(SUM(AB1262:AG1262)))</f>
        <v/>
      </c>
      <c r="Z1262" s="3" t="str">
        <f t="shared" si="226"/>
        <v/>
      </c>
      <c r="AA1262" s="3" t="str">
        <f t="shared" si="227"/>
        <v/>
      </c>
      <c r="AH1262">
        <v>1</v>
      </c>
      <c r="AI1262">
        <v>3</v>
      </c>
      <c r="AJ1262">
        <f t="shared" si="228"/>
        <v>3.4</v>
      </c>
      <c r="BA1262">
        <v>7</v>
      </c>
      <c r="BB1262">
        <v>3.2</v>
      </c>
      <c r="BC1262">
        <f>SUM(BD1262:BI1262)</f>
        <v>1</v>
      </c>
      <c r="BD1262">
        <v>1</v>
      </c>
      <c r="BE1262">
        <v>0</v>
      </c>
      <c r="BF1262">
        <v>0</v>
      </c>
      <c r="BG1262">
        <v>0</v>
      </c>
      <c r="BH1262">
        <v>0</v>
      </c>
      <c r="BI1262">
        <v>0</v>
      </c>
      <c r="BY1262">
        <v>5974283</v>
      </c>
      <c r="BZ1262">
        <f t="shared" si="223"/>
        <v>12</v>
      </c>
      <c r="CA1262">
        <v>3</v>
      </c>
      <c r="CB1262">
        <v>3</v>
      </c>
      <c r="CC1262">
        <v>5</v>
      </c>
      <c r="CD1262">
        <v>1</v>
      </c>
      <c r="CE1262">
        <v>0</v>
      </c>
    </row>
    <row r="1263" spans="1:83" x14ac:dyDescent="0.25">
      <c r="A1263">
        <v>2010</v>
      </c>
      <c r="B1263" t="s">
        <v>1164</v>
      </c>
      <c r="C1263" s="1" t="s">
        <v>1165</v>
      </c>
      <c r="D1263" s="1" t="s">
        <v>1166</v>
      </c>
      <c r="E1263">
        <v>83</v>
      </c>
      <c r="F1263" s="3">
        <f>(J1263*10+K1263*9+L1263*8+M1263*7+N1263*6+O1263*5+P1263*4+Q1263*3+R1263*2+S1263)/E1263</f>
        <v>3.5180722891566263</v>
      </c>
      <c r="G1263" s="3">
        <f>IF(E1263=1, 0, (J1263*POWER(10-F1263,2)+K1263*POWER(9-F1263,2)+L1263*POWER(8-F1263,2)+M1263*POWER(7-F1263,2)+N1263*POWER(6-F1263,2)+O1263*POWER(5-F1263,2)+P1263*POWER(4-F1263,2)+Q1263*POWER(3-F1263,2)+R1263*POWER(2-F1263,2)+S1263*POWER(1-F1263,2))/(E1263-1))</f>
        <v>6.3990596532471358</v>
      </c>
      <c r="H1263" s="3">
        <f t="shared" si="224"/>
        <v>2.119143239625167</v>
      </c>
      <c r="I1263" s="3">
        <f>IF(E1263=1, 0, (J1263*POWER((10-1)*4/9+1-H1263,2)+K1263*POWER((9-1)*4/9+1-H1263,2)+L1263*POWER((8-1)*4/9+1-H1263,2)+M1263*POWER((7-1)*4/9+1-H1263,2)+N1263*POWER((6-1)*4/9+1-H1263,2)+O1263*POWER((5-1)*4/9+1-H1263,2)+P1263*POWER((4-1)*4/9+1-H1263,2)+Q1263*POWER((3-1)*4/9+1-H1263,2)+R1263*POWER((2-1)*4/9+1-H1263,2)+S1263*POWER((1-1)*4/9+1-H1263,2))/(E1263-1))</f>
        <v>1.2640117833574587</v>
      </c>
      <c r="J1263">
        <v>5</v>
      </c>
      <c r="K1263">
        <v>0</v>
      </c>
      <c r="L1263">
        <v>0</v>
      </c>
      <c r="M1263">
        <v>5</v>
      </c>
      <c r="N1263">
        <v>6</v>
      </c>
      <c r="O1263">
        <v>12</v>
      </c>
      <c r="P1263">
        <v>8</v>
      </c>
      <c r="Q1263">
        <v>10</v>
      </c>
      <c r="R1263">
        <v>12</v>
      </c>
      <c r="S1263">
        <v>25</v>
      </c>
      <c r="T1263">
        <v>181769</v>
      </c>
      <c r="U1263" s="2">
        <v>2</v>
      </c>
      <c r="V1263">
        <v>2.9</v>
      </c>
      <c r="W1263">
        <f t="shared" si="225"/>
        <v>3.32</v>
      </c>
      <c r="Y1263" s="3" t="str">
        <f>IF(ISBLANK(X1263),"",(AB1263*5+AC1263*4+AD1263*3+AE1263*2+AF1263*1)/(SUM(AB1263:AG1263)))</f>
        <v/>
      </c>
      <c r="Z1263" s="3" t="str">
        <f t="shared" si="226"/>
        <v/>
      </c>
      <c r="AA1263" s="3" t="str">
        <f t="shared" si="227"/>
        <v/>
      </c>
      <c r="AH1263">
        <v>2</v>
      </c>
      <c r="AI1263">
        <v>2.9</v>
      </c>
      <c r="AJ1263">
        <f t="shared" si="228"/>
        <v>3.32</v>
      </c>
      <c r="BA1263">
        <v>2</v>
      </c>
      <c r="BB1263">
        <v>2.9</v>
      </c>
      <c r="BY1263">
        <v>4851843</v>
      </c>
      <c r="BZ1263">
        <f t="shared" si="223"/>
        <v>12</v>
      </c>
      <c r="CA1263">
        <v>1</v>
      </c>
      <c r="CB1263">
        <v>3</v>
      </c>
      <c r="CC1263">
        <v>2</v>
      </c>
      <c r="CD1263">
        <v>4</v>
      </c>
      <c r="CE1263">
        <v>2</v>
      </c>
    </row>
    <row r="1264" spans="1:83" x14ac:dyDescent="0.25">
      <c r="A1264">
        <v>2012</v>
      </c>
      <c r="B1264" t="s">
        <v>4299</v>
      </c>
      <c r="C1264" s="1" t="s">
        <v>4300</v>
      </c>
      <c r="D1264" s="1" t="s">
        <v>4301</v>
      </c>
      <c r="E1264">
        <v>6</v>
      </c>
      <c r="F1264" s="3">
        <f>(J1264*10+K1264*9+L1264*8+M1264*7+N1264*6+O1264*5+P1264*4+Q1264*3+R1264*2+S1264)/E1264</f>
        <v>5.166666666666667</v>
      </c>
      <c r="G1264" s="3">
        <f>IF(E1264=1, 0, (J1264*POWER(10-F1264,2)+K1264*POWER(9-F1264,2)+L1264*POWER(8-F1264,2)+M1264*POWER(7-F1264,2)+N1264*POWER(6-F1264,2)+O1264*POWER(5-F1264,2)+P1264*POWER(4-F1264,2)+Q1264*POWER(3-F1264,2)+R1264*POWER(2-F1264,2)+S1264*POWER(1-F1264,2))/(E1264-1))</f>
        <v>9.3666666666666671</v>
      </c>
      <c r="H1264" s="3">
        <f t="shared" si="224"/>
        <v>2.8518518518518521</v>
      </c>
      <c r="I1264" s="3">
        <f>IF(E1264=1, 0, (J1264*POWER((10-1)*4/9+1-H1264,2)+K1264*POWER((9-1)*4/9+1-H1264,2)+L1264*POWER((8-1)*4/9+1-H1264,2)+M1264*POWER((7-1)*4/9+1-H1264,2)+N1264*POWER((6-1)*4/9+1-H1264,2)+O1264*POWER((5-1)*4/9+1-H1264,2)+P1264*POWER((4-1)*4/9+1-H1264,2)+Q1264*POWER((3-1)*4/9+1-H1264,2)+R1264*POWER((2-1)*4/9+1-H1264,2)+S1264*POWER((1-1)*4/9+1-H1264,2))/(E1264-1))</f>
        <v>1.8502057613168723</v>
      </c>
      <c r="J1264">
        <v>1</v>
      </c>
      <c r="K1264">
        <v>0</v>
      </c>
      <c r="L1264">
        <v>0</v>
      </c>
      <c r="M1264">
        <v>1</v>
      </c>
      <c r="N1264">
        <v>0</v>
      </c>
      <c r="O1264">
        <v>2</v>
      </c>
      <c r="P1264">
        <v>0</v>
      </c>
      <c r="Q1264">
        <v>0</v>
      </c>
      <c r="R1264">
        <v>2</v>
      </c>
      <c r="S1264">
        <v>0</v>
      </c>
      <c r="T1264">
        <v>199980</v>
      </c>
      <c r="U1264" s="2">
        <v>354</v>
      </c>
      <c r="V1264">
        <v>3.8</v>
      </c>
      <c r="W1264">
        <f t="shared" si="225"/>
        <v>4.04</v>
      </c>
      <c r="X1264">
        <f>SUM(AB1264:AG1264)</f>
        <v>102</v>
      </c>
      <c r="Y1264" s="3">
        <f>IF(ISBLANK(X1264),"",(AB1264*5+AC1264*4+AD1264*3+AE1264*2+AF1264*1)/(SUM(AB1264:AG1264)))</f>
        <v>3.4607843137254903</v>
      </c>
      <c r="Z1264" s="3">
        <f t="shared" si="226"/>
        <v>3.7686274509803921</v>
      </c>
      <c r="AA1264" s="3">
        <f t="shared" si="227"/>
        <v>1.1237584934964084</v>
      </c>
      <c r="AB1264">
        <v>25</v>
      </c>
      <c r="AC1264">
        <v>33</v>
      </c>
      <c r="AD1264">
        <v>21</v>
      </c>
      <c r="AE1264">
        <v>12</v>
      </c>
      <c r="AF1264">
        <v>9</v>
      </c>
      <c r="AG1264">
        <v>2</v>
      </c>
      <c r="AH1264">
        <v>2</v>
      </c>
      <c r="AI1264">
        <v>2.9</v>
      </c>
      <c r="AJ1264">
        <f t="shared" si="228"/>
        <v>3.32</v>
      </c>
      <c r="BA1264">
        <v>2</v>
      </c>
      <c r="BB1264">
        <v>2.9</v>
      </c>
      <c r="BY1264">
        <v>11503200</v>
      </c>
      <c r="BZ1264">
        <f t="shared" si="223"/>
        <v>12</v>
      </c>
      <c r="CA1264">
        <v>1</v>
      </c>
      <c r="CB1264">
        <v>4</v>
      </c>
      <c r="CC1264">
        <v>7</v>
      </c>
      <c r="CD1264">
        <v>0</v>
      </c>
      <c r="CE1264">
        <v>0</v>
      </c>
    </row>
    <row r="1265" spans="1:83" x14ac:dyDescent="0.25">
      <c r="A1265">
        <v>2012</v>
      </c>
      <c r="B1265" t="s">
        <v>1812</v>
      </c>
      <c r="C1265" s="1" t="s">
        <v>1813</v>
      </c>
      <c r="D1265" s="1" t="s">
        <v>1814</v>
      </c>
      <c r="E1265">
        <v>278</v>
      </c>
      <c r="F1265" s="3">
        <f>(J1265*10+K1265*9+L1265*8+M1265*7+N1265*6+O1265*5+P1265*4+Q1265*3+R1265*2+S1265)/E1265</f>
        <v>6.4640287769784175</v>
      </c>
      <c r="G1265" s="3">
        <f>IF(E1265=1, 0, (J1265*POWER(10-F1265,2)+K1265*POWER(9-F1265,2)+L1265*POWER(8-F1265,2)+M1265*POWER(7-F1265,2)+N1265*POWER(6-F1265,2)+O1265*POWER(5-F1265,2)+P1265*POWER(4-F1265,2)+Q1265*POWER(3-F1265,2)+R1265*POWER(2-F1265,2)+S1265*POWER(1-F1265,2))/(E1265-1))</f>
        <v>5.166571435992001</v>
      </c>
      <c r="H1265" s="3">
        <f t="shared" si="224"/>
        <v>3.42845723421263</v>
      </c>
      <c r="I1265" s="3">
        <f>IF(E1265=1, 0, (J1265*POWER((10-1)*4/9+1-H1265,2)+K1265*POWER((9-1)*4/9+1-H1265,2)+L1265*POWER((8-1)*4/9+1-H1265,2)+M1265*POWER((7-1)*4/9+1-H1265,2)+N1265*POWER((6-1)*4/9+1-H1265,2)+O1265*POWER((5-1)*4/9+1-H1265,2)+P1265*POWER((4-1)*4/9+1-H1265,2)+Q1265*POWER((3-1)*4/9+1-H1265,2)+R1265*POWER((2-1)*4/9+1-H1265,2)+S1265*POWER((1-1)*4/9+1-H1265,2))/(E1265-1))</f>
        <v>1.020557320689778</v>
      </c>
      <c r="J1265">
        <v>41</v>
      </c>
      <c r="K1265">
        <v>13</v>
      </c>
      <c r="L1265">
        <v>37</v>
      </c>
      <c r="M1265">
        <v>35</v>
      </c>
      <c r="N1265">
        <v>59</v>
      </c>
      <c r="O1265">
        <v>51</v>
      </c>
      <c r="P1265">
        <v>21</v>
      </c>
      <c r="Q1265">
        <v>5</v>
      </c>
      <c r="R1265">
        <v>5</v>
      </c>
      <c r="S1265">
        <v>11</v>
      </c>
      <c r="T1265">
        <v>189801</v>
      </c>
      <c r="U1265" s="2">
        <v>6</v>
      </c>
      <c r="V1265">
        <v>3.1</v>
      </c>
      <c r="W1265">
        <f t="shared" si="225"/>
        <v>3.48</v>
      </c>
      <c r="X1265">
        <f>SUM(AB1265:AG1265)</f>
        <v>1</v>
      </c>
      <c r="Y1265" s="3">
        <f>IF(ISBLANK(X1265),"",(AB1265*5+AC1265*4+AD1265*3+AE1265*2+AF1265*1)/(SUM(AB1265:AG1265)))</f>
        <v>4</v>
      </c>
      <c r="Z1265" s="3">
        <f t="shared" si="226"/>
        <v>4.2</v>
      </c>
      <c r="AA1265" s="3" t="str">
        <f t="shared" si="227"/>
        <v/>
      </c>
      <c r="AB1265">
        <v>0</v>
      </c>
      <c r="AC1265">
        <v>1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3</v>
      </c>
      <c r="AJ1265">
        <f t="shared" si="228"/>
        <v>3.4</v>
      </c>
      <c r="BA1265">
        <v>1</v>
      </c>
      <c r="BB1265">
        <v>3</v>
      </c>
      <c r="BY1265">
        <v>4754237</v>
      </c>
      <c r="BZ1265">
        <f t="shared" si="223"/>
        <v>12</v>
      </c>
      <c r="CA1265">
        <v>1</v>
      </c>
      <c r="CB1265">
        <v>4</v>
      </c>
      <c r="CC1265">
        <v>5</v>
      </c>
      <c r="CD1265">
        <v>1</v>
      </c>
      <c r="CE1265">
        <v>1</v>
      </c>
    </row>
    <row r="1266" spans="1:83" x14ac:dyDescent="0.25">
      <c r="A1266">
        <v>2011</v>
      </c>
      <c r="B1266" t="s">
        <v>2175</v>
      </c>
      <c r="C1266" s="1" t="s">
        <v>2176</v>
      </c>
      <c r="D1266" s="1" t="s">
        <v>2177</v>
      </c>
      <c r="E1266">
        <v>52</v>
      </c>
      <c r="F1266" s="3">
        <f>(J1266*10+K1266*9+L1266*8+M1266*7+N1266*6+O1266*5+P1266*4+Q1266*3+R1266*2+S1266)/E1266</f>
        <v>5.7692307692307692</v>
      </c>
      <c r="G1266" s="3">
        <f>IF(E1266=1, 0, (J1266*POWER(10-F1266,2)+K1266*POWER(9-F1266,2)+L1266*POWER(8-F1266,2)+M1266*POWER(7-F1266,2)+N1266*POWER(6-F1266,2)+O1266*POWER(5-F1266,2)+P1266*POWER(4-F1266,2)+Q1266*POWER(3-F1266,2)+R1266*POWER(2-F1266,2)+S1266*POWER(1-F1266,2))/(E1266-1))</f>
        <v>7.8672699849170433</v>
      </c>
      <c r="H1266" s="3">
        <f t="shared" si="224"/>
        <v>3.1196581196581197</v>
      </c>
      <c r="I1266" s="3">
        <f>IF(E1266=1, 0, (J1266*POWER((10-1)*4/9+1-H1266,2)+K1266*POWER((9-1)*4/9+1-H1266,2)+L1266*POWER((8-1)*4/9+1-H1266,2)+M1266*POWER((7-1)*4/9+1-H1266,2)+N1266*POWER((6-1)*4/9+1-H1266,2)+O1266*POWER((5-1)*4/9+1-H1266,2)+P1266*POWER((4-1)*4/9+1-H1266,2)+Q1266*POWER((3-1)*4/9+1-H1266,2)+R1266*POWER((2-1)*4/9+1-H1266,2)+S1266*POWER((1-1)*4/9+1-H1266,2))/(E1266-1))</f>
        <v>1.554028638995959</v>
      </c>
      <c r="J1266">
        <v>7</v>
      </c>
      <c r="K1266">
        <v>3</v>
      </c>
      <c r="L1266">
        <v>6</v>
      </c>
      <c r="M1266">
        <v>3</v>
      </c>
      <c r="N1266">
        <v>9</v>
      </c>
      <c r="O1266">
        <v>9</v>
      </c>
      <c r="P1266">
        <v>5</v>
      </c>
      <c r="Q1266">
        <v>2</v>
      </c>
      <c r="R1266">
        <v>1</v>
      </c>
      <c r="S1266">
        <v>7</v>
      </c>
      <c r="T1266">
        <v>197273</v>
      </c>
      <c r="U1266" s="2">
        <v>3</v>
      </c>
      <c r="V1266">
        <v>3.1</v>
      </c>
      <c r="W1266">
        <f t="shared" si="225"/>
        <v>3.48</v>
      </c>
      <c r="Y1266" s="3" t="str">
        <f>IF(ISBLANK(X1266),"",(AB1266*5+AC1266*4+AD1266*3+AE1266*2+AF1266*1)/(SUM(AB1266:AG1266)))</f>
        <v/>
      </c>
      <c r="Z1266" s="3" t="str">
        <f t="shared" si="226"/>
        <v/>
      </c>
      <c r="AA1266" s="3" t="str">
        <f t="shared" si="227"/>
        <v/>
      </c>
      <c r="AH1266">
        <v>1</v>
      </c>
      <c r="AI1266">
        <v>3</v>
      </c>
      <c r="AJ1266">
        <f t="shared" si="228"/>
        <v>3.4</v>
      </c>
      <c r="BA1266">
        <v>1</v>
      </c>
      <c r="BB1266">
        <v>3</v>
      </c>
      <c r="BY1266">
        <v>4900089</v>
      </c>
      <c r="BZ1266">
        <f t="shared" si="223"/>
        <v>12</v>
      </c>
      <c r="CA1266">
        <v>1</v>
      </c>
      <c r="CB1266">
        <v>1</v>
      </c>
      <c r="CC1266">
        <v>7</v>
      </c>
      <c r="CD1266">
        <v>3</v>
      </c>
      <c r="CE1266">
        <v>0</v>
      </c>
    </row>
    <row r="1267" spans="1:83" x14ac:dyDescent="0.25">
      <c r="A1267">
        <v>2011</v>
      </c>
      <c r="B1267" t="s">
        <v>3920</v>
      </c>
      <c r="C1267" s="1" t="s">
        <v>3921</v>
      </c>
      <c r="D1267" s="1" t="s">
        <v>3922</v>
      </c>
      <c r="E1267">
        <v>12</v>
      </c>
      <c r="F1267" s="3">
        <f>(J1267*10+K1267*9+L1267*8+M1267*7+N1267*6+O1267*5+P1267*4+Q1267*3+R1267*2+S1267)/E1267</f>
        <v>4.666666666666667</v>
      </c>
      <c r="G1267" s="3">
        <f>IF(E1267=1, 0, (J1267*POWER(10-F1267,2)+K1267*POWER(9-F1267,2)+L1267*POWER(8-F1267,2)+M1267*POWER(7-F1267,2)+N1267*POWER(6-F1267,2)+O1267*POWER(5-F1267,2)+P1267*POWER(4-F1267,2)+Q1267*POWER(3-F1267,2)+R1267*POWER(2-F1267,2)+S1267*POWER(1-F1267,2))/(E1267-1))</f>
        <v>6.6060606060606082</v>
      </c>
      <c r="H1267" s="3">
        <f t="shared" si="224"/>
        <v>2.6296296296296298</v>
      </c>
      <c r="I1267" s="3">
        <f>IF(E1267=1, 0, (J1267*POWER((10-1)*4/9+1-H1267,2)+K1267*POWER((9-1)*4/9+1-H1267,2)+L1267*POWER((8-1)*4/9+1-H1267,2)+M1267*POWER((7-1)*4/9+1-H1267,2)+N1267*POWER((6-1)*4/9+1-H1267,2)+O1267*POWER((5-1)*4/9+1-H1267,2)+P1267*POWER((4-1)*4/9+1-H1267,2)+Q1267*POWER((3-1)*4/9+1-H1267,2)+R1267*POWER((2-1)*4/9+1-H1267,2)+S1267*POWER((1-1)*4/9+1-H1267,2))/(E1267-1))</f>
        <v>1.3049008604564161</v>
      </c>
      <c r="J1267">
        <v>1</v>
      </c>
      <c r="K1267">
        <v>0</v>
      </c>
      <c r="L1267">
        <v>0</v>
      </c>
      <c r="M1267">
        <v>1</v>
      </c>
      <c r="N1267">
        <v>2</v>
      </c>
      <c r="O1267">
        <v>3</v>
      </c>
      <c r="P1267">
        <v>2</v>
      </c>
      <c r="Q1267">
        <v>0</v>
      </c>
      <c r="R1267">
        <v>1</v>
      </c>
      <c r="S1267">
        <v>2</v>
      </c>
      <c r="T1267">
        <v>198152</v>
      </c>
      <c r="U1267" s="2">
        <v>1</v>
      </c>
      <c r="V1267">
        <v>3</v>
      </c>
      <c r="W1267">
        <f t="shared" si="225"/>
        <v>3.4</v>
      </c>
      <c r="X1267">
        <f>SUM(AB1267:AG1267)</f>
        <v>1</v>
      </c>
      <c r="Y1267" s="3">
        <f>IF(ISBLANK(X1267),"",(AB1267*5+AC1267*4+AD1267*3+AE1267*2+AF1267*1)/(SUM(AB1267:AG1267)))</f>
        <v>3</v>
      </c>
      <c r="Z1267" s="3">
        <f t="shared" si="226"/>
        <v>3.4</v>
      </c>
      <c r="AA1267" s="3" t="str">
        <f t="shared" si="227"/>
        <v/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1</v>
      </c>
      <c r="AI1267">
        <v>3</v>
      </c>
      <c r="AJ1267">
        <f t="shared" si="228"/>
        <v>3.4</v>
      </c>
      <c r="BA1267">
        <v>1</v>
      </c>
      <c r="BB1267">
        <v>3</v>
      </c>
      <c r="BY1267">
        <v>6868599</v>
      </c>
      <c r="BZ1267">
        <f t="shared" si="223"/>
        <v>12</v>
      </c>
      <c r="CA1267">
        <v>0</v>
      </c>
      <c r="CB1267">
        <v>0</v>
      </c>
      <c r="CC1267">
        <v>4</v>
      </c>
      <c r="CD1267">
        <v>2</v>
      </c>
      <c r="CE1267">
        <v>6</v>
      </c>
    </row>
    <row r="1268" spans="1:83" x14ac:dyDescent="0.25">
      <c r="A1268">
        <v>2010</v>
      </c>
      <c r="B1268" t="s">
        <v>2751</v>
      </c>
      <c r="C1268" s="1" t="s">
        <v>2752</v>
      </c>
      <c r="D1268" s="1" t="s">
        <v>2753</v>
      </c>
      <c r="E1268">
        <v>12</v>
      </c>
      <c r="F1268" s="3">
        <f>(J1268*10+K1268*9+L1268*8+M1268*7+N1268*6+O1268*5+P1268*4+Q1268*3+R1268*2+S1268)/E1268</f>
        <v>5.666666666666667</v>
      </c>
      <c r="G1268" s="3">
        <f>IF(E1268=1, 0, (J1268*POWER(10-F1268,2)+K1268*POWER(9-F1268,2)+L1268*POWER(8-F1268,2)+M1268*POWER(7-F1268,2)+N1268*POWER(6-F1268,2)+O1268*POWER(5-F1268,2)+P1268*POWER(4-F1268,2)+Q1268*POWER(3-F1268,2)+R1268*POWER(2-F1268,2)+S1268*POWER(1-F1268,2))/(E1268-1))</f>
        <v>6.9696969696969697</v>
      </c>
      <c r="H1268" s="3">
        <f t="shared" si="224"/>
        <v>3.0740740740740744</v>
      </c>
      <c r="I1268" s="3">
        <f>IF(E1268=1, 0, (J1268*POWER((10-1)*4/9+1-H1268,2)+K1268*POWER((9-1)*4/9+1-H1268,2)+L1268*POWER((8-1)*4/9+1-H1268,2)+M1268*POWER((7-1)*4/9+1-H1268,2)+N1268*POWER((6-1)*4/9+1-H1268,2)+O1268*POWER((5-1)*4/9+1-H1268,2)+P1268*POWER((4-1)*4/9+1-H1268,2)+Q1268*POWER((3-1)*4/9+1-H1268,2)+R1268*POWER((2-1)*4/9+1-H1268,2)+S1268*POWER((1-1)*4/9+1-H1268,2))/(E1268-1))</f>
        <v>1.3767302656191545</v>
      </c>
      <c r="J1268">
        <v>2</v>
      </c>
      <c r="K1268">
        <v>0</v>
      </c>
      <c r="L1268">
        <v>0</v>
      </c>
      <c r="M1268">
        <v>2</v>
      </c>
      <c r="N1268">
        <v>2</v>
      </c>
      <c r="O1268">
        <v>2</v>
      </c>
      <c r="P1268">
        <v>2</v>
      </c>
      <c r="Q1268">
        <v>1</v>
      </c>
      <c r="R1268">
        <v>0</v>
      </c>
      <c r="S1268">
        <v>1</v>
      </c>
      <c r="T1268">
        <v>186739</v>
      </c>
      <c r="U1268" s="2">
        <v>1</v>
      </c>
      <c r="V1268">
        <v>3</v>
      </c>
      <c r="W1268">
        <f t="shared" si="225"/>
        <v>3.4</v>
      </c>
      <c r="Y1268" s="3" t="str">
        <f>IF(ISBLANK(X1268),"",(AB1268*5+AC1268*4+AD1268*3+AE1268*2+AF1268*1)/(SUM(AB1268:AG1268)))</f>
        <v/>
      </c>
      <c r="Z1268" s="3" t="str">
        <f t="shared" si="226"/>
        <v/>
      </c>
      <c r="AA1268" s="3" t="str">
        <f t="shared" si="227"/>
        <v/>
      </c>
      <c r="AH1268">
        <v>1</v>
      </c>
      <c r="AI1268">
        <v>3</v>
      </c>
      <c r="AJ1268">
        <f t="shared" si="228"/>
        <v>3.4</v>
      </c>
      <c r="BA1268">
        <v>1</v>
      </c>
      <c r="BB1268">
        <v>3</v>
      </c>
      <c r="BY1268">
        <v>25752935</v>
      </c>
      <c r="BZ1268">
        <f t="shared" si="223"/>
        <v>12</v>
      </c>
      <c r="CA1268">
        <v>1</v>
      </c>
      <c r="CB1268">
        <v>1</v>
      </c>
      <c r="CC1268">
        <v>10</v>
      </c>
      <c r="CD1268">
        <v>0</v>
      </c>
      <c r="CE1268">
        <v>0</v>
      </c>
    </row>
    <row r="1269" spans="1:83" x14ac:dyDescent="0.25">
      <c r="A1269">
        <v>2013</v>
      </c>
      <c r="B1269" t="s">
        <v>4867</v>
      </c>
      <c r="C1269" s="1" t="s">
        <v>4868</v>
      </c>
      <c r="D1269" s="1" t="s">
        <v>4869</v>
      </c>
      <c r="E1269">
        <v>26</v>
      </c>
      <c r="F1269" s="3">
        <f>(J1269*10+K1269*9+L1269*8+M1269*7+N1269*6+O1269*5+P1269*4+Q1269*3+R1269*2+S1269)/E1269</f>
        <v>3.1538461538461537</v>
      </c>
      <c r="G1269" s="3">
        <f>IF(E1269=1, 0, (J1269*POWER(10-F1269,2)+K1269*POWER(9-F1269,2)+L1269*POWER(8-F1269,2)+M1269*POWER(7-F1269,2)+N1269*POWER(6-F1269,2)+O1269*POWER(5-F1269,2)+P1269*POWER(4-F1269,2)+Q1269*POWER(3-F1269,2)+R1269*POWER(2-F1269,2)+S1269*POWER(1-F1269,2))/(E1269-1))</f>
        <v>4.5353846153846158</v>
      </c>
      <c r="H1269" s="3">
        <f t="shared" si="224"/>
        <v>1.9572649572649572</v>
      </c>
      <c r="I1269" s="3">
        <f>IF(E1269=1, 0, (J1269*POWER((10-1)*4/9+1-H1269,2)+K1269*POWER((9-1)*4/9+1-H1269,2)+L1269*POWER((8-1)*4/9+1-H1269,2)+M1269*POWER((7-1)*4/9+1-H1269,2)+N1269*POWER((6-1)*4/9+1-H1269,2)+O1269*POWER((5-1)*4/9+1-H1269,2)+P1269*POWER((4-1)*4/9+1-H1269,2)+Q1269*POWER((3-1)*4/9+1-H1269,2)+R1269*POWER((2-1)*4/9+1-H1269,2)+S1269*POWER((1-1)*4/9+1-H1269,2))/(E1269-1))</f>
        <v>0.89587844254510918</v>
      </c>
      <c r="J1269">
        <v>0</v>
      </c>
      <c r="K1269">
        <v>0</v>
      </c>
      <c r="L1269">
        <v>0</v>
      </c>
      <c r="M1269">
        <v>3</v>
      </c>
      <c r="N1269">
        <v>1</v>
      </c>
      <c r="O1269">
        <v>2</v>
      </c>
      <c r="P1269">
        <v>7</v>
      </c>
      <c r="Q1269">
        <v>1</v>
      </c>
      <c r="R1269">
        <v>2</v>
      </c>
      <c r="S1269">
        <v>10</v>
      </c>
      <c r="T1269">
        <v>223455</v>
      </c>
      <c r="U1269" s="2">
        <v>17</v>
      </c>
      <c r="V1269">
        <v>2.6</v>
      </c>
      <c r="W1269">
        <f t="shared" si="225"/>
        <v>3.08</v>
      </c>
      <c r="X1269">
        <f>SUM(AB1269:AG1269)</f>
        <v>4</v>
      </c>
      <c r="Y1269" s="3">
        <f>IF(ISBLANK(X1269),"",(AB1269*5+AC1269*4+AD1269*3+AE1269*2+AF1269*1)/(SUM(AB1269:AG1269)))</f>
        <v>2.25</v>
      </c>
      <c r="Z1269" s="3">
        <f t="shared" si="226"/>
        <v>2.8</v>
      </c>
      <c r="AA1269" s="3">
        <f t="shared" si="227"/>
        <v>0.15999999999999992</v>
      </c>
      <c r="AB1269">
        <v>0</v>
      </c>
      <c r="AC1269">
        <v>0</v>
      </c>
      <c r="AD1269">
        <v>1</v>
      </c>
      <c r="AE1269">
        <v>3</v>
      </c>
      <c r="AF1269">
        <v>0</v>
      </c>
      <c r="AG1269">
        <v>0</v>
      </c>
      <c r="AJ1269" t="str">
        <f t="shared" si="228"/>
        <v/>
      </c>
      <c r="BA1269">
        <v>1</v>
      </c>
      <c r="BB1269">
        <v>3</v>
      </c>
      <c r="BY1269">
        <v>25722196</v>
      </c>
      <c r="BZ1269">
        <f t="shared" si="223"/>
        <v>12</v>
      </c>
      <c r="CA1269">
        <v>0</v>
      </c>
      <c r="CB1269">
        <v>2</v>
      </c>
      <c r="CC1269">
        <v>5</v>
      </c>
      <c r="CD1269">
        <v>3</v>
      </c>
      <c r="CE1269">
        <v>2</v>
      </c>
    </row>
    <row r="1270" spans="1:83" x14ac:dyDescent="0.25">
      <c r="A1270">
        <v>2013</v>
      </c>
      <c r="B1270" t="s">
        <v>4682</v>
      </c>
      <c r="C1270" s="1" t="s">
        <v>4683</v>
      </c>
      <c r="D1270" s="1" t="s">
        <v>4684</v>
      </c>
      <c r="E1270">
        <v>16</v>
      </c>
      <c r="F1270" s="3">
        <f>(J1270*10+K1270*9+L1270*8+M1270*7+N1270*6+O1270*5+P1270*4+Q1270*3+R1270*2+S1270)/E1270</f>
        <v>4.1875</v>
      </c>
      <c r="G1270" s="3">
        <f>IF(E1270=1, 0, (J1270*POWER(10-F1270,2)+K1270*POWER(9-F1270,2)+L1270*POWER(8-F1270,2)+M1270*POWER(7-F1270,2)+N1270*POWER(6-F1270,2)+O1270*POWER(5-F1270,2)+P1270*POWER(4-F1270,2)+Q1270*POWER(3-F1270,2)+R1270*POWER(2-F1270,2)+S1270*POWER(1-F1270,2))/(E1270-1))</f>
        <v>9.4958333333333336</v>
      </c>
      <c r="H1270" s="3">
        <f t="shared" si="224"/>
        <v>2.416666666666667</v>
      </c>
      <c r="I1270" s="3">
        <f>IF(E1270=1, 0, (J1270*POWER((10-1)*4/9+1-H1270,2)+K1270*POWER((9-1)*4/9+1-H1270,2)+L1270*POWER((8-1)*4/9+1-H1270,2)+M1270*POWER((7-1)*4/9+1-H1270,2)+N1270*POWER((6-1)*4/9+1-H1270,2)+O1270*POWER((5-1)*4/9+1-H1270,2)+P1270*POWER((4-1)*4/9+1-H1270,2)+Q1270*POWER((3-1)*4/9+1-H1270,2)+R1270*POWER((2-1)*4/9+1-H1270,2)+S1270*POWER((1-1)*4/9+1-H1270,2))/(E1270-1))</f>
        <v>1.8757201646090533</v>
      </c>
      <c r="J1270">
        <v>1</v>
      </c>
      <c r="K1270">
        <v>1</v>
      </c>
      <c r="L1270">
        <v>2</v>
      </c>
      <c r="M1270">
        <v>0</v>
      </c>
      <c r="N1270">
        <v>1</v>
      </c>
      <c r="O1270">
        <v>1</v>
      </c>
      <c r="P1270">
        <v>1</v>
      </c>
      <c r="Q1270">
        <v>2</v>
      </c>
      <c r="R1270">
        <v>4</v>
      </c>
      <c r="S1270">
        <v>3</v>
      </c>
      <c r="T1270">
        <v>209117</v>
      </c>
      <c r="U1270" s="2">
        <v>770</v>
      </c>
      <c r="V1270">
        <v>1.2</v>
      </c>
      <c r="W1270">
        <f t="shared" si="225"/>
        <v>1.96</v>
      </c>
      <c r="X1270">
        <f>SUM(AB1270:AG1270)</f>
        <v>174</v>
      </c>
      <c r="Y1270" s="3">
        <f>IF(ISBLANK(X1270),"",(AB1270*5+AC1270*4+AD1270*3+AE1270*2+AF1270*1)/(SUM(AB1270:AG1270)))</f>
        <v>1.3448275862068966</v>
      </c>
      <c r="Z1270" s="3">
        <f t="shared" si="226"/>
        <v>2.0758620689655172</v>
      </c>
      <c r="AA1270" s="3">
        <f t="shared" si="227"/>
        <v>1.5734024317321111</v>
      </c>
      <c r="AB1270">
        <v>12</v>
      </c>
      <c r="AC1270">
        <v>10</v>
      </c>
      <c r="AD1270">
        <v>19</v>
      </c>
      <c r="AE1270">
        <v>16</v>
      </c>
      <c r="AF1270">
        <v>45</v>
      </c>
      <c r="AG1270">
        <v>72</v>
      </c>
      <c r="AH1270">
        <v>1</v>
      </c>
      <c r="AI1270">
        <v>3</v>
      </c>
      <c r="AJ1270">
        <f t="shared" si="228"/>
        <v>3.4</v>
      </c>
      <c r="BY1270">
        <v>10762116</v>
      </c>
      <c r="BZ1270">
        <f t="shared" si="223"/>
        <v>12</v>
      </c>
      <c r="CA1270">
        <v>2</v>
      </c>
      <c r="CB1270">
        <v>1</v>
      </c>
      <c r="CC1270">
        <v>3</v>
      </c>
      <c r="CD1270">
        <v>5</v>
      </c>
      <c r="CE1270">
        <v>1</v>
      </c>
    </row>
    <row r="1271" spans="1:83" x14ac:dyDescent="0.25">
      <c r="A1271">
        <v>2013</v>
      </c>
      <c r="B1271" t="s">
        <v>3996</v>
      </c>
      <c r="C1271" s="1" t="s">
        <v>3997</v>
      </c>
      <c r="D1271" s="1" t="s">
        <v>3998</v>
      </c>
      <c r="E1271">
        <v>270</v>
      </c>
      <c r="F1271" s="3">
        <f>(J1271*10+K1271*9+L1271*8+M1271*7+N1271*6+O1271*5+P1271*4+Q1271*3+R1271*2+S1271)/E1271</f>
        <v>5.7703703703703706</v>
      </c>
      <c r="G1271" s="3">
        <f>IF(E1271=1, 0, (J1271*POWER(10-F1271,2)+K1271*POWER(9-F1271,2)+L1271*POWER(8-F1271,2)+M1271*POWER(7-F1271,2)+N1271*POWER(6-F1271,2)+O1271*POWER(5-F1271,2)+P1271*POWER(4-F1271,2)+Q1271*POWER(3-F1271,2)+R1271*POWER(2-F1271,2)+S1271*POWER(1-F1271,2))/(E1271-1))</f>
        <v>6.9507916838771857</v>
      </c>
      <c r="H1271" s="3">
        <f t="shared" si="224"/>
        <v>3.1201646090534982</v>
      </c>
      <c r="I1271" s="3">
        <f>IF(E1271=1, 0, (J1271*POWER((10-1)*4/9+1-H1271,2)+K1271*POWER((9-1)*4/9+1-H1271,2)+L1271*POWER((8-1)*4/9+1-H1271,2)+M1271*POWER((7-1)*4/9+1-H1271,2)+N1271*POWER((6-1)*4/9+1-H1271,2)+O1271*POWER((5-1)*4/9+1-H1271,2)+P1271*POWER((4-1)*4/9+1-H1271,2)+Q1271*POWER((3-1)*4/9+1-H1271,2)+R1271*POWER((2-1)*4/9+1-H1271,2)+S1271*POWER((1-1)*4/9+1-H1271,2))/(E1271-1))</f>
        <v>1.3729958881732711</v>
      </c>
      <c r="J1271">
        <v>24</v>
      </c>
      <c r="K1271">
        <v>24</v>
      </c>
      <c r="L1271">
        <v>20</v>
      </c>
      <c r="M1271">
        <v>43</v>
      </c>
      <c r="N1271">
        <v>48</v>
      </c>
      <c r="O1271">
        <v>32</v>
      </c>
      <c r="P1271">
        <v>26</v>
      </c>
      <c r="Q1271">
        <v>12</v>
      </c>
      <c r="R1271">
        <v>12</v>
      </c>
      <c r="S1271">
        <v>29</v>
      </c>
      <c r="T1271">
        <v>216663</v>
      </c>
      <c r="U1271" s="2">
        <v>1</v>
      </c>
      <c r="V1271">
        <v>3</v>
      </c>
      <c r="W1271">
        <f t="shared" si="225"/>
        <v>3.4</v>
      </c>
      <c r="Y1271" s="3" t="str">
        <f>IF(ISBLANK(X1271),"",(AB1271*5+AC1271*4+AD1271*3+AE1271*2+AF1271*1)/(SUM(AB1271:AG1271)))</f>
        <v/>
      </c>
      <c r="Z1271" s="3" t="str">
        <f t="shared" si="226"/>
        <v/>
      </c>
      <c r="AA1271" s="3" t="str">
        <f t="shared" si="227"/>
        <v/>
      </c>
      <c r="AJ1271" t="str">
        <f t="shared" si="228"/>
        <v/>
      </c>
      <c r="BA1271">
        <v>1</v>
      </c>
      <c r="BB1271">
        <v>3</v>
      </c>
      <c r="BS1271">
        <f>SUM(BT1271:BX1271)</f>
        <v>619</v>
      </c>
      <c r="BT1271">
        <v>202</v>
      </c>
      <c r="BU1271">
        <v>94</v>
      </c>
      <c r="BV1271">
        <v>140</v>
      </c>
      <c r="BW1271">
        <v>79</v>
      </c>
      <c r="BX1271">
        <v>104</v>
      </c>
      <c r="BY1271">
        <v>6984037</v>
      </c>
      <c r="BZ1271">
        <f t="shared" si="223"/>
        <v>11</v>
      </c>
      <c r="CA1271">
        <v>1</v>
      </c>
      <c r="CB1271">
        <v>3</v>
      </c>
      <c r="CC1271">
        <v>5</v>
      </c>
      <c r="CD1271">
        <v>2</v>
      </c>
      <c r="CE1271">
        <v>0</v>
      </c>
    </row>
    <row r="1272" spans="1:83" x14ac:dyDescent="0.25">
      <c r="A1272">
        <v>2010</v>
      </c>
      <c r="B1272" t="s">
        <v>508</v>
      </c>
      <c r="C1272" s="1" t="s">
        <v>509</v>
      </c>
      <c r="D1272" s="1" t="s">
        <v>510</v>
      </c>
      <c r="E1272">
        <v>331</v>
      </c>
      <c r="F1272" s="3">
        <f>(J1272*10+K1272*9+L1272*8+M1272*7+N1272*6+O1272*5+P1272*4+Q1272*3+R1272*2+S1272)/E1272</f>
        <v>6.9365558912386707</v>
      </c>
      <c r="G1272" s="3">
        <f>IF(E1272=1, 0, (J1272*POWER(10-F1272,2)+K1272*POWER(9-F1272,2)+L1272*POWER(8-F1272,2)+M1272*POWER(7-F1272,2)+N1272*POWER(6-F1272,2)+O1272*POWER(5-F1272,2)+P1272*POWER(4-F1272,2)+Q1272*POWER(3-F1272,2)+R1272*POWER(2-F1272,2)+S1272*POWER(1-F1272,2))/(E1272-1))</f>
        <v>4.8232353748970054</v>
      </c>
      <c r="H1272" s="3">
        <f t="shared" si="224"/>
        <v>3.6384692849949647</v>
      </c>
      <c r="I1272" s="3">
        <f>IF(E1272=1, 0, (J1272*POWER((10-1)*4/9+1-H1272,2)+K1272*POWER((9-1)*4/9+1-H1272,2)+L1272*POWER((8-1)*4/9+1-H1272,2)+M1272*POWER((7-1)*4/9+1-H1272,2)+N1272*POWER((6-1)*4/9+1-H1272,2)+O1272*POWER((5-1)*4/9+1-H1272,2)+P1272*POWER((4-1)*4/9+1-H1272,2)+Q1272*POWER((3-1)*4/9+1-H1272,2)+R1272*POWER((2-1)*4/9+1-H1272,2)+S1272*POWER((1-1)*4/9+1-H1272,2))/(E1272-1))</f>
        <v>0.9527378518315075</v>
      </c>
      <c r="J1272">
        <v>54</v>
      </c>
      <c r="K1272">
        <v>31</v>
      </c>
      <c r="L1272">
        <v>43</v>
      </c>
      <c r="M1272">
        <v>71</v>
      </c>
      <c r="N1272">
        <v>63</v>
      </c>
      <c r="O1272">
        <v>31</v>
      </c>
      <c r="P1272">
        <v>14</v>
      </c>
      <c r="Q1272">
        <v>8</v>
      </c>
      <c r="R1272">
        <v>7</v>
      </c>
      <c r="S1272">
        <v>9</v>
      </c>
      <c r="T1272">
        <v>137599</v>
      </c>
      <c r="W1272" t="str">
        <f t="shared" si="225"/>
        <v/>
      </c>
      <c r="Y1272" s="3" t="str">
        <f>IF(ISBLANK(X1272),"",(AB1272*5+AC1272*4+AD1272*3+AE1272*2+AF1272*1)/(SUM(AB1272:AG1272)))</f>
        <v/>
      </c>
      <c r="Z1272" s="3" t="str">
        <f t="shared" si="226"/>
        <v/>
      </c>
      <c r="AA1272" s="3" t="str">
        <f t="shared" si="227"/>
        <v/>
      </c>
      <c r="AJ1272" t="str">
        <f t="shared" si="228"/>
        <v/>
      </c>
      <c r="BA1272">
        <v>1</v>
      </c>
      <c r="BB1272">
        <v>3</v>
      </c>
      <c r="BJ1272">
        <v>3</v>
      </c>
      <c r="BK1272">
        <v>0</v>
      </c>
      <c r="BY1272">
        <v>3156128</v>
      </c>
      <c r="BZ1272">
        <f t="shared" si="223"/>
        <v>11</v>
      </c>
      <c r="CA1272">
        <v>1</v>
      </c>
      <c r="CB1272">
        <v>2</v>
      </c>
      <c r="CC1272">
        <v>7</v>
      </c>
      <c r="CD1272">
        <v>0</v>
      </c>
      <c r="CE1272">
        <v>1</v>
      </c>
    </row>
    <row r="1273" spans="1:83" x14ac:dyDescent="0.25">
      <c r="A1273">
        <v>2011</v>
      </c>
      <c r="B1273" t="s">
        <v>1853</v>
      </c>
      <c r="C1273" s="1" t="s">
        <v>1854</v>
      </c>
      <c r="D1273" s="1" t="s">
        <v>1855</v>
      </c>
      <c r="E1273">
        <v>6</v>
      </c>
      <c r="F1273" s="3">
        <f>(J1273*10+K1273*9+L1273*8+M1273*7+N1273*6+O1273*5+P1273*4+Q1273*3+R1273*2+S1273)/E1273</f>
        <v>4</v>
      </c>
      <c r="G1273" s="3">
        <f>IF(E1273=1, 0, (J1273*POWER(10-F1273,2)+K1273*POWER(9-F1273,2)+L1273*POWER(8-F1273,2)+M1273*POWER(7-F1273,2)+N1273*POWER(6-F1273,2)+O1273*POWER(5-F1273,2)+P1273*POWER(4-F1273,2)+Q1273*POWER(3-F1273,2)+R1273*POWER(2-F1273,2)+S1273*POWER(1-F1273,2))/(E1273-1))</f>
        <v>10.4</v>
      </c>
      <c r="H1273" s="3">
        <f t="shared" si="224"/>
        <v>2.333333333333333</v>
      </c>
      <c r="I1273" s="3">
        <f>IF(E1273=1, 0, (J1273*POWER((10-1)*4/9+1-H1273,2)+K1273*POWER((9-1)*4/9+1-H1273,2)+L1273*POWER((8-1)*4/9+1-H1273,2)+M1273*POWER((7-1)*4/9+1-H1273,2)+N1273*POWER((6-1)*4/9+1-H1273,2)+O1273*POWER((5-1)*4/9+1-H1273,2)+P1273*POWER((4-1)*4/9+1-H1273,2)+Q1273*POWER((3-1)*4/9+1-H1273,2)+R1273*POWER((2-1)*4/9+1-H1273,2)+S1273*POWER((1-1)*4/9+1-H1273,2))/(E1273-1))</f>
        <v>2.0543209876543207</v>
      </c>
      <c r="J1273">
        <v>0</v>
      </c>
      <c r="K1273">
        <v>1</v>
      </c>
      <c r="L1273">
        <v>0</v>
      </c>
      <c r="M1273">
        <v>0</v>
      </c>
      <c r="N1273">
        <v>1</v>
      </c>
      <c r="O1273">
        <v>1</v>
      </c>
      <c r="P1273">
        <v>0</v>
      </c>
      <c r="Q1273">
        <v>0</v>
      </c>
      <c r="R1273">
        <v>1</v>
      </c>
      <c r="S1273">
        <v>2</v>
      </c>
      <c r="T1273">
        <v>190162</v>
      </c>
      <c r="U1273" s="2">
        <v>1</v>
      </c>
      <c r="V1273">
        <v>3</v>
      </c>
      <c r="W1273">
        <f t="shared" si="225"/>
        <v>3.4</v>
      </c>
      <c r="Y1273" s="3" t="str">
        <f>IF(ISBLANK(X1273),"",(AB1273*5+AC1273*4+AD1273*3+AE1273*2+AF1273*1)/(SUM(AB1273:AG1273)))</f>
        <v/>
      </c>
      <c r="Z1273" s="3" t="str">
        <f t="shared" si="226"/>
        <v/>
      </c>
      <c r="AA1273" s="3" t="str">
        <f t="shared" si="227"/>
        <v/>
      </c>
      <c r="AH1273">
        <v>1</v>
      </c>
      <c r="AI1273">
        <v>3</v>
      </c>
      <c r="AJ1273">
        <f t="shared" si="228"/>
        <v>3.4</v>
      </c>
      <c r="BA1273">
        <v>5</v>
      </c>
      <c r="BB1273">
        <v>3.2</v>
      </c>
      <c r="BC1273">
        <f>SUM(BD1273:BI1273)</f>
        <v>2</v>
      </c>
      <c r="BD1273">
        <v>2</v>
      </c>
      <c r="BE1273">
        <v>0</v>
      </c>
      <c r="BF1273">
        <v>0</v>
      </c>
      <c r="BG1273">
        <v>0</v>
      </c>
      <c r="BH1273">
        <v>0</v>
      </c>
      <c r="BI1273">
        <v>0</v>
      </c>
      <c r="BY1273">
        <v>5155496</v>
      </c>
      <c r="BZ1273">
        <f t="shared" si="223"/>
        <v>11</v>
      </c>
      <c r="CA1273">
        <v>0</v>
      </c>
      <c r="CB1273">
        <v>6</v>
      </c>
      <c r="CC1273">
        <v>4</v>
      </c>
      <c r="CD1273">
        <v>1</v>
      </c>
      <c r="CE1273">
        <v>0</v>
      </c>
    </row>
    <row r="1274" spans="1:83" x14ac:dyDescent="0.25">
      <c r="A1274">
        <v>2013</v>
      </c>
      <c r="B1274" t="s">
        <v>4940</v>
      </c>
      <c r="C1274" s="1" t="s">
        <v>4941</v>
      </c>
      <c r="D1274" s="1" t="s">
        <v>4942</v>
      </c>
      <c r="E1274">
        <v>8</v>
      </c>
      <c r="F1274" s="3">
        <f>(J1274*10+K1274*9+L1274*8+M1274*7+N1274*6+O1274*5+P1274*4+Q1274*3+R1274*2+S1274)/E1274</f>
        <v>4.375</v>
      </c>
      <c r="G1274" s="3">
        <f>IF(E1274=1, 0, (J1274*POWER(10-F1274,2)+K1274*POWER(9-F1274,2)+L1274*POWER(8-F1274,2)+M1274*POWER(7-F1274,2)+N1274*POWER(6-F1274,2)+O1274*POWER(5-F1274,2)+P1274*POWER(4-F1274,2)+Q1274*POWER(3-F1274,2)+R1274*POWER(2-F1274,2)+S1274*POWER(1-F1274,2))/(E1274-1))</f>
        <v>4.2678571428571432</v>
      </c>
      <c r="H1274" s="3">
        <f t="shared" si="224"/>
        <v>2.5</v>
      </c>
      <c r="I1274" s="3">
        <f>IF(E1274=1, 0, (J1274*POWER((10-1)*4/9+1-H1274,2)+K1274*POWER((9-1)*4/9+1-H1274,2)+L1274*POWER((8-1)*4/9+1-H1274,2)+M1274*POWER((7-1)*4/9+1-H1274,2)+N1274*POWER((6-1)*4/9+1-H1274,2)+O1274*POWER((5-1)*4/9+1-H1274,2)+P1274*POWER((4-1)*4/9+1-H1274,2)+Q1274*POWER((3-1)*4/9+1-H1274,2)+R1274*POWER((2-1)*4/9+1-H1274,2)+S1274*POWER((1-1)*4/9+1-H1274,2))/(E1274-1))</f>
        <v>0.84303350970017643</v>
      </c>
      <c r="J1274">
        <v>0</v>
      </c>
      <c r="K1274">
        <v>0</v>
      </c>
      <c r="L1274">
        <v>0</v>
      </c>
      <c r="M1274">
        <v>1</v>
      </c>
      <c r="N1274">
        <v>2</v>
      </c>
      <c r="O1274">
        <v>1</v>
      </c>
      <c r="P1274">
        <v>2</v>
      </c>
      <c r="Q1274">
        <v>0</v>
      </c>
      <c r="R1274">
        <v>1</v>
      </c>
      <c r="S1274">
        <v>1</v>
      </c>
      <c r="T1274">
        <v>198459</v>
      </c>
      <c r="U1274" s="2">
        <v>2</v>
      </c>
      <c r="V1274">
        <v>2.9</v>
      </c>
      <c r="W1274">
        <f t="shared" si="225"/>
        <v>3.32</v>
      </c>
      <c r="Y1274" s="3" t="str">
        <f>IF(ISBLANK(X1274),"",(AB1274*5+AC1274*4+AD1274*3+AE1274*2+AF1274*1)/(SUM(AB1274:AG1274)))</f>
        <v/>
      </c>
      <c r="Z1274" s="3" t="str">
        <f t="shared" si="226"/>
        <v/>
      </c>
      <c r="AA1274" s="3" t="str">
        <f t="shared" si="227"/>
        <v/>
      </c>
      <c r="AH1274">
        <v>2</v>
      </c>
      <c r="AI1274">
        <v>2.9</v>
      </c>
      <c r="AJ1274">
        <f t="shared" si="228"/>
        <v>3.32</v>
      </c>
      <c r="AR1274">
        <v>2</v>
      </c>
      <c r="AS1274">
        <v>2.9</v>
      </c>
      <c r="BA1274">
        <v>8</v>
      </c>
      <c r="BB1274">
        <v>2.9</v>
      </c>
      <c r="BC1274">
        <f>SUM(BD1274:BI1274)</f>
        <v>1</v>
      </c>
      <c r="BD1274">
        <v>1</v>
      </c>
      <c r="BE1274">
        <v>0</v>
      </c>
      <c r="BF1274">
        <v>0</v>
      </c>
      <c r="BG1274">
        <v>0</v>
      </c>
      <c r="BH1274">
        <v>0</v>
      </c>
      <c r="BI1274">
        <v>0</v>
      </c>
      <c r="BY1274">
        <v>24863305</v>
      </c>
      <c r="BZ1274">
        <f t="shared" si="223"/>
        <v>11</v>
      </c>
      <c r="CA1274">
        <v>0</v>
      </c>
      <c r="CB1274">
        <v>3</v>
      </c>
      <c r="CC1274">
        <v>7</v>
      </c>
      <c r="CD1274">
        <v>1</v>
      </c>
      <c r="CE1274">
        <v>0</v>
      </c>
    </row>
    <row r="1275" spans="1:83" x14ac:dyDescent="0.25">
      <c r="A1275">
        <v>2012</v>
      </c>
      <c r="B1275" t="s">
        <v>4183</v>
      </c>
      <c r="C1275" s="1" t="s">
        <v>4184</v>
      </c>
      <c r="D1275" s="1" t="s">
        <v>4185</v>
      </c>
      <c r="E1275">
        <v>15</v>
      </c>
      <c r="F1275" s="3">
        <f>(J1275*10+K1275*9+L1275*8+M1275*7+N1275*6+O1275*5+P1275*4+Q1275*3+R1275*2+S1275)/E1275</f>
        <v>4.9333333333333336</v>
      </c>
      <c r="G1275" s="3">
        <f>IF(E1275=1, 0, (J1275*POWER(10-F1275,2)+K1275*POWER(9-F1275,2)+L1275*POWER(8-F1275,2)+M1275*POWER(7-F1275,2)+N1275*POWER(6-F1275,2)+O1275*POWER(5-F1275,2)+P1275*POWER(4-F1275,2)+Q1275*POWER(3-F1275,2)+R1275*POWER(2-F1275,2)+S1275*POWER(1-F1275,2))/(E1275-1))</f>
        <v>2.7809523809523813</v>
      </c>
      <c r="H1275" s="3">
        <f t="shared" si="224"/>
        <v>2.7481481481481485</v>
      </c>
      <c r="I1275" s="3">
        <f>IF(E1275=1, 0, (J1275*POWER((10-1)*4/9+1-H1275,2)+K1275*POWER((9-1)*4/9+1-H1275,2)+L1275*POWER((8-1)*4/9+1-H1275,2)+M1275*POWER((7-1)*4/9+1-H1275,2)+N1275*POWER((6-1)*4/9+1-H1275,2)+O1275*POWER((5-1)*4/9+1-H1275,2)+P1275*POWER((4-1)*4/9+1-H1275,2)+Q1275*POWER((3-1)*4/9+1-H1275,2)+R1275*POWER((2-1)*4/9+1-H1275,2)+S1275*POWER((1-1)*4/9+1-H1275,2))/(E1275-1))</f>
        <v>0.54932392710170486</v>
      </c>
      <c r="J1275">
        <v>0</v>
      </c>
      <c r="K1275">
        <v>0</v>
      </c>
      <c r="L1275">
        <v>0</v>
      </c>
      <c r="M1275">
        <v>2</v>
      </c>
      <c r="N1275">
        <v>4</v>
      </c>
      <c r="O1275">
        <v>5</v>
      </c>
      <c r="P1275">
        <v>2</v>
      </c>
      <c r="Q1275">
        <v>0</v>
      </c>
      <c r="R1275">
        <v>1</v>
      </c>
      <c r="S1275">
        <v>1</v>
      </c>
      <c r="T1275">
        <v>194920</v>
      </c>
      <c r="U1275" s="2">
        <v>1410</v>
      </c>
      <c r="V1275">
        <v>2.2999999999999998</v>
      </c>
      <c r="W1275">
        <f t="shared" si="225"/>
        <v>2.84</v>
      </c>
      <c r="X1275">
        <f>SUM(AB1275:AG1275)</f>
        <v>314</v>
      </c>
      <c r="Y1275" s="3">
        <f>IF(ISBLANK(X1275),"",(AB1275*5+AC1275*4+AD1275*3+AE1275*2+AF1275*1)/(SUM(AB1275:AG1275)))</f>
        <v>2.031847133757962</v>
      </c>
      <c r="Z1275" s="3">
        <f t="shared" si="226"/>
        <v>2.6254777070063695</v>
      </c>
      <c r="AA1275" s="3">
        <f t="shared" si="227"/>
        <v>0.88676095317555614</v>
      </c>
      <c r="AB1275">
        <v>6</v>
      </c>
      <c r="AC1275">
        <v>24</v>
      </c>
      <c r="AD1275">
        <v>76</v>
      </c>
      <c r="AE1275">
        <v>114</v>
      </c>
      <c r="AF1275">
        <v>56</v>
      </c>
      <c r="AG1275">
        <v>38</v>
      </c>
      <c r="AH1275">
        <v>2</v>
      </c>
      <c r="AI1275">
        <v>2.9</v>
      </c>
      <c r="AJ1275">
        <f t="shared" si="228"/>
        <v>3.32</v>
      </c>
      <c r="BA1275">
        <v>2</v>
      </c>
      <c r="BB1275">
        <v>2.9</v>
      </c>
      <c r="BC1275">
        <f>SUM(BD1275:BI1275)</f>
        <v>1</v>
      </c>
      <c r="BD1275">
        <v>0</v>
      </c>
      <c r="BE1275">
        <v>0</v>
      </c>
      <c r="BF1275">
        <v>0</v>
      </c>
      <c r="BG1275">
        <v>1</v>
      </c>
      <c r="BH1275">
        <v>0</v>
      </c>
      <c r="BI1275">
        <v>0</v>
      </c>
      <c r="BY1275">
        <v>10740909</v>
      </c>
      <c r="BZ1275">
        <f t="shared" si="223"/>
        <v>11</v>
      </c>
      <c r="CA1275">
        <v>1</v>
      </c>
      <c r="CB1275">
        <v>1</v>
      </c>
      <c r="CC1275">
        <v>2</v>
      </c>
      <c r="CD1275">
        <v>5</v>
      </c>
      <c r="CE1275">
        <v>2</v>
      </c>
    </row>
    <row r="1276" spans="1:83" x14ac:dyDescent="0.25">
      <c r="A1276">
        <v>2011</v>
      </c>
      <c r="B1276" t="s">
        <v>2257</v>
      </c>
      <c r="C1276" s="1" t="s">
        <v>2258</v>
      </c>
      <c r="D1276" s="1" t="s">
        <v>2259</v>
      </c>
      <c r="E1276">
        <v>150</v>
      </c>
      <c r="F1276" s="3">
        <f>(J1276*10+K1276*9+L1276*8+M1276*7+N1276*6+O1276*5+P1276*4+Q1276*3+R1276*2+S1276)/E1276</f>
        <v>6.4933333333333332</v>
      </c>
      <c r="G1276" s="3">
        <f>IF(E1276=1, 0, (J1276*POWER(10-F1276,2)+K1276*POWER(9-F1276,2)+L1276*POWER(8-F1276,2)+M1276*POWER(7-F1276,2)+N1276*POWER(6-F1276,2)+O1276*POWER(5-F1276,2)+P1276*POWER(4-F1276,2)+Q1276*POWER(3-F1276,2)+R1276*POWER(2-F1276,2)+S1276*POWER(1-F1276,2))/(E1276-1))</f>
        <v>6.533512304250559</v>
      </c>
      <c r="H1276" s="3">
        <f t="shared" si="224"/>
        <v>3.4414814814814814</v>
      </c>
      <c r="I1276" s="3">
        <f>IF(E1276=1, 0, (J1276*POWER((10-1)*4/9+1-H1276,2)+K1276*POWER((9-1)*4/9+1-H1276,2)+L1276*POWER((8-1)*4/9+1-H1276,2)+M1276*POWER((7-1)*4/9+1-H1276,2)+N1276*POWER((6-1)*4/9+1-H1276,2)+O1276*POWER((5-1)*4/9+1-H1276,2)+P1276*POWER((4-1)*4/9+1-H1276,2)+Q1276*POWER((3-1)*4/9+1-H1276,2)+R1276*POWER((2-1)*4/9+1-H1276,2)+S1276*POWER((1-1)*4/9+1-H1276,2))/(E1276-1))</f>
        <v>1.2905703317038142</v>
      </c>
      <c r="J1276">
        <v>29</v>
      </c>
      <c r="K1276">
        <v>8</v>
      </c>
      <c r="L1276">
        <v>16</v>
      </c>
      <c r="M1276">
        <v>21</v>
      </c>
      <c r="N1276">
        <v>25</v>
      </c>
      <c r="O1276">
        <v>23</v>
      </c>
      <c r="P1276">
        <v>8</v>
      </c>
      <c r="Q1276">
        <v>7</v>
      </c>
      <c r="R1276">
        <v>6</v>
      </c>
      <c r="S1276">
        <v>7</v>
      </c>
      <c r="T1276">
        <v>195970</v>
      </c>
      <c r="U1276" s="2">
        <v>5</v>
      </c>
      <c r="V1276">
        <v>3.2</v>
      </c>
      <c r="W1276">
        <f t="shared" si="225"/>
        <v>3.56</v>
      </c>
      <c r="Y1276" s="3" t="str">
        <f>IF(ISBLANK(X1276),"",(AB1276*5+AC1276*4+AD1276*3+AE1276*2+AF1276*1)/(SUM(AB1276:AG1276)))</f>
        <v/>
      </c>
      <c r="Z1276" s="3" t="str">
        <f t="shared" si="226"/>
        <v/>
      </c>
      <c r="AA1276" s="3" t="str">
        <f t="shared" si="227"/>
        <v/>
      </c>
      <c r="AH1276">
        <v>6</v>
      </c>
      <c r="AI1276">
        <v>3.1</v>
      </c>
      <c r="AJ1276">
        <f t="shared" si="228"/>
        <v>3.48</v>
      </c>
      <c r="AR1276">
        <v>7</v>
      </c>
      <c r="AS1276">
        <v>3.3</v>
      </c>
      <c r="BA1276">
        <v>9</v>
      </c>
      <c r="BB1276">
        <v>3.3</v>
      </c>
      <c r="BY1276">
        <v>6875711</v>
      </c>
      <c r="BZ1276">
        <f t="shared" si="223"/>
        <v>11</v>
      </c>
      <c r="CA1276">
        <v>2</v>
      </c>
      <c r="CB1276">
        <v>2</v>
      </c>
      <c r="CC1276">
        <v>4</v>
      </c>
      <c r="CD1276">
        <v>3</v>
      </c>
      <c r="CE1276">
        <v>0</v>
      </c>
    </row>
    <row r="1277" spans="1:83" x14ac:dyDescent="0.25">
      <c r="A1277">
        <v>2012</v>
      </c>
      <c r="B1277" t="s">
        <v>4548</v>
      </c>
      <c r="C1277" s="1" t="s">
        <v>4549</v>
      </c>
      <c r="D1277" s="1" t="s">
        <v>4550</v>
      </c>
      <c r="E1277">
        <v>9</v>
      </c>
      <c r="F1277" s="3">
        <f>(J1277*10+K1277*9+L1277*8+M1277*7+N1277*6+O1277*5+P1277*4+Q1277*3+R1277*2+S1277)/E1277</f>
        <v>5.8888888888888893</v>
      </c>
      <c r="G1277" s="3">
        <f>IF(E1277=1, 0, (J1277*POWER(10-F1277,2)+K1277*POWER(9-F1277,2)+L1277*POWER(8-F1277,2)+M1277*POWER(7-F1277,2)+N1277*POWER(6-F1277,2)+O1277*POWER(5-F1277,2)+P1277*POWER(4-F1277,2)+Q1277*POWER(3-F1277,2)+R1277*POWER(2-F1277,2)+S1277*POWER(1-F1277,2))/(E1277-1))</f>
        <v>1.8611111111111112</v>
      </c>
      <c r="H1277" s="3">
        <f t="shared" si="224"/>
        <v>3.1728395061728398</v>
      </c>
      <c r="I1277" s="3">
        <f>IF(E1277=1, 0, (J1277*POWER((10-1)*4/9+1-H1277,2)+K1277*POWER((9-1)*4/9+1-H1277,2)+L1277*POWER((8-1)*4/9+1-H1277,2)+M1277*POWER((7-1)*4/9+1-H1277,2)+N1277*POWER((6-1)*4/9+1-H1277,2)+O1277*POWER((5-1)*4/9+1-H1277,2)+P1277*POWER((4-1)*4/9+1-H1277,2)+Q1277*POWER((3-1)*4/9+1-H1277,2)+R1277*POWER((2-1)*4/9+1-H1277,2)+S1277*POWER((1-1)*4/9+1-H1277,2))/(E1277-1))</f>
        <v>0.36762688614540462</v>
      </c>
      <c r="J1277">
        <v>0</v>
      </c>
      <c r="K1277">
        <v>0</v>
      </c>
      <c r="L1277">
        <v>2</v>
      </c>
      <c r="M1277">
        <v>0</v>
      </c>
      <c r="N1277">
        <v>3</v>
      </c>
      <c r="O1277">
        <v>3</v>
      </c>
      <c r="P1277">
        <v>1</v>
      </c>
      <c r="Q1277">
        <v>0</v>
      </c>
      <c r="R1277">
        <v>0</v>
      </c>
      <c r="S1277">
        <v>0</v>
      </c>
      <c r="T1277">
        <v>210669</v>
      </c>
      <c r="U1277" s="2">
        <v>1</v>
      </c>
      <c r="V1277">
        <v>3</v>
      </c>
      <c r="W1277">
        <f t="shared" si="225"/>
        <v>3.4</v>
      </c>
      <c r="Y1277" s="3" t="str">
        <f>IF(ISBLANK(X1277),"",(AB1277*5+AC1277*4+AD1277*3+AE1277*2+AF1277*1)/(SUM(AB1277:AG1277)))</f>
        <v/>
      </c>
      <c r="Z1277" s="3" t="str">
        <f t="shared" si="226"/>
        <v/>
      </c>
      <c r="AA1277" s="3" t="str">
        <f t="shared" si="227"/>
        <v/>
      </c>
      <c r="AJ1277" t="str">
        <f t="shared" si="228"/>
        <v/>
      </c>
      <c r="BA1277">
        <v>5</v>
      </c>
      <c r="BB1277">
        <v>3.1</v>
      </c>
      <c r="BY1277">
        <v>19898470</v>
      </c>
      <c r="BZ1277">
        <f t="shared" si="223"/>
        <v>11</v>
      </c>
      <c r="CA1277">
        <v>0</v>
      </c>
      <c r="CB1277">
        <v>5</v>
      </c>
      <c r="CC1277">
        <v>3</v>
      </c>
      <c r="CD1277">
        <v>3</v>
      </c>
      <c r="CE1277">
        <v>0</v>
      </c>
    </row>
    <row r="1278" spans="1:83" x14ac:dyDescent="0.25">
      <c r="A1278">
        <v>2010</v>
      </c>
      <c r="B1278" t="s">
        <v>822</v>
      </c>
      <c r="C1278" s="1" t="s">
        <v>823</v>
      </c>
      <c r="D1278" s="1" t="s">
        <v>824</v>
      </c>
      <c r="E1278">
        <v>301</v>
      </c>
      <c r="F1278" s="3">
        <f>(J1278*10+K1278*9+L1278*8+M1278*7+N1278*6+O1278*5+P1278*4+Q1278*3+R1278*2+S1278)/E1278</f>
        <v>5.5980066445182723</v>
      </c>
      <c r="G1278" s="3">
        <f>IF(E1278=1, 0, (J1278*POWER(10-F1278,2)+K1278*POWER(9-F1278,2)+L1278*POWER(8-F1278,2)+M1278*POWER(7-F1278,2)+N1278*POWER(6-F1278,2)+O1278*POWER(5-F1278,2)+P1278*POWER(4-F1278,2)+Q1278*POWER(3-F1278,2)+R1278*POWER(2-F1278,2)+S1278*POWER(1-F1278,2))/(E1278-1))</f>
        <v>5.281196013289037</v>
      </c>
      <c r="H1278" s="3">
        <f t="shared" si="224"/>
        <v>3.0435585086747876</v>
      </c>
      <c r="I1278" s="3">
        <f>IF(E1278=1, 0, (J1278*POWER((10-1)*4/9+1-H1278,2)+K1278*POWER((9-1)*4/9+1-H1278,2)+L1278*POWER((8-1)*4/9+1-H1278,2)+M1278*POWER((7-1)*4/9+1-H1278,2)+N1278*POWER((6-1)*4/9+1-H1278,2)+O1278*POWER((5-1)*4/9+1-H1278,2)+P1278*POWER((4-1)*4/9+1-H1278,2)+Q1278*POWER((3-1)*4/9+1-H1278,2)+R1278*POWER((2-1)*4/9+1-H1278,2)+S1278*POWER((1-1)*4/9+1-H1278,2))/(E1278-1))</f>
        <v>1.0431992125015381</v>
      </c>
      <c r="J1278">
        <v>26</v>
      </c>
      <c r="K1278">
        <v>10</v>
      </c>
      <c r="L1278">
        <v>18</v>
      </c>
      <c r="M1278">
        <v>40</v>
      </c>
      <c r="N1278">
        <v>58</v>
      </c>
      <c r="O1278">
        <v>64</v>
      </c>
      <c r="P1278">
        <v>36</v>
      </c>
      <c r="Q1278">
        <v>16</v>
      </c>
      <c r="R1278">
        <v>18</v>
      </c>
      <c r="S1278">
        <v>15</v>
      </c>
      <c r="T1278">
        <v>185622</v>
      </c>
      <c r="U1278" s="2">
        <v>3</v>
      </c>
      <c r="V1278">
        <v>2.9</v>
      </c>
      <c r="W1278">
        <f t="shared" si="225"/>
        <v>3.32</v>
      </c>
      <c r="Y1278" s="3" t="str">
        <f>IF(ISBLANK(X1278),"",(AB1278*5+AC1278*4+AD1278*3+AE1278*2+AF1278*1)/(SUM(AB1278:AG1278)))</f>
        <v/>
      </c>
      <c r="Z1278" s="3" t="str">
        <f t="shared" si="226"/>
        <v/>
      </c>
      <c r="AA1278" s="3" t="str">
        <f t="shared" si="227"/>
        <v/>
      </c>
      <c r="AH1278">
        <v>3</v>
      </c>
      <c r="AI1278">
        <v>2.9</v>
      </c>
      <c r="AJ1278">
        <f t="shared" si="228"/>
        <v>3.32</v>
      </c>
      <c r="AK1278">
        <f>SUM(AL1278:AQ1278)</f>
        <v>1</v>
      </c>
      <c r="AL1278">
        <v>0</v>
      </c>
      <c r="AM1278">
        <v>0</v>
      </c>
      <c r="AN1278">
        <v>0</v>
      </c>
      <c r="AO1278">
        <v>1</v>
      </c>
      <c r="AP1278">
        <v>0</v>
      </c>
      <c r="AQ1278">
        <v>0</v>
      </c>
      <c r="AR1278">
        <v>4</v>
      </c>
      <c r="AS1278">
        <v>3</v>
      </c>
      <c r="BA1278">
        <v>3</v>
      </c>
      <c r="BB1278">
        <v>2.9</v>
      </c>
      <c r="BY1278">
        <v>3560292</v>
      </c>
      <c r="BZ1278">
        <f t="shared" si="223"/>
        <v>11</v>
      </c>
      <c r="CA1278">
        <v>2</v>
      </c>
      <c r="CB1278">
        <v>2</v>
      </c>
      <c r="CC1278">
        <v>3</v>
      </c>
      <c r="CD1278">
        <v>4</v>
      </c>
      <c r="CE1278">
        <v>0</v>
      </c>
    </row>
    <row r="1279" spans="1:83" x14ac:dyDescent="0.25">
      <c r="A1279">
        <v>2012</v>
      </c>
      <c r="B1279" t="s">
        <v>4554</v>
      </c>
      <c r="C1279" s="1" t="s">
        <v>4555</v>
      </c>
      <c r="D1279" s="1" t="s">
        <v>4556</v>
      </c>
      <c r="E1279">
        <v>10</v>
      </c>
      <c r="F1279" s="3">
        <f>(J1279*10+K1279*9+L1279*8+M1279*7+N1279*6+O1279*5+P1279*4+Q1279*3+R1279*2+S1279)/E1279</f>
        <v>4.8</v>
      </c>
      <c r="G1279" s="3">
        <f>IF(E1279=1, 0, (J1279*POWER(10-F1279,2)+K1279*POWER(9-F1279,2)+L1279*POWER(8-F1279,2)+M1279*POWER(7-F1279,2)+N1279*POWER(6-F1279,2)+O1279*POWER(5-F1279,2)+P1279*POWER(4-F1279,2)+Q1279*POWER(3-F1279,2)+R1279*POWER(2-F1279,2)+S1279*POWER(1-F1279,2))/(E1279-1))</f>
        <v>5.5111111111111102</v>
      </c>
      <c r="H1279" s="3">
        <f t="shared" si="224"/>
        <v>2.6888888888888891</v>
      </c>
      <c r="I1279" s="3">
        <f>IF(E1279=1, 0, (J1279*POWER((10-1)*4/9+1-H1279,2)+K1279*POWER((9-1)*4/9+1-H1279,2)+L1279*POWER((8-1)*4/9+1-H1279,2)+M1279*POWER((7-1)*4/9+1-H1279,2)+N1279*POWER((6-1)*4/9+1-H1279,2)+O1279*POWER((5-1)*4/9+1-H1279,2)+P1279*POWER((4-1)*4/9+1-H1279,2)+Q1279*POWER((3-1)*4/9+1-H1279,2)+R1279*POWER((2-1)*4/9+1-H1279,2)+S1279*POWER((1-1)*4/9+1-H1279,2))/(E1279-1))</f>
        <v>1.0886145404663923</v>
      </c>
      <c r="J1279">
        <v>0</v>
      </c>
      <c r="K1279">
        <v>0</v>
      </c>
      <c r="L1279">
        <v>1</v>
      </c>
      <c r="M1279">
        <v>1</v>
      </c>
      <c r="N1279">
        <v>3</v>
      </c>
      <c r="O1279">
        <v>1</v>
      </c>
      <c r="P1279">
        <v>2</v>
      </c>
      <c r="Q1279">
        <v>0</v>
      </c>
      <c r="R1279">
        <v>0</v>
      </c>
      <c r="S1279">
        <v>2</v>
      </c>
      <c r="T1279">
        <v>196247</v>
      </c>
      <c r="U1279" s="2">
        <v>20</v>
      </c>
      <c r="V1279">
        <v>2.6</v>
      </c>
      <c r="W1279">
        <f t="shared" si="225"/>
        <v>3.08</v>
      </c>
      <c r="X1279">
        <f>SUM(AB1279:AG1279)</f>
        <v>6</v>
      </c>
      <c r="Y1279" s="3">
        <f>IF(ISBLANK(X1279),"",(AB1279*5+AC1279*4+AD1279*3+AE1279*2+AF1279*1)/(SUM(AB1279:AG1279)))</f>
        <v>2.5</v>
      </c>
      <c r="Z1279" s="3">
        <f t="shared" si="226"/>
        <v>3</v>
      </c>
      <c r="AA1279" s="3">
        <f t="shared" si="227"/>
        <v>0.44800000000000006</v>
      </c>
      <c r="AB1279">
        <v>0</v>
      </c>
      <c r="AC1279">
        <v>1</v>
      </c>
      <c r="AD1279">
        <v>1</v>
      </c>
      <c r="AE1279">
        <v>4</v>
      </c>
      <c r="AF1279">
        <v>0</v>
      </c>
      <c r="AG1279">
        <v>0</v>
      </c>
      <c r="AH1279">
        <v>2</v>
      </c>
      <c r="AI1279">
        <v>3</v>
      </c>
      <c r="AJ1279">
        <f t="shared" si="228"/>
        <v>3.4</v>
      </c>
      <c r="AR1279">
        <v>2</v>
      </c>
      <c r="AS1279">
        <v>3</v>
      </c>
      <c r="BA1279">
        <v>2</v>
      </c>
      <c r="BB1279">
        <v>3</v>
      </c>
      <c r="BY1279">
        <v>10574566</v>
      </c>
      <c r="BZ1279">
        <f t="shared" si="223"/>
        <v>11</v>
      </c>
      <c r="CA1279">
        <v>1</v>
      </c>
      <c r="CB1279">
        <v>2</v>
      </c>
      <c r="CC1279">
        <v>7</v>
      </c>
      <c r="CD1279">
        <v>1</v>
      </c>
      <c r="CE1279">
        <v>0</v>
      </c>
    </row>
    <row r="1280" spans="1:83" x14ac:dyDescent="0.25">
      <c r="A1280">
        <v>2013</v>
      </c>
      <c r="B1280" t="s">
        <v>3975</v>
      </c>
      <c r="C1280" s="1" t="s">
        <v>3976</v>
      </c>
      <c r="D1280" s="1" t="s">
        <v>3977</v>
      </c>
      <c r="E1280">
        <v>115</v>
      </c>
      <c r="F1280" s="3">
        <f>(J1280*10+K1280*9+L1280*8+M1280*7+N1280*6+O1280*5+P1280*4+Q1280*3+R1280*2+S1280)/E1280</f>
        <v>3.9565217391304346</v>
      </c>
      <c r="G1280" s="3">
        <f>IF(E1280=1, 0, (J1280*POWER(10-F1280,2)+K1280*POWER(9-F1280,2)+L1280*POWER(8-F1280,2)+M1280*POWER(7-F1280,2)+N1280*POWER(6-F1280,2)+O1280*POWER(5-F1280,2)+P1280*POWER(4-F1280,2)+Q1280*POWER(3-F1280,2)+R1280*POWER(2-F1280,2)+S1280*POWER(1-F1280,2))/(E1280-1))</f>
        <v>5.971777269260107</v>
      </c>
      <c r="H1280" s="3">
        <f t="shared" si="224"/>
        <v>2.3140096618357484</v>
      </c>
      <c r="I1280" s="3">
        <f>IF(E1280=1, 0, (J1280*POWER((10-1)*4/9+1-H1280,2)+K1280*POWER((9-1)*4/9+1-H1280,2)+L1280*POWER((8-1)*4/9+1-H1280,2)+M1280*POWER((7-1)*4/9+1-H1280,2)+N1280*POWER((6-1)*4/9+1-H1280,2)+O1280*POWER((5-1)*4/9+1-H1280,2)+P1280*POWER((4-1)*4/9+1-H1280,2)+Q1280*POWER((3-1)*4/9+1-H1280,2)+R1280*POWER((2-1)*4/9+1-H1280,2)+S1280*POWER((1-1)*4/9+1-H1280,2))/(E1280-1))</f>
        <v>1.1796103247921199</v>
      </c>
      <c r="J1280">
        <v>5</v>
      </c>
      <c r="K1280">
        <v>0</v>
      </c>
      <c r="L1280">
        <v>5</v>
      </c>
      <c r="M1280">
        <v>8</v>
      </c>
      <c r="N1280">
        <v>7</v>
      </c>
      <c r="O1280">
        <v>21</v>
      </c>
      <c r="P1280">
        <v>20</v>
      </c>
      <c r="Q1280">
        <v>12</v>
      </c>
      <c r="R1280">
        <v>9</v>
      </c>
      <c r="S1280">
        <v>28</v>
      </c>
      <c r="T1280">
        <v>226173</v>
      </c>
      <c r="U1280" s="2">
        <v>4</v>
      </c>
      <c r="V1280">
        <v>3.1</v>
      </c>
      <c r="W1280">
        <f t="shared" si="225"/>
        <v>3.48</v>
      </c>
      <c r="Y1280" s="3" t="str">
        <f>IF(ISBLANK(X1280),"",(AB1280*5+AC1280*4+AD1280*3+AE1280*2+AF1280*1)/(SUM(AB1280:AG1280)))</f>
        <v/>
      </c>
      <c r="Z1280" s="3" t="str">
        <f t="shared" si="226"/>
        <v/>
      </c>
      <c r="AA1280" s="3" t="str">
        <f t="shared" si="227"/>
        <v/>
      </c>
      <c r="AJ1280" t="str">
        <f t="shared" si="228"/>
        <v/>
      </c>
      <c r="BA1280">
        <v>2</v>
      </c>
      <c r="BB1280">
        <v>3.1</v>
      </c>
      <c r="BY1280">
        <v>25767750</v>
      </c>
      <c r="BZ1280">
        <f t="shared" si="223"/>
        <v>11</v>
      </c>
      <c r="CA1280">
        <v>1</v>
      </c>
      <c r="CB1280">
        <v>2</v>
      </c>
      <c r="CC1280">
        <v>7</v>
      </c>
      <c r="CD1280">
        <v>1</v>
      </c>
      <c r="CE1280">
        <v>0</v>
      </c>
    </row>
    <row r="1281" spans="1:83" x14ac:dyDescent="0.25">
      <c r="A1281">
        <v>2010</v>
      </c>
      <c r="B1281" t="s">
        <v>844</v>
      </c>
      <c r="C1281" s="1" t="s">
        <v>845</v>
      </c>
      <c r="D1281" s="1" t="s">
        <v>846</v>
      </c>
      <c r="E1281">
        <v>15</v>
      </c>
      <c r="F1281" s="3">
        <f>(J1281*10+K1281*9+L1281*8+M1281*7+N1281*6+O1281*5+P1281*4+Q1281*3+R1281*2+S1281)/E1281</f>
        <v>5.8666666666666663</v>
      </c>
      <c r="G1281" s="3">
        <f>IF(E1281=1, 0, (J1281*POWER(10-F1281,2)+K1281*POWER(9-F1281,2)+L1281*POWER(8-F1281,2)+M1281*POWER(7-F1281,2)+N1281*POWER(6-F1281,2)+O1281*POWER(5-F1281,2)+P1281*POWER(4-F1281,2)+Q1281*POWER(3-F1281,2)+R1281*POWER(2-F1281,2)+S1281*POWER(1-F1281,2))/(E1281-1))</f>
        <v>8.9809523809523792</v>
      </c>
      <c r="H1281" s="3">
        <f t="shared" si="224"/>
        <v>3.162962962962963</v>
      </c>
      <c r="I1281" s="3">
        <f>IF(E1281=1, 0, (J1281*POWER((10-1)*4/9+1-H1281,2)+K1281*POWER((9-1)*4/9+1-H1281,2)+L1281*POWER((8-1)*4/9+1-H1281,2)+M1281*POWER((7-1)*4/9+1-H1281,2)+N1281*POWER((6-1)*4/9+1-H1281,2)+O1281*POWER((5-1)*4/9+1-H1281,2)+P1281*POWER((4-1)*4/9+1-H1281,2)+Q1281*POWER((3-1)*4/9+1-H1281,2)+R1281*POWER((2-1)*4/9+1-H1281,2)+S1281*POWER((1-1)*4/9+1-H1281,2))/(E1281-1))</f>
        <v>1.7740152851263962</v>
      </c>
      <c r="J1281">
        <v>2</v>
      </c>
      <c r="K1281">
        <v>1</v>
      </c>
      <c r="L1281">
        <v>3</v>
      </c>
      <c r="M1281">
        <v>1</v>
      </c>
      <c r="N1281">
        <v>1</v>
      </c>
      <c r="O1281">
        <v>2</v>
      </c>
      <c r="P1281">
        <v>1</v>
      </c>
      <c r="Q1281">
        <v>1</v>
      </c>
      <c r="R1281">
        <v>2</v>
      </c>
      <c r="S1281">
        <v>1</v>
      </c>
      <c r="T1281">
        <v>44160</v>
      </c>
      <c r="U1281" s="2">
        <v>40</v>
      </c>
      <c r="V1281">
        <v>2.2000000000000002</v>
      </c>
      <c r="W1281">
        <f t="shared" si="225"/>
        <v>2.7600000000000002</v>
      </c>
      <c r="X1281">
        <f>SUM(AB1281:AG1281)</f>
        <v>8</v>
      </c>
      <c r="Y1281" s="3">
        <f>IF(ISBLANK(X1281),"",(AB1281*5+AC1281*4+AD1281*3+AE1281*2+AF1281*1)/(SUM(AB1281:AG1281)))</f>
        <v>2.125</v>
      </c>
      <c r="Z1281" s="3">
        <f t="shared" si="226"/>
        <v>2.7</v>
      </c>
      <c r="AA1281" s="3">
        <f t="shared" si="227"/>
        <v>0.99428571428571433</v>
      </c>
      <c r="AB1281">
        <v>0</v>
      </c>
      <c r="AC1281">
        <v>1</v>
      </c>
      <c r="AD1281">
        <v>2</v>
      </c>
      <c r="AE1281">
        <v>3</v>
      </c>
      <c r="AF1281">
        <v>1</v>
      </c>
      <c r="AG1281">
        <v>1</v>
      </c>
      <c r="AJ1281" t="str">
        <f t="shared" si="228"/>
        <v/>
      </c>
      <c r="BA1281">
        <v>2</v>
      </c>
      <c r="BB1281">
        <v>3</v>
      </c>
      <c r="BY1281">
        <v>3602127</v>
      </c>
      <c r="BZ1281">
        <f t="shared" si="223"/>
        <v>11</v>
      </c>
      <c r="CA1281">
        <v>0</v>
      </c>
      <c r="CB1281">
        <v>0</v>
      </c>
      <c r="CC1281">
        <v>11</v>
      </c>
      <c r="CD1281">
        <v>0</v>
      </c>
      <c r="CE1281">
        <v>0</v>
      </c>
    </row>
    <row r="1282" spans="1:83" x14ac:dyDescent="0.25">
      <c r="A1282">
        <v>2011</v>
      </c>
      <c r="B1282" t="s">
        <v>2660</v>
      </c>
      <c r="C1282" s="1" t="s">
        <v>2661</v>
      </c>
      <c r="D1282" s="1" t="s">
        <v>2662</v>
      </c>
      <c r="E1282">
        <v>40</v>
      </c>
      <c r="F1282" s="3">
        <f>(J1282*10+K1282*9+L1282*8+M1282*7+N1282*6+O1282*5+P1282*4+Q1282*3+R1282*2+S1282)/E1282</f>
        <v>4.55</v>
      </c>
      <c r="G1282" s="3">
        <f>IF(E1282=1, 0, (J1282*POWER(10-F1282,2)+K1282*POWER(9-F1282,2)+L1282*POWER(8-F1282,2)+M1282*POWER(7-F1282,2)+N1282*POWER(6-F1282,2)+O1282*POWER(5-F1282,2)+P1282*POWER(4-F1282,2)+Q1282*POWER(3-F1282,2)+R1282*POWER(2-F1282,2)+S1282*POWER(1-F1282,2))/(E1282-1))</f>
        <v>8.7666666666666675</v>
      </c>
      <c r="H1282" s="3">
        <f t="shared" si="224"/>
        <v>2.5777777777777775</v>
      </c>
      <c r="I1282" s="3">
        <f>IF(E1282=1, 0, (J1282*POWER((10-1)*4/9+1-H1282,2)+K1282*POWER((9-1)*4/9+1-H1282,2)+L1282*POWER((8-1)*4/9+1-H1282,2)+M1282*POWER((7-1)*4/9+1-H1282,2)+N1282*POWER((6-1)*4/9+1-H1282,2)+O1282*POWER((5-1)*4/9+1-H1282,2)+P1282*POWER((4-1)*4/9+1-H1282,2)+Q1282*POWER((3-1)*4/9+1-H1282,2)+R1282*POWER((2-1)*4/9+1-H1282,2)+S1282*POWER((1-1)*4/9+1-H1282,2))/(E1282-1))</f>
        <v>1.7316872427983538</v>
      </c>
      <c r="J1282">
        <v>3</v>
      </c>
      <c r="K1282">
        <v>3</v>
      </c>
      <c r="L1282">
        <v>3</v>
      </c>
      <c r="M1282">
        <v>3</v>
      </c>
      <c r="N1282">
        <v>2</v>
      </c>
      <c r="O1282">
        <v>2</v>
      </c>
      <c r="P1282">
        <v>4</v>
      </c>
      <c r="Q1282">
        <v>8</v>
      </c>
      <c r="R1282">
        <v>6</v>
      </c>
      <c r="S1282">
        <v>6</v>
      </c>
      <c r="T1282">
        <v>193031</v>
      </c>
      <c r="U1282" s="2">
        <v>24</v>
      </c>
      <c r="V1282">
        <v>2.5</v>
      </c>
      <c r="W1282">
        <f t="shared" si="225"/>
        <v>3</v>
      </c>
      <c r="X1282">
        <f>SUM(AB1282:AG1282)</f>
        <v>2</v>
      </c>
      <c r="Y1282" s="3">
        <f>IF(ISBLANK(X1282),"",(AB1282*5+AC1282*4+AD1282*3+AE1282*2+AF1282*1)/(SUM(AB1282:AG1282)))</f>
        <v>1.5</v>
      </c>
      <c r="Z1282" s="3">
        <f t="shared" si="226"/>
        <v>2.2000000000000002</v>
      </c>
      <c r="AA1282" s="3">
        <f t="shared" si="227"/>
        <v>0.32000000000000006</v>
      </c>
      <c r="AB1282">
        <v>0</v>
      </c>
      <c r="AC1282">
        <v>0</v>
      </c>
      <c r="AD1282">
        <v>0</v>
      </c>
      <c r="AE1282">
        <v>1</v>
      </c>
      <c r="AF1282">
        <v>1</v>
      </c>
      <c r="AG1282">
        <v>0</v>
      </c>
      <c r="AJ1282" t="str">
        <f t="shared" si="228"/>
        <v/>
      </c>
      <c r="AR1282">
        <v>2</v>
      </c>
      <c r="AS1282">
        <v>3.1</v>
      </c>
      <c r="BA1282">
        <v>1</v>
      </c>
      <c r="BB1282">
        <v>3</v>
      </c>
      <c r="BY1282">
        <v>5917124</v>
      </c>
      <c r="BZ1282">
        <f t="shared" ref="BZ1282:BZ1345" si="229">SUM(CA1282:CE1282)</f>
        <v>11</v>
      </c>
      <c r="CA1282">
        <v>0</v>
      </c>
      <c r="CB1282">
        <v>3</v>
      </c>
      <c r="CC1282">
        <v>5</v>
      </c>
      <c r="CD1282">
        <v>2</v>
      </c>
      <c r="CE1282">
        <v>1</v>
      </c>
    </row>
    <row r="1283" spans="1:83" x14ac:dyDescent="0.25">
      <c r="A1283">
        <v>2013</v>
      </c>
      <c r="B1283" t="s">
        <v>4937</v>
      </c>
      <c r="C1283" s="1" t="s">
        <v>4938</v>
      </c>
      <c r="D1283" s="1" t="s">
        <v>4939</v>
      </c>
      <c r="E1283">
        <v>15</v>
      </c>
      <c r="F1283" s="3">
        <f>(J1283*10+K1283*9+L1283*8+M1283*7+N1283*6+O1283*5+P1283*4+Q1283*3+R1283*2+S1283)/E1283</f>
        <v>5.0666666666666664</v>
      </c>
      <c r="G1283" s="3">
        <f>IF(E1283=1, 0, (J1283*POWER(10-F1283,2)+K1283*POWER(9-F1283,2)+L1283*POWER(8-F1283,2)+M1283*POWER(7-F1283,2)+N1283*POWER(6-F1283,2)+O1283*POWER(5-F1283,2)+P1283*POWER(4-F1283,2)+Q1283*POWER(3-F1283,2)+R1283*POWER(2-F1283,2)+S1283*POWER(1-F1283,2))/(E1283-1))</f>
        <v>8.4952380952380953</v>
      </c>
      <c r="H1283" s="3">
        <f t="shared" ref="H1283:H1346" si="230">(F1283-1)*4/9+1</f>
        <v>2.8074074074074074</v>
      </c>
      <c r="I1283" s="3">
        <f>IF(E1283=1, 0, (J1283*POWER((10-1)*4/9+1-H1283,2)+K1283*POWER((9-1)*4/9+1-H1283,2)+L1283*POWER((8-1)*4/9+1-H1283,2)+M1283*POWER((7-1)*4/9+1-H1283,2)+N1283*POWER((6-1)*4/9+1-H1283,2)+O1283*POWER((5-1)*4/9+1-H1283,2)+P1283*POWER((4-1)*4/9+1-H1283,2)+Q1283*POWER((3-1)*4/9+1-H1283,2)+R1283*POWER((2-1)*4/9+1-H1283,2)+S1283*POWER((1-1)*4/9+1-H1283,2))/(E1283-1))</f>
        <v>1.6780717225161672</v>
      </c>
      <c r="J1283">
        <v>2</v>
      </c>
      <c r="K1283">
        <v>0</v>
      </c>
      <c r="L1283">
        <v>1</v>
      </c>
      <c r="M1283">
        <v>2</v>
      </c>
      <c r="N1283">
        <v>2</v>
      </c>
      <c r="O1283">
        <v>0</v>
      </c>
      <c r="P1283">
        <v>3</v>
      </c>
      <c r="Q1283">
        <v>1</v>
      </c>
      <c r="R1283">
        <v>3</v>
      </c>
      <c r="S1283">
        <v>1</v>
      </c>
      <c r="T1283">
        <v>222124</v>
      </c>
      <c r="U1283" s="2">
        <v>34</v>
      </c>
      <c r="V1283">
        <v>2.9</v>
      </c>
      <c r="W1283">
        <f t="shared" ref="W1283:W1346" si="231">IF(ISBLANK(V1283),"",V1283*4/5+1)</f>
        <v>3.32</v>
      </c>
      <c r="X1283">
        <f>SUM(AB1283:AG1283)</f>
        <v>10</v>
      </c>
      <c r="Y1283" s="3">
        <f>IF(ISBLANK(X1283),"",(AB1283*5+AC1283*4+AD1283*3+AE1283*2+AF1283*1)/(SUM(AB1283:AG1283)))</f>
        <v>2.6</v>
      </c>
      <c r="Z1283" s="3">
        <f t="shared" ref="Z1283:Z1346" si="232">IF(ISBLANK(X1283),"",(Y1283*4/5+1))</f>
        <v>3.08</v>
      </c>
      <c r="AA1283" s="3">
        <f t="shared" ref="AA1283:AA1346" si="233">IF(OR(X1283=1, ISBLANK(X1283)), "", (AB1283*POWER((5*4/5+1)-Z1283,2)+AC1283*POWER((4*4/5+1)-Z1283,2)+AD1283*POWER((3*4/5+1)-Z1283,2)+AE1283*POWER((2*4/5+1)-Z1283,2)+AF1283*POWER((1*4/5+1)-Z1283,2)+AG1283*POWER((1)-Z1283,2))/(SUM(AB1283:AG1283)-1))</f>
        <v>0.88177777777777788</v>
      </c>
      <c r="AB1283">
        <v>0</v>
      </c>
      <c r="AC1283">
        <v>2</v>
      </c>
      <c r="AD1283">
        <v>4</v>
      </c>
      <c r="AE1283">
        <v>3</v>
      </c>
      <c r="AF1283">
        <v>0</v>
      </c>
      <c r="AG1283">
        <v>1</v>
      </c>
      <c r="AJ1283" t="str">
        <f t="shared" ref="AJ1283:AJ1346" si="234">IF(ISBLANK(AI1283),"",AI1283*4/5+1)</f>
        <v/>
      </c>
      <c r="AR1283">
        <v>1</v>
      </c>
      <c r="AS1283">
        <v>3</v>
      </c>
      <c r="BA1283">
        <v>1</v>
      </c>
      <c r="BB1283">
        <v>3</v>
      </c>
      <c r="BY1283">
        <v>20644929</v>
      </c>
      <c r="BZ1283">
        <f t="shared" si="229"/>
        <v>11</v>
      </c>
      <c r="CA1283">
        <v>0</v>
      </c>
      <c r="CB1283">
        <v>4</v>
      </c>
      <c r="CC1283">
        <v>5</v>
      </c>
      <c r="CD1283">
        <v>2</v>
      </c>
      <c r="CE1283">
        <v>0</v>
      </c>
    </row>
    <row r="1284" spans="1:83" x14ac:dyDescent="0.25">
      <c r="A1284">
        <v>2012</v>
      </c>
      <c r="B1284" t="s">
        <v>3381</v>
      </c>
      <c r="C1284" s="1" t="s">
        <v>3382</v>
      </c>
      <c r="D1284" s="1" t="s">
        <v>3383</v>
      </c>
      <c r="E1284">
        <v>495</v>
      </c>
      <c r="F1284" s="3">
        <f>(J1284*10+K1284*9+L1284*8+M1284*7+N1284*6+O1284*5+P1284*4+Q1284*3+R1284*2+S1284)/E1284</f>
        <v>6.5878787878787879</v>
      </c>
      <c r="G1284" s="3">
        <f>IF(E1284=1, 0, (J1284*POWER(10-F1284,2)+K1284*POWER(9-F1284,2)+L1284*POWER(8-F1284,2)+M1284*POWER(7-F1284,2)+N1284*POWER(6-F1284,2)+O1284*POWER(5-F1284,2)+P1284*POWER(4-F1284,2)+Q1284*POWER(3-F1284,2)+R1284*POWER(2-F1284,2)+S1284*POWER(1-F1284,2))/(E1284-1))</f>
        <v>6.3642252484357753</v>
      </c>
      <c r="H1284" s="3">
        <f t="shared" si="230"/>
        <v>3.4835016835016837</v>
      </c>
      <c r="I1284" s="3">
        <f>IF(E1284=1, 0, (J1284*POWER((10-1)*4/9+1-H1284,2)+K1284*POWER((9-1)*4/9+1-H1284,2)+L1284*POWER((8-1)*4/9+1-H1284,2)+M1284*POWER((7-1)*4/9+1-H1284,2)+N1284*POWER((6-1)*4/9+1-H1284,2)+O1284*POWER((5-1)*4/9+1-H1284,2)+P1284*POWER((4-1)*4/9+1-H1284,2)+Q1284*POWER((3-1)*4/9+1-H1284,2)+R1284*POWER((2-1)*4/9+1-H1284,2)+S1284*POWER((1-1)*4/9+1-H1284,2))/(E1284-1))</f>
        <v>1.257130913271264</v>
      </c>
      <c r="J1284">
        <v>83</v>
      </c>
      <c r="K1284">
        <v>31</v>
      </c>
      <c r="L1284">
        <v>77</v>
      </c>
      <c r="M1284">
        <v>84</v>
      </c>
      <c r="N1284">
        <v>79</v>
      </c>
      <c r="O1284">
        <v>49</v>
      </c>
      <c r="P1284">
        <v>26</v>
      </c>
      <c r="Q1284">
        <v>22</v>
      </c>
      <c r="R1284">
        <v>15</v>
      </c>
      <c r="S1284">
        <v>29</v>
      </c>
      <c r="T1284">
        <v>200342</v>
      </c>
      <c r="W1284" t="str">
        <f t="shared" si="231"/>
        <v/>
      </c>
      <c r="Y1284" s="3" t="str">
        <f>IF(ISBLANK(X1284),"",(AB1284*5+AC1284*4+AD1284*3+AE1284*2+AF1284*1)/(SUM(AB1284:AG1284)))</f>
        <v/>
      </c>
      <c r="Z1284" s="3" t="str">
        <f t="shared" si="232"/>
        <v/>
      </c>
      <c r="AA1284" s="3" t="str">
        <f t="shared" si="233"/>
        <v/>
      </c>
      <c r="AH1284">
        <v>1</v>
      </c>
      <c r="AI1284">
        <v>3</v>
      </c>
      <c r="AJ1284">
        <f t="shared" si="234"/>
        <v>3.4</v>
      </c>
      <c r="BA1284">
        <v>1</v>
      </c>
      <c r="BB1284">
        <v>3</v>
      </c>
      <c r="BY1284">
        <v>7015717</v>
      </c>
      <c r="BZ1284">
        <f t="shared" si="229"/>
        <v>11</v>
      </c>
      <c r="CA1284">
        <v>2</v>
      </c>
      <c r="CB1284">
        <v>1</v>
      </c>
      <c r="CC1284">
        <v>2</v>
      </c>
      <c r="CD1284">
        <v>3</v>
      </c>
      <c r="CE1284">
        <v>3</v>
      </c>
    </row>
    <row r="1285" spans="1:83" x14ac:dyDescent="0.25">
      <c r="A1285">
        <v>2011</v>
      </c>
      <c r="B1285" t="s">
        <v>1302</v>
      </c>
      <c r="C1285" s="1" t="s">
        <v>1303</v>
      </c>
      <c r="D1285" s="1" t="s">
        <v>1304</v>
      </c>
      <c r="E1285">
        <v>288</v>
      </c>
      <c r="F1285" s="3">
        <f>(J1285*10+K1285*9+L1285*8+M1285*7+N1285*6+O1285*5+P1285*4+Q1285*3+R1285*2+S1285)/E1285</f>
        <v>7.2152777777777777</v>
      </c>
      <c r="G1285" s="3">
        <f>IF(E1285=1, 0, (J1285*POWER(10-F1285,2)+K1285*POWER(9-F1285,2)+L1285*POWER(8-F1285,2)+M1285*POWER(7-F1285,2)+N1285*POWER(6-F1285,2)+O1285*POWER(5-F1285,2)+P1285*POWER(4-F1285,2)+Q1285*POWER(3-F1285,2)+R1285*POWER(2-F1285,2)+S1285*POWER(1-F1285,2))/(E1285-1))</f>
        <v>4.0649922570654278</v>
      </c>
      <c r="H1285" s="3">
        <f t="shared" si="230"/>
        <v>3.7623456790123457</v>
      </c>
      <c r="I1285" s="3">
        <f>IF(E1285=1, 0, (J1285*POWER((10-1)*4/9+1-H1285,2)+K1285*POWER((9-1)*4/9+1-H1285,2)+L1285*POWER((8-1)*4/9+1-H1285,2)+M1285*POWER((7-1)*4/9+1-H1285,2)+N1285*POWER((6-1)*4/9+1-H1285,2)+O1285*POWER((5-1)*4/9+1-H1285,2)+P1285*POWER((4-1)*4/9+1-H1285,2)+Q1285*POWER((3-1)*4/9+1-H1285,2)+R1285*POWER((2-1)*4/9+1-H1285,2)+S1285*POWER((1-1)*4/9+1-H1285,2))/(E1285-1))</f>
        <v>0.80296143349440552</v>
      </c>
      <c r="J1285">
        <v>37</v>
      </c>
      <c r="K1285">
        <v>37</v>
      </c>
      <c r="L1285">
        <v>68</v>
      </c>
      <c r="M1285">
        <v>61</v>
      </c>
      <c r="N1285">
        <v>41</v>
      </c>
      <c r="O1285">
        <v>13</v>
      </c>
      <c r="P1285">
        <v>16</v>
      </c>
      <c r="Q1285">
        <v>4</v>
      </c>
      <c r="R1285">
        <v>6</v>
      </c>
      <c r="S1285">
        <v>5</v>
      </c>
      <c r="T1285">
        <v>199052</v>
      </c>
      <c r="U1285" s="2">
        <v>5</v>
      </c>
      <c r="V1285">
        <v>3.1</v>
      </c>
      <c r="W1285">
        <f t="shared" si="231"/>
        <v>3.48</v>
      </c>
      <c r="X1285">
        <f>SUM(AB1285:AG1285)</f>
        <v>1</v>
      </c>
      <c r="Y1285" s="3">
        <f>IF(ISBLANK(X1285),"",(AB1285*5+AC1285*4+AD1285*3+AE1285*2+AF1285*1)/(SUM(AB1285:AG1285)))</f>
        <v>3</v>
      </c>
      <c r="Z1285" s="3">
        <f t="shared" si="232"/>
        <v>3.4</v>
      </c>
      <c r="AA1285" s="3" t="str">
        <f t="shared" si="233"/>
        <v/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0</v>
      </c>
      <c r="AH1285">
        <v>1</v>
      </c>
      <c r="AI1285">
        <v>3</v>
      </c>
      <c r="AJ1285">
        <f t="shared" si="234"/>
        <v>3.4</v>
      </c>
      <c r="BA1285">
        <v>1</v>
      </c>
      <c r="BB1285">
        <v>3</v>
      </c>
      <c r="BY1285">
        <v>4004744</v>
      </c>
      <c r="BZ1285">
        <f t="shared" si="229"/>
        <v>11</v>
      </c>
      <c r="CA1285">
        <v>1</v>
      </c>
      <c r="CB1285">
        <v>4</v>
      </c>
      <c r="CC1285">
        <v>5</v>
      </c>
      <c r="CD1285">
        <v>1</v>
      </c>
      <c r="CE1285">
        <v>0</v>
      </c>
    </row>
    <row r="1286" spans="1:83" x14ac:dyDescent="0.25">
      <c r="A1286">
        <v>2011</v>
      </c>
      <c r="B1286" t="s">
        <v>2836</v>
      </c>
      <c r="C1286" s="1" t="s">
        <v>2837</v>
      </c>
      <c r="D1286" s="1" t="s">
        <v>2838</v>
      </c>
      <c r="E1286">
        <v>7</v>
      </c>
      <c r="F1286" s="3">
        <f>(J1286*10+K1286*9+L1286*8+M1286*7+N1286*6+O1286*5+P1286*4+Q1286*3+R1286*2+S1286)/E1286</f>
        <v>4.5714285714285712</v>
      </c>
      <c r="G1286" s="3">
        <f>IF(E1286=1, 0, (J1286*POWER(10-F1286,2)+K1286*POWER(9-F1286,2)+L1286*POWER(8-F1286,2)+M1286*POWER(7-F1286,2)+N1286*POWER(6-F1286,2)+O1286*POWER(5-F1286,2)+P1286*POWER(4-F1286,2)+Q1286*POWER(3-F1286,2)+R1286*POWER(2-F1286,2)+S1286*POWER(1-F1286,2))/(E1286-1))</f>
        <v>7.6190476190476195</v>
      </c>
      <c r="H1286" s="3">
        <f t="shared" si="230"/>
        <v>2.587301587301587</v>
      </c>
      <c r="I1286" s="3">
        <f>IF(E1286=1, 0, (J1286*POWER((10-1)*4/9+1-H1286,2)+K1286*POWER((9-1)*4/9+1-H1286,2)+L1286*POWER((8-1)*4/9+1-H1286,2)+M1286*POWER((7-1)*4/9+1-H1286,2)+N1286*POWER((6-1)*4/9+1-H1286,2)+O1286*POWER((5-1)*4/9+1-H1286,2)+P1286*POWER((4-1)*4/9+1-H1286,2)+Q1286*POWER((3-1)*4/9+1-H1286,2)+R1286*POWER((2-1)*4/9+1-H1286,2)+S1286*POWER((1-1)*4/9+1-H1286,2))/(E1286-1))</f>
        <v>1.504997060552616</v>
      </c>
      <c r="J1286">
        <v>0</v>
      </c>
      <c r="K1286">
        <v>1</v>
      </c>
      <c r="L1286">
        <v>0</v>
      </c>
      <c r="M1286">
        <v>0</v>
      </c>
      <c r="N1286">
        <v>2</v>
      </c>
      <c r="O1286">
        <v>1</v>
      </c>
      <c r="P1286">
        <v>0</v>
      </c>
      <c r="Q1286">
        <v>1</v>
      </c>
      <c r="R1286">
        <v>1</v>
      </c>
      <c r="S1286">
        <v>1</v>
      </c>
      <c r="T1286">
        <v>182713</v>
      </c>
      <c r="U1286" s="2">
        <v>969</v>
      </c>
      <c r="V1286">
        <v>2.5</v>
      </c>
      <c r="W1286">
        <f t="shared" si="231"/>
        <v>3</v>
      </c>
      <c r="X1286">
        <f>SUM(AB1286:AG1286)</f>
        <v>232</v>
      </c>
      <c r="Y1286" s="3">
        <f>IF(ISBLANK(X1286),"",(AB1286*5+AC1286*4+AD1286*3+AE1286*2+AF1286*1)/(SUM(AB1286:AG1286)))</f>
        <v>2.4655172413793105</v>
      </c>
      <c r="Z1286" s="3">
        <f t="shared" si="232"/>
        <v>2.9724137931034482</v>
      </c>
      <c r="AA1286" s="3">
        <f t="shared" si="233"/>
        <v>0.95230929989550683</v>
      </c>
      <c r="AB1286">
        <v>8</v>
      </c>
      <c r="AC1286">
        <v>40</v>
      </c>
      <c r="AD1286">
        <v>66</v>
      </c>
      <c r="AE1286">
        <v>73</v>
      </c>
      <c r="AF1286">
        <v>28</v>
      </c>
      <c r="AG1286">
        <v>17</v>
      </c>
      <c r="AH1286">
        <v>1</v>
      </c>
      <c r="AI1286">
        <v>3</v>
      </c>
      <c r="AJ1286">
        <f t="shared" si="234"/>
        <v>3.4</v>
      </c>
      <c r="BA1286">
        <v>1</v>
      </c>
      <c r="BB1286">
        <v>3</v>
      </c>
      <c r="BY1286">
        <v>6096869</v>
      </c>
      <c r="BZ1286">
        <f t="shared" si="229"/>
        <v>11</v>
      </c>
      <c r="CA1286">
        <v>2</v>
      </c>
      <c r="CB1286">
        <v>3</v>
      </c>
      <c r="CC1286">
        <v>6</v>
      </c>
      <c r="CD1286">
        <v>0</v>
      </c>
      <c r="CE1286">
        <v>0</v>
      </c>
    </row>
    <row r="1287" spans="1:83" x14ac:dyDescent="0.25">
      <c r="A1287">
        <v>2010</v>
      </c>
      <c r="B1287" t="s">
        <v>380</v>
      </c>
      <c r="C1287" s="1" t="s">
        <v>381</v>
      </c>
      <c r="D1287" s="1" t="s">
        <v>382</v>
      </c>
      <c r="E1287">
        <v>114</v>
      </c>
      <c r="F1287" s="3">
        <f>(J1287*10+K1287*9+L1287*8+M1287*7+N1287*6+O1287*5+P1287*4+Q1287*3+R1287*2+S1287)/E1287</f>
        <v>3.6228070175438596</v>
      </c>
      <c r="G1287" s="3">
        <f>IF(E1287=1, 0, (J1287*POWER(10-F1287,2)+K1287*POWER(9-F1287,2)+L1287*POWER(8-F1287,2)+M1287*POWER(7-F1287,2)+N1287*POWER(6-F1287,2)+O1287*POWER(5-F1287,2)+P1287*POWER(4-F1287,2)+Q1287*POWER(3-F1287,2)+R1287*POWER(2-F1287,2)+S1287*POWER(1-F1287,2))/(E1287-1))</f>
        <v>7.6706256792423524</v>
      </c>
      <c r="H1287" s="3">
        <f t="shared" si="230"/>
        <v>2.1656920077972712</v>
      </c>
      <c r="I1287" s="3">
        <f>IF(E1287=1, 0, (J1287*POWER((10-1)*4/9+1-H1287,2)+K1287*POWER((9-1)*4/9+1-H1287,2)+L1287*POWER((8-1)*4/9+1-H1287,2)+M1287*POWER((7-1)*4/9+1-H1287,2)+N1287*POWER((6-1)*4/9+1-H1287,2)+O1287*POWER((5-1)*4/9+1-H1287,2)+P1287*POWER((4-1)*4/9+1-H1287,2)+Q1287*POWER((3-1)*4/9+1-H1287,2)+R1287*POWER((2-1)*4/9+1-H1287,2)+S1287*POWER((1-1)*4/9+1-H1287,2))/(E1287-1))</f>
        <v>1.5151853193565141</v>
      </c>
      <c r="J1287">
        <v>10</v>
      </c>
      <c r="K1287">
        <v>2</v>
      </c>
      <c r="L1287">
        <v>2</v>
      </c>
      <c r="M1287">
        <v>4</v>
      </c>
      <c r="N1287">
        <v>4</v>
      </c>
      <c r="O1287">
        <v>11</v>
      </c>
      <c r="P1287">
        <v>11</v>
      </c>
      <c r="Q1287">
        <v>19</v>
      </c>
      <c r="R1287">
        <v>20</v>
      </c>
      <c r="S1287">
        <v>31</v>
      </c>
      <c r="T1287">
        <v>142741</v>
      </c>
      <c r="U1287" s="2">
        <v>12</v>
      </c>
      <c r="V1287">
        <v>2.7</v>
      </c>
      <c r="W1287">
        <f t="shared" si="231"/>
        <v>3.16</v>
      </c>
      <c r="X1287">
        <f>SUM(AB1287:AG1287)</f>
        <v>3</v>
      </c>
      <c r="Y1287" s="3">
        <f>IF(ISBLANK(X1287),"",(AB1287*5+AC1287*4+AD1287*3+AE1287*2+AF1287*1)/(SUM(AB1287:AG1287)))</f>
        <v>2.6666666666666665</v>
      </c>
      <c r="Z1287" s="3">
        <f t="shared" si="232"/>
        <v>3.1333333333333333</v>
      </c>
      <c r="AA1287" s="3">
        <f t="shared" si="233"/>
        <v>0.21333333333333326</v>
      </c>
      <c r="AB1287">
        <v>0</v>
      </c>
      <c r="AC1287">
        <v>0</v>
      </c>
      <c r="AD1287">
        <v>2</v>
      </c>
      <c r="AE1287">
        <v>1</v>
      </c>
      <c r="AF1287">
        <v>0</v>
      </c>
      <c r="AG1287">
        <v>0</v>
      </c>
      <c r="AJ1287" t="str">
        <f t="shared" si="234"/>
        <v/>
      </c>
      <c r="BA1287">
        <v>1</v>
      </c>
      <c r="BB1287">
        <v>3</v>
      </c>
      <c r="BY1287">
        <v>3131799</v>
      </c>
      <c r="BZ1287">
        <f t="shared" si="229"/>
        <v>11</v>
      </c>
      <c r="CA1287">
        <v>0</v>
      </c>
      <c r="CB1287">
        <v>0</v>
      </c>
      <c r="CC1287">
        <v>0</v>
      </c>
      <c r="CD1287">
        <v>7</v>
      </c>
      <c r="CE1287">
        <v>4</v>
      </c>
    </row>
    <row r="1288" spans="1:83" x14ac:dyDescent="0.25">
      <c r="A1288">
        <v>2013</v>
      </c>
      <c r="B1288" t="s">
        <v>5131</v>
      </c>
      <c r="C1288" s="1" t="s">
        <v>5132</v>
      </c>
      <c r="D1288" s="1" t="s">
        <v>5133</v>
      </c>
      <c r="E1288">
        <v>66</v>
      </c>
      <c r="F1288" s="3">
        <f>(J1288*10+K1288*9+L1288*8+M1288*7+N1288*6+O1288*5+P1288*4+Q1288*3+R1288*2+S1288)/E1288</f>
        <v>6.5606060606060606</v>
      </c>
      <c r="G1288" s="3">
        <f>IF(E1288=1, 0, (J1288*POWER(10-F1288,2)+K1288*POWER(9-F1288,2)+L1288*POWER(8-F1288,2)+M1288*POWER(7-F1288,2)+N1288*POWER(6-F1288,2)+O1288*POWER(5-F1288,2)+P1288*POWER(4-F1288,2)+Q1288*POWER(3-F1288,2)+R1288*POWER(2-F1288,2)+S1288*POWER(1-F1288,2))/(E1288-1))</f>
        <v>11.327039627039627</v>
      </c>
      <c r="H1288" s="3">
        <f t="shared" si="230"/>
        <v>3.4713804713804715</v>
      </c>
      <c r="I1288" s="3">
        <f>IF(E1288=1, 0, (J1288*POWER((10-1)*4/9+1-H1288,2)+K1288*POWER((9-1)*4/9+1-H1288,2)+L1288*POWER((8-1)*4/9+1-H1288,2)+M1288*POWER((7-1)*4/9+1-H1288,2)+N1288*POWER((6-1)*4/9+1-H1288,2)+O1288*POWER((5-1)*4/9+1-H1288,2)+P1288*POWER((4-1)*4/9+1-H1288,2)+Q1288*POWER((3-1)*4/9+1-H1288,2)+R1288*POWER((2-1)*4/9+1-H1288,2)+S1288*POWER((1-1)*4/9+1-H1288,2))/(E1288-1))</f>
        <v>2.2374399263288147</v>
      </c>
      <c r="J1288">
        <v>21</v>
      </c>
      <c r="K1288">
        <v>4</v>
      </c>
      <c r="L1288">
        <v>7</v>
      </c>
      <c r="M1288">
        <v>7</v>
      </c>
      <c r="N1288">
        <v>6</v>
      </c>
      <c r="O1288">
        <v>2</v>
      </c>
      <c r="P1288">
        <v>4</v>
      </c>
      <c r="Q1288">
        <v>1</v>
      </c>
      <c r="R1288">
        <v>3</v>
      </c>
      <c r="S1288">
        <v>11</v>
      </c>
      <c r="T1288">
        <v>224152</v>
      </c>
      <c r="W1288" t="str">
        <f t="shared" si="231"/>
        <v/>
      </c>
      <c r="Y1288" s="3" t="str">
        <f>IF(ISBLANK(X1288),"",(AB1288*5+AC1288*4+AD1288*3+AE1288*2+AF1288*1)/(SUM(AB1288:AG1288)))</f>
        <v/>
      </c>
      <c r="Z1288" s="3" t="str">
        <f t="shared" si="232"/>
        <v/>
      </c>
      <c r="AA1288" s="3" t="str">
        <f t="shared" si="233"/>
        <v/>
      </c>
      <c r="AJ1288" t="str">
        <f t="shared" si="234"/>
        <v/>
      </c>
      <c r="BA1288">
        <v>1</v>
      </c>
      <c r="BB1288">
        <v>3.1</v>
      </c>
      <c r="BY1288">
        <v>25986782</v>
      </c>
      <c r="BZ1288">
        <f t="shared" si="229"/>
        <v>11</v>
      </c>
      <c r="CA1288">
        <v>5</v>
      </c>
      <c r="CB1288">
        <v>3</v>
      </c>
      <c r="CC1288">
        <v>2</v>
      </c>
      <c r="CD1288">
        <v>1</v>
      </c>
      <c r="CE1288">
        <v>0</v>
      </c>
    </row>
    <row r="1289" spans="1:83" x14ac:dyDescent="0.25">
      <c r="A1289">
        <v>2012</v>
      </c>
      <c r="B1289" t="s">
        <v>4002</v>
      </c>
      <c r="C1289" s="1" t="s">
        <v>4003</v>
      </c>
      <c r="D1289" s="1" t="s">
        <v>4004</v>
      </c>
      <c r="E1289">
        <v>5</v>
      </c>
      <c r="F1289" s="3">
        <f>(J1289*10+K1289*9+L1289*8+M1289*7+N1289*6+O1289*5+P1289*4+Q1289*3+R1289*2+S1289)/E1289</f>
        <v>4</v>
      </c>
      <c r="G1289" s="3">
        <f>IF(E1289=1, 0, (J1289*POWER(10-F1289,2)+K1289*POWER(9-F1289,2)+L1289*POWER(8-F1289,2)+M1289*POWER(7-F1289,2)+N1289*POWER(6-F1289,2)+O1289*POWER(5-F1289,2)+P1289*POWER(4-F1289,2)+Q1289*POWER(3-F1289,2)+R1289*POWER(2-F1289,2)+S1289*POWER(1-F1289,2))/(E1289-1))</f>
        <v>2</v>
      </c>
      <c r="H1289" s="3">
        <f t="shared" si="230"/>
        <v>2.333333333333333</v>
      </c>
      <c r="I1289" s="3">
        <f>IF(E1289=1, 0, (J1289*POWER((10-1)*4/9+1-H1289,2)+K1289*POWER((9-1)*4/9+1-H1289,2)+L1289*POWER((8-1)*4/9+1-H1289,2)+M1289*POWER((7-1)*4/9+1-H1289,2)+N1289*POWER((6-1)*4/9+1-H1289,2)+O1289*POWER((5-1)*4/9+1-H1289,2)+P1289*POWER((4-1)*4/9+1-H1289,2)+Q1289*POWER((3-1)*4/9+1-H1289,2)+R1289*POWER((2-1)*4/9+1-H1289,2)+S1289*POWER((1-1)*4/9+1-H1289,2))/(E1289-1))</f>
        <v>0.39506172839506171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3</v>
      </c>
      <c r="P1289">
        <v>0</v>
      </c>
      <c r="Q1289">
        <v>1</v>
      </c>
      <c r="R1289">
        <v>1</v>
      </c>
      <c r="S1289">
        <v>0</v>
      </c>
      <c r="T1289">
        <v>143562</v>
      </c>
      <c r="U1289" s="2">
        <v>111</v>
      </c>
      <c r="V1289">
        <v>2.5</v>
      </c>
      <c r="W1289">
        <f t="shared" si="231"/>
        <v>3</v>
      </c>
      <c r="X1289">
        <f>SUM(AB1289:AG1289)</f>
        <v>28</v>
      </c>
      <c r="Y1289" s="3">
        <f>IF(ISBLANK(X1289),"",(AB1289*5+AC1289*4+AD1289*3+AE1289*2+AF1289*1)/(SUM(AB1289:AG1289)))</f>
        <v>2.25</v>
      </c>
      <c r="Z1289" s="3">
        <f t="shared" si="232"/>
        <v>2.8</v>
      </c>
      <c r="AA1289" s="3">
        <f t="shared" si="233"/>
        <v>1.6414814814814813</v>
      </c>
      <c r="AB1289">
        <v>4</v>
      </c>
      <c r="AC1289">
        <v>2</v>
      </c>
      <c r="AD1289">
        <v>5</v>
      </c>
      <c r="AE1289">
        <v>7</v>
      </c>
      <c r="AF1289">
        <v>6</v>
      </c>
      <c r="AG1289">
        <v>4</v>
      </c>
      <c r="AJ1289" t="str">
        <f t="shared" si="234"/>
        <v/>
      </c>
      <c r="BY1289">
        <v>11622698</v>
      </c>
      <c r="BZ1289">
        <f t="shared" si="229"/>
        <v>11</v>
      </c>
      <c r="CA1289">
        <v>0</v>
      </c>
      <c r="CB1289">
        <v>4</v>
      </c>
      <c r="CC1289">
        <v>3</v>
      </c>
      <c r="CD1289">
        <v>3</v>
      </c>
      <c r="CE1289">
        <v>1</v>
      </c>
    </row>
    <row r="1290" spans="1:83" x14ac:dyDescent="0.25">
      <c r="A1290">
        <v>2011</v>
      </c>
      <c r="B1290" t="s">
        <v>3850</v>
      </c>
      <c r="C1290" s="1" t="s">
        <v>3851</v>
      </c>
      <c r="D1290" s="1" t="s">
        <v>3852</v>
      </c>
      <c r="E1290">
        <v>430</v>
      </c>
      <c r="F1290" s="3">
        <f>(J1290*10+K1290*9+L1290*8+M1290*7+N1290*6+O1290*5+P1290*4+Q1290*3+R1290*2+S1290)/E1290</f>
        <v>5.7069767441860462</v>
      </c>
      <c r="G1290" s="3">
        <f>IF(E1290=1, 0, (J1290*POWER(10-F1290,2)+K1290*POWER(9-F1290,2)+L1290*POWER(8-F1290,2)+M1290*POWER(7-F1290,2)+N1290*POWER(6-F1290,2)+O1290*POWER(5-F1290,2)+P1290*POWER(4-F1290,2)+Q1290*POWER(3-F1290,2)+R1290*POWER(2-F1290,2)+S1290*POWER(1-F1290,2))/(E1290-1))</f>
        <v>5.3405106521385584</v>
      </c>
      <c r="H1290" s="3">
        <f t="shared" si="230"/>
        <v>3.0919896640826874</v>
      </c>
      <c r="I1290" s="3">
        <f>IF(E1290=1, 0, (J1290*POWER((10-1)*4/9+1-H1290,2)+K1290*POWER((9-1)*4/9+1-H1290,2)+L1290*POWER((8-1)*4/9+1-H1290,2)+M1290*POWER((7-1)*4/9+1-H1290,2)+N1290*POWER((6-1)*4/9+1-H1290,2)+O1290*POWER((5-1)*4/9+1-H1290,2)+P1290*POWER((4-1)*4/9+1-H1290,2)+Q1290*POWER((3-1)*4/9+1-H1290,2)+R1290*POWER((2-1)*4/9+1-H1290,2)+S1290*POWER((1-1)*4/9+1-H1290,2))/(E1290-1))</f>
        <v>1.0549156843730487</v>
      </c>
      <c r="J1290">
        <v>30</v>
      </c>
      <c r="K1290">
        <v>18</v>
      </c>
      <c r="L1290">
        <v>35</v>
      </c>
      <c r="M1290">
        <v>71</v>
      </c>
      <c r="N1290">
        <v>93</v>
      </c>
      <c r="O1290">
        <v>74</v>
      </c>
      <c r="P1290">
        <v>40</v>
      </c>
      <c r="Q1290">
        <v>19</v>
      </c>
      <c r="R1290">
        <v>20</v>
      </c>
      <c r="S1290">
        <v>30</v>
      </c>
      <c r="T1290">
        <v>205915</v>
      </c>
      <c r="U1290" s="2">
        <v>4</v>
      </c>
      <c r="V1290">
        <v>2.9</v>
      </c>
      <c r="W1290">
        <f t="shared" si="231"/>
        <v>3.32</v>
      </c>
      <c r="X1290">
        <f>SUM(AB1290:AG1290)</f>
        <v>3</v>
      </c>
      <c r="Y1290" s="3">
        <f>IF(ISBLANK(X1290),"",(AB1290*5+AC1290*4+AD1290*3+AE1290*2+AF1290*1)/(SUM(AB1290:AG1290)))</f>
        <v>2.3333333333333335</v>
      </c>
      <c r="Z1290" s="3">
        <f t="shared" si="232"/>
        <v>2.8666666666666667</v>
      </c>
      <c r="AA1290" s="3">
        <f t="shared" si="233"/>
        <v>2.7733333333333334</v>
      </c>
      <c r="AB1290">
        <v>0</v>
      </c>
      <c r="AC1290">
        <v>1</v>
      </c>
      <c r="AD1290">
        <v>1</v>
      </c>
      <c r="AE1290">
        <v>0</v>
      </c>
      <c r="AF1290">
        <v>0</v>
      </c>
      <c r="AG1290">
        <v>1</v>
      </c>
      <c r="AJ1290" t="str">
        <f t="shared" si="234"/>
        <v/>
      </c>
      <c r="BA1290">
        <v>2</v>
      </c>
      <c r="BB1290">
        <v>3</v>
      </c>
      <c r="BJ1290">
        <v>2</v>
      </c>
      <c r="BK1290">
        <v>3</v>
      </c>
      <c r="BL1290">
        <f>SUM(BM1290:BR1290)</f>
        <v>1</v>
      </c>
      <c r="BM1290">
        <v>0</v>
      </c>
      <c r="BN1290">
        <v>1</v>
      </c>
      <c r="BO1290">
        <v>0</v>
      </c>
      <c r="BP1290">
        <v>0</v>
      </c>
      <c r="BQ1290">
        <v>0</v>
      </c>
      <c r="BR1290">
        <v>0</v>
      </c>
      <c r="BY1290">
        <v>6998600</v>
      </c>
      <c r="BZ1290">
        <f t="shared" si="229"/>
        <v>10</v>
      </c>
      <c r="CA1290">
        <v>0</v>
      </c>
      <c r="CB1290">
        <v>1</v>
      </c>
      <c r="CC1290">
        <v>3</v>
      </c>
      <c r="CD1290">
        <v>0</v>
      </c>
      <c r="CE1290">
        <v>6</v>
      </c>
    </row>
    <row r="1291" spans="1:83" x14ac:dyDescent="0.25">
      <c r="A1291">
        <v>2012</v>
      </c>
      <c r="B1291" t="s">
        <v>4609</v>
      </c>
      <c r="C1291" s="1" t="s">
        <v>4610</v>
      </c>
      <c r="D1291" s="1" t="s">
        <v>4611</v>
      </c>
      <c r="E1291">
        <v>55</v>
      </c>
      <c r="F1291" s="3">
        <f>(J1291*10+K1291*9+L1291*8+M1291*7+N1291*6+O1291*5+P1291*4+Q1291*3+R1291*2+S1291)/E1291</f>
        <v>5.9090909090909092</v>
      </c>
      <c r="G1291" s="3">
        <f>IF(E1291=1, 0, (J1291*POWER(10-F1291,2)+K1291*POWER(9-F1291,2)+L1291*POWER(8-F1291,2)+M1291*POWER(7-F1291,2)+N1291*POWER(6-F1291,2)+O1291*POWER(5-F1291,2)+P1291*POWER(4-F1291,2)+Q1291*POWER(3-F1291,2)+R1291*POWER(2-F1291,2)+S1291*POWER(1-F1291,2))/(E1291-1))</f>
        <v>6.4915824915824931</v>
      </c>
      <c r="H1291" s="3">
        <f t="shared" si="230"/>
        <v>3.1818181818181817</v>
      </c>
      <c r="I1291" s="3">
        <f>IF(E1291=1, 0, (J1291*POWER((10-1)*4/9+1-H1291,2)+K1291*POWER((9-1)*4/9+1-H1291,2)+L1291*POWER((8-1)*4/9+1-H1291,2)+M1291*POWER((7-1)*4/9+1-H1291,2)+N1291*POWER((6-1)*4/9+1-H1291,2)+O1291*POWER((5-1)*4/9+1-H1291,2)+P1291*POWER((4-1)*4/9+1-H1291,2)+Q1291*POWER((3-1)*4/9+1-H1291,2)+R1291*POWER((2-1)*4/9+1-H1291,2)+S1291*POWER((1-1)*4/9+1-H1291,2))/(E1291-1))</f>
        <v>1.2822878995718499</v>
      </c>
      <c r="J1291">
        <v>5</v>
      </c>
      <c r="K1291">
        <v>3</v>
      </c>
      <c r="L1291">
        <v>4</v>
      </c>
      <c r="M1291">
        <v>16</v>
      </c>
      <c r="N1291">
        <v>6</v>
      </c>
      <c r="O1291">
        <v>6</v>
      </c>
      <c r="P1291">
        <v>6</v>
      </c>
      <c r="Q1291">
        <v>1</v>
      </c>
      <c r="R1291">
        <v>3</v>
      </c>
      <c r="S1291">
        <v>5</v>
      </c>
      <c r="T1291">
        <v>138530</v>
      </c>
      <c r="W1291" t="str">
        <f t="shared" si="231"/>
        <v/>
      </c>
      <c r="Y1291" s="3" t="str">
        <f>IF(ISBLANK(X1291),"",(AB1291*5+AC1291*4+AD1291*3+AE1291*2+AF1291*1)/(SUM(AB1291:AG1291)))</f>
        <v/>
      </c>
      <c r="Z1291" s="3" t="str">
        <f t="shared" si="232"/>
        <v/>
      </c>
      <c r="AA1291" s="3" t="str">
        <f t="shared" si="233"/>
        <v/>
      </c>
      <c r="AJ1291" t="str">
        <f t="shared" si="234"/>
        <v/>
      </c>
      <c r="AR1291">
        <v>1</v>
      </c>
      <c r="AS1291">
        <v>3</v>
      </c>
      <c r="BA1291">
        <v>1</v>
      </c>
      <c r="BB1291">
        <v>3</v>
      </c>
      <c r="BJ1291">
        <v>3</v>
      </c>
      <c r="BK1291">
        <v>0</v>
      </c>
      <c r="BY1291">
        <v>10749989</v>
      </c>
      <c r="BZ1291">
        <f t="shared" si="229"/>
        <v>10</v>
      </c>
      <c r="CA1291">
        <v>0</v>
      </c>
      <c r="CB1291">
        <v>2</v>
      </c>
      <c r="CC1291">
        <v>7</v>
      </c>
      <c r="CD1291">
        <v>0</v>
      </c>
      <c r="CE1291">
        <v>1</v>
      </c>
    </row>
    <row r="1292" spans="1:83" x14ac:dyDescent="0.25">
      <c r="A1292">
        <v>2010</v>
      </c>
      <c r="B1292" t="s">
        <v>1421</v>
      </c>
      <c r="C1292" s="1" t="s">
        <v>1422</v>
      </c>
      <c r="D1292" s="1" t="s">
        <v>1423</v>
      </c>
      <c r="E1292">
        <v>11</v>
      </c>
      <c r="F1292" s="3">
        <f>(J1292*10+K1292*9+L1292*8+M1292*7+N1292*6+O1292*5+P1292*4+Q1292*3+R1292*2+S1292)/E1292</f>
        <v>5.2727272727272725</v>
      </c>
      <c r="G1292" s="3">
        <f>IF(E1292=1, 0, (J1292*POWER(10-F1292,2)+K1292*POWER(9-F1292,2)+L1292*POWER(8-F1292,2)+M1292*POWER(7-F1292,2)+N1292*POWER(6-F1292,2)+O1292*POWER(5-F1292,2)+P1292*POWER(4-F1292,2)+Q1292*POWER(3-F1292,2)+R1292*POWER(2-F1292,2)+S1292*POWER(1-F1292,2))/(E1292-1))</f>
        <v>9.6181818181818191</v>
      </c>
      <c r="H1292" s="3">
        <f t="shared" si="230"/>
        <v>2.8989898989898988</v>
      </c>
      <c r="I1292" s="3">
        <f>IF(E1292=1, 0, (J1292*POWER((10-1)*4/9+1-H1292,2)+K1292*POWER((9-1)*4/9+1-H1292,2)+L1292*POWER((8-1)*4/9+1-H1292,2)+M1292*POWER((7-1)*4/9+1-H1292,2)+N1292*POWER((6-1)*4/9+1-H1292,2)+O1292*POWER((5-1)*4/9+1-H1292,2)+P1292*POWER((4-1)*4/9+1-H1292,2)+Q1292*POWER((3-1)*4/9+1-H1292,2)+R1292*POWER((2-1)*4/9+1-H1292,2)+S1292*POWER((1-1)*4/9+1-H1292,2))/(E1292-1))</f>
        <v>1.8998877665544331</v>
      </c>
      <c r="J1292">
        <v>1</v>
      </c>
      <c r="K1292">
        <v>0</v>
      </c>
      <c r="L1292">
        <v>3</v>
      </c>
      <c r="M1292">
        <v>0</v>
      </c>
      <c r="N1292">
        <v>2</v>
      </c>
      <c r="O1292">
        <v>0</v>
      </c>
      <c r="P1292">
        <v>2</v>
      </c>
      <c r="Q1292">
        <v>0</v>
      </c>
      <c r="R1292">
        <v>1</v>
      </c>
      <c r="S1292">
        <v>2</v>
      </c>
      <c r="T1292">
        <v>180616</v>
      </c>
      <c r="U1292" s="2">
        <v>4</v>
      </c>
      <c r="V1292">
        <v>3</v>
      </c>
      <c r="W1292">
        <f t="shared" si="231"/>
        <v>3.4</v>
      </c>
      <c r="Y1292" s="3" t="str">
        <f>IF(ISBLANK(X1292),"",(AB1292*5+AC1292*4+AD1292*3+AE1292*2+AF1292*1)/(SUM(AB1292:AG1292)))</f>
        <v/>
      </c>
      <c r="Z1292" s="3" t="str">
        <f t="shared" si="232"/>
        <v/>
      </c>
      <c r="AA1292" s="3" t="str">
        <f t="shared" si="233"/>
        <v/>
      </c>
      <c r="AH1292">
        <v>4</v>
      </c>
      <c r="AI1292">
        <v>2.9</v>
      </c>
      <c r="AJ1292">
        <f t="shared" si="234"/>
        <v>3.32</v>
      </c>
      <c r="AK1292">
        <f>SUM(AL1292:AQ1292)</f>
        <v>1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1</v>
      </c>
      <c r="BA1292">
        <v>12</v>
      </c>
      <c r="BB1292">
        <v>3.2</v>
      </c>
      <c r="BC1292">
        <f>SUM(BD1292:BI1292)</f>
        <v>3</v>
      </c>
      <c r="BD1292">
        <v>0</v>
      </c>
      <c r="BE1292">
        <v>1</v>
      </c>
      <c r="BF1292">
        <v>0</v>
      </c>
      <c r="BG1292">
        <v>2</v>
      </c>
      <c r="BH1292">
        <v>0</v>
      </c>
      <c r="BI1292">
        <v>0</v>
      </c>
      <c r="BY1292">
        <v>4097447</v>
      </c>
      <c r="BZ1292">
        <f t="shared" si="229"/>
        <v>10</v>
      </c>
      <c r="CA1292">
        <v>6</v>
      </c>
      <c r="CB1292">
        <v>2</v>
      </c>
      <c r="CC1292">
        <v>1</v>
      </c>
      <c r="CD1292">
        <v>1</v>
      </c>
      <c r="CE1292">
        <v>0</v>
      </c>
    </row>
    <row r="1293" spans="1:83" x14ac:dyDescent="0.25">
      <c r="A1293">
        <v>2010</v>
      </c>
      <c r="B1293" t="s">
        <v>433</v>
      </c>
      <c r="C1293" s="1" t="s">
        <v>434</v>
      </c>
      <c r="D1293" s="1" t="s">
        <v>435</v>
      </c>
      <c r="E1293">
        <v>15</v>
      </c>
      <c r="F1293" s="3">
        <f>(J1293*10+K1293*9+L1293*8+M1293*7+N1293*6+O1293*5+P1293*4+Q1293*3+R1293*2+S1293)/E1293</f>
        <v>6.1333333333333337</v>
      </c>
      <c r="G1293" s="3">
        <f>IF(E1293=1, 0, (J1293*POWER(10-F1293,2)+K1293*POWER(9-F1293,2)+L1293*POWER(8-F1293,2)+M1293*POWER(7-F1293,2)+N1293*POWER(6-F1293,2)+O1293*POWER(5-F1293,2)+P1293*POWER(4-F1293,2)+Q1293*POWER(3-F1293,2)+R1293*POWER(2-F1293,2)+S1293*POWER(1-F1293,2))/(E1293-1))</f>
        <v>6.2666666666666666</v>
      </c>
      <c r="H1293" s="3">
        <f t="shared" si="230"/>
        <v>3.2814814814814817</v>
      </c>
      <c r="I1293" s="3">
        <f>IF(E1293=1, 0, (J1293*POWER((10-1)*4/9+1-H1293,2)+K1293*POWER((9-1)*4/9+1-H1293,2)+L1293*POWER((8-1)*4/9+1-H1293,2)+M1293*POWER((7-1)*4/9+1-H1293,2)+N1293*POWER((6-1)*4/9+1-H1293,2)+O1293*POWER((5-1)*4/9+1-H1293,2)+P1293*POWER((4-1)*4/9+1-H1293,2)+Q1293*POWER((3-1)*4/9+1-H1293,2)+R1293*POWER((2-1)*4/9+1-H1293,2)+S1293*POWER((1-1)*4/9+1-H1293,2))/(E1293-1))</f>
        <v>1.2378600823045267</v>
      </c>
      <c r="J1293">
        <v>1</v>
      </c>
      <c r="K1293">
        <v>1</v>
      </c>
      <c r="L1293">
        <v>1</v>
      </c>
      <c r="M1293">
        <v>5</v>
      </c>
      <c r="N1293">
        <v>4</v>
      </c>
      <c r="O1293">
        <v>0</v>
      </c>
      <c r="P1293">
        <v>1</v>
      </c>
      <c r="Q1293">
        <v>0</v>
      </c>
      <c r="R1293">
        <v>0</v>
      </c>
      <c r="S1293">
        <v>2</v>
      </c>
      <c r="T1293">
        <v>183726</v>
      </c>
      <c r="U1293" s="2">
        <v>2</v>
      </c>
      <c r="V1293">
        <v>3.1</v>
      </c>
      <c r="W1293">
        <f t="shared" si="231"/>
        <v>3.48</v>
      </c>
      <c r="Y1293" s="3" t="str">
        <f>IF(ISBLANK(X1293),"",(AB1293*5+AC1293*4+AD1293*3+AE1293*2+AF1293*1)/(SUM(AB1293:AG1293)))</f>
        <v/>
      </c>
      <c r="Z1293" s="3" t="str">
        <f t="shared" si="232"/>
        <v/>
      </c>
      <c r="AA1293" s="3" t="str">
        <f t="shared" si="233"/>
        <v/>
      </c>
      <c r="AH1293">
        <v>2</v>
      </c>
      <c r="AI1293">
        <v>3.1</v>
      </c>
      <c r="AJ1293">
        <f t="shared" si="234"/>
        <v>3.48</v>
      </c>
      <c r="BA1293">
        <v>4</v>
      </c>
      <c r="BB1293">
        <v>3.2</v>
      </c>
      <c r="BC1293">
        <f>SUM(BD1293:BI1293)</f>
        <v>1</v>
      </c>
      <c r="BD1293">
        <v>0</v>
      </c>
      <c r="BE1293">
        <v>0</v>
      </c>
      <c r="BF1293">
        <v>1</v>
      </c>
      <c r="BG1293">
        <v>0</v>
      </c>
      <c r="BH1293">
        <v>0</v>
      </c>
      <c r="BI1293">
        <v>0</v>
      </c>
      <c r="BY1293">
        <v>3273024</v>
      </c>
      <c r="BZ1293">
        <f t="shared" si="229"/>
        <v>10</v>
      </c>
      <c r="CA1293">
        <v>1</v>
      </c>
      <c r="CB1293">
        <v>3</v>
      </c>
      <c r="CC1293">
        <v>6</v>
      </c>
      <c r="CD1293">
        <v>0</v>
      </c>
      <c r="CE1293">
        <v>0</v>
      </c>
    </row>
    <row r="1294" spans="1:83" x14ac:dyDescent="0.25">
      <c r="A1294">
        <v>2011</v>
      </c>
      <c r="B1294" t="s">
        <v>1653</v>
      </c>
      <c r="C1294" s="1" t="s">
        <v>1654</v>
      </c>
      <c r="D1294" s="1" t="s">
        <v>1655</v>
      </c>
      <c r="E1294">
        <v>10</v>
      </c>
      <c r="F1294" s="3">
        <f>(J1294*10+K1294*9+L1294*8+M1294*7+N1294*6+O1294*5+P1294*4+Q1294*3+R1294*2+S1294)/E1294</f>
        <v>7.4</v>
      </c>
      <c r="G1294" s="3">
        <f>IF(E1294=1, 0, (J1294*POWER(10-F1294,2)+K1294*POWER(9-F1294,2)+L1294*POWER(8-F1294,2)+M1294*POWER(7-F1294,2)+N1294*POWER(6-F1294,2)+O1294*POWER(5-F1294,2)+P1294*POWER(4-F1294,2)+Q1294*POWER(3-F1294,2)+R1294*POWER(2-F1294,2)+S1294*POWER(1-F1294,2))/(E1294-1))</f>
        <v>2.7111111111111108</v>
      </c>
      <c r="H1294" s="3">
        <f t="shared" si="230"/>
        <v>3.8444444444444446</v>
      </c>
      <c r="I1294" s="3">
        <f>IF(E1294=1, 0, (J1294*POWER((10-1)*4/9+1-H1294,2)+K1294*POWER((9-1)*4/9+1-H1294,2)+L1294*POWER((8-1)*4/9+1-H1294,2)+M1294*POWER((7-1)*4/9+1-H1294,2)+N1294*POWER((6-1)*4/9+1-H1294,2)+O1294*POWER((5-1)*4/9+1-H1294,2)+P1294*POWER((4-1)*4/9+1-H1294,2)+Q1294*POWER((3-1)*4/9+1-H1294,2)+R1294*POWER((2-1)*4/9+1-H1294,2)+S1294*POWER((1-1)*4/9+1-H1294,2))/(E1294-1))</f>
        <v>0.53552812071330591</v>
      </c>
      <c r="J1294">
        <v>1</v>
      </c>
      <c r="K1294">
        <v>2</v>
      </c>
      <c r="L1294">
        <v>1</v>
      </c>
      <c r="M1294">
        <v>4</v>
      </c>
      <c r="N1294">
        <v>0</v>
      </c>
      <c r="O1294">
        <v>2</v>
      </c>
      <c r="P1294">
        <v>0</v>
      </c>
      <c r="Q1294">
        <v>0</v>
      </c>
      <c r="R1294">
        <v>0</v>
      </c>
      <c r="S1294">
        <v>0</v>
      </c>
      <c r="T1294">
        <v>195185</v>
      </c>
      <c r="U1294" s="2">
        <v>15</v>
      </c>
      <c r="V1294">
        <v>3</v>
      </c>
      <c r="W1294">
        <f t="shared" si="231"/>
        <v>3.4</v>
      </c>
      <c r="X1294">
        <f>SUM(AB1294:AG1294)</f>
        <v>4</v>
      </c>
      <c r="Y1294" s="3">
        <f>IF(ISBLANK(X1294),"",(AB1294*5+AC1294*4+AD1294*3+AE1294*2+AF1294*1)/(SUM(AB1294:AG1294)))</f>
        <v>2.75</v>
      </c>
      <c r="Z1294" s="3">
        <f t="shared" si="232"/>
        <v>3.2</v>
      </c>
      <c r="AA1294" s="3">
        <f t="shared" si="233"/>
        <v>0.15999999999999992</v>
      </c>
      <c r="AB1294">
        <v>0</v>
      </c>
      <c r="AC1294">
        <v>0</v>
      </c>
      <c r="AD1294">
        <v>3</v>
      </c>
      <c r="AE1294">
        <v>1</v>
      </c>
      <c r="AF1294">
        <v>0</v>
      </c>
      <c r="AG1294">
        <v>0</v>
      </c>
      <c r="AH1294">
        <v>2</v>
      </c>
      <c r="AI1294">
        <v>3</v>
      </c>
      <c r="AJ1294">
        <f t="shared" si="234"/>
        <v>3.4</v>
      </c>
      <c r="BA1294">
        <v>10</v>
      </c>
      <c r="BB1294">
        <v>3.4</v>
      </c>
      <c r="BY1294">
        <v>5158043</v>
      </c>
      <c r="BZ1294">
        <f t="shared" si="229"/>
        <v>10</v>
      </c>
      <c r="CA1294">
        <v>1</v>
      </c>
      <c r="CB1294">
        <v>5</v>
      </c>
      <c r="CC1294">
        <v>3</v>
      </c>
      <c r="CD1294">
        <v>1</v>
      </c>
      <c r="CE1294">
        <v>0</v>
      </c>
    </row>
    <row r="1295" spans="1:83" x14ac:dyDescent="0.25">
      <c r="A1295">
        <v>2010</v>
      </c>
      <c r="B1295" t="s">
        <v>1996</v>
      </c>
      <c r="C1295" s="1" t="s">
        <v>1997</v>
      </c>
      <c r="D1295" s="1" t="s">
        <v>1998</v>
      </c>
      <c r="E1295">
        <v>31</v>
      </c>
      <c r="F1295" s="3">
        <f>(J1295*10+K1295*9+L1295*8+M1295*7+N1295*6+O1295*5+P1295*4+Q1295*3+R1295*2+S1295)/E1295</f>
        <v>6.4516129032258061</v>
      </c>
      <c r="G1295" s="3">
        <f>IF(E1295=1, 0, (J1295*POWER(10-F1295,2)+K1295*POWER(9-F1295,2)+L1295*POWER(8-F1295,2)+M1295*POWER(7-F1295,2)+N1295*POWER(6-F1295,2)+O1295*POWER(5-F1295,2)+P1295*POWER(4-F1295,2)+Q1295*POWER(3-F1295,2)+R1295*POWER(2-F1295,2)+S1295*POWER(1-F1295,2))/(E1295-1))</f>
        <v>5.7225806451612904</v>
      </c>
      <c r="H1295" s="3">
        <f t="shared" si="230"/>
        <v>3.4229390681003582</v>
      </c>
      <c r="I1295" s="3">
        <f>IF(E1295=1, 0, (J1295*POWER((10-1)*4/9+1-H1295,2)+K1295*POWER((9-1)*4/9+1-H1295,2)+L1295*POWER((8-1)*4/9+1-H1295,2)+M1295*POWER((7-1)*4/9+1-H1295,2)+N1295*POWER((6-1)*4/9+1-H1295,2)+O1295*POWER((5-1)*4/9+1-H1295,2)+P1295*POWER((4-1)*4/9+1-H1295,2)+Q1295*POWER((3-1)*4/9+1-H1295,2)+R1295*POWER((2-1)*4/9+1-H1295,2)+S1295*POWER((1-1)*4/9+1-H1295,2))/(E1295-1))</f>
        <v>1.1303863002787731</v>
      </c>
      <c r="J1295">
        <v>4</v>
      </c>
      <c r="K1295">
        <v>0</v>
      </c>
      <c r="L1295">
        <v>4</v>
      </c>
      <c r="M1295">
        <v>12</v>
      </c>
      <c r="N1295">
        <v>4</v>
      </c>
      <c r="O1295">
        <v>2</v>
      </c>
      <c r="P1295">
        <v>0</v>
      </c>
      <c r="Q1295">
        <v>2</v>
      </c>
      <c r="R1295">
        <v>1</v>
      </c>
      <c r="S1295">
        <v>2</v>
      </c>
      <c r="T1295">
        <v>186844</v>
      </c>
      <c r="U1295" s="2">
        <v>4</v>
      </c>
      <c r="V1295">
        <v>2.9</v>
      </c>
      <c r="W1295">
        <f t="shared" si="231"/>
        <v>3.32</v>
      </c>
      <c r="Y1295" s="3" t="str">
        <f>IF(ISBLANK(X1295),"",(AB1295*5+AC1295*4+AD1295*3+AE1295*2+AF1295*1)/(SUM(AB1295:AG1295)))</f>
        <v/>
      </c>
      <c r="Z1295" s="3" t="str">
        <f t="shared" si="232"/>
        <v/>
      </c>
      <c r="AA1295" s="3" t="str">
        <f t="shared" si="233"/>
        <v/>
      </c>
      <c r="AH1295">
        <v>7</v>
      </c>
      <c r="AI1295">
        <v>3</v>
      </c>
      <c r="AJ1295">
        <f t="shared" si="234"/>
        <v>3.4</v>
      </c>
      <c r="AK1295">
        <f>SUM(AL1295:AQ1295)</f>
        <v>1</v>
      </c>
      <c r="AL1295">
        <v>0</v>
      </c>
      <c r="AM1295">
        <v>1</v>
      </c>
      <c r="AN1295">
        <v>0</v>
      </c>
      <c r="AO1295">
        <v>0</v>
      </c>
      <c r="AP1295">
        <v>0</v>
      </c>
      <c r="AQ1295">
        <v>0</v>
      </c>
      <c r="BA1295">
        <v>3</v>
      </c>
      <c r="BB1295">
        <v>3</v>
      </c>
      <c r="BY1295">
        <v>5153197</v>
      </c>
      <c r="BZ1295">
        <f t="shared" si="229"/>
        <v>10</v>
      </c>
      <c r="CA1295">
        <v>0</v>
      </c>
      <c r="CB1295">
        <v>7</v>
      </c>
      <c r="CC1295">
        <v>2</v>
      </c>
      <c r="CD1295">
        <v>1</v>
      </c>
      <c r="CE1295">
        <v>0</v>
      </c>
    </row>
    <row r="1296" spans="1:83" x14ac:dyDescent="0.25">
      <c r="A1296">
        <v>2013</v>
      </c>
      <c r="B1296" t="s">
        <v>4637</v>
      </c>
      <c r="C1296" s="1" t="s">
        <v>4638</v>
      </c>
      <c r="D1296" s="1" t="s">
        <v>4639</v>
      </c>
      <c r="E1296">
        <v>37</v>
      </c>
      <c r="F1296" s="3">
        <f>(J1296*10+K1296*9+L1296*8+M1296*7+N1296*6+O1296*5+P1296*4+Q1296*3+R1296*2+S1296)/E1296</f>
        <v>6.9459459459459456</v>
      </c>
      <c r="G1296" s="3">
        <f>IF(E1296=1, 0, (J1296*POWER(10-F1296,2)+K1296*POWER(9-F1296,2)+L1296*POWER(8-F1296,2)+M1296*POWER(7-F1296,2)+N1296*POWER(6-F1296,2)+O1296*POWER(5-F1296,2)+P1296*POWER(4-F1296,2)+Q1296*POWER(3-F1296,2)+R1296*POWER(2-F1296,2)+S1296*POWER(1-F1296,2))/(E1296-1))</f>
        <v>3.6081081081081083</v>
      </c>
      <c r="H1296" s="3">
        <f t="shared" si="230"/>
        <v>3.6426426426426426</v>
      </c>
      <c r="I1296" s="3">
        <f>IF(E1296=1, 0, (J1296*POWER((10-1)*4/9+1-H1296,2)+K1296*POWER((9-1)*4/9+1-H1296,2)+L1296*POWER((8-1)*4/9+1-H1296,2)+M1296*POWER((7-1)*4/9+1-H1296,2)+N1296*POWER((6-1)*4/9+1-H1296,2)+O1296*POWER((5-1)*4/9+1-H1296,2)+P1296*POWER((4-1)*4/9+1-H1296,2)+Q1296*POWER((3-1)*4/9+1-H1296,2)+R1296*POWER((2-1)*4/9+1-H1296,2)+S1296*POWER((1-1)*4/9+1-H1296,2))/(E1296-1))</f>
        <v>0.71271271271271253</v>
      </c>
      <c r="J1296">
        <v>3</v>
      </c>
      <c r="K1296">
        <v>5</v>
      </c>
      <c r="L1296">
        <v>5</v>
      </c>
      <c r="M1296">
        <v>11</v>
      </c>
      <c r="N1296">
        <v>7</v>
      </c>
      <c r="O1296">
        <v>3</v>
      </c>
      <c r="P1296">
        <v>1</v>
      </c>
      <c r="Q1296">
        <v>0</v>
      </c>
      <c r="R1296">
        <v>2</v>
      </c>
      <c r="S1296">
        <v>0</v>
      </c>
      <c r="T1296">
        <v>208351</v>
      </c>
      <c r="W1296" t="str">
        <f t="shared" si="231"/>
        <v/>
      </c>
      <c r="Y1296" s="3" t="str">
        <f>IF(ISBLANK(X1296),"",(AB1296*5+AC1296*4+AD1296*3+AE1296*2+AF1296*1)/(SUM(AB1296:AG1296)))</f>
        <v/>
      </c>
      <c r="Z1296" s="3" t="str">
        <f t="shared" si="232"/>
        <v/>
      </c>
      <c r="AA1296" s="3" t="str">
        <f t="shared" si="233"/>
        <v/>
      </c>
      <c r="AH1296">
        <v>17</v>
      </c>
      <c r="AI1296">
        <v>3.3</v>
      </c>
      <c r="AJ1296">
        <f t="shared" si="234"/>
        <v>3.6399999999999997</v>
      </c>
      <c r="AK1296">
        <f>SUM(AL1296:AQ1296)</f>
        <v>2</v>
      </c>
      <c r="AL1296">
        <v>0</v>
      </c>
      <c r="AM1296">
        <v>0</v>
      </c>
      <c r="AN1296">
        <v>2</v>
      </c>
      <c r="AO1296">
        <v>0</v>
      </c>
      <c r="AP1296">
        <v>0</v>
      </c>
      <c r="AQ1296">
        <v>0</v>
      </c>
      <c r="BA1296">
        <v>2</v>
      </c>
      <c r="BB1296">
        <v>3</v>
      </c>
      <c r="BY1296">
        <v>24325604</v>
      </c>
      <c r="BZ1296">
        <f t="shared" si="229"/>
        <v>10</v>
      </c>
      <c r="CA1296">
        <v>2</v>
      </c>
      <c r="CB1296">
        <v>3</v>
      </c>
      <c r="CC1296">
        <v>5</v>
      </c>
      <c r="CD1296">
        <v>0</v>
      </c>
      <c r="CE1296">
        <v>0</v>
      </c>
    </row>
    <row r="1297" spans="1:83" x14ac:dyDescent="0.25">
      <c r="A1297">
        <v>2013</v>
      </c>
      <c r="B1297" t="s">
        <v>220</v>
      </c>
      <c r="C1297" s="1" t="s">
        <v>221</v>
      </c>
      <c r="D1297" s="1" t="s">
        <v>222</v>
      </c>
      <c r="E1297">
        <v>52</v>
      </c>
      <c r="F1297" s="3">
        <f>(J1297*10+K1297*9+L1297*8+M1297*7+N1297*6+O1297*5+P1297*4+Q1297*3+R1297*2+S1297)/E1297</f>
        <v>6.8076923076923075</v>
      </c>
      <c r="G1297" s="3">
        <f>IF(E1297=1, 0, (J1297*POWER(10-F1297,2)+K1297*POWER(9-F1297,2)+L1297*POWER(8-F1297,2)+M1297*POWER(7-F1297,2)+N1297*POWER(6-F1297,2)+O1297*POWER(5-F1297,2)+P1297*POWER(4-F1297,2)+Q1297*POWER(3-F1297,2)+R1297*POWER(2-F1297,2)+S1297*POWER(1-F1297,2))/(E1297-1))</f>
        <v>10.393665158371041</v>
      </c>
      <c r="H1297" s="3">
        <f t="shared" si="230"/>
        <v>3.5811965811965809</v>
      </c>
      <c r="I1297" s="3">
        <f>IF(E1297=1, 0, (J1297*POWER((10-1)*4/9+1-H1297,2)+K1297*POWER((9-1)*4/9+1-H1297,2)+L1297*POWER((8-1)*4/9+1-H1297,2)+M1297*POWER((7-1)*4/9+1-H1297,2)+N1297*POWER((6-1)*4/9+1-H1297,2)+O1297*POWER((5-1)*4/9+1-H1297,2)+P1297*POWER((4-1)*4/9+1-H1297,2)+Q1297*POWER((3-1)*4/9+1-H1297,2)+R1297*POWER((2-1)*4/9+1-H1297,2)+S1297*POWER((1-1)*4/9+1-H1297,2))/(E1297-1))</f>
        <v>2.0530696609127985</v>
      </c>
      <c r="J1297">
        <v>19</v>
      </c>
      <c r="K1297">
        <v>3</v>
      </c>
      <c r="L1297">
        <v>3</v>
      </c>
      <c r="M1297">
        <v>5</v>
      </c>
      <c r="N1297">
        <v>5</v>
      </c>
      <c r="O1297">
        <v>4</v>
      </c>
      <c r="P1297">
        <v>3</v>
      </c>
      <c r="Q1297">
        <v>2</v>
      </c>
      <c r="R1297">
        <v>2</v>
      </c>
      <c r="S1297">
        <v>6</v>
      </c>
      <c r="T1297">
        <v>129056</v>
      </c>
      <c r="W1297" t="str">
        <f t="shared" si="231"/>
        <v/>
      </c>
      <c r="Y1297" s="3" t="str">
        <f>IF(ISBLANK(X1297),"",(AB1297*5+AC1297*4+AD1297*3+AE1297*2+AF1297*1)/(SUM(AB1297:AG1297)))</f>
        <v/>
      </c>
      <c r="Z1297" s="3" t="str">
        <f t="shared" si="232"/>
        <v/>
      </c>
      <c r="AA1297" s="3" t="str">
        <f t="shared" si="233"/>
        <v/>
      </c>
      <c r="AJ1297" t="str">
        <f t="shared" si="234"/>
        <v/>
      </c>
      <c r="BA1297">
        <v>2</v>
      </c>
      <c r="BB1297">
        <v>2.9</v>
      </c>
      <c r="BY1297">
        <v>3011074</v>
      </c>
      <c r="BZ1297">
        <f t="shared" si="229"/>
        <v>10</v>
      </c>
      <c r="CA1297">
        <v>2</v>
      </c>
      <c r="CB1297">
        <v>4</v>
      </c>
      <c r="CC1297">
        <v>0</v>
      </c>
      <c r="CD1297">
        <v>2</v>
      </c>
      <c r="CE1297">
        <v>2</v>
      </c>
    </row>
    <row r="1298" spans="1:83" x14ac:dyDescent="0.25">
      <c r="A1298">
        <v>2010</v>
      </c>
      <c r="B1298" t="s">
        <v>1175</v>
      </c>
      <c r="C1298" s="1" t="s">
        <v>1176</v>
      </c>
      <c r="D1298" s="1" t="s">
        <v>1177</v>
      </c>
      <c r="E1298">
        <v>38</v>
      </c>
      <c r="F1298" s="3">
        <f>(J1298*10+K1298*9+L1298*8+M1298*7+N1298*6+O1298*5+P1298*4+Q1298*3+R1298*2+S1298)/E1298</f>
        <v>6.4210526315789478</v>
      </c>
      <c r="G1298" s="3">
        <f>IF(E1298=1, 0, (J1298*POWER(10-F1298,2)+K1298*POWER(9-F1298,2)+L1298*POWER(8-F1298,2)+M1298*POWER(7-F1298,2)+N1298*POWER(6-F1298,2)+O1298*POWER(5-F1298,2)+P1298*POWER(4-F1298,2)+Q1298*POWER(3-F1298,2)+R1298*POWER(2-F1298,2)+S1298*POWER(1-F1298,2))/(E1298-1))</f>
        <v>13.115220483641536</v>
      </c>
      <c r="H1298" s="3">
        <f t="shared" si="230"/>
        <v>3.4093567251461989</v>
      </c>
      <c r="I1298" s="3">
        <f>IF(E1298=1, 0, (J1298*POWER((10-1)*4/9+1-H1298,2)+K1298*POWER((9-1)*4/9+1-H1298,2)+L1298*POWER((8-1)*4/9+1-H1298,2)+M1298*POWER((7-1)*4/9+1-H1298,2)+N1298*POWER((6-1)*4/9+1-H1298,2)+O1298*POWER((5-1)*4/9+1-H1298,2)+P1298*POWER((4-1)*4/9+1-H1298,2)+Q1298*POWER((3-1)*4/9+1-H1298,2)+R1298*POWER((2-1)*4/9+1-H1298,2)+S1298*POWER((1-1)*4/9+1-H1298,2))/(E1298-1))</f>
        <v>2.5906608362748713</v>
      </c>
      <c r="J1298">
        <v>15</v>
      </c>
      <c r="K1298">
        <v>2</v>
      </c>
      <c r="L1298">
        <v>2</v>
      </c>
      <c r="M1298">
        <v>0</v>
      </c>
      <c r="N1298">
        <v>3</v>
      </c>
      <c r="O1298">
        <v>4</v>
      </c>
      <c r="P1298">
        <v>1</v>
      </c>
      <c r="Q1298">
        <v>3</v>
      </c>
      <c r="R1298">
        <v>1</v>
      </c>
      <c r="S1298">
        <v>7</v>
      </c>
      <c r="T1298">
        <v>180621</v>
      </c>
      <c r="U1298" s="2">
        <v>58</v>
      </c>
      <c r="V1298">
        <v>3.1</v>
      </c>
      <c r="W1298">
        <f t="shared" si="231"/>
        <v>3.48</v>
      </c>
      <c r="X1298">
        <f>SUM(AB1298:AG1298)</f>
        <v>14</v>
      </c>
      <c r="Y1298" s="3">
        <f>IF(ISBLANK(X1298),"",(AB1298*5+AC1298*4+AD1298*3+AE1298*2+AF1298*1)/(SUM(AB1298:AG1298)))</f>
        <v>3.2142857142857144</v>
      </c>
      <c r="Z1298" s="3">
        <f t="shared" si="232"/>
        <v>3.5714285714285716</v>
      </c>
      <c r="AA1298" s="3">
        <f t="shared" si="233"/>
        <v>0.90373626373626381</v>
      </c>
      <c r="AB1298">
        <v>2</v>
      </c>
      <c r="AC1298">
        <v>4</v>
      </c>
      <c r="AD1298">
        <v>4</v>
      </c>
      <c r="AE1298">
        <v>3</v>
      </c>
      <c r="AF1298">
        <v>1</v>
      </c>
      <c r="AG1298">
        <v>0</v>
      </c>
      <c r="AH1298">
        <v>1</v>
      </c>
      <c r="AI1298">
        <v>3</v>
      </c>
      <c r="AJ1298">
        <f t="shared" si="234"/>
        <v>3.4</v>
      </c>
      <c r="BA1298">
        <v>1</v>
      </c>
      <c r="BB1298">
        <v>3</v>
      </c>
      <c r="BY1298">
        <v>3818592</v>
      </c>
      <c r="BZ1298">
        <f t="shared" si="229"/>
        <v>10</v>
      </c>
      <c r="CA1298">
        <v>1</v>
      </c>
      <c r="CB1298">
        <v>2</v>
      </c>
      <c r="CC1298">
        <v>5</v>
      </c>
      <c r="CD1298">
        <v>2</v>
      </c>
      <c r="CE1298">
        <v>0</v>
      </c>
    </row>
    <row r="1299" spans="1:83" x14ac:dyDescent="0.25">
      <c r="A1299">
        <v>2012</v>
      </c>
      <c r="B1299" t="s">
        <v>4121</v>
      </c>
      <c r="C1299" s="1" t="s">
        <v>4122</v>
      </c>
      <c r="D1299" s="1" t="s">
        <v>4123</v>
      </c>
      <c r="E1299">
        <v>9</v>
      </c>
      <c r="F1299" s="3">
        <f>(J1299*10+K1299*9+L1299*8+M1299*7+N1299*6+O1299*5+P1299*4+Q1299*3+R1299*2+S1299)/E1299</f>
        <v>3.7777777777777777</v>
      </c>
      <c r="G1299" s="3">
        <f>IF(E1299=1, 0, (J1299*POWER(10-F1299,2)+K1299*POWER(9-F1299,2)+L1299*POWER(8-F1299,2)+M1299*POWER(7-F1299,2)+N1299*POWER(6-F1299,2)+O1299*POWER(5-F1299,2)+P1299*POWER(4-F1299,2)+Q1299*POWER(3-F1299,2)+R1299*POWER(2-F1299,2)+S1299*POWER(1-F1299,2))/(E1299-1))</f>
        <v>2.6944444444444446</v>
      </c>
      <c r="H1299" s="3">
        <f t="shared" si="230"/>
        <v>2.2345679012345681</v>
      </c>
      <c r="I1299" s="3">
        <f>IF(E1299=1, 0, (J1299*POWER((10-1)*4/9+1-H1299,2)+K1299*POWER((9-1)*4/9+1-H1299,2)+L1299*POWER((8-1)*4/9+1-H1299,2)+M1299*POWER((7-1)*4/9+1-H1299,2)+N1299*POWER((6-1)*4/9+1-H1299,2)+O1299*POWER((5-1)*4/9+1-H1299,2)+P1299*POWER((4-1)*4/9+1-H1299,2)+Q1299*POWER((3-1)*4/9+1-H1299,2)+R1299*POWER((2-1)*4/9+1-H1299,2)+S1299*POWER((1-1)*4/9+1-H1299,2))/(E1299-1))</f>
        <v>0.53223593964334714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3</v>
      </c>
      <c r="P1299">
        <v>1</v>
      </c>
      <c r="Q1299">
        <v>2</v>
      </c>
      <c r="R1299">
        <v>1</v>
      </c>
      <c r="S1299">
        <v>1</v>
      </c>
      <c r="T1299">
        <v>192650</v>
      </c>
      <c r="U1299" s="2">
        <v>875</v>
      </c>
      <c r="V1299">
        <v>2.5</v>
      </c>
      <c r="W1299">
        <f t="shared" si="231"/>
        <v>3</v>
      </c>
      <c r="X1299">
        <f>SUM(AB1299:AG1299)</f>
        <v>198</v>
      </c>
      <c r="Y1299" s="3">
        <f>IF(ISBLANK(X1299),"",(AB1299*5+AC1299*4+AD1299*3+AE1299*2+AF1299*1)/(SUM(AB1299:AG1299)))</f>
        <v>2.5303030303030303</v>
      </c>
      <c r="Z1299" s="3">
        <f t="shared" si="232"/>
        <v>3.0242424242424244</v>
      </c>
      <c r="AA1299" s="3">
        <f t="shared" si="233"/>
        <v>1.4077341947392712</v>
      </c>
      <c r="AB1299">
        <v>15</v>
      </c>
      <c r="AC1299">
        <v>44</v>
      </c>
      <c r="AD1299">
        <v>51</v>
      </c>
      <c r="AE1299">
        <v>33</v>
      </c>
      <c r="AF1299">
        <v>31</v>
      </c>
      <c r="AG1299">
        <v>24</v>
      </c>
      <c r="AH1299">
        <v>1</v>
      </c>
      <c r="AI1299">
        <v>3</v>
      </c>
      <c r="AJ1299">
        <f t="shared" si="234"/>
        <v>3.4</v>
      </c>
      <c r="BA1299">
        <v>1</v>
      </c>
      <c r="BB1299">
        <v>3</v>
      </c>
      <c r="BY1299">
        <v>10545896</v>
      </c>
      <c r="BZ1299">
        <f t="shared" si="229"/>
        <v>10</v>
      </c>
      <c r="CA1299">
        <v>0</v>
      </c>
      <c r="CB1299">
        <v>2</v>
      </c>
      <c r="CC1299">
        <v>5</v>
      </c>
      <c r="CD1299">
        <v>3</v>
      </c>
      <c r="CE1299">
        <v>0</v>
      </c>
    </row>
    <row r="1300" spans="1:83" x14ac:dyDescent="0.25">
      <c r="A1300">
        <v>2010</v>
      </c>
      <c r="B1300" t="s">
        <v>2181</v>
      </c>
      <c r="C1300" s="1" t="s">
        <v>248</v>
      </c>
      <c r="D1300" s="1" t="s">
        <v>2182</v>
      </c>
      <c r="E1300">
        <v>4</v>
      </c>
      <c r="F1300" s="3">
        <f>(J1300*10+K1300*9+L1300*8+M1300*7+N1300*6+O1300*5+P1300*4+Q1300*3+R1300*2+S1300)/E1300</f>
        <v>4.75</v>
      </c>
      <c r="G1300" s="3">
        <f>IF(E1300=1, 0, (J1300*POWER(10-F1300,2)+K1300*POWER(9-F1300,2)+L1300*POWER(8-F1300,2)+M1300*POWER(7-F1300,2)+N1300*POWER(6-F1300,2)+O1300*POWER(5-F1300,2)+P1300*POWER(4-F1300,2)+Q1300*POWER(3-F1300,2)+R1300*POWER(2-F1300,2)+S1300*POWER(1-F1300,2))/(E1300-1))</f>
        <v>6.916666666666667</v>
      </c>
      <c r="H1300" s="3">
        <f t="shared" si="230"/>
        <v>2.666666666666667</v>
      </c>
      <c r="I1300" s="3">
        <f>IF(E1300=1, 0, (J1300*POWER((10-1)*4/9+1-H1300,2)+K1300*POWER((9-1)*4/9+1-H1300,2)+L1300*POWER((8-1)*4/9+1-H1300,2)+M1300*POWER((7-1)*4/9+1-H1300,2)+N1300*POWER((6-1)*4/9+1-H1300,2)+O1300*POWER((5-1)*4/9+1-H1300,2)+P1300*POWER((4-1)*4/9+1-H1300,2)+Q1300*POWER((3-1)*4/9+1-H1300,2)+R1300*POWER((2-1)*4/9+1-H1300,2)+S1300*POWER((1-1)*4/9+1-H1300,2))/(E1300-1))</f>
        <v>1.3662551440329216</v>
      </c>
      <c r="J1300">
        <v>0</v>
      </c>
      <c r="K1300">
        <v>0</v>
      </c>
      <c r="L1300">
        <v>0</v>
      </c>
      <c r="M1300">
        <v>1</v>
      </c>
      <c r="N1300">
        <v>1</v>
      </c>
      <c r="O1300">
        <v>1</v>
      </c>
      <c r="P1300">
        <v>0</v>
      </c>
      <c r="Q1300">
        <v>0</v>
      </c>
      <c r="R1300">
        <v>0</v>
      </c>
      <c r="S1300">
        <v>1</v>
      </c>
      <c r="T1300">
        <v>185735</v>
      </c>
      <c r="U1300" s="2">
        <v>1</v>
      </c>
      <c r="V1300">
        <v>3</v>
      </c>
      <c r="W1300">
        <f t="shared" si="231"/>
        <v>3.4</v>
      </c>
      <c r="Y1300" s="3" t="str">
        <f>IF(ISBLANK(X1300),"",(AB1300*5+AC1300*4+AD1300*3+AE1300*2+AF1300*1)/(SUM(AB1300:AG1300)))</f>
        <v/>
      </c>
      <c r="Z1300" s="3" t="str">
        <f t="shared" si="232"/>
        <v/>
      </c>
      <c r="AA1300" s="3" t="str">
        <f t="shared" si="233"/>
        <v/>
      </c>
      <c r="AH1300">
        <v>1</v>
      </c>
      <c r="AI1300">
        <v>3</v>
      </c>
      <c r="AJ1300">
        <f t="shared" si="234"/>
        <v>3.4</v>
      </c>
      <c r="BA1300">
        <v>1</v>
      </c>
      <c r="BB1300">
        <v>3</v>
      </c>
      <c r="BY1300">
        <v>5151058</v>
      </c>
      <c r="BZ1300">
        <f t="shared" si="229"/>
        <v>10</v>
      </c>
      <c r="CA1300">
        <v>0</v>
      </c>
      <c r="CB1300">
        <v>2</v>
      </c>
      <c r="CC1300">
        <v>7</v>
      </c>
      <c r="CD1300">
        <v>1</v>
      </c>
      <c r="CE1300">
        <v>0</v>
      </c>
    </row>
    <row r="1301" spans="1:83" x14ac:dyDescent="0.25">
      <c r="A1301">
        <v>2012</v>
      </c>
      <c r="B1301" t="s">
        <v>4076</v>
      </c>
      <c r="C1301" s="1" t="s">
        <v>4077</v>
      </c>
      <c r="D1301" s="1" t="s">
        <v>4078</v>
      </c>
      <c r="E1301">
        <v>127</v>
      </c>
      <c r="F1301" s="3">
        <f>(J1301*10+K1301*9+L1301*8+M1301*7+N1301*6+O1301*5+P1301*4+Q1301*3+R1301*2+S1301)/E1301</f>
        <v>5.6456692913385824</v>
      </c>
      <c r="G1301" s="3">
        <f>IF(E1301=1, 0, (J1301*POWER(10-F1301,2)+K1301*POWER(9-F1301,2)+L1301*POWER(8-F1301,2)+M1301*POWER(7-F1301,2)+N1301*POWER(6-F1301,2)+O1301*POWER(5-F1301,2)+P1301*POWER(4-F1301,2)+Q1301*POWER(3-F1301,2)+R1301*POWER(2-F1301,2)+S1301*POWER(1-F1301,2))/(E1301-1))</f>
        <v>4.1036120484939378</v>
      </c>
      <c r="H1301" s="3">
        <f t="shared" si="230"/>
        <v>3.0647419072615922</v>
      </c>
      <c r="I1301" s="3">
        <f>IF(E1301=1, 0, (J1301*POWER((10-1)*4/9+1-H1301,2)+K1301*POWER((9-1)*4/9+1-H1301,2)+L1301*POWER((8-1)*4/9+1-H1301,2)+M1301*POWER((7-1)*4/9+1-H1301,2)+N1301*POWER((6-1)*4/9+1-H1301,2)+O1301*POWER((5-1)*4/9+1-H1301,2)+P1301*POWER((4-1)*4/9+1-H1301,2)+Q1301*POWER((3-1)*4/9+1-H1301,2)+R1301*POWER((2-1)*4/9+1-H1301,2)+S1301*POWER((1-1)*4/9+1-H1301,2))/(E1301-1))</f>
        <v>0.81059003427040743</v>
      </c>
      <c r="J1301">
        <v>6</v>
      </c>
      <c r="K1301">
        <v>4</v>
      </c>
      <c r="L1301">
        <v>10</v>
      </c>
      <c r="M1301">
        <v>21</v>
      </c>
      <c r="N1301">
        <v>27</v>
      </c>
      <c r="O1301">
        <v>25</v>
      </c>
      <c r="P1301">
        <v>18</v>
      </c>
      <c r="Q1301">
        <v>7</v>
      </c>
      <c r="R1301">
        <v>5</v>
      </c>
      <c r="S1301">
        <v>4</v>
      </c>
      <c r="T1301">
        <v>219458</v>
      </c>
      <c r="U1301" s="2">
        <v>7</v>
      </c>
      <c r="V1301">
        <v>3.1</v>
      </c>
      <c r="W1301">
        <f t="shared" si="231"/>
        <v>3.48</v>
      </c>
      <c r="X1301">
        <f>SUM(AB1301:AG1301)</f>
        <v>5</v>
      </c>
      <c r="Y1301" s="3">
        <f>IF(ISBLANK(X1301),"",(AB1301*5+AC1301*4+AD1301*3+AE1301*2+AF1301*1)/(SUM(AB1301:AG1301)))</f>
        <v>3.2</v>
      </c>
      <c r="Z1301" s="3">
        <f t="shared" si="232"/>
        <v>3.56</v>
      </c>
      <c r="AA1301" s="3">
        <f t="shared" si="233"/>
        <v>1.0880000000000001</v>
      </c>
      <c r="AB1301">
        <v>0</v>
      </c>
      <c r="AC1301">
        <v>3</v>
      </c>
      <c r="AD1301">
        <v>1</v>
      </c>
      <c r="AE1301">
        <v>0</v>
      </c>
      <c r="AF1301">
        <v>1</v>
      </c>
      <c r="AG1301">
        <v>0</v>
      </c>
      <c r="AJ1301" t="str">
        <f t="shared" si="234"/>
        <v/>
      </c>
      <c r="BA1301">
        <v>1</v>
      </c>
      <c r="BB1301">
        <v>3</v>
      </c>
      <c r="BY1301">
        <v>24754125</v>
      </c>
      <c r="BZ1301">
        <f t="shared" si="229"/>
        <v>10</v>
      </c>
      <c r="CA1301">
        <v>1</v>
      </c>
      <c r="CB1301">
        <v>3</v>
      </c>
      <c r="CC1301">
        <v>4</v>
      </c>
      <c r="CD1301">
        <v>1</v>
      </c>
      <c r="CE1301">
        <v>1</v>
      </c>
    </row>
    <row r="1302" spans="1:83" x14ac:dyDescent="0.25">
      <c r="A1302">
        <v>2012</v>
      </c>
      <c r="B1302" t="s">
        <v>4149</v>
      </c>
      <c r="C1302" s="1" t="s">
        <v>4150</v>
      </c>
      <c r="D1302" s="1" t="s">
        <v>4151</v>
      </c>
      <c r="E1302">
        <v>100</v>
      </c>
      <c r="F1302" s="3">
        <f>(J1302*10+K1302*9+L1302*8+M1302*7+N1302*6+O1302*5+P1302*4+Q1302*3+R1302*2+S1302)/E1302</f>
        <v>5.87</v>
      </c>
      <c r="G1302" s="3">
        <f>IF(E1302=1, 0, (J1302*POWER(10-F1302,2)+K1302*POWER(9-F1302,2)+L1302*POWER(8-F1302,2)+M1302*POWER(7-F1302,2)+N1302*POWER(6-F1302,2)+O1302*POWER(5-F1302,2)+P1302*POWER(4-F1302,2)+Q1302*POWER(3-F1302,2)+R1302*POWER(2-F1302,2)+S1302*POWER(1-F1302,2))/(E1302-1))</f>
        <v>7.2051515151515142</v>
      </c>
      <c r="H1302" s="3">
        <f t="shared" si="230"/>
        <v>3.1644444444444444</v>
      </c>
      <c r="I1302" s="3">
        <f>IF(E1302=1, 0, (J1302*POWER((10-1)*4/9+1-H1302,2)+K1302*POWER((9-1)*4/9+1-H1302,2)+L1302*POWER((8-1)*4/9+1-H1302,2)+M1302*POWER((7-1)*4/9+1-H1302,2)+N1302*POWER((6-1)*4/9+1-H1302,2)+O1302*POWER((5-1)*4/9+1-H1302,2)+P1302*POWER((4-1)*4/9+1-H1302,2)+Q1302*POWER((3-1)*4/9+1-H1302,2)+R1302*POWER((2-1)*4/9+1-H1302,2)+S1302*POWER((1-1)*4/9+1-H1302,2))/(E1302-1))</f>
        <v>1.4232398054620277</v>
      </c>
      <c r="J1302">
        <v>13</v>
      </c>
      <c r="K1302">
        <v>4</v>
      </c>
      <c r="L1302">
        <v>10</v>
      </c>
      <c r="M1302">
        <v>15</v>
      </c>
      <c r="N1302">
        <v>19</v>
      </c>
      <c r="O1302">
        <v>12</v>
      </c>
      <c r="P1302">
        <v>5</v>
      </c>
      <c r="Q1302">
        <v>7</v>
      </c>
      <c r="R1302">
        <v>6</v>
      </c>
      <c r="S1302">
        <v>9</v>
      </c>
      <c r="T1302">
        <v>214067</v>
      </c>
      <c r="U1302" s="2">
        <v>21</v>
      </c>
      <c r="V1302">
        <v>3.1</v>
      </c>
      <c r="W1302">
        <f t="shared" si="231"/>
        <v>3.48</v>
      </c>
      <c r="X1302">
        <f>SUM(AB1302:AG1302)</f>
        <v>4</v>
      </c>
      <c r="Y1302" s="3">
        <f>IF(ISBLANK(X1302),"",(AB1302*5+AC1302*4+AD1302*3+AE1302*2+AF1302*1)/(SUM(AB1302:AG1302)))</f>
        <v>3</v>
      </c>
      <c r="Z1302" s="3">
        <f t="shared" si="232"/>
        <v>3.4</v>
      </c>
      <c r="AA1302" s="3">
        <f t="shared" si="233"/>
        <v>1.7066666666666668</v>
      </c>
      <c r="AB1302">
        <v>1</v>
      </c>
      <c r="AC1302">
        <v>0</v>
      </c>
      <c r="AD1302">
        <v>2</v>
      </c>
      <c r="AE1302">
        <v>0</v>
      </c>
      <c r="AF1302">
        <v>1</v>
      </c>
      <c r="AG1302">
        <v>0</v>
      </c>
      <c r="AJ1302" t="str">
        <f t="shared" si="234"/>
        <v/>
      </c>
      <c r="BA1302">
        <v>1</v>
      </c>
      <c r="BB1302">
        <v>3</v>
      </c>
      <c r="BY1302">
        <v>11541297</v>
      </c>
      <c r="BZ1302">
        <f t="shared" si="229"/>
        <v>10</v>
      </c>
      <c r="CA1302">
        <v>0</v>
      </c>
      <c r="CB1302">
        <v>4</v>
      </c>
      <c r="CC1302">
        <v>5</v>
      </c>
      <c r="CD1302">
        <v>1</v>
      </c>
      <c r="CE1302">
        <v>0</v>
      </c>
    </row>
    <row r="1303" spans="1:83" x14ac:dyDescent="0.25">
      <c r="A1303">
        <v>2011</v>
      </c>
      <c r="B1303" t="s">
        <v>810</v>
      </c>
      <c r="C1303" s="1" t="s">
        <v>811</v>
      </c>
      <c r="D1303" s="1" t="s">
        <v>812</v>
      </c>
      <c r="E1303">
        <v>3</v>
      </c>
      <c r="F1303" s="3">
        <f>(J1303*10+K1303*9+L1303*8+M1303*7+N1303*6+O1303*5+P1303*4+Q1303*3+R1303*2+S1303)/E1303</f>
        <v>2.6666666666666665</v>
      </c>
      <c r="G1303" s="3">
        <f>IF(E1303=1, 0, (J1303*POWER(10-F1303,2)+K1303*POWER(9-F1303,2)+L1303*POWER(8-F1303,2)+M1303*POWER(7-F1303,2)+N1303*POWER(6-F1303,2)+O1303*POWER(5-F1303,2)+P1303*POWER(4-F1303,2)+Q1303*POWER(3-F1303,2)+R1303*POWER(2-F1303,2)+S1303*POWER(1-F1303,2))/(E1303-1))</f>
        <v>4.3333333333333339</v>
      </c>
      <c r="H1303" s="3">
        <f t="shared" si="230"/>
        <v>1.7407407407407407</v>
      </c>
      <c r="I1303" s="3">
        <f>IF(E1303=1, 0, (J1303*POWER((10-1)*4/9+1-H1303,2)+K1303*POWER((9-1)*4/9+1-H1303,2)+L1303*POWER((8-1)*4/9+1-H1303,2)+M1303*POWER((7-1)*4/9+1-H1303,2)+N1303*POWER((6-1)*4/9+1-H1303,2)+O1303*POWER((5-1)*4/9+1-H1303,2)+P1303*POWER((4-1)*4/9+1-H1303,2)+Q1303*POWER((3-1)*4/9+1-H1303,2)+R1303*POWER((2-1)*4/9+1-H1303,2)+S1303*POWER((1-1)*4/9+1-H1303,2))/(E1303-1))</f>
        <v>0.85596707818930029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</v>
      </c>
      <c r="P1303">
        <v>0</v>
      </c>
      <c r="Q1303">
        <v>0</v>
      </c>
      <c r="R1303">
        <v>1</v>
      </c>
      <c r="S1303">
        <v>1</v>
      </c>
      <c r="T1303">
        <v>143748</v>
      </c>
      <c r="U1303" s="2">
        <v>70</v>
      </c>
      <c r="V1303">
        <v>3.1</v>
      </c>
      <c r="W1303">
        <f t="shared" si="231"/>
        <v>3.48</v>
      </c>
      <c r="X1303">
        <f>SUM(AB1303:AG1303)</f>
        <v>14</v>
      </c>
      <c r="Y1303" s="3">
        <f>IF(ISBLANK(X1303),"",(AB1303*5+AC1303*4+AD1303*3+AE1303*2+AF1303*1)/(SUM(AB1303:AG1303)))</f>
        <v>2.7857142857142856</v>
      </c>
      <c r="Z1303" s="3">
        <f t="shared" si="232"/>
        <v>3.2285714285714286</v>
      </c>
      <c r="AA1303" s="3">
        <f t="shared" si="233"/>
        <v>1.9868131868131869</v>
      </c>
      <c r="AB1303">
        <v>2</v>
      </c>
      <c r="AC1303">
        <v>5</v>
      </c>
      <c r="AD1303">
        <v>1</v>
      </c>
      <c r="AE1303">
        <v>2</v>
      </c>
      <c r="AF1303">
        <v>2</v>
      </c>
      <c r="AG1303">
        <v>2</v>
      </c>
      <c r="AJ1303" t="str">
        <f t="shared" si="234"/>
        <v/>
      </c>
      <c r="BY1303">
        <v>3552493</v>
      </c>
      <c r="BZ1303">
        <f t="shared" si="229"/>
        <v>10</v>
      </c>
      <c r="CA1303">
        <v>1</v>
      </c>
      <c r="CB1303">
        <v>0</v>
      </c>
      <c r="CC1303">
        <v>6</v>
      </c>
      <c r="CD1303">
        <v>3</v>
      </c>
      <c r="CE1303">
        <v>0</v>
      </c>
    </row>
    <row r="1304" spans="1:83" x14ac:dyDescent="0.25">
      <c r="A1304">
        <v>2012</v>
      </c>
      <c r="B1304" t="s">
        <v>1930</v>
      </c>
      <c r="C1304" s="1" t="s">
        <v>1931</v>
      </c>
      <c r="D1304" s="1" t="s">
        <v>1932</v>
      </c>
      <c r="E1304">
        <v>236</v>
      </c>
      <c r="F1304" s="3">
        <f>(J1304*10+K1304*9+L1304*8+M1304*7+N1304*6+O1304*5+P1304*4+Q1304*3+R1304*2+S1304)/E1304</f>
        <v>7.5720338983050848</v>
      </c>
      <c r="G1304" s="3">
        <f>IF(E1304=1, 0, (J1304*POWER(10-F1304,2)+K1304*POWER(9-F1304,2)+L1304*POWER(8-F1304,2)+M1304*POWER(7-F1304,2)+N1304*POWER(6-F1304,2)+O1304*POWER(5-F1304,2)+P1304*POWER(4-F1304,2)+Q1304*POWER(3-F1304,2)+R1304*POWER(2-F1304,2)+S1304*POWER(1-F1304,2))/(E1304-1))</f>
        <v>3.1224486116119721</v>
      </c>
      <c r="H1304" s="3">
        <f t="shared" si="230"/>
        <v>3.9209039548022599</v>
      </c>
      <c r="I1304" s="3">
        <f>IF(E1304=1, 0, (J1304*POWER((10-1)*4/9+1-H1304,2)+K1304*POWER((9-1)*4/9+1-H1304,2)+L1304*POWER((8-1)*4/9+1-H1304,2)+M1304*POWER((7-1)*4/9+1-H1304,2)+N1304*POWER((6-1)*4/9+1-H1304,2)+O1304*POWER((5-1)*4/9+1-H1304,2)+P1304*POWER((4-1)*4/9+1-H1304,2)+Q1304*POWER((3-1)*4/9+1-H1304,2)+R1304*POWER((2-1)*4/9+1-H1304,2)+S1304*POWER((1-1)*4/9+1-H1304,2))/(E1304-1))</f>
        <v>0.61677997266409335</v>
      </c>
      <c r="J1304">
        <v>11</v>
      </c>
      <c r="K1304">
        <v>62</v>
      </c>
      <c r="L1304">
        <v>87</v>
      </c>
      <c r="M1304">
        <v>31</v>
      </c>
      <c r="N1304">
        <v>18</v>
      </c>
      <c r="O1304">
        <v>10</v>
      </c>
      <c r="P1304">
        <v>7</v>
      </c>
      <c r="Q1304">
        <v>3</v>
      </c>
      <c r="R1304">
        <v>4</v>
      </c>
      <c r="S1304">
        <v>3</v>
      </c>
      <c r="T1304">
        <v>206426</v>
      </c>
      <c r="U1304" s="2">
        <v>7</v>
      </c>
      <c r="V1304">
        <v>2.9</v>
      </c>
      <c r="W1304">
        <f t="shared" si="231"/>
        <v>3.32</v>
      </c>
      <c r="Y1304" s="3" t="str">
        <f>IF(ISBLANK(X1304),"",(AB1304*5+AC1304*4+AD1304*3+AE1304*2+AF1304*1)/(SUM(AB1304:AG1304)))</f>
        <v/>
      </c>
      <c r="Z1304" s="3" t="str">
        <f t="shared" si="232"/>
        <v/>
      </c>
      <c r="AA1304" s="3" t="str">
        <f t="shared" si="233"/>
        <v/>
      </c>
      <c r="AH1304">
        <v>2</v>
      </c>
      <c r="AI1304">
        <v>3.1</v>
      </c>
      <c r="AJ1304">
        <f t="shared" si="234"/>
        <v>3.48</v>
      </c>
      <c r="AR1304">
        <v>2</v>
      </c>
      <c r="AS1304">
        <v>3.1</v>
      </c>
      <c r="BA1304">
        <v>2</v>
      </c>
      <c r="BB1304">
        <v>3.1</v>
      </c>
      <c r="BS1304">
        <f>SUM(BT1304:BX1304)</f>
        <v>920</v>
      </c>
      <c r="BT1304">
        <v>230</v>
      </c>
      <c r="BU1304">
        <v>151</v>
      </c>
      <c r="BV1304">
        <v>241</v>
      </c>
      <c r="BW1304">
        <v>157</v>
      </c>
      <c r="BX1304">
        <v>141</v>
      </c>
      <c r="BY1304">
        <v>10599975</v>
      </c>
      <c r="BZ1304">
        <f t="shared" si="229"/>
        <v>9</v>
      </c>
      <c r="CA1304">
        <v>1</v>
      </c>
      <c r="CB1304">
        <v>1</v>
      </c>
      <c r="CC1304">
        <v>1</v>
      </c>
      <c r="CD1304">
        <v>6</v>
      </c>
      <c r="CE1304">
        <v>0</v>
      </c>
    </row>
    <row r="1305" spans="1:83" x14ac:dyDescent="0.25">
      <c r="A1305">
        <v>2013</v>
      </c>
      <c r="B1305" t="s">
        <v>4542</v>
      </c>
      <c r="C1305" s="1" t="s">
        <v>4543</v>
      </c>
      <c r="D1305" s="1" t="s">
        <v>4544</v>
      </c>
      <c r="E1305">
        <v>19</v>
      </c>
      <c r="F1305" s="3">
        <f>(J1305*10+K1305*9+L1305*8+M1305*7+N1305*6+O1305*5+P1305*4+Q1305*3+R1305*2+S1305)/E1305</f>
        <v>5.3684210526315788</v>
      </c>
      <c r="G1305" s="3">
        <f>IF(E1305=1, 0, (J1305*POWER(10-F1305,2)+K1305*POWER(9-F1305,2)+L1305*POWER(8-F1305,2)+M1305*POWER(7-F1305,2)+N1305*POWER(6-F1305,2)+O1305*POWER(5-F1305,2)+P1305*POWER(4-F1305,2)+Q1305*POWER(3-F1305,2)+R1305*POWER(2-F1305,2)+S1305*POWER(1-F1305,2))/(E1305-1))</f>
        <v>6.0233918128654969</v>
      </c>
      <c r="H1305" s="3">
        <f t="shared" si="230"/>
        <v>2.9415204678362574</v>
      </c>
      <c r="I1305" s="3">
        <f>IF(E1305=1, 0, (J1305*POWER((10-1)*4/9+1-H1305,2)+K1305*POWER((9-1)*4/9+1-H1305,2)+L1305*POWER((8-1)*4/9+1-H1305,2)+M1305*POWER((7-1)*4/9+1-H1305,2)+N1305*POWER((6-1)*4/9+1-H1305,2)+O1305*POWER((5-1)*4/9+1-H1305,2)+P1305*POWER((4-1)*4/9+1-H1305,2)+Q1305*POWER((3-1)*4/9+1-H1305,2)+R1305*POWER((2-1)*4/9+1-H1305,2)+S1305*POWER((1-1)*4/9+1-H1305,2))/(E1305-1))</f>
        <v>1.1898057901956538</v>
      </c>
      <c r="J1305">
        <v>1</v>
      </c>
      <c r="K1305">
        <v>2</v>
      </c>
      <c r="L1305">
        <v>0</v>
      </c>
      <c r="M1305">
        <v>3</v>
      </c>
      <c r="N1305">
        <v>3</v>
      </c>
      <c r="O1305">
        <v>2</v>
      </c>
      <c r="P1305">
        <v>5</v>
      </c>
      <c r="Q1305">
        <v>0</v>
      </c>
      <c r="R1305">
        <v>2</v>
      </c>
      <c r="S1305">
        <v>1</v>
      </c>
      <c r="T1305">
        <v>216870</v>
      </c>
      <c r="U1305" s="2">
        <v>26</v>
      </c>
      <c r="V1305">
        <v>3.2</v>
      </c>
      <c r="W1305">
        <f t="shared" si="231"/>
        <v>3.56</v>
      </c>
      <c r="X1305">
        <f>SUM(AB1305:AG1305)</f>
        <v>2</v>
      </c>
      <c r="Y1305" s="3">
        <f>IF(ISBLANK(X1305),"",(AB1305*5+AC1305*4+AD1305*3+AE1305*2+AF1305*1)/(SUM(AB1305:AG1305)))</f>
        <v>4</v>
      </c>
      <c r="Z1305" s="3">
        <f t="shared" si="232"/>
        <v>4.2</v>
      </c>
      <c r="AA1305" s="3">
        <f t="shared" si="233"/>
        <v>0</v>
      </c>
      <c r="AB1305">
        <v>0</v>
      </c>
      <c r="AC1305">
        <v>2</v>
      </c>
      <c r="AD1305">
        <v>0</v>
      </c>
      <c r="AE1305">
        <v>0</v>
      </c>
      <c r="AF1305">
        <v>0</v>
      </c>
      <c r="AG1305">
        <v>0</v>
      </c>
      <c r="AJ1305" t="str">
        <f t="shared" si="234"/>
        <v/>
      </c>
      <c r="BA1305">
        <v>2</v>
      </c>
      <c r="BB1305">
        <v>2.9</v>
      </c>
      <c r="BS1305">
        <f>SUM(BT1305:BX1305)</f>
        <v>503</v>
      </c>
      <c r="BT1305">
        <v>142</v>
      </c>
      <c r="BU1305">
        <v>120</v>
      </c>
      <c r="BV1305">
        <v>105</v>
      </c>
      <c r="BW1305">
        <v>67</v>
      </c>
      <c r="BX1305">
        <v>69</v>
      </c>
      <c r="BY1305">
        <v>10744166</v>
      </c>
      <c r="BZ1305">
        <f t="shared" si="229"/>
        <v>9</v>
      </c>
      <c r="CA1305">
        <v>0</v>
      </c>
      <c r="CB1305">
        <v>3</v>
      </c>
      <c r="CC1305">
        <v>6</v>
      </c>
      <c r="CD1305">
        <v>0</v>
      </c>
      <c r="CE1305">
        <v>0</v>
      </c>
    </row>
    <row r="1306" spans="1:83" x14ac:dyDescent="0.25">
      <c r="A1306">
        <v>2012</v>
      </c>
      <c r="B1306" t="s">
        <v>3231</v>
      </c>
      <c r="C1306" s="1" t="s">
        <v>3232</v>
      </c>
      <c r="D1306" s="1" t="s">
        <v>3233</v>
      </c>
      <c r="E1306">
        <v>11</v>
      </c>
      <c r="F1306" s="3">
        <f>(J1306*10+K1306*9+L1306*8+M1306*7+N1306*6+O1306*5+P1306*4+Q1306*3+R1306*2+S1306)/E1306</f>
        <v>5.7272727272727275</v>
      </c>
      <c r="G1306" s="3">
        <f>IF(E1306=1, 0, (J1306*POWER(10-F1306,2)+K1306*POWER(9-F1306,2)+L1306*POWER(8-F1306,2)+M1306*POWER(7-F1306,2)+N1306*POWER(6-F1306,2)+O1306*POWER(5-F1306,2)+P1306*POWER(4-F1306,2)+Q1306*POWER(3-F1306,2)+R1306*POWER(2-F1306,2)+S1306*POWER(1-F1306,2))/(E1306-1))</f>
        <v>14.618181818181819</v>
      </c>
      <c r="H1306" s="3">
        <f t="shared" si="230"/>
        <v>3.1010101010101012</v>
      </c>
      <c r="I1306" s="3">
        <f>IF(E1306=1, 0, (J1306*POWER((10-1)*4/9+1-H1306,2)+K1306*POWER((9-1)*4/9+1-H1306,2)+L1306*POWER((8-1)*4/9+1-H1306,2)+M1306*POWER((7-1)*4/9+1-H1306,2)+N1306*POWER((6-1)*4/9+1-H1306,2)+O1306*POWER((5-1)*4/9+1-H1306,2)+P1306*POWER((4-1)*4/9+1-H1306,2)+Q1306*POWER((3-1)*4/9+1-H1306,2)+R1306*POWER((2-1)*4/9+1-H1306,2)+S1306*POWER((1-1)*4/9+1-H1306,2))/(E1306-1))</f>
        <v>2.8875420875420876</v>
      </c>
      <c r="J1306">
        <v>3</v>
      </c>
      <c r="K1306">
        <v>0</v>
      </c>
      <c r="L1306">
        <v>2</v>
      </c>
      <c r="M1306">
        <v>0</v>
      </c>
      <c r="N1306">
        <v>2</v>
      </c>
      <c r="O1306">
        <v>0</v>
      </c>
      <c r="P1306">
        <v>0</v>
      </c>
      <c r="Q1306">
        <v>0</v>
      </c>
      <c r="R1306">
        <v>1</v>
      </c>
      <c r="S1306">
        <v>3</v>
      </c>
      <c r="T1306">
        <v>213679</v>
      </c>
      <c r="U1306" s="2">
        <v>150</v>
      </c>
      <c r="V1306">
        <v>3.5</v>
      </c>
      <c r="W1306">
        <f t="shared" si="231"/>
        <v>3.8</v>
      </c>
      <c r="X1306">
        <f>SUM(AB1306:AG1306)</f>
        <v>32</v>
      </c>
      <c r="Y1306" s="3">
        <f>IF(ISBLANK(X1306),"",(AB1306*5+AC1306*4+AD1306*3+AE1306*2+AF1306*1)/(SUM(AB1306:AG1306)))</f>
        <v>3.28125</v>
      </c>
      <c r="Z1306" s="3">
        <f t="shared" si="232"/>
        <v>3.625</v>
      </c>
      <c r="AA1306" s="3">
        <f t="shared" si="233"/>
        <v>0.58774193548387099</v>
      </c>
      <c r="AB1306">
        <v>2</v>
      </c>
      <c r="AC1306">
        <v>12</v>
      </c>
      <c r="AD1306">
        <v>13</v>
      </c>
      <c r="AE1306">
        <v>3</v>
      </c>
      <c r="AF1306">
        <v>2</v>
      </c>
      <c r="AG1306">
        <v>0</v>
      </c>
      <c r="AH1306">
        <v>1</v>
      </c>
      <c r="AI1306">
        <v>3</v>
      </c>
      <c r="AJ1306">
        <f t="shared" si="234"/>
        <v>3.4</v>
      </c>
      <c r="AR1306">
        <v>1</v>
      </c>
      <c r="AS1306">
        <v>3</v>
      </c>
      <c r="BA1306">
        <v>1</v>
      </c>
      <c r="BB1306">
        <v>3</v>
      </c>
      <c r="BJ1306">
        <v>3</v>
      </c>
      <c r="BK1306">
        <v>0</v>
      </c>
      <c r="BY1306">
        <v>11527755</v>
      </c>
      <c r="BZ1306">
        <f t="shared" si="229"/>
        <v>9</v>
      </c>
      <c r="CA1306">
        <v>1</v>
      </c>
      <c r="CB1306">
        <v>6</v>
      </c>
      <c r="CC1306">
        <v>2</v>
      </c>
      <c r="CD1306">
        <v>0</v>
      </c>
      <c r="CE1306">
        <v>0</v>
      </c>
    </row>
    <row r="1307" spans="1:83" x14ac:dyDescent="0.25">
      <c r="A1307">
        <v>2010</v>
      </c>
      <c r="B1307" t="s">
        <v>2296</v>
      </c>
      <c r="C1307" s="1" t="s">
        <v>2297</v>
      </c>
      <c r="D1307" s="1" t="s">
        <v>2298</v>
      </c>
      <c r="E1307">
        <v>24</v>
      </c>
      <c r="F1307" s="3">
        <f>(J1307*10+K1307*9+L1307*8+M1307*7+N1307*6+O1307*5+P1307*4+Q1307*3+R1307*2+S1307)/E1307</f>
        <v>7.166666666666667</v>
      </c>
      <c r="G1307" s="3">
        <f>IF(E1307=1, 0, (J1307*POWER(10-F1307,2)+K1307*POWER(9-F1307,2)+L1307*POWER(8-F1307,2)+M1307*POWER(7-F1307,2)+N1307*POWER(6-F1307,2)+O1307*POWER(5-F1307,2)+P1307*POWER(4-F1307,2)+Q1307*POWER(3-F1307,2)+R1307*POWER(2-F1307,2)+S1307*POWER(1-F1307,2))/(E1307-1))</f>
        <v>6.9275362318840568</v>
      </c>
      <c r="H1307" s="3">
        <f t="shared" si="230"/>
        <v>3.7407407407407409</v>
      </c>
      <c r="I1307" s="3">
        <f>IF(E1307=1, 0, (J1307*POWER((10-1)*4/9+1-H1307,2)+K1307*POWER((9-1)*4/9+1-H1307,2)+L1307*POWER((8-1)*4/9+1-H1307,2)+M1307*POWER((7-1)*4/9+1-H1307,2)+N1307*POWER((6-1)*4/9+1-H1307,2)+O1307*POWER((5-1)*4/9+1-H1307,2)+P1307*POWER((4-1)*4/9+1-H1307,2)+Q1307*POWER((3-1)*4/9+1-H1307,2)+R1307*POWER((2-1)*4/9+1-H1307,2)+S1307*POWER((1-1)*4/9+1-H1307,2))/(E1307-1))</f>
        <v>1.3684022186437645</v>
      </c>
      <c r="J1307">
        <v>6</v>
      </c>
      <c r="K1307">
        <v>4</v>
      </c>
      <c r="L1307">
        <v>1</v>
      </c>
      <c r="M1307">
        <v>5</v>
      </c>
      <c r="N1307">
        <v>2</v>
      </c>
      <c r="O1307">
        <v>2</v>
      </c>
      <c r="P1307">
        <v>2</v>
      </c>
      <c r="Q1307">
        <v>0</v>
      </c>
      <c r="R1307">
        <v>1</v>
      </c>
      <c r="S1307">
        <v>1</v>
      </c>
      <c r="T1307">
        <v>186349</v>
      </c>
      <c r="U1307" s="2">
        <v>3</v>
      </c>
      <c r="V1307">
        <v>3.2</v>
      </c>
      <c r="W1307">
        <f t="shared" si="231"/>
        <v>3.56</v>
      </c>
      <c r="Y1307" s="3" t="str">
        <f>IF(ISBLANK(X1307),"",(AB1307*5+AC1307*4+AD1307*3+AE1307*2+AF1307*1)/(SUM(AB1307:AG1307)))</f>
        <v/>
      </c>
      <c r="Z1307" s="3" t="str">
        <f t="shared" si="232"/>
        <v/>
      </c>
      <c r="AA1307" s="3" t="str">
        <f t="shared" si="233"/>
        <v/>
      </c>
      <c r="AH1307">
        <v>2</v>
      </c>
      <c r="AI1307">
        <v>3.1</v>
      </c>
      <c r="AJ1307">
        <f t="shared" si="234"/>
        <v>3.48</v>
      </c>
      <c r="BA1307">
        <v>2</v>
      </c>
      <c r="BB1307">
        <v>3.1</v>
      </c>
      <c r="BY1307">
        <v>5257244</v>
      </c>
      <c r="BZ1307">
        <f t="shared" si="229"/>
        <v>9</v>
      </c>
      <c r="CA1307">
        <v>3</v>
      </c>
      <c r="CB1307">
        <v>3</v>
      </c>
      <c r="CC1307">
        <v>2</v>
      </c>
      <c r="CD1307">
        <v>1</v>
      </c>
      <c r="CE1307">
        <v>0</v>
      </c>
    </row>
    <row r="1308" spans="1:83" x14ac:dyDescent="0.25">
      <c r="A1308">
        <v>2010</v>
      </c>
      <c r="B1308" t="s">
        <v>1647</v>
      </c>
      <c r="C1308" s="1" t="s">
        <v>1648</v>
      </c>
      <c r="D1308" s="1" t="s">
        <v>1649</v>
      </c>
      <c r="E1308">
        <v>18</v>
      </c>
      <c r="F1308" s="3">
        <f>(J1308*10+K1308*9+L1308*8+M1308*7+N1308*6+O1308*5+P1308*4+Q1308*3+R1308*2+S1308)/E1308</f>
        <v>4</v>
      </c>
      <c r="G1308" s="3">
        <f>IF(E1308=1, 0, (J1308*POWER(10-F1308,2)+K1308*POWER(9-F1308,2)+L1308*POWER(8-F1308,2)+M1308*POWER(7-F1308,2)+N1308*POWER(6-F1308,2)+O1308*POWER(5-F1308,2)+P1308*POWER(4-F1308,2)+Q1308*POWER(3-F1308,2)+R1308*POWER(2-F1308,2)+S1308*POWER(1-F1308,2))/(E1308-1))</f>
        <v>4.117647058823529</v>
      </c>
      <c r="H1308" s="3">
        <f t="shared" si="230"/>
        <v>2.333333333333333</v>
      </c>
      <c r="I1308" s="3">
        <f>IF(E1308=1, 0, (J1308*POWER((10-1)*4/9+1-H1308,2)+K1308*POWER((9-1)*4/9+1-H1308,2)+L1308*POWER((8-1)*4/9+1-H1308,2)+M1308*POWER((7-1)*4/9+1-H1308,2)+N1308*POWER((6-1)*4/9+1-H1308,2)+O1308*POWER((5-1)*4/9+1-H1308,2)+P1308*POWER((4-1)*4/9+1-H1308,2)+Q1308*POWER((3-1)*4/9+1-H1308,2)+R1308*POWER((2-1)*4/9+1-H1308,2)+S1308*POWER((1-1)*4/9+1-H1308,2))/(E1308-1))</f>
        <v>0.81336238198983302</v>
      </c>
      <c r="J1308">
        <v>0</v>
      </c>
      <c r="K1308">
        <v>0</v>
      </c>
      <c r="L1308">
        <v>0</v>
      </c>
      <c r="M1308">
        <v>2</v>
      </c>
      <c r="N1308">
        <v>3</v>
      </c>
      <c r="O1308">
        <v>2</v>
      </c>
      <c r="P1308">
        <v>5</v>
      </c>
      <c r="Q1308">
        <v>2</v>
      </c>
      <c r="R1308">
        <v>0</v>
      </c>
      <c r="S1308">
        <v>4</v>
      </c>
      <c r="T1308">
        <v>181087</v>
      </c>
      <c r="U1308" s="2">
        <v>1</v>
      </c>
      <c r="V1308">
        <v>3</v>
      </c>
      <c r="W1308">
        <f t="shared" si="231"/>
        <v>3.4</v>
      </c>
      <c r="Y1308" s="3" t="str">
        <f>IF(ISBLANK(X1308),"",(AB1308*5+AC1308*4+AD1308*3+AE1308*2+AF1308*1)/(SUM(AB1308:AG1308)))</f>
        <v/>
      </c>
      <c r="Z1308" s="3" t="str">
        <f t="shared" si="232"/>
        <v/>
      </c>
      <c r="AA1308" s="3" t="str">
        <f t="shared" si="233"/>
        <v/>
      </c>
      <c r="AH1308">
        <v>1</v>
      </c>
      <c r="AI1308">
        <v>3</v>
      </c>
      <c r="AJ1308">
        <f t="shared" si="234"/>
        <v>3.4</v>
      </c>
      <c r="BA1308">
        <v>48</v>
      </c>
      <c r="BB1308">
        <v>2.9</v>
      </c>
      <c r="BC1308">
        <f>SUM(BD1308:BI1308)</f>
        <v>10</v>
      </c>
      <c r="BD1308">
        <v>5</v>
      </c>
      <c r="BE1308">
        <v>1</v>
      </c>
      <c r="BF1308">
        <v>0</v>
      </c>
      <c r="BG1308">
        <v>3</v>
      </c>
      <c r="BH1308">
        <v>1</v>
      </c>
      <c r="BI1308">
        <v>0</v>
      </c>
      <c r="BY1308">
        <v>5240520</v>
      </c>
      <c r="BZ1308">
        <f t="shared" si="229"/>
        <v>9</v>
      </c>
      <c r="CA1308">
        <v>1</v>
      </c>
      <c r="CB1308">
        <v>2</v>
      </c>
      <c r="CC1308">
        <v>3</v>
      </c>
      <c r="CD1308">
        <v>3</v>
      </c>
      <c r="CE1308">
        <v>0</v>
      </c>
    </row>
    <row r="1309" spans="1:83" x14ac:dyDescent="0.25">
      <c r="A1309">
        <v>2013</v>
      </c>
      <c r="B1309" t="s">
        <v>3050</v>
      </c>
      <c r="C1309" s="1" t="s">
        <v>3051</v>
      </c>
      <c r="D1309" s="1" t="s">
        <v>3052</v>
      </c>
      <c r="E1309">
        <v>301</v>
      </c>
      <c r="F1309" s="3">
        <f>(J1309*10+K1309*9+L1309*8+M1309*7+N1309*6+O1309*5+P1309*4+Q1309*3+R1309*2+S1309)/E1309</f>
        <v>4.6279069767441863</v>
      </c>
      <c r="G1309" s="3">
        <f>IF(E1309=1, 0, (J1309*POWER(10-F1309,2)+K1309*POWER(9-F1309,2)+L1309*POWER(8-F1309,2)+M1309*POWER(7-F1309,2)+N1309*POWER(6-F1309,2)+O1309*POWER(5-F1309,2)+P1309*POWER(4-F1309,2)+Q1309*POWER(3-F1309,2)+R1309*POWER(2-F1309,2)+S1309*POWER(1-F1309,2))/(E1309-1))</f>
        <v>7.1277519379844971</v>
      </c>
      <c r="H1309" s="3">
        <f t="shared" si="230"/>
        <v>2.612403100775194</v>
      </c>
      <c r="I1309" s="3">
        <f>IF(E1309=1, 0, (J1309*POWER((10-1)*4/9+1-H1309,2)+K1309*POWER((9-1)*4/9+1-H1309,2)+L1309*POWER((8-1)*4/9+1-H1309,2)+M1309*POWER((7-1)*4/9+1-H1309,2)+N1309*POWER((6-1)*4/9+1-H1309,2)+O1309*POWER((5-1)*4/9+1-H1309,2)+P1309*POWER((4-1)*4/9+1-H1309,2)+Q1309*POWER((3-1)*4/9+1-H1309,2)+R1309*POWER((2-1)*4/9+1-H1309,2)+S1309*POWER((1-1)*4/9+1-H1309,2))/(E1309-1))</f>
        <v>1.407951000095703</v>
      </c>
      <c r="J1309">
        <v>32</v>
      </c>
      <c r="K1309">
        <v>9</v>
      </c>
      <c r="L1309">
        <v>5</v>
      </c>
      <c r="M1309">
        <v>13</v>
      </c>
      <c r="N1309">
        <v>28</v>
      </c>
      <c r="O1309">
        <v>55</v>
      </c>
      <c r="P1309">
        <v>50</v>
      </c>
      <c r="Q1309">
        <v>40</v>
      </c>
      <c r="R1309">
        <v>29</v>
      </c>
      <c r="S1309">
        <v>40</v>
      </c>
      <c r="T1309">
        <v>219348</v>
      </c>
      <c r="U1309" s="2">
        <v>49</v>
      </c>
      <c r="V1309">
        <v>2</v>
      </c>
      <c r="W1309">
        <f t="shared" si="231"/>
        <v>2.6</v>
      </c>
      <c r="X1309">
        <f>SUM(AB1309:AG1309)</f>
        <v>13</v>
      </c>
      <c r="Y1309" s="3">
        <f>IF(ISBLANK(X1309),"",(AB1309*5+AC1309*4+AD1309*3+AE1309*2+AF1309*1)/(SUM(AB1309:AG1309)))</f>
        <v>0.69230769230769229</v>
      </c>
      <c r="Z1309" s="3">
        <f t="shared" si="232"/>
        <v>1.5538461538461539</v>
      </c>
      <c r="AA1309" s="3">
        <f t="shared" si="233"/>
        <v>0.25435897435897442</v>
      </c>
      <c r="AB1309">
        <v>0</v>
      </c>
      <c r="AC1309">
        <v>0</v>
      </c>
      <c r="AD1309">
        <v>0</v>
      </c>
      <c r="AE1309">
        <v>1</v>
      </c>
      <c r="AF1309">
        <v>7</v>
      </c>
      <c r="AG1309">
        <v>5</v>
      </c>
      <c r="AJ1309" t="str">
        <f t="shared" si="234"/>
        <v/>
      </c>
      <c r="AR1309">
        <v>11</v>
      </c>
      <c r="AS1309">
        <v>2.6</v>
      </c>
      <c r="AT1309">
        <f>SUM(AU1309:AZ1309)</f>
        <v>3</v>
      </c>
      <c r="AU1309">
        <v>0</v>
      </c>
      <c r="AV1309">
        <v>1</v>
      </c>
      <c r="AW1309">
        <v>0</v>
      </c>
      <c r="AX1309">
        <v>1</v>
      </c>
      <c r="AY1309">
        <v>0</v>
      </c>
      <c r="AZ1309">
        <v>1</v>
      </c>
      <c r="BA1309">
        <v>2</v>
      </c>
      <c r="BB1309">
        <v>3</v>
      </c>
      <c r="BY1309">
        <v>6875736</v>
      </c>
      <c r="BZ1309">
        <f t="shared" si="229"/>
        <v>9</v>
      </c>
      <c r="CA1309">
        <v>1</v>
      </c>
      <c r="CB1309">
        <v>0</v>
      </c>
      <c r="CC1309">
        <v>4</v>
      </c>
      <c r="CD1309">
        <v>3</v>
      </c>
      <c r="CE1309">
        <v>1</v>
      </c>
    </row>
    <row r="1310" spans="1:83" x14ac:dyDescent="0.25">
      <c r="A1310">
        <v>2011</v>
      </c>
      <c r="B1310" t="s">
        <v>2589</v>
      </c>
      <c r="C1310" s="1" t="s">
        <v>2590</v>
      </c>
      <c r="D1310" s="1" t="s">
        <v>2591</v>
      </c>
      <c r="E1310">
        <v>8</v>
      </c>
      <c r="F1310" s="3">
        <f>(J1310*10+K1310*9+L1310*8+M1310*7+N1310*6+O1310*5+P1310*4+Q1310*3+R1310*2+S1310)/E1310</f>
        <v>6.125</v>
      </c>
      <c r="G1310" s="3">
        <f>IF(E1310=1, 0, (J1310*POWER(10-F1310,2)+K1310*POWER(9-F1310,2)+L1310*POWER(8-F1310,2)+M1310*POWER(7-F1310,2)+N1310*POWER(6-F1310,2)+O1310*POWER(5-F1310,2)+P1310*POWER(4-F1310,2)+Q1310*POWER(3-F1310,2)+R1310*POWER(2-F1310,2)+S1310*POWER(1-F1310,2))/(E1310-1))</f>
        <v>7.8392857142857144</v>
      </c>
      <c r="H1310" s="3">
        <f t="shared" si="230"/>
        <v>3.2777777777777777</v>
      </c>
      <c r="I1310" s="3">
        <f>IF(E1310=1, 0, (J1310*POWER((10-1)*4/9+1-H1310,2)+K1310*POWER((9-1)*4/9+1-H1310,2)+L1310*POWER((8-1)*4/9+1-H1310,2)+M1310*POWER((7-1)*4/9+1-H1310,2)+N1310*POWER((6-1)*4/9+1-H1310,2)+O1310*POWER((5-1)*4/9+1-H1310,2)+P1310*POWER((4-1)*4/9+1-H1310,2)+Q1310*POWER((3-1)*4/9+1-H1310,2)+R1310*POWER((2-1)*4/9+1-H1310,2)+S1310*POWER((1-1)*4/9+1-H1310,2))/(E1310-1))</f>
        <v>1.5485008818342152</v>
      </c>
      <c r="J1310">
        <v>1</v>
      </c>
      <c r="K1310">
        <v>1</v>
      </c>
      <c r="L1310">
        <v>0</v>
      </c>
      <c r="M1310">
        <v>1</v>
      </c>
      <c r="N1310">
        <v>3</v>
      </c>
      <c r="O1310">
        <v>0</v>
      </c>
      <c r="P1310">
        <v>1</v>
      </c>
      <c r="Q1310">
        <v>0</v>
      </c>
      <c r="R1310">
        <v>0</v>
      </c>
      <c r="S1310">
        <v>1</v>
      </c>
      <c r="T1310">
        <v>195905</v>
      </c>
      <c r="U1310" s="2">
        <v>2</v>
      </c>
      <c r="V1310">
        <v>3.1</v>
      </c>
      <c r="W1310">
        <f t="shared" si="231"/>
        <v>3.48</v>
      </c>
      <c r="Y1310" s="3" t="str">
        <f>IF(ISBLANK(X1310),"",(AB1310*5+AC1310*4+AD1310*3+AE1310*2+AF1310*1)/(SUM(AB1310:AG1310)))</f>
        <v/>
      </c>
      <c r="Z1310" s="3" t="str">
        <f t="shared" si="232"/>
        <v/>
      </c>
      <c r="AA1310" s="3" t="str">
        <f t="shared" si="233"/>
        <v/>
      </c>
      <c r="AH1310">
        <v>13</v>
      </c>
      <c r="AI1310">
        <v>3.3</v>
      </c>
      <c r="AJ1310">
        <f t="shared" si="234"/>
        <v>3.6399999999999997</v>
      </c>
      <c r="AK1310">
        <f>SUM(AL1310:AQ1310)</f>
        <v>2</v>
      </c>
      <c r="AL1310">
        <v>1</v>
      </c>
      <c r="AM1310">
        <v>0</v>
      </c>
      <c r="AN1310">
        <v>0</v>
      </c>
      <c r="AO1310">
        <v>0</v>
      </c>
      <c r="AP1310">
        <v>0</v>
      </c>
      <c r="AQ1310">
        <v>1</v>
      </c>
      <c r="BA1310">
        <v>2</v>
      </c>
      <c r="BB1310">
        <v>3.1</v>
      </c>
      <c r="BY1310">
        <v>10440107</v>
      </c>
      <c r="BZ1310">
        <f t="shared" si="229"/>
        <v>9</v>
      </c>
      <c r="CA1310">
        <v>1</v>
      </c>
      <c r="CB1310">
        <v>4</v>
      </c>
      <c r="CC1310">
        <v>3</v>
      </c>
      <c r="CD1310">
        <v>0</v>
      </c>
      <c r="CE1310">
        <v>1</v>
      </c>
    </row>
    <row r="1311" spans="1:83" x14ac:dyDescent="0.25">
      <c r="A1311">
        <v>2011</v>
      </c>
      <c r="B1311" t="s">
        <v>1550</v>
      </c>
      <c r="C1311" s="1" t="s">
        <v>1551</v>
      </c>
      <c r="D1311" s="1" t="s">
        <v>1552</v>
      </c>
      <c r="E1311">
        <v>274</v>
      </c>
      <c r="F1311" s="3">
        <f>(J1311*10+K1311*9+L1311*8+M1311*7+N1311*6+O1311*5+P1311*4+Q1311*3+R1311*2+S1311)/E1311</f>
        <v>3.894160583941606</v>
      </c>
      <c r="G1311" s="3">
        <f>IF(E1311=1, 0, (J1311*POWER(10-F1311,2)+K1311*POWER(9-F1311,2)+L1311*POWER(8-F1311,2)+M1311*POWER(7-F1311,2)+N1311*POWER(6-F1311,2)+O1311*POWER(5-F1311,2)+P1311*POWER(4-F1311,2)+Q1311*POWER(3-F1311,2)+R1311*POWER(2-F1311,2)+S1311*POWER(1-F1311,2))/(E1311-1))</f>
        <v>6.9374749338252988</v>
      </c>
      <c r="H1311" s="3">
        <f t="shared" si="230"/>
        <v>2.2862935928629362</v>
      </c>
      <c r="I1311" s="3">
        <f>IF(E1311=1, 0, (J1311*POWER((10-1)*4/9+1-H1311,2)+K1311*POWER((9-1)*4/9+1-H1311,2)+L1311*POWER((8-1)*4/9+1-H1311,2)+M1311*POWER((7-1)*4/9+1-H1311,2)+N1311*POWER((6-1)*4/9+1-H1311,2)+O1311*POWER((5-1)*4/9+1-H1311,2)+P1311*POWER((4-1)*4/9+1-H1311,2)+Q1311*POWER((3-1)*4/9+1-H1311,2)+R1311*POWER((2-1)*4/9+1-H1311,2)+S1311*POWER((1-1)*4/9+1-H1311,2))/(E1311-1))</f>
        <v>1.3703654190272194</v>
      </c>
      <c r="J1311">
        <v>28</v>
      </c>
      <c r="K1311">
        <v>1</v>
      </c>
      <c r="L1311">
        <v>3</v>
      </c>
      <c r="M1311">
        <v>7</v>
      </c>
      <c r="N1311">
        <v>14</v>
      </c>
      <c r="O1311">
        <v>26</v>
      </c>
      <c r="P1311">
        <v>50</v>
      </c>
      <c r="Q1311">
        <v>48</v>
      </c>
      <c r="R1311">
        <v>50</v>
      </c>
      <c r="S1311">
        <v>47</v>
      </c>
      <c r="T1311">
        <v>200008</v>
      </c>
      <c r="U1311" s="2">
        <v>2</v>
      </c>
      <c r="V1311">
        <v>2.9</v>
      </c>
      <c r="W1311">
        <f t="shared" si="231"/>
        <v>3.32</v>
      </c>
      <c r="Y1311" s="3" t="str">
        <f>IF(ISBLANK(X1311),"",(AB1311*5+AC1311*4+AD1311*3+AE1311*2+AF1311*1)/(SUM(AB1311:AG1311)))</f>
        <v/>
      </c>
      <c r="Z1311" s="3" t="str">
        <f t="shared" si="232"/>
        <v/>
      </c>
      <c r="AA1311" s="3" t="str">
        <f t="shared" si="233"/>
        <v/>
      </c>
      <c r="AH1311">
        <v>2</v>
      </c>
      <c r="AI1311">
        <v>2.9</v>
      </c>
      <c r="AJ1311">
        <f t="shared" si="234"/>
        <v>3.32</v>
      </c>
      <c r="BA1311">
        <v>2</v>
      </c>
      <c r="BB1311">
        <v>2.9</v>
      </c>
      <c r="BY1311">
        <v>5160197</v>
      </c>
      <c r="BZ1311">
        <f t="shared" si="229"/>
        <v>9</v>
      </c>
      <c r="CA1311">
        <v>1</v>
      </c>
      <c r="CB1311">
        <v>0</v>
      </c>
      <c r="CC1311">
        <v>4</v>
      </c>
      <c r="CD1311">
        <v>1</v>
      </c>
      <c r="CE1311">
        <v>3</v>
      </c>
    </row>
    <row r="1312" spans="1:83" x14ac:dyDescent="0.25">
      <c r="A1312">
        <v>2011</v>
      </c>
      <c r="B1312" t="s">
        <v>3341</v>
      </c>
      <c r="C1312" s="1" t="s">
        <v>3342</v>
      </c>
      <c r="D1312" s="1" t="s">
        <v>3343</v>
      </c>
      <c r="E1312">
        <v>9</v>
      </c>
      <c r="F1312" s="3">
        <f>(J1312*10+K1312*9+L1312*8+M1312*7+N1312*6+O1312*5+P1312*4+Q1312*3+R1312*2+S1312)/E1312</f>
        <v>5.8888888888888893</v>
      </c>
      <c r="G1312" s="3">
        <f>IF(E1312=1, 0, (J1312*POWER(10-F1312,2)+K1312*POWER(9-F1312,2)+L1312*POWER(8-F1312,2)+M1312*POWER(7-F1312,2)+N1312*POWER(6-F1312,2)+O1312*POWER(5-F1312,2)+P1312*POWER(4-F1312,2)+Q1312*POWER(3-F1312,2)+R1312*POWER(2-F1312,2)+S1312*POWER(1-F1312,2))/(E1312-1))</f>
        <v>5.1111111111111107</v>
      </c>
      <c r="H1312" s="3">
        <f t="shared" si="230"/>
        <v>3.1728395061728398</v>
      </c>
      <c r="I1312" s="3">
        <f>IF(E1312=1, 0, (J1312*POWER((10-1)*4/9+1-H1312,2)+K1312*POWER((9-1)*4/9+1-H1312,2)+L1312*POWER((8-1)*4/9+1-H1312,2)+M1312*POWER((7-1)*4/9+1-H1312,2)+N1312*POWER((6-1)*4/9+1-H1312,2)+O1312*POWER((5-1)*4/9+1-H1312,2)+P1312*POWER((4-1)*4/9+1-H1312,2)+Q1312*POWER((3-1)*4/9+1-H1312,2)+R1312*POWER((2-1)*4/9+1-H1312,2)+S1312*POWER((1-1)*4/9+1-H1312,2))/(E1312-1))</f>
        <v>1.0096021947873797</v>
      </c>
      <c r="J1312">
        <v>0</v>
      </c>
      <c r="K1312">
        <v>1</v>
      </c>
      <c r="L1312">
        <v>2</v>
      </c>
      <c r="M1312">
        <v>1</v>
      </c>
      <c r="N1312">
        <v>1</v>
      </c>
      <c r="O1312">
        <v>1</v>
      </c>
      <c r="P1312">
        <v>1</v>
      </c>
      <c r="Q1312">
        <v>2</v>
      </c>
      <c r="R1312">
        <v>0</v>
      </c>
      <c r="S1312">
        <v>0</v>
      </c>
      <c r="T1312">
        <v>192870</v>
      </c>
      <c r="W1312" t="str">
        <f t="shared" si="231"/>
        <v/>
      </c>
      <c r="Y1312" s="3" t="str">
        <f>IF(ISBLANK(X1312),"",(AB1312*5+AC1312*4+AD1312*3+AE1312*2+AF1312*1)/(SUM(AB1312:AG1312)))</f>
        <v/>
      </c>
      <c r="Z1312" s="3" t="str">
        <f t="shared" si="232"/>
        <v/>
      </c>
      <c r="AA1312" s="3" t="str">
        <f t="shared" si="233"/>
        <v/>
      </c>
      <c r="AH1312">
        <v>2</v>
      </c>
      <c r="AI1312">
        <v>2.9</v>
      </c>
      <c r="AJ1312">
        <f t="shared" si="234"/>
        <v>3.32</v>
      </c>
      <c r="BA1312">
        <v>2</v>
      </c>
      <c r="BB1312">
        <v>2.9</v>
      </c>
      <c r="BY1312">
        <v>6109765</v>
      </c>
      <c r="BZ1312">
        <f t="shared" si="229"/>
        <v>9</v>
      </c>
      <c r="CA1312">
        <v>1</v>
      </c>
      <c r="CB1312">
        <v>5</v>
      </c>
      <c r="CC1312">
        <v>3</v>
      </c>
      <c r="CD1312">
        <v>0</v>
      </c>
      <c r="CE1312">
        <v>0</v>
      </c>
    </row>
    <row r="1313" spans="1:83" x14ac:dyDescent="0.25">
      <c r="A1313">
        <v>2012</v>
      </c>
      <c r="B1313" t="s">
        <v>3884</v>
      </c>
      <c r="C1313" s="1" t="s">
        <v>3885</v>
      </c>
      <c r="D1313" s="1" t="s">
        <v>3886</v>
      </c>
      <c r="E1313">
        <v>156</v>
      </c>
      <c r="F1313" s="3">
        <f>(J1313*10+K1313*9+L1313*8+M1313*7+N1313*6+O1313*5+P1313*4+Q1313*3+R1313*2+S1313)/E1313</f>
        <v>5.9807692307692308</v>
      </c>
      <c r="G1313" s="3">
        <f>IF(E1313=1, 0, (J1313*POWER(10-F1313,2)+K1313*POWER(9-F1313,2)+L1313*POWER(8-F1313,2)+M1313*POWER(7-F1313,2)+N1313*POWER(6-F1313,2)+O1313*POWER(5-F1313,2)+P1313*POWER(4-F1313,2)+Q1313*POWER(3-F1313,2)+R1313*POWER(2-F1313,2)+S1313*POWER(1-F1313,2))/(E1313-1))</f>
        <v>8.1738213399503721</v>
      </c>
      <c r="H1313" s="3">
        <f t="shared" si="230"/>
        <v>3.2136752136752138</v>
      </c>
      <c r="I1313" s="3">
        <f>IF(E1313=1, 0, (J1313*POWER((10-1)*4/9+1-H1313,2)+K1313*POWER((9-1)*4/9+1-H1313,2)+L1313*POWER((8-1)*4/9+1-H1313,2)+M1313*POWER((7-1)*4/9+1-H1313,2)+N1313*POWER((6-1)*4/9+1-H1313,2)+O1313*POWER((5-1)*4/9+1-H1313,2)+P1313*POWER((4-1)*4/9+1-H1313,2)+Q1313*POWER((3-1)*4/9+1-H1313,2)+R1313*POWER((2-1)*4/9+1-H1313,2)+S1313*POWER((1-1)*4/9+1-H1313,2))/(E1313-1))</f>
        <v>1.6145819930766165</v>
      </c>
      <c r="J1313">
        <v>18</v>
      </c>
      <c r="K1313">
        <v>13</v>
      </c>
      <c r="L1313">
        <v>21</v>
      </c>
      <c r="M1313">
        <v>24</v>
      </c>
      <c r="N1313">
        <v>27</v>
      </c>
      <c r="O1313">
        <v>12</v>
      </c>
      <c r="P1313">
        <v>6</v>
      </c>
      <c r="Q1313">
        <v>7</v>
      </c>
      <c r="R1313">
        <v>5</v>
      </c>
      <c r="S1313">
        <v>23</v>
      </c>
      <c r="T1313">
        <v>213307</v>
      </c>
      <c r="U1313" s="2">
        <v>16</v>
      </c>
      <c r="V1313">
        <v>2.4</v>
      </c>
      <c r="W1313">
        <f t="shared" si="231"/>
        <v>2.92</v>
      </c>
      <c r="X1313">
        <f t="shared" ref="X1313:X1318" si="235">SUM(AB1313:AG1313)</f>
        <v>7</v>
      </c>
      <c r="Y1313" s="3">
        <f>IF(ISBLANK(X1313),"",(AB1313*5+AC1313*4+AD1313*3+AE1313*2+AF1313*1)/(SUM(AB1313:AG1313)))</f>
        <v>1.1428571428571428</v>
      </c>
      <c r="Z1313" s="3">
        <f t="shared" si="232"/>
        <v>1.9142857142857141</v>
      </c>
      <c r="AA1313" s="3">
        <f t="shared" si="233"/>
        <v>1.3714285714285712</v>
      </c>
      <c r="AB1313">
        <v>0</v>
      </c>
      <c r="AC1313">
        <v>0</v>
      </c>
      <c r="AD1313">
        <v>2</v>
      </c>
      <c r="AE1313">
        <v>1</v>
      </c>
      <c r="AF1313">
        <v>0</v>
      </c>
      <c r="AG1313">
        <v>4</v>
      </c>
      <c r="AH1313">
        <v>1</v>
      </c>
      <c r="AI1313">
        <v>3</v>
      </c>
      <c r="AJ1313">
        <f t="shared" si="234"/>
        <v>3.4</v>
      </c>
      <c r="BA1313">
        <v>1</v>
      </c>
      <c r="BB1313">
        <v>3</v>
      </c>
      <c r="BY1313">
        <v>10455410</v>
      </c>
      <c r="BZ1313">
        <f t="shared" si="229"/>
        <v>9</v>
      </c>
      <c r="CA1313">
        <v>0</v>
      </c>
      <c r="CB1313">
        <v>2</v>
      </c>
      <c r="CC1313">
        <v>4</v>
      </c>
      <c r="CD1313">
        <v>3</v>
      </c>
      <c r="CE1313">
        <v>0</v>
      </c>
    </row>
    <row r="1314" spans="1:83" x14ac:dyDescent="0.25">
      <c r="A1314">
        <v>2010</v>
      </c>
      <c r="B1314" t="s">
        <v>1089</v>
      </c>
      <c r="C1314" s="1" t="s">
        <v>1090</v>
      </c>
      <c r="D1314" s="1" t="s">
        <v>1091</v>
      </c>
      <c r="E1314">
        <v>22</v>
      </c>
      <c r="F1314" s="3">
        <f>(J1314*10+K1314*9+L1314*8+M1314*7+N1314*6+O1314*5+P1314*4+Q1314*3+R1314*2+S1314)/E1314</f>
        <v>6.0454545454545459</v>
      </c>
      <c r="G1314" s="3">
        <f>IF(E1314=1, 0, (J1314*POWER(10-F1314,2)+K1314*POWER(9-F1314,2)+L1314*POWER(8-F1314,2)+M1314*POWER(7-F1314,2)+N1314*POWER(6-F1314,2)+O1314*POWER(5-F1314,2)+P1314*POWER(4-F1314,2)+Q1314*POWER(3-F1314,2)+R1314*POWER(2-F1314,2)+S1314*POWER(1-F1314,2))/(E1314-1))</f>
        <v>8.2359307359307348</v>
      </c>
      <c r="H1314" s="3">
        <f t="shared" si="230"/>
        <v>3.2424242424242427</v>
      </c>
      <c r="I1314" s="3">
        <f>IF(E1314=1, 0, (J1314*POWER((10-1)*4/9+1-H1314,2)+K1314*POWER((9-1)*4/9+1-H1314,2)+L1314*POWER((8-1)*4/9+1-H1314,2)+M1314*POWER((7-1)*4/9+1-H1314,2)+N1314*POWER((6-1)*4/9+1-H1314,2)+O1314*POWER((5-1)*4/9+1-H1314,2)+P1314*POWER((4-1)*4/9+1-H1314,2)+Q1314*POWER((3-1)*4/9+1-H1314,2)+R1314*POWER((2-1)*4/9+1-H1314,2)+S1314*POWER((1-1)*4/9+1-H1314,2))/(E1314-1))</f>
        <v>1.6268505157394046</v>
      </c>
      <c r="J1314">
        <v>4</v>
      </c>
      <c r="K1314">
        <v>2</v>
      </c>
      <c r="L1314">
        <v>2</v>
      </c>
      <c r="M1314">
        <v>0</v>
      </c>
      <c r="N1314">
        <v>4</v>
      </c>
      <c r="O1314">
        <v>3</v>
      </c>
      <c r="P1314">
        <v>3</v>
      </c>
      <c r="Q1314">
        <v>2</v>
      </c>
      <c r="R1314">
        <v>0</v>
      </c>
      <c r="S1314">
        <v>2</v>
      </c>
      <c r="T1314">
        <v>180437</v>
      </c>
      <c r="U1314" s="2">
        <v>7</v>
      </c>
      <c r="V1314">
        <v>3</v>
      </c>
      <c r="W1314">
        <f t="shared" si="231"/>
        <v>3.4</v>
      </c>
      <c r="X1314">
        <f t="shared" si="235"/>
        <v>1</v>
      </c>
      <c r="Y1314" s="3">
        <f>IF(ISBLANK(X1314),"",(AB1314*5+AC1314*4+AD1314*3+AE1314*2+AF1314*1)/(SUM(AB1314:AG1314)))</f>
        <v>2</v>
      </c>
      <c r="Z1314" s="3">
        <f t="shared" si="232"/>
        <v>2.6</v>
      </c>
      <c r="AA1314" s="3" t="str">
        <f t="shared" si="233"/>
        <v/>
      </c>
      <c r="AB1314">
        <v>0</v>
      </c>
      <c r="AC1314">
        <v>0</v>
      </c>
      <c r="AD1314">
        <v>0</v>
      </c>
      <c r="AE1314">
        <v>1</v>
      </c>
      <c r="AF1314">
        <v>0</v>
      </c>
      <c r="AG1314">
        <v>0</v>
      </c>
      <c r="AH1314">
        <v>1</v>
      </c>
      <c r="AI1314">
        <v>3</v>
      </c>
      <c r="AJ1314">
        <f t="shared" si="234"/>
        <v>3.4</v>
      </c>
      <c r="BA1314">
        <v>1</v>
      </c>
      <c r="BB1314">
        <v>3</v>
      </c>
      <c r="BY1314">
        <v>3761001</v>
      </c>
      <c r="BZ1314">
        <f t="shared" si="229"/>
        <v>9</v>
      </c>
      <c r="CA1314">
        <v>0</v>
      </c>
      <c r="CB1314">
        <v>5</v>
      </c>
      <c r="CC1314">
        <v>1</v>
      </c>
      <c r="CD1314">
        <v>3</v>
      </c>
      <c r="CE1314">
        <v>0</v>
      </c>
    </row>
    <row r="1315" spans="1:83" x14ac:dyDescent="0.25">
      <c r="A1315">
        <v>2012</v>
      </c>
      <c r="B1315" t="s">
        <v>4664</v>
      </c>
      <c r="C1315" s="1" t="s">
        <v>4665</v>
      </c>
      <c r="D1315" s="1" t="s">
        <v>4666</v>
      </c>
      <c r="E1315">
        <v>8</v>
      </c>
      <c r="F1315" s="3">
        <f>(J1315*10+K1315*9+L1315*8+M1315*7+N1315*6+O1315*5+P1315*4+Q1315*3+R1315*2+S1315)/E1315</f>
        <v>4.375</v>
      </c>
      <c r="G1315" s="3">
        <f>IF(E1315=1, 0, (J1315*POWER(10-F1315,2)+K1315*POWER(9-F1315,2)+L1315*POWER(8-F1315,2)+M1315*POWER(7-F1315,2)+N1315*POWER(6-F1315,2)+O1315*POWER(5-F1315,2)+P1315*POWER(4-F1315,2)+Q1315*POWER(3-F1315,2)+R1315*POWER(2-F1315,2)+S1315*POWER(1-F1315,2))/(E1315-1))</f>
        <v>3.125</v>
      </c>
      <c r="H1315" s="3">
        <f t="shared" si="230"/>
        <v>2.5</v>
      </c>
      <c r="I1315" s="3">
        <f>IF(E1315=1, 0, (J1315*POWER((10-1)*4/9+1-H1315,2)+K1315*POWER((9-1)*4/9+1-H1315,2)+L1315*POWER((8-1)*4/9+1-H1315,2)+M1315*POWER((7-1)*4/9+1-H1315,2)+N1315*POWER((6-1)*4/9+1-H1315,2)+O1315*POWER((5-1)*4/9+1-H1315,2)+P1315*POWER((4-1)*4/9+1-H1315,2)+Q1315*POWER((3-1)*4/9+1-H1315,2)+R1315*POWER((2-1)*4/9+1-H1315,2)+S1315*POWER((1-1)*4/9+1-H1315,2))/(E1315-1))</f>
        <v>0.61728395061728392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4</v>
      </c>
      <c r="P1315">
        <v>1</v>
      </c>
      <c r="Q1315">
        <v>1</v>
      </c>
      <c r="R1315">
        <v>0</v>
      </c>
      <c r="S1315">
        <v>1</v>
      </c>
      <c r="T1315">
        <v>198949</v>
      </c>
      <c r="U1315" s="2">
        <v>1569</v>
      </c>
      <c r="V1315">
        <v>2.7</v>
      </c>
      <c r="W1315">
        <f t="shared" si="231"/>
        <v>3.16</v>
      </c>
      <c r="X1315">
        <f t="shared" si="235"/>
        <v>302</v>
      </c>
      <c r="Y1315" s="3">
        <f>IF(ISBLANK(X1315),"",(AB1315*5+AC1315*4+AD1315*3+AE1315*2+AF1315*1)/(SUM(AB1315:AG1315)))</f>
        <v>2.5331125827814569</v>
      </c>
      <c r="Z1315" s="3">
        <f t="shared" si="232"/>
        <v>3.0264900662251657</v>
      </c>
      <c r="AA1315" s="3">
        <f t="shared" si="233"/>
        <v>1.2399603969109592</v>
      </c>
      <c r="AB1315">
        <v>25</v>
      </c>
      <c r="AC1315">
        <v>50</v>
      </c>
      <c r="AD1315">
        <v>82</v>
      </c>
      <c r="AE1315">
        <v>82</v>
      </c>
      <c r="AF1315">
        <v>30</v>
      </c>
      <c r="AG1315">
        <v>33</v>
      </c>
      <c r="AH1315">
        <v>1</v>
      </c>
      <c r="AI1315">
        <v>3</v>
      </c>
      <c r="AJ1315">
        <f t="shared" si="234"/>
        <v>3.4</v>
      </c>
      <c r="BA1315">
        <v>1</v>
      </c>
      <c r="BB1315">
        <v>3</v>
      </c>
      <c r="BY1315">
        <v>10750041</v>
      </c>
      <c r="BZ1315">
        <f t="shared" si="229"/>
        <v>9</v>
      </c>
      <c r="CA1315">
        <v>0</v>
      </c>
      <c r="CB1315">
        <v>4</v>
      </c>
      <c r="CC1315">
        <v>2</v>
      </c>
      <c r="CD1315">
        <v>2</v>
      </c>
      <c r="CE1315">
        <v>1</v>
      </c>
    </row>
    <row r="1316" spans="1:83" x14ac:dyDescent="0.25">
      <c r="A1316">
        <v>2011</v>
      </c>
      <c r="B1316" t="s">
        <v>2043</v>
      </c>
      <c r="C1316" s="1" t="s">
        <v>2044</v>
      </c>
      <c r="D1316" s="1" t="s">
        <v>2045</v>
      </c>
      <c r="E1316">
        <v>1</v>
      </c>
      <c r="F1316" s="3">
        <f>(J1316*10+K1316*9+L1316*8+M1316*7+N1316*6+O1316*5+P1316*4+Q1316*3+R1316*2+S1316)/E1316</f>
        <v>1</v>
      </c>
      <c r="G1316" s="3">
        <f>IF(E1316=1, 0, (J1316*POWER(10-F1316,2)+K1316*POWER(9-F1316,2)+L1316*POWER(8-F1316,2)+M1316*POWER(7-F1316,2)+N1316*POWER(6-F1316,2)+O1316*POWER(5-F1316,2)+P1316*POWER(4-F1316,2)+Q1316*POWER(3-F1316,2)+R1316*POWER(2-F1316,2)+S1316*POWER(1-F1316,2))/(E1316-1))</f>
        <v>0</v>
      </c>
      <c r="H1316" s="3">
        <f t="shared" si="230"/>
        <v>1</v>
      </c>
      <c r="I1316" s="3">
        <f>IF(E1316=1, 0, (J1316*POWER((10-1)*4/9+1-H1316,2)+K1316*POWER((9-1)*4/9+1-H1316,2)+L1316*POWER((8-1)*4/9+1-H1316,2)+M1316*POWER((7-1)*4/9+1-H1316,2)+N1316*POWER((6-1)*4/9+1-H1316,2)+O1316*POWER((5-1)*4/9+1-H1316,2)+P1316*POWER((4-1)*4/9+1-H1316,2)+Q1316*POWER((3-1)*4/9+1-H1316,2)+R1316*POWER((2-1)*4/9+1-H1316,2)+S1316*POWER((1-1)*4/9+1-H1316,2))/(E1316-1))</f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172304</v>
      </c>
      <c r="U1316" s="2">
        <v>136</v>
      </c>
      <c r="V1316">
        <v>3.1</v>
      </c>
      <c r="W1316">
        <f t="shared" si="231"/>
        <v>3.48</v>
      </c>
      <c r="X1316">
        <f t="shared" si="235"/>
        <v>45</v>
      </c>
      <c r="Y1316" s="3">
        <f>IF(ISBLANK(X1316),"",(AB1316*5+AC1316*4+AD1316*3+AE1316*2+AF1316*1)/(SUM(AB1316:AG1316)))</f>
        <v>2.8444444444444446</v>
      </c>
      <c r="Z1316" s="3">
        <f t="shared" si="232"/>
        <v>3.2755555555555556</v>
      </c>
      <c r="AA1316" s="3">
        <f t="shared" si="233"/>
        <v>1.5114343434343434</v>
      </c>
      <c r="AB1316">
        <v>9</v>
      </c>
      <c r="AC1316">
        <v>6</v>
      </c>
      <c r="AD1316">
        <v>12</v>
      </c>
      <c r="AE1316">
        <v>8</v>
      </c>
      <c r="AF1316">
        <v>7</v>
      </c>
      <c r="AG1316">
        <v>3</v>
      </c>
      <c r="AJ1316" t="str">
        <f t="shared" si="234"/>
        <v/>
      </c>
      <c r="AR1316">
        <v>1</v>
      </c>
      <c r="AS1316">
        <v>3</v>
      </c>
      <c r="BY1316">
        <v>5152680</v>
      </c>
      <c r="BZ1316">
        <f t="shared" si="229"/>
        <v>9</v>
      </c>
      <c r="CA1316">
        <v>2</v>
      </c>
      <c r="CB1316">
        <v>4</v>
      </c>
      <c r="CC1316">
        <v>3</v>
      </c>
      <c r="CD1316">
        <v>0</v>
      </c>
      <c r="CE1316">
        <v>0</v>
      </c>
    </row>
    <row r="1317" spans="1:83" x14ac:dyDescent="0.25">
      <c r="A1317">
        <v>2013</v>
      </c>
      <c r="B1317" t="s">
        <v>4853</v>
      </c>
      <c r="C1317" s="1" t="s">
        <v>4854</v>
      </c>
      <c r="D1317" s="1" t="s">
        <v>2519</v>
      </c>
      <c r="E1317">
        <v>12</v>
      </c>
      <c r="F1317" s="3">
        <f>(J1317*10+K1317*9+L1317*8+M1317*7+N1317*6+O1317*5+P1317*4+Q1317*3+R1317*2+S1317)/E1317</f>
        <v>4.166666666666667</v>
      </c>
      <c r="G1317" s="3">
        <f>IF(E1317=1, 0, (J1317*POWER(10-F1317,2)+K1317*POWER(9-F1317,2)+L1317*POWER(8-F1317,2)+M1317*POWER(7-F1317,2)+N1317*POWER(6-F1317,2)+O1317*POWER(5-F1317,2)+P1317*POWER(4-F1317,2)+Q1317*POWER(3-F1317,2)+R1317*POWER(2-F1317,2)+S1317*POWER(1-F1317,2))/(E1317-1))</f>
        <v>10.151515151515149</v>
      </c>
      <c r="H1317" s="3">
        <f t="shared" si="230"/>
        <v>2.4074074074074074</v>
      </c>
      <c r="I1317" s="3">
        <f>IF(E1317=1, 0, (J1317*POWER((10-1)*4/9+1-H1317,2)+K1317*POWER((9-1)*4/9+1-H1317,2)+L1317*POWER((8-1)*4/9+1-H1317,2)+M1317*POWER((7-1)*4/9+1-H1317,2)+N1317*POWER((6-1)*4/9+1-H1317,2)+O1317*POWER((5-1)*4/9+1-H1317,2)+P1317*POWER((4-1)*4/9+1-H1317,2)+Q1317*POWER((3-1)*4/9+1-H1317,2)+R1317*POWER((2-1)*4/9+1-H1317,2)+S1317*POWER((1-1)*4/9+1-H1317,2))/(E1317-1))</f>
        <v>2.0052375607931165</v>
      </c>
      <c r="J1317">
        <v>2</v>
      </c>
      <c r="K1317">
        <v>0</v>
      </c>
      <c r="L1317">
        <v>0</v>
      </c>
      <c r="M1317">
        <v>1</v>
      </c>
      <c r="N1317">
        <v>0</v>
      </c>
      <c r="O1317">
        <v>1</v>
      </c>
      <c r="P1317">
        <v>0</v>
      </c>
      <c r="Q1317">
        <v>4</v>
      </c>
      <c r="R1317">
        <v>2</v>
      </c>
      <c r="S1317">
        <v>2</v>
      </c>
      <c r="T1317">
        <v>207786</v>
      </c>
      <c r="U1317" s="2">
        <v>1619</v>
      </c>
      <c r="V1317">
        <v>1.9</v>
      </c>
      <c r="W1317">
        <f t="shared" si="231"/>
        <v>2.52</v>
      </c>
      <c r="X1317">
        <f t="shared" si="235"/>
        <v>365</v>
      </c>
      <c r="Y1317" s="3">
        <f>IF(ISBLANK(X1317),"",(AB1317*5+AC1317*4+AD1317*3+AE1317*2+AF1317*1)/(SUM(AB1317:AG1317)))</f>
        <v>1.7232876712328766</v>
      </c>
      <c r="Z1317" s="3">
        <f t="shared" si="232"/>
        <v>2.3786301369863012</v>
      </c>
      <c r="AA1317" s="3">
        <f t="shared" si="233"/>
        <v>1.9148167996387173</v>
      </c>
      <c r="AB1317">
        <v>29</v>
      </c>
      <c r="AC1317">
        <v>48</v>
      </c>
      <c r="AD1317">
        <v>47</v>
      </c>
      <c r="AE1317">
        <v>53</v>
      </c>
      <c r="AF1317">
        <v>45</v>
      </c>
      <c r="AG1317">
        <v>143</v>
      </c>
      <c r="AJ1317" t="str">
        <f t="shared" si="234"/>
        <v/>
      </c>
      <c r="BY1317">
        <v>21332565</v>
      </c>
      <c r="BZ1317">
        <f t="shared" si="229"/>
        <v>9</v>
      </c>
      <c r="CA1317">
        <v>0</v>
      </c>
      <c r="CB1317">
        <v>1</v>
      </c>
      <c r="CC1317">
        <v>1</v>
      </c>
      <c r="CD1317">
        <v>5</v>
      </c>
      <c r="CE1317">
        <v>2</v>
      </c>
    </row>
    <row r="1318" spans="1:83" x14ac:dyDescent="0.25">
      <c r="A1318">
        <v>2011</v>
      </c>
      <c r="B1318" t="s">
        <v>1665</v>
      </c>
      <c r="C1318" s="1" t="s">
        <v>1666</v>
      </c>
      <c r="D1318" s="1" t="s">
        <v>1667</v>
      </c>
      <c r="E1318">
        <v>2</v>
      </c>
      <c r="F1318" s="3">
        <f>(J1318*10+K1318*9+L1318*8+M1318*7+N1318*6+O1318*5+P1318*4+Q1318*3+R1318*2+S1318)/E1318</f>
        <v>2.5</v>
      </c>
      <c r="G1318" s="3">
        <f>IF(E1318=1, 0, (J1318*POWER(10-F1318,2)+K1318*POWER(9-F1318,2)+L1318*POWER(8-F1318,2)+M1318*POWER(7-F1318,2)+N1318*POWER(6-F1318,2)+O1318*POWER(5-F1318,2)+P1318*POWER(4-F1318,2)+Q1318*POWER(3-F1318,2)+R1318*POWER(2-F1318,2)+S1318*POWER(1-F1318,2))/(E1318-1))</f>
        <v>4.5</v>
      </c>
      <c r="H1318" s="3">
        <f t="shared" si="230"/>
        <v>1.6666666666666665</v>
      </c>
      <c r="I1318" s="3">
        <f>IF(E1318=1, 0, (J1318*POWER((10-1)*4/9+1-H1318,2)+K1318*POWER((9-1)*4/9+1-H1318,2)+L1318*POWER((8-1)*4/9+1-H1318,2)+M1318*POWER((7-1)*4/9+1-H1318,2)+N1318*POWER((6-1)*4/9+1-H1318,2)+O1318*POWER((5-1)*4/9+1-H1318,2)+P1318*POWER((4-1)*4/9+1-H1318,2)+Q1318*POWER((3-1)*4/9+1-H1318,2)+R1318*POWER((2-1)*4/9+1-H1318,2)+S1318*POWER((1-1)*4/9+1-H1318,2))/(E1318-1))</f>
        <v>0.88888888888888851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1</v>
      </c>
      <c r="T1318">
        <v>177548</v>
      </c>
      <c r="U1318" s="2">
        <v>51</v>
      </c>
      <c r="V1318">
        <v>2.5</v>
      </c>
      <c r="W1318">
        <f t="shared" si="231"/>
        <v>3</v>
      </c>
      <c r="X1318">
        <f t="shared" si="235"/>
        <v>13</v>
      </c>
      <c r="Y1318" s="3">
        <f>IF(ISBLANK(X1318),"",(AB1318*5+AC1318*4+AD1318*3+AE1318*2+AF1318*1)/(SUM(AB1318:AG1318)))</f>
        <v>1.7692307692307692</v>
      </c>
      <c r="Z1318" s="3">
        <f t="shared" si="232"/>
        <v>2.4153846153846152</v>
      </c>
      <c r="AA1318" s="3">
        <f t="shared" si="233"/>
        <v>1.8297435897435896</v>
      </c>
      <c r="AB1318">
        <v>0</v>
      </c>
      <c r="AC1318">
        <v>3</v>
      </c>
      <c r="AD1318">
        <v>2</v>
      </c>
      <c r="AE1318">
        <v>2</v>
      </c>
      <c r="AF1318">
        <v>1</v>
      </c>
      <c r="AG1318">
        <v>5</v>
      </c>
      <c r="AJ1318" t="str">
        <f t="shared" si="234"/>
        <v/>
      </c>
      <c r="BY1318">
        <v>4282911</v>
      </c>
      <c r="BZ1318">
        <f t="shared" si="229"/>
        <v>9</v>
      </c>
      <c r="CA1318">
        <v>0</v>
      </c>
      <c r="CB1318">
        <v>6</v>
      </c>
      <c r="CC1318">
        <v>3</v>
      </c>
      <c r="CD1318">
        <v>0</v>
      </c>
      <c r="CE1318">
        <v>0</v>
      </c>
    </row>
    <row r="1319" spans="1:83" x14ac:dyDescent="0.25">
      <c r="A1319">
        <v>2011</v>
      </c>
      <c r="B1319" t="s">
        <v>2639</v>
      </c>
      <c r="C1319" s="1" t="s">
        <v>2640</v>
      </c>
      <c r="D1319" s="1" t="s">
        <v>2641</v>
      </c>
      <c r="E1319">
        <v>44</v>
      </c>
      <c r="F1319" s="3">
        <f>(J1319*10+K1319*9+L1319*8+M1319*7+N1319*6+O1319*5+P1319*4+Q1319*3+R1319*2+S1319)/E1319</f>
        <v>5.4772727272727275</v>
      </c>
      <c r="G1319" s="3">
        <f>IF(E1319=1, 0, (J1319*POWER(10-F1319,2)+K1319*POWER(9-F1319,2)+L1319*POWER(8-F1319,2)+M1319*POWER(7-F1319,2)+N1319*POWER(6-F1319,2)+O1319*POWER(5-F1319,2)+P1319*POWER(4-F1319,2)+Q1319*POWER(3-F1319,2)+R1319*POWER(2-F1319,2)+S1319*POWER(1-F1319,2))/(E1319-1))</f>
        <v>12.022727272727273</v>
      </c>
      <c r="H1319" s="3">
        <f t="shared" si="230"/>
        <v>2.9898989898989901</v>
      </c>
      <c r="I1319" s="3">
        <f>IF(E1319=1, 0, (J1319*POWER((10-1)*4/9+1-H1319,2)+K1319*POWER((9-1)*4/9+1-H1319,2)+L1319*POWER((8-1)*4/9+1-H1319,2)+M1319*POWER((7-1)*4/9+1-H1319,2)+N1319*POWER((6-1)*4/9+1-H1319,2)+O1319*POWER((5-1)*4/9+1-H1319,2)+P1319*POWER((4-1)*4/9+1-H1319,2)+Q1319*POWER((3-1)*4/9+1-H1319,2)+R1319*POWER((2-1)*4/9+1-H1319,2)+S1319*POWER((1-1)*4/9+1-H1319,2))/(E1319-1))</f>
        <v>2.3748597081930418</v>
      </c>
      <c r="J1319">
        <v>11</v>
      </c>
      <c r="K1319">
        <v>1</v>
      </c>
      <c r="L1319">
        <v>3</v>
      </c>
      <c r="M1319">
        <v>3</v>
      </c>
      <c r="N1319">
        <v>3</v>
      </c>
      <c r="O1319">
        <v>3</v>
      </c>
      <c r="P1319">
        <v>7</v>
      </c>
      <c r="Q1319">
        <v>0</v>
      </c>
      <c r="R1319">
        <v>3</v>
      </c>
      <c r="S1319">
        <v>10</v>
      </c>
      <c r="T1319">
        <v>191684</v>
      </c>
      <c r="U1319" s="2">
        <v>5</v>
      </c>
      <c r="V1319">
        <v>3</v>
      </c>
      <c r="W1319">
        <f t="shared" si="231"/>
        <v>3.4</v>
      </c>
      <c r="Y1319" s="3" t="str">
        <f>IF(ISBLANK(X1319),"",(AB1319*5+AC1319*4+AD1319*3+AE1319*2+AF1319*1)/(SUM(AB1319:AG1319)))</f>
        <v/>
      </c>
      <c r="Z1319" s="3" t="str">
        <f t="shared" si="232"/>
        <v/>
      </c>
      <c r="AA1319" s="3" t="str">
        <f t="shared" si="233"/>
        <v/>
      </c>
      <c r="AH1319">
        <v>1</v>
      </c>
      <c r="AI1319">
        <v>3</v>
      </c>
      <c r="AJ1319">
        <f t="shared" si="234"/>
        <v>3.4</v>
      </c>
      <c r="BA1319">
        <v>1</v>
      </c>
      <c r="BB1319">
        <v>3</v>
      </c>
      <c r="BJ1319">
        <v>3</v>
      </c>
      <c r="BK1319">
        <v>0</v>
      </c>
      <c r="BY1319">
        <v>6125447</v>
      </c>
      <c r="BZ1319">
        <f t="shared" si="229"/>
        <v>8</v>
      </c>
      <c r="CA1319">
        <v>1</v>
      </c>
      <c r="CB1319">
        <v>0</v>
      </c>
      <c r="CC1319">
        <v>6</v>
      </c>
      <c r="CD1319">
        <v>1</v>
      </c>
      <c r="CE1319">
        <v>0</v>
      </c>
    </row>
    <row r="1320" spans="1:83" x14ac:dyDescent="0.25">
      <c r="A1320">
        <v>2010</v>
      </c>
      <c r="B1320" t="s">
        <v>582</v>
      </c>
      <c r="C1320" s="1" t="s">
        <v>583</v>
      </c>
      <c r="D1320" s="1" t="s">
        <v>584</v>
      </c>
      <c r="E1320">
        <v>56</v>
      </c>
      <c r="F1320" s="3">
        <f>(J1320*10+K1320*9+L1320*8+M1320*7+N1320*6+O1320*5+P1320*4+Q1320*3+R1320*2+S1320)/E1320</f>
        <v>4.1964285714285712</v>
      </c>
      <c r="G1320" s="3">
        <f>IF(E1320=1, 0, (J1320*POWER(10-F1320,2)+K1320*POWER(9-F1320,2)+L1320*POWER(8-F1320,2)+M1320*POWER(7-F1320,2)+N1320*POWER(6-F1320,2)+O1320*POWER(5-F1320,2)+P1320*POWER(4-F1320,2)+Q1320*POWER(3-F1320,2)+R1320*POWER(2-F1320,2)+S1320*POWER(1-F1320,2))/(E1320-1))</f>
        <v>10.70616883116883</v>
      </c>
      <c r="H1320" s="3">
        <f t="shared" si="230"/>
        <v>2.4206349206349205</v>
      </c>
      <c r="I1320" s="3">
        <f>IF(E1320=1, 0, (J1320*POWER((10-1)*4/9+1-H1320,2)+K1320*POWER((9-1)*4/9+1-H1320,2)+L1320*POWER((8-1)*4/9+1-H1320,2)+M1320*POWER((7-1)*4/9+1-H1320,2)+N1320*POWER((6-1)*4/9+1-H1320,2)+O1320*POWER((5-1)*4/9+1-H1320,2)+P1320*POWER((4-1)*4/9+1-H1320,2)+Q1320*POWER((3-1)*4/9+1-H1320,2)+R1320*POWER((2-1)*4/9+1-H1320,2)+S1320*POWER((1-1)*4/9+1-H1320,2))/(E1320-1))</f>
        <v>2.1147987814654479</v>
      </c>
      <c r="J1320">
        <v>10</v>
      </c>
      <c r="K1320">
        <v>1</v>
      </c>
      <c r="L1320">
        <v>0</v>
      </c>
      <c r="M1320">
        <v>2</v>
      </c>
      <c r="N1320">
        <v>2</v>
      </c>
      <c r="O1320">
        <v>6</v>
      </c>
      <c r="P1320">
        <v>4</v>
      </c>
      <c r="Q1320">
        <v>5</v>
      </c>
      <c r="R1320">
        <v>13</v>
      </c>
      <c r="S1320">
        <v>13</v>
      </c>
      <c r="T1320">
        <v>203294</v>
      </c>
      <c r="U1320" s="2">
        <v>12</v>
      </c>
      <c r="V1320">
        <v>2.2999999999999998</v>
      </c>
      <c r="W1320">
        <f t="shared" si="231"/>
        <v>2.84</v>
      </c>
      <c r="X1320">
        <f>SUM(AB1320:AG1320)</f>
        <v>5</v>
      </c>
      <c r="Y1320" s="3">
        <f>IF(ISBLANK(X1320),"",(AB1320*5+AC1320*4+AD1320*3+AE1320*2+AF1320*1)/(SUM(AB1320:AG1320)))</f>
        <v>0.2</v>
      </c>
      <c r="Z1320" s="3">
        <f t="shared" si="232"/>
        <v>1.1599999999999999</v>
      </c>
      <c r="AA1320" s="3">
        <f t="shared" si="233"/>
        <v>0.12800000000000003</v>
      </c>
      <c r="AB1320">
        <v>0</v>
      </c>
      <c r="AC1320">
        <v>0</v>
      </c>
      <c r="AD1320">
        <v>0</v>
      </c>
      <c r="AE1320">
        <v>0</v>
      </c>
      <c r="AF1320">
        <v>1</v>
      </c>
      <c r="AG1320">
        <v>4</v>
      </c>
      <c r="AH1320">
        <v>2</v>
      </c>
      <c r="AI1320">
        <v>2.9</v>
      </c>
      <c r="AJ1320">
        <f t="shared" si="234"/>
        <v>3.32</v>
      </c>
      <c r="BA1320">
        <v>2</v>
      </c>
      <c r="BB1320">
        <v>2.9</v>
      </c>
      <c r="BY1320">
        <v>5180913</v>
      </c>
      <c r="BZ1320">
        <f t="shared" si="229"/>
        <v>8</v>
      </c>
      <c r="CA1320">
        <v>0</v>
      </c>
      <c r="CB1320">
        <v>0</v>
      </c>
      <c r="CC1320">
        <v>0</v>
      </c>
      <c r="CD1320">
        <v>0</v>
      </c>
      <c r="CE1320">
        <v>8</v>
      </c>
    </row>
    <row r="1321" spans="1:83" x14ac:dyDescent="0.25">
      <c r="A1321">
        <v>2011</v>
      </c>
      <c r="B1321" t="s">
        <v>1903</v>
      </c>
      <c r="C1321" s="1" t="s">
        <v>1904</v>
      </c>
      <c r="D1321" s="1" t="s">
        <v>1905</v>
      </c>
      <c r="E1321">
        <v>479</v>
      </c>
      <c r="F1321" s="3">
        <f>(J1321*10+K1321*9+L1321*8+M1321*7+N1321*6+O1321*5+P1321*4+Q1321*3+R1321*2+S1321)/E1321</f>
        <v>4.4926931106471812</v>
      </c>
      <c r="G1321" s="3">
        <f>IF(E1321=1, 0, (J1321*POWER(10-F1321,2)+K1321*POWER(9-F1321,2)+L1321*POWER(8-F1321,2)+M1321*POWER(7-F1321,2)+N1321*POWER(6-F1321,2)+O1321*POWER(5-F1321,2)+P1321*POWER(4-F1321,2)+Q1321*POWER(3-F1321,2)+R1321*POWER(2-F1321,2)+S1321*POWER(1-F1321,2))/(E1321-1))</f>
        <v>5.0789213930695922</v>
      </c>
      <c r="H1321" s="3">
        <f t="shared" si="230"/>
        <v>2.5523080491765251</v>
      </c>
      <c r="I1321" s="3">
        <f>IF(E1321=1, 0, (J1321*POWER((10-1)*4/9+1-H1321,2)+K1321*POWER((9-1)*4/9+1-H1321,2)+L1321*POWER((8-1)*4/9+1-H1321,2)+M1321*POWER((7-1)*4/9+1-H1321,2)+N1321*POWER((6-1)*4/9+1-H1321,2)+O1321*POWER((5-1)*4/9+1-H1321,2)+P1321*POWER((4-1)*4/9+1-H1321,2)+Q1321*POWER((3-1)*4/9+1-H1321,2)+R1321*POWER((2-1)*4/9+1-H1321,2)+S1321*POWER((1-1)*4/9+1-H1321,2))/(E1321-1))</f>
        <v>1.0032437319643639</v>
      </c>
      <c r="J1321">
        <v>24</v>
      </c>
      <c r="K1321">
        <v>3</v>
      </c>
      <c r="L1321">
        <v>17</v>
      </c>
      <c r="M1321">
        <v>33</v>
      </c>
      <c r="N1321">
        <v>56</v>
      </c>
      <c r="O1321">
        <v>100</v>
      </c>
      <c r="P1321">
        <v>95</v>
      </c>
      <c r="Q1321">
        <v>54</v>
      </c>
      <c r="R1321">
        <v>43</v>
      </c>
      <c r="S1321">
        <v>54</v>
      </c>
      <c r="T1321">
        <v>190212</v>
      </c>
      <c r="U1321" s="2">
        <v>104</v>
      </c>
      <c r="V1321">
        <v>2</v>
      </c>
      <c r="W1321">
        <f t="shared" si="231"/>
        <v>2.6</v>
      </c>
      <c r="X1321">
        <f>SUM(AB1321:AG1321)</f>
        <v>34</v>
      </c>
      <c r="Y1321" s="3">
        <f>IF(ISBLANK(X1321),"",(AB1321*5+AC1321*4+AD1321*3+AE1321*2+AF1321*1)/(SUM(AB1321:AG1321)))</f>
        <v>1.7352941176470589</v>
      </c>
      <c r="Z1321" s="3">
        <f t="shared" si="232"/>
        <v>2.388235294117647</v>
      </c>
      <c r="AA1321" s="3">
        <f t="shared" si="233"/>
        <v>0.78773618538324419</v>
      </c>
      <c r="AB1321">
        <v>0</v>
      </c>
      <c r="AC1321">
        <v>3</v>
      </c>
      <c r="AD1321">
        <v>4</v>
      </c>
      <c r="AE1321">
        <v>12</v>
      </c>
      <c r="AF1321">
        <v>11</v>
      </c>
      <c r="AG1321">
        <v>4</v>
      </c>
      <c r="AH1321">
        <v>3</v>
      </c>
      <c r="AI1321">
        <v>3</v>
      </c>
      <c r="AJ1321">
        <f t="shared" si="234"/>
        <v>3.4</v>
      </c>
      <c r="AR1321">
        <v>7</v>
      </c>
      <c r="AS1321">
        <v>3</v>
      </c>
      <c r="BA1321">
        <v>6</v>
      </c>
      <c r="BB1321">
        <v>2.9</v>
      </c>
      <c r="BC1321">
        <f>SUM(BD1321:BI1321)</f>
        <v>1</v>
      </c>
      <c r="BD1321">
        <v>0</v>
      </c>
      <c r="BE1321">
        <v>0</v>
      </c>
      <c r="BF1321">
        <v>0</v>
      </c>
      <c r="BG1321">
        <v>1</v>
      </c>
      <c r="BH1321">
        <v>0</v>
      </c>
      <c r="BI1321">
        <v>0</v>
      </c>
      <c r="BY1321">
        <v>4826268</v>
      </c>
      <c r="BZ1321">
        <f t="shared" si="229"/>
        <v>8</v>
      </c>
      <c r="CA1321">
        <v>0</v>
      </c>
      <c r="CB1321">
        <v>0</v>
      </c>
      <c r="CC1321">
        <v>5</v>
      </c>
      <c r="CD1321">
        <v>2</v>
      </c>
      <c r="CE1321">
        <v>1</v>
      </c>
    </row>
    <row r="1322" spans="1:83" x14ac:dyDescent="0.25">
      <c r="A1322">
        <v>2012</v>
      </c>
      <c r="B1322" t="s">
        <v>4085</v>
      </c>
      <c r="C1322" s="1" t="s">
        <v>4086</v>
      </c>
      <c r="D1322" s="1" t="s">
        <v>4087</v>
      </c>
      <c r="E1322">
        <v>9</v>
      </c>
      <c r="F1322" s="3">
        <f>(J1322*10+K1322*9+L1322*8+M1322*7+N1322*6+O1322*5+P1322*4+Q1322*3+R1322*2+S1322)/E1322</f>
        <v>5.333333333333333</v>
      </c>
      <c r="G1322" s="3">
        <f>IF(E1322=1, 0, (J1322*POWER(10-F1322,2)+K1322*POWER(9-F1322,2)+L1322*POWER(8-F1322,2)+M1322*POWER(7-F1322,2)+N1322*POWER(6-F1322,2)+O1322*POWER(5-F1322,2)+P1322*POWER(4-F1322,2)+Q1322*POWER(3-F1322,2)+R1322*POWER(2-F1322,2)+S1322*POWER(1-F1322,2))/(E1322-1))</f>
        <v>5</v>
      </c>
      <c r="H1322" s="3">
        <f t="shared" si="230"/>
        <v>2.9259259259259256</v>
      </c>
      <c r="I1322" s="3">
        <f>IF(E1322=1, 0, (J1322*POWER((10-1)*4/9+1-H1322,2)+K1322*POWER((9-1)*4/9+1-H1322,2)+L1322*POWER((8-1)*4/9+1-H1322,2)+M1322*POWER((7-1)*4/9+1-H1322,2)+N1322*POWER((6-1)*4/9+1-H1322,2)+O1322*POWER((5-1)*4/9+1-H1322,2)+P1322*POWER((4-1)*4/9+1-H1322,2)+Q1322*POWER((3-1)*4/9+1-H1322,2)+R1322*POWER((2-1)*4/9+1-H1322,2)+S1322*POWER((1-1)*4/9+1-H1322,2))/(E1322-1))</f>
        <v>0.98765432098765427</v>
      </c>
      <c r="J1322">
        <v>0</v>
      </c>
      <c r="K1322">
        <v>1</v>
      </c>
      <c r="L1322">
        <v>0</v>
      </c>
      <c r="M1322">
        <v>0</v>
      </c>
      <c r="N1322">
        <v>5</v>
      </c>
      <c r="O1322">
        <v>1</v>
      </c>
      <c r="P1322">
        <v>0</v>
      </c>
      <c r="Q1322">
        <v>1</v>
      </c>
      <c r="R1322">
        <v>0</v>
      </c>
      <c r="S1322">
        <v>1</v>
      </c>
      <c r="T1322">
        <v>189550</v>
      </c>
      <c r="U1322" s="2">
        <v>3</v>
      </c>
      <c r="V1322">
        <v>2.9</v>
      </c>
      <c r="W1322">
        <f t="shared" si="231"/>
        <v>3.32</v>
      </c>
      <c r="Y1322" s="3" t="str">
        <f>IF(ISBLANK(X1322),"",(AB1322*5+AC1322*4+AD1322*3+AE1322*2+AF1322*1)/(SUM(AB1322:AG1322)))</f>
        <v/>
      </c>
      <c r="Z1322" s="3" t="str">
        <f t="shared" si="232"/>
        <v/>
      </c>
      <c r="AA1322" s="3" t="str">
        <f t="shared" si="233"/>
        <v/>
      </c>
      <c r="AH1322">
        <v>2</v>
      </c>
      <c r="AI1322">
        <v>2.9</v>
      </c>
      <c r="AJ1322">
        <f t="shared" si="234"/>
        <v>3.32</v>
      </c>
      <c r="BA1322">
        <v>5</v>
      </c>
      <c r="BB1322">
        <v>2.8</v>
      </c>
      <c r="BY1322">
        <v>10450691</v>
      </c>
      <c r="BZ1322">
        <f t="shared" si="229"/>
        <v>8</v>
      </c>
      <c r="CA1322">
        <v>3</v>
      </c>
      <c r="CB1322">
        <v>0</v>
      </c>
      <c r="CC1322">
        <v>4</v>
      </c>
      <c r="CD1322">
        <v>1</v>
      </c>
      <c r="CE1322">
        <v>0</v>
      </c>
    </row>
    <row r="1323" spans="1:83" x14ac:dyDescent="0.25">
      <c r="A1323">
        <v>2013</v>
      </c>
      <c r="B1323" t="s">
        <v>853</v>
      </c>
      <c r="C1323" s="1" t="s">
        <v>854</v>
      </c>
      <c r="D1323" s="1" t="s">
        <v>855</v>
      </c>
      <c r="E1323">
        <v>214</v>
      </c>
      <c r="F1323" s="3">
        <f>(J1323*10+K1323*9+L1323*8+M1323*7+N1323*6+O1323*5+P1323*4+Q1323*3+R1323*2+S1323)/E1323</f>
        <v>5.7803738317757007</v>
      </c>
      <c r="G1323" s="3">
        <f>IF(E1323=1, 0, (J1323*POWER(10-F1323,2)+K1323*POWER(9-F1323,2)+L1323*POWER(8-F1323,2)+M1323*POWER(7-F1323,2)+N1323*POWER(6-F1323,2)+O1323*POWER(5-F1323,2)+P1323*POWER(4-F1323,2)+Q1323*POWER(3-F1323,2)+R1323*POWER(2-F1323,2)+S1323*POWER(1-F1323,2))/(E1323-1))</f>
        <v>7.5806458689833693</v>
      </c>
      <c r="H1323" s="3">
        <f t="shared" si="230"/>
        <v>3.1246105919003115</v>
      </c>
      <c r="I1323" s="3">
        <f>IF(E1323=1, 0, (J1323*POWER((10-1)*4/9+1-H1323,2)+K1323*POWER((9-1)*4/9+1-H1323,2)+L1323*POWER((8-1)*4/9+1-H1323,2)+M1323*POWER((7-1)*4/9+1-H1323,2)+N1323*POWER((6-1)*4/9+1-H1323,2)+O1323*POWER((5-1)*4/9+1-H1323,2)+P1323*POWER((4-1)*4/9+1-H1323,2)+Q1323*POWER((3-1)*4/9+1-H1323,2)+R1323*POWER((2-1)*4/9+1-H1323,2)+S1323*POWER((1-1)*4/9+1-H1323,2))/(E1323-1))</f>
        <v>1.4974115296757275</v>
      </c>
      <c r="J1323">
        <v>32</v>
      </c>
      <c r="K1323">
        <v>9</v>
      </c>
      <c r="L1323">
        <v>17</v>
      </c>
      <c r="M1323">
        <v>28</v>
      </c>
      <c r="N1323">
        <v>27</v>
      </c>
      <c r="O1323">
        <v>35</v>
      </c>
      <c r="P1323">
        <v>23</v>
      </c>
      <c r="Q1323">
        <v>11</v>
      </c>
      <c r="R1323">
        <v>10</v>
      </c>
      <c r="S1323">
        <v>22</v>
      </c>
      <c r="T1323">
        <v>218738</v>
      </c>
      <c r="U1323" s="2">
        <v>13</v>
      </c>
      <c r="V1323">
        <v>2.9</v>
      </c>
      <c r="W1323">
        <f t="shared" si="231"/>
        <v>3.32</v>
      </c>
      <c r="X1323">
        <f>SUM(AB1323:AG1323)</f>
        <v>2</v>
      </c>
      <c r="Y1323" s="3">
        <f>IF(ISBLANK(X1323),"",(AB1323*5+AC1323*4+AD1323*3+AE1323*2+AF1323*1)/(SUM(AB1323:AG1323)))</f>
        <v>2</v>
      </c>
      <c r="Z1323" s="3">
        <f t="shared" si="232"/>
        <v>2.6</v>
      </c>
      <c r="AA1323" s="3">
        <f t="shared" si="233"/>
        <v>0</v>
      </c>
      <c r="AB1323">
        <v>0</v>
      </c>
      <c r="AC1323">
        <v>0</v>
      </c>
      <c r="AD1323">
        <v>0</v>
      </c>
      <c r="AE1323">
        <v>2</v>
      </c>
      <c r="AF1323">
        <v>0</v>
      </c>
      <c r="AG1323">
        <v>0</v>
      </c>
      <c r="AH1323">
        <v>8</v>
      </c>
      <c r="AI1323">
        <v>2.8</v>
      </c>
      <c r="AJ1323">
        <f t="shared" si="234"/>
        <v>3.2399999999999998</v>
      </c>
      <c r="AR1323">
        <v>4</v>
      </c>
      <c r="AS1323">
        <v>2.9</v>
      </c>
      <c r="BA1323">
        <v>4</v>
      </c>
      <c r="BB1323">
        <v>2.9</v>
      </c>
      <c r="BY1323">
        <v>3582188</v>
      </c>
      <c r="BZ1323">
        <f t="shared" si="229"/>
        <v>8</v>
      </c>
      <c r="CA1323">
        <v>0</v>
      </c>
      <c r="CB1323">
        <v>0</v>
      </c>
      <c r="CC1323">
        <v>0</v>
      </c>
      <c r="CD1323">
        <v>4</v>
      </c>
      <c r="CE1323">
        <v>4</v>
      </c>
    </row>
    <row r="1324" spans="1:83" x14ac:dyDescent="0.25">
      <c r="A1324">
        <v>2011</v>
      </c>
      <c r="B1324" t="s">
        <v>1451</v>
      </c>
      <c r="C1324" s="1" t="s">
        <v>1452</v>
      </c>
      <c r="D1324" s="1" t="s">
        <v>1453</v>
      </c>
      <c r="E1324">
        <v>21</v>
      </c>
      <c r="F1324" s="3">
        <f>(J1324*10+K1324*9+L1324*8+M1324*7+N1324*6+O1324*5+P1324*4+Q1324*3+R1324*2+S1324)/E1324</f>
        <v>6.2857142857142856</v>
      </c>
      <c r="G1324" s="3">
        <f>IF(E1324=1, 0, (J1324*POWER(10-F1324,2)+K1324*POWER(9-F1324,2)+L1324*POWER(8-F1324,2)+M1324*POWER(7-F1324,2)+N1324*POWER(6-F1324,2)+O1324*POWER(5-F1324,2)+P1324*POWER(4-F1324,2)+Q1324*POWER(3-F1324,2)+R1324*POWER(2-F1324,2)+S1324*POWER(1-F1324,2))/(E1324-1))</f>
        <v>11.014285714285714</v>
      </c>
      <c r="H1324" s="3">
        <f t="shared" si="230"/>
        <v>3.3492063492063493</v>
      </c>
      <c r="I1324" s="3">
        <f>IF(E1324=1, 0, (J1324*POWER((10-1)*4/9+1-H1324,2)+K1324*POWER((9-1)*4/9+1-H1324,2)+L1324*POWER((8-1)*4/9+1-H1324,2)+M1324*POWER((7-1)*4/9+1-H1324,2)+N1324*POWER((6-1)*4/9+1-H1324,2)+O1324*POWER((5-1)*4/9+1-H1324,2)+P1324*POWER((4-1)*4/9+1-H1324,2)+Q1324*POWER((3-1)*4/9+1-H1324,2)+R1324*POWER((2-1)*4/9+1-H1324,2)+S1324*POWER((1-1)*4/9+1-H1324,2))/(E1324-1))</f>
        <v>2.1756613756613756</v>
      </c>
      <c r="J1324">
        <v>7</v>
      </c>
      <c r="K1324">
        <v>0</v>
      </c>
      <c r="L1324">
        <v>1</v>
      </c>
      <c r="M1324">
        <v>4</v>
      </c>
      <c r="N1324">
        <v>0</v>
      </c>
      <c r="O1324">
        <v>1</v>
      </c>
      <c r="P1324">
        <v>2</v>
      </c>
      <c r="Q1324">
        <v>3</v>
      </c>
      <c r="R1324">
        <v>1</v>
      </c>
      <c r="S1324">
        <v>2</v>
      </c>
      <c r="T1324">
        <v>175600</v>
      </c>
      <c r="U1324" s="2">
        <v>122</v>
      </c>
      <c r="V1324">
        <v>2.9</v>
      </c>
      <c r="W1324">
        <f t="shared" si="231"/>
        <v>3.32</v>
      </c>
      <c r="X1324">
        <f>SUM(AB1324:AG1324)</f>
        <v>32</v>
      </c>
      <c r="Y1324" s="3">
        <f>IF(ISBLANK(X1324),"",(AB1324*5+AC1324*4+AD1324*3+AE1324*2+AF1324*1)/(SUM(AB1324:AG1324)))</f>
        <v>2.9375</v>
      </c>
      <c r="Z1324" s="3">
        <f t="shared" si="232"/>
        <v>3.35</v>
      </c>
      <c r="AA1324" s="3">
        <f t="shared" si="233"/>
        <v>1.318709677419355</v>
      </c>
      <c r="AB1324">
        <v>4</v>
      </c>
      <c r="AC1324">
        <v>9</v>
      </c>
      <c r="AD1324">
        <v>8</v>
      </c>
      <c r="AE1324">
        <v>5</v>
      </c>
      <c r="AF1324">
        <v>4</v>
      </c>
      <c r="AG1324">
        <v>2</v>
      </c>
      <c r="AH1324">
        <v>25</v>
      </c>
      <c r="AI1324">
        <v>2.2000000000000002</v>
      </c>
      <c r="AJ1324">
        <f t="shared" si="234"/>
        <v>2.7600000000000002</v>
      </c>
      <c r="AK1324">
        <f>SUM(AL1324:AQ1324)</f>
        <v>6</v>
      </c>
      <c r="AL1324">
        <v>1</v>
      </c>
      <c r="AM1324">
        <v>1</v>
      </c>
      <c r="AN1324">
        <v>1</v>
      </c>
      <c r="AO1324">
        <v>0</v>
      </c>
      <c r="AP1324">
        <v>0</v>
      </c>
      <c r="AQ1324">
        <v>3</v>
      </c>
      <c r="BA1324">
        <v>2</v>
      </c>
      <c r="BB1324">
        <v>3</v>
      </c>
      <c r="BY1324">
        <v>4904679</v>
      </c>
      <c r="BZ1324">
        <f t="shared" si="229"/>
        <v>8</v>
      </c>
      <c r="CA1324">
        <v>1</v>
      </c>
      <c r="CB1324">
        <v>2</v>
      </c>
      <c r="CC1324">
        <v>3</v>
      </c>
      <c r="CD1324">
        <v>2</v>
      </c>
      <c r="CE1324">
        <v>0</v>
      </c>
    </row>
    <row r="1325" spans="1:83" x14ac:dyDescent="0.25">
      <c r="A1325">
        <v>2011</v>
      </c>
      <c r="B1325" t="s">
        <v>2248</v>
      </c>
      <c r="C1325" s="1" t="s">
        <v>2249</v>
      </c>
      <c r="D1325" s="1" t="s">
        <v>2250</v>
      </c>
      <c r="E1325">
        <v>266</v>
      </c>
      <c r="F1325" s="3">
        <f>(J1325*10+K1325*9+L1325*8+M1325*7+N1325*6+O1325*5+P1325*4+Q1325*3+R1325*2+S1325)/E1325</f>
        <v>6.3458646616541357</v>
      </c>
      <c r="G1325" s="3">
        <f>IF(E1325=1, 0, (J1325*POWER(10-F1325,2)+K1325*POWER(9-F1325,2)+L1325*POWER(8-F1325,2)+M1325*POWER(7-F1325,2)+N1325*POWER(6-F1325,2)+O1325*POWER(5-F1325,2)+P1325*POWER(4-F1325,2)+Q1325*POWER(3-F1325,2)+R1325*POWER(2-F1325,2)+S1325*POWER(1-F1325,2))/(E1325-1))</f>
        <v>5.5478507589729045</v>
      </c>
      <c r="H1325" s="3">
        <f t="shared" si="230"/>
        <v>3.3759398496240602</v>
      </c>
      <c r="I1325" s="3">
        <f>IF(E1325=1, 0, (J1325*POWER((10-1)*4/9+1-H1325,2)+K1325*POWER((9-1)*4/9+1-H1325,2)+L1325*POWER((8-1)*4/9+1-H1325,2)+M1325*POWER((7-1)*4/9+1-H1325,2)+N1325*POWER((6-1)*4/9+1-H1325,2)+O1325*POWER((5-1)*4/9+1-H1325,2)+P1325*POWER((4-1)*4/9+1-H1325,2)+Q1325*POWER((3-1)*4/9+1-H1325,2)+R1325*POWER((2-1)*4/9+1-H1325,2)+S1325*POWER((1-1)*4/9+1-H1325,2))/(E1325-1))</f>
        <v>1.0958717548588452</v>
      </c>
      <c r="J1325">
        <v>39</v>
      </c>
      <c r="K1325">
        <v>10</v>
      </c>
      <c r="L1325">
        <v>24</v>
      </c>
      <c r="M1325">
        <v>54</v>
      </c>
      <c r="N1325">
        <v>50</v>
      </c>
      <c r="O1325">
        <v>42</v>
      </c>
      <c r="P1325">
        <v>24</v>
      </c>
      <c r="Q1325">
        <v>3</v>
      </c>
      <c r="R1325">
        <v>3</v>
      </c>
      <c r="S1325">
        <v>17</v>
      </c>
      <c r="T1325">
        <v>193023</v>
      </c>
      <c r="W1325" t="str">
        <f t="shared" si="231"/>
        <v/>
      </c>
      <c r="Y1325" s="3" t="str">
        <f>IF(ISBLANK(X1325),"",(AB1325*5+AC1325*4+AD1325*3+AE1325*2+AF1325*1)/(SUM(AB1325:AG1325)))</f>
        <v/>
      </c>
      <c r="Z1325" s="3" t="str">
        <f t="shared" si="232"/>
        <v/>
      </c>
      <c r="AA1325" s="3" t="str">
        <f t="shared" si="233"/>
        <v/>
      </c>
      <c r="AH1325">
        <v>1</v>
      </c>
      <c r="AI1325">
        <v>3</v>
      </c>
      <c r="AJ1325">
        <f t="shared" si="234"/>
        <v>3.4</v>
      </c>
      <c r="AR1325">
        <v>1</v>
      </c>
      <c r="AS1325">
        <v>3</v>
      </c>
      <c r="BA1325">
        <v>1</v>
      </c>
      <c r="BB1325">
        <v>3</v>
      </c>
      <c r="BY1325">
        <v>6123880</v>
      </c>
      <c r="BZ1325">
        <f t="shared" si="229"/>
        <v>8</v>
      </c>
      <c r="CA1325">
        <v>0</v>
      </c>
      <c r="CB1325">
        <v>2</v>
      </c>
      <c r="CC1325">
        <v>6</v>
      </c>
      <c r="CD1325">
        <v>0</v>
      </c>
      <c r="CE1325">
        <v>0</v>
      </c>
    </row>
    <row r="1326" spans="1:83" x14ac:dyDescent="0.25">
      <c r="A1326">
        <v>2011</v>
      </c>
      <c r="B1326" t="s">
        <v>3754</v>
      </c>
      <c r="C1326" s="1" t="s">
        <v>3755</v>
      </c>
      <c r="D1326" s="1" t="s">
        <v>3756</v>
      </c>
      <c r="E1326">
        <v>6</v>
      </c>
      <c r="F1326" s="3">
        <f>(J1326*10+K1326*9+L1326*8+M1326*7+N1326*6+O1326*5+P1326*4+Q1326*3+R1326*2+S1326)/E1326</f>
        <v>6.166666666666667</v>
      </c>
      <c r="G1326" s="3">
        <f>IF(E1326=1, 0, (J1326*POWER(10-F1326,2)+K1326*POWER(9-F1326,2)+L1326*POWER(8-F1326,2)+M1326*POWER(7-F1326,2)+N1326*POWER(6-F1326,2)+O1326*POWER(5-F1326,2)+P1326*POWER(4-F1326,2)+Q1326*POWER(3-F1326,2)+R1326*POWER(2-F1326,2)+S1326*POWER(1-F1326,2))/(E1326-1))</f>
        <v>8.5666666666666664</v>
      </c>
      <c r="H1326" s="3">
        <f t="shared" si="230"/>
        <v>3.2962962962962963</v>
      </c>
      <c r="I1326" s="3">
        <f>IF(E1326=1, 0, (J1326*POWER((10-1)*4/9+1-H1326,2)+K1326*POWER((9-1)*4/9+1-H1326,2)+L1326*POWER((8-1)*4/9+1-H1326,2)+M1326*POWER((7-1)*4/9+1-H1326,2)+N1326*POWER((6-1)*4/9+1-H1326,2)+O1326*POWER((5-1)*4/9+1-H1326,2)+P1326*POWER((4-1)*4/9+1-H1326,2)+Q1326*POWER((3-1)*4/9+1-H1326,2)+R1326*POWER((2-1)*4/9+1-H1326,2)+S1326*POWER((1-1)*4/9+1-H1326,2))/(E1326-1))</f>
        <v>1.6921810699588473</v>
      </c>
      <c r="J1326">
        <v>0</v>
      </c>
      <c r="K1326">
        <v>1</v>
      </c>
      <c r="L1326">
        <v>2</v>
      </c>
      <c r="M1326">
        <v>0</v>
      </c>
      <c r="N1326">
        <v>1</v>
      </c>
      <c r="O1326">
        <v>1</v>
      </c>
      <c r="P1326">
        <v>0</v>
      </c>
      <c r="Q1326">
        <v>0</v>
      </c>
      <c r="R1326">
        <v>0</v>
      </c>
      <c r="S1326">
        <v>1</v>
      </c>
      <c r="T1326">
        <v>179258</v>
      </c>
      <c r="U1326" s="2">
        <v>19</v>
      </c>
      <c r="V1326">
        <v>3.2</v>
      </c>
      <c r="W1326">
        <f t="shared" si="231"/>
        <v>3.56</v>
      </c>
      <c r="X1326">
        <f>SUM(AB1326:AG1326)</f>
        <v>7</v>
      </c>
      <c r="Y1326" s="3">
        <f>IF(ISBLANK(X1326),"",(AB1326*5+AC1326*4+AD1326*3+AE1326*2+AF1326*1)/(SUM(AB1326:AG1326)))</f>
        <v>3.2857142857142856</v>
      </c>
      <c r="Z1326" s="3">
        <f t="shared" si="232"/>
        <v>3.6285714285714286</v>
      </c>
      <c r="AA1326" s="3">
        <f t="shared" si="233"/>
        <v>0.57904761904761914</v>
      </c>
      <c r="AB1326">
        <v>1</v>
      </c>
      <c r="AC1326">
        <v>1</v>
      </c>
      <c r="AD1326">
        <v>4</v>
      </c>
      <c r="AE1326">
        <v>1</v>
      </c>
      <c r="AF1326">
        <v>0</v>
      </c>
      <c r="AG1326">
        <v>0</v>
      </c>
      <c r="AH1326">
        <v>1</v>
      </c>
      <c r="AI1326">
        <v>3</v>
      </c>
      <c r="AJ1326">
        <f t="shared" si="234"/>
        <v>3.4</v>
      </c>
      <c r="BA1326">
        <v>1</v>
      </c>
      <c r="BB1326">
        <v>3</v>
      </c>
      <c r="BY1326">
        <v>6877522</v>
      </c>
      <c r="BZ1326">
        <f t="shared" si="229"/>
        <v>8</v>
      </c>
      <c r="CA1326">
        <v>0</v>
      </c>
      <c r="CB1326">
        <v>6</v>
      </c>
      <c r="CC1326">
        <v>2</v>
      </c>
      <c r="CD1326">
        <v>0</v>
      </c>
      <c r="CE1326">
        <v>0</v>
      </c>
    </row>
    <row r="1327" spans="1:83" x14ac:dyDescent="0.25">
      <c r="A1327">
        <v>2012</v>
      </c>
      <c r="B1327" t="s">
        <v>4251</v>
      </c>
      <c r="C1327" s="1" t="s">
        <v>4252</v>
      </c>
      <c r="D1327" s="1" t="s">
        <v>4253</v>
      </c>
      <c r="E1327">
        <v>57</v>
      </c>
      <c r="F1327" s="3">
        <f>(J1327*10+K1327*9+L1327*8+M1327*7+N1327*6+O1327*5+P1327*4+Q1327*3+R1327*2+S1327)/E1327</f>
        <v>3.8421052631578947</v>
      </c>
      <c r="G1327" s="3">
        <f>IF(E1327=1, 0, (J1327*POWER(10-F1327,2)+K1327*POWER(9-F1327,2)+L1327*POWER(8-F1327,2)+M1327*POWER(7-F1327,2)+N1327*POWER(6-F1327,2)+O1327*POWER(5-F1327,2)+P1327*POWER(4-F1327,2)+Q1327*POWER(3-F1327,2)+R1327*POWER(2-F1327,2)+S1327*POWER(1-F1327,2))/(E1327-1))</f>
        <v>8.9567669172932334</v>
      </c>
      <c r="H1327" s="3">
        <f t="shared" si="230"/>
        <v>2.263157894736842</v>
      </c>
      <c r="I1327" s="3">
        <f>IF(E1327=1, 0, (J1327*POWER((10-1)*4/9+1-H1327,2)+K1327*POWER((9-1)*4/9+1-H1327,2)+L1327*POWER((8-1)*4/9+1-H1327,2)+M1327*POWER((7-1)*4/9+1-H1327,2)+N1327*POWER((6-1)*4/9+1-H1327,2)+O1327*POWER((5-1)*4/9+1-H1327,2)+P1327*POWER((4-1)*4/9+1-H1327,2)+Q1327*POWER((3-1)*4/9+1-H1327,2)+R1327*POWER((2-1)*4/9+1-H1327,2)+S1327*POWER((1-1)*4/9+1-H1327,2))/(E1327-1))</f>
        <v>1.7692379095887869</v>
      </c>
      <c r="J1327">
        <v>6</v>
      </c>
      <c r="K1327">
        <v>3</v>
      </c>
      <c r="L1327">
        <v>0</v>
      </c>
      <c r="M1327">
        <v>3</v>
      </c>
      <c r="N1327">
        <v>1</v>
      </c>
      <c r="O1327">
        <v>2</v>
      </c>
      <c r="P1327">
        <v>8</v>
      </c>
      <c r="Q1327">
        <v>9</v>
      </c>
      <c r="R1327">
        <v>11</v>
      </c>
      <c r="S1327">
        <v>14</v>
      </c>
      <c r="T1327">
        <v>220648</v>
      </c>
      <c r="U1327" s="2">
        <v>37</v>
      </c>
      <c r="V1327">
        <v>2.1</v>
      </c>
      <c r="W1327">
        <f t="shared" si="231"/>
        <v>2.68</v>
      </c>
      <c r="X1327">
        <f>SUM(AB1327:AG1327)</f>
        <v>10</v>
      </c>
      <c r="Y1327" s="3">
        <f>IF(ISBLANK(X1327),"",(AB1327*5+AC1327*4+AD1327*3+AE1327*2+AF1327*1)/(SUM(AB1327:AG1327)))</f>
        <v>1.5</v>
      </c>
      <c r="Z1327" s="3">
        <f t="shared" si="232"/>
        <v>2.2000000000000002</v>
      </c>
      <c r="AA1327" s="3">
        <f t="shared" si="233"/>
        <v>0.74666666666666659</v>
      </c>
      <c r="AB1327">
        <v>0</v>
      </c>
      <c r="AC1327">
        <v>0</v>
      </c>
      <c r="AD1327">
        <v>2</v>
      </c>
      <c r="AE1327">
        <v>3</v>
      </c>
      <c r="AF1327">
        <v>3</v>
      </c>
      <c r="AG1327">
        <v>2</v>
      </c>
      <c r="AJ1327" t="str">
        <f t="shared" si="234"/>
        <v/>
      </c>
      <c r="BA1327">
        <v>1</v>
      </c>
      <c r="BB1327">
        <v>3</v>
      </c>
      <c r="BY1327">
        <v>20399329</v>
      </c>
      <c r="BZ1327">
        <f t="shared" si="229"/>
        <v>8</v>
      </c>
      <c r="CA1327">
        <v>0</v>
      </c>
      <c r="CB1327">
        <v>0</v>
      </c>
      <c r="CC1327">
        <v>3</v>
      </c>
      <c r="CD1327">
        <v>2</v>
      </c>
      <c r="CE1327">
        <v>3</v>
      </c>
    </row>
    <row r="1328" spans="1:83" x14ac:dyDescent="0.25">
      <c r="A1328">
        <v>2010</v>
      </c>
      <c r="B1328" t="s">
        <v>1715</v>
      </c>
      <c r="C1328" s="1" t="s">
        <v>1716</v>
      </c>
      <c r="D1328" s="1" t="s">
        <v>1717</v>
      </c>
      <c r="E1328">
        <v>24</v>
      </c>
      <c r="F1328" s="3">
        <f>(J1328*10+K1328*9+L1328*8+M1328*7+N1328*6+O1328*5+P1328*4+Q1328*3+R1328*2+S1328)/E1328</f>
        <v>7.375</v>
      </c>
      <c r="G1328" s="3">
        <f>IF(E1328=1, 0, (J1328*POWER(10-F1328,2)+K1328*POWER(9-F1328,2)+L1328*POWER(8-F1328,2)+M1328*POWER(7-F1328,2)+N1328*POWER(6-F1328,2)+O1328*POWER(5-F1328,2)+P1328*POWER(4-F1328,2)+Q1328*POWER(3-F1328,2)+R1328*POWER(2-F1328,2)+S1328*POWER(1-F1328,2))/(E1328-1))</f>
        <v>6.5054347826086953</v>
      </c>
      <c r="H1328" s="3">
        <f t="shared" si="230"/>
        <v>3.8333333333333335</v>
      </c>
      <c r="I1328" s="3">
        <f>IF(E1328=1, 0, (J1328*POWER((10-1)*4/9+1-H1328,2)+K1328*POWER((9-1)*4/9+1-H1328,2)+L1328*POWER((8-1)*4/9+1-H1328,2)+M1328*POWER((7-1)*4/9+1-H1328,2)+N1328*POWER((6-1)*4/9+1-H1328,2)+O1328*POWER((5-1)*4/9+1-H1328,2)+P1328*POWER((4-1)*4/9+1-H1328,2)+Q1328*POWER((3-1)*4/9+1-H1328,2)+R1328*POWER((2-1)*4/9+1-H1328,2)+S1328*POWER((1-1)*4/9+1-H1328,2))/(E1328-1))</f>
        <v>1.2850241545893717</v>
      </c>
      <c r="J1328">
        <v>7</v>
      </c>
      <c r="K1328">
        <v>2</v>
      </c>
      <c r="L1328">
        <v>4</v>
      </c>
      <c r="M1328">
        <v>4</v>
      </c>
      <c r="N1328">
        <v>2</v>
      </c>
      <c r="O1328">
        <v>2</v>
      </c>
      <c r="P1328">
        <v>0</v>
      </c>
      <c r="Q1328">
        <v>2</v>
      </c>
      <c r="R1328">
        <v>0</v>
      </c>
      <c r="S1328">
        <v>1</v>
      </c>
      <c r="T1328">
        <v>189351</v>
      </c>
      <c r="W1328" t="str">
        <f t="shared" si="231"/>
        <v/>
      </c>
      <c r="Y1328" s="3" t="str">
        <f>IF(ISBLANK(X1328),"",(AB1328*5+AC1328*4+AD1328*3+AE1328*2+AF1328*1)/(SUM(AB1328:AG1328)))</f>
        <v/>
      </c>
      <c r="Z1328" s="3" t="str">
        <f t="shared" si="232"/>
        <v/>
      </c>
      <c r="AA1328" s="3" t="str">
        <f t="shared" si="233"/>
        <v/>
      </c>
      <c r="AJ1328" t="str">
        <f t="shared" si="234"/>
        <v/>
      </c>
      <c r="BA1328">
        <v>1</v>
      </c>
      <c r="BB1328">
        <v>3</v>
      </c>
      <c r="BY1328">
        <v>4304735</v>
      </c>
      <c r="BZ1328">
        <f t="shared" si="229"/>
        <v>8</v>
      </c>
      <c r="CA1328">
        <v>3</v>
      </c>
      <c r="CB1328">
        <v>3</v>
      </c>
      <c r="CC1328">
        <v>2</v>
      </c>
      <c r="CD1328">
        <v>0</v>
      </c>
      <c r="CE1328">
        <v>0</v>
      </c>
    </row>
    <row r="1329" spans="1:83" x14ac:dyDescent="0.25">
      <c r="A1329">
        <v>2012</v>
      </c>
      <c r="B1329" t="s">
        <v>2991</v>
      </c>
      <c r="C1329" s="1" t="s">
        <v>2992</v>
      </c>
      <c r="D1329" s="1" t="s">
        <v>2993</v>
      </c>
      <c r="E1329">
        <v>266</v>
      </c>
      <c r="F1329" s="3">
        <f>(J1329*10+K1329*9+L1329*8+M1329*7+N1329*6+O1329*5+P1329*4+Q1329*3+R1329*2+S1329)/E1329</f>
        <v>5.2443609022556394</v>
      </c>
      <c r="G1329" s="3">
        <f>IF(E1329=1, 0, (J1329*POWER(10-F1329,2)+K1329*POWER(9-F1329,2)+L1329*POWER(8-F1329,2)+M1329*POWER(7-F1329,2)+N1329*POWER(6-F1329,2)+O1329*POWER(5-F1329,2)+P1329*POWER(4-F1329,2)+Q1329*POWER(3-F1329,2)+R1329*POWER(2-F1329,2)+S1329*POWER(1-F1329,2))/(E1329-1))</f>
        <v>4.9325152503901268</v>
      </c>
      <c r="H1329" s="3">
        <f t="shared" si="230"/>
        <v>2.8863826232247289</v>
      </c>
      <c r="I1329" s="3">
        <f>IF(E1329=1, 0, (J1329*POWER((10-1)*4/9+1-H1329,2)+K1329*POWER((9-1)*4/9+1-H1329,2)+L1329*POWER((8-1)*4/9+1-H1329,2)+M1329*POWER((7-1)*4/9+1-H1329,2)+N1329*POWER((6-1)*4/9+1-H1329,2)+O1329*POWER((5-1)*4/9+1-H1329,2)+P1329*POWER((4-1)*4/9+1-H1329,2)+Q1329*POWER((3-1)*4/9+1-H1329,2)+R1329*POWER((2-1)*4/9+1-H1329,2)+S1329*POWER((1-1)*4/9+1-H1329,2))/(E1329-1))</f>
        <v>0.97432400007706199</v>
      </c>
      <c r="J1329">
        <v>17</v>
      </c>
      <c r="K1329">
        <v>8</v>
      </c>
      <c r="L1329">
        <v>8</v>
      </c>
      <c r="M1329">
        <v>30</v>
      </c>
      <c r="N1329">
        <v>52</v>
      </c>
      <c r="O1329">
        <v>62</v>
      </c>
      <c r="P1329">
        <v>41</v>
      </c>
      <c r="Q1329">
        <v>16</v>
      </c>
      <c r="R1329">
        <v>13</v>
      </c>
      <c r="S1329">
        <v>19</v>
      </c>
      <c r="T1329">
        <v>90611</v>
      </c>
      <c r="U1329" s="2">
        <v>3</v>
      </c>
      <c r="V1329">
        <v>2.9</v>
      </c>
      <c r="W1329">
        <f t="shared" si="231"/>
        <v>3.32</v>
      </c>
      <c r="Y1329" s="3" t="str">
        <f>IF(ISBLANK(X1329),"",(AB1329*5+AC1329*4+AD1329*3+AE1329*2+AF1329*1)/(SUM(AB1329:AG1329)))</f>
        <v/>
      </c>
      <c r="Z1329" s="3" t="str">
        <f t="shared" si="232"/>
        <v/>
      </c>
      <c r="AA1329" s="3" t="str">
        <f t="shared" si="233"/>
        <v/>
      </c>
      <c r="AH1329">
        <v>2</v>
      </c>
      <c r="AI1329">
        <v>3</v>
      </c>
      <c r="AJ1329">
        <f t="shared" si="234"/>
        <v>3.4</v>
      </c>
      <c r="AR1329">
        <v>3</v>
      </c>
      <c r="AS1329">
        <v>3</v>
      </c>
      <c r="BY1329">
        <v>10472307</v>
      </c>
      <c r="BZ1329">
        <f t="shared" si="229"/>
        <v>8</v>
      </c>
      <c r="CA1329">
        <v>0</v>
      </c>
      <c r="CB1329">
        <v>1</v>
      </c>
      <c r="CC1329">
        <v>3</v>
      </c>
      <c r="CD1329">
        <v>3</v>
      </c>
      <c r="CE1329">
        <v>1</v>
      </c>
    </row>
    <row r="1330" spans="1:83" x14ac:dyDescent="0.25">
      <c r="A1330">
        <v>2013</v>
      </c>
      <c r="B1330" t="s">
        <v>5119</v>
      </c>
      <c r="C1330" s="1" t="s">
        <v>5120</v>
      </c>
      <c r="D1330" s="1" t="s">
        <v>5121</v>
      </c>
      <c r="E1330">
        <v>4</v>
      </c>
      <c r="F1330" s="3">
        <f>(J1330*10+K1330*9+L1330*8+M1330*7+N1330*6+O1330*5+P1330*4+Q1330*3+R1330*2+S1330)/E1330</f>
        <v>2.5</v>
      </c>
      <c r="G1330" s="3">
        <f>IF(E1330=1, 0, (J1330*POWER(10-F1330,2)+K1330*POWER(9-F1330,2)+L1330*POWER(8-F1330,2)+M1330*POWER(7-F1330,2)+N1330*POWER(6-F1330,2)+O1330*POWER(5-F1330,2)+P1330*POWER(4-F1330,2)+Q1330*POWER(3-F1330,2)+R1330*POWER(2-F1330,2)+S1330*POWER(1-F1330,2))/(E1330-1))</f>
        <v>5.666666666666667</v>
      </c>
      <c r="H1330" s="3">
        <f t="shared" si="230"/>
        <v>1.6666666666666665</v>
      </c>
      <c r="I1330" s="3">
        <f>IF(E1330=1, 0, (J1330*POWER((10-1)*4/9+1-H1330,2)+K1330*POWER((9-1)*4/9+1-H1330,2)+L1330*POWER((8-1)*4/9+1-H1330,2)+M1330*POWER((7-1)*4/9+1-H1330,2)+N1330*POWER((6-1)*4/9+1-H1330,2)+O1330*POWER((5-1)*4/9+1-H1330,2)+P1330*POWER((4-1)*4/9+1-H1330,2)+Q1330*POWER((3-1)*4/9+1-H1330,2)+R1330*POWER((2-1)*4/9+1-H1330,2)+S1330*POWER((1-1)*4/9+1-H1330,2))/(E1330-1))</f>
        <v>1.1193415637860082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S1330">
        <v>2</v>
      </c>
      <c r="T1330">
        <v>224981</v>
      </c>
      <c r="U1330" s="2">
        <v>1</v>
      </c>
      <c r="V1330">
        <v>3.1</v>
      </c>
      <c r="W1330">
        <f t="shared" si="231"/>
        <v>3.48</v>
      </c>
      <c r="Y1330" s="3" t="str">
        <f>IF(ISBLANK(X1330),"",(AB1330*5+AC1330*4+AD1330*3+AE1330*2+AF1330*1)/(SUM(AB1330:AG1330)))</f>
        <v/>
      </c>
      <c r="Z1330" s="3" t="str">
        <f t="shared" si="232"/>
        <v/>
      </c>
      <c r="AA1330" s="3" t="str">
        <f t="shared" si="233"/>
        <v/>
      </c>
      <c r="AJ1330" t="str">
        <f t="shared" si="234"/>
        <v/>
      </c>
      <c r="BA1330">
        <v>1</v>
      </c>
      <c r="BB1330">
        <v>3.1</v>
      </c>
      <c r="BY1330">
        <v>20452281</v>
      </c>
      <c r="BZ1330">
        <f t="shared" si="229"/>
        <v>8</v>
      </c>
      <c r="CA1330">
        <v>1</v>
      </c>
      <c r="CB1330">
        <v>4</v>
      </c>
      <c r="CC1330">
        <v>2</v>
      </c>
      <c r="CD1330">
        <v>0</v>
      </c>
      <c r="CE1330">
        <v>1</v>
      </c>
    </row>
    <row r="1331" spans="1:83" x14ac:dyDescent="0.25">
      <c r="A1331">
        <v>2013</v>
      </c>
      <c r="B1331" t="s">
        <v>4505</v>
      </c>
      <c r="C1331" s="1" t="s">
        <v>4506</v>
      </c>
      <c r="D1331" s="1" t="s">
        <v>2130</v>
      </c>
      <c r="E1331">
        <v>43</v>
      </c>
      <c r="F1331" s="3">
        <f>(J1331*10+K1331*9+L1331*8+M1331*7+N1331*6+O1331*5+P1331*4+Q1331*3+R1331*2+S1331)/E1331</f>
        <v>5.0930232558139537</v>
      </c>
      <c r="G1331" s="3">
        <f>IF(E1331=1, 0, (J1331*POWER(10-F1331,2)+K1331*POWER(9-F1331,2)+L1331*POWER(8-F1331,2)+M1331*POWER(7-F1331,2)+N1331*POWER(6-F1331,2)+O1331*POWER(5-F1331,2)+P1331*POWER(4-F1331,2)+Q1331*POWER(3-F1331,2)+R1331*POWER(2-F1331,2)+S1331*POWER(1-F1331,2))/(E1331-1))</f>
        <v>7.8959025470653375</v>
      </c>
      <c r="H1331" s="3">
        <f t="shared" si="230"/>
        <v>2.819121447028424</v>
      </c>
      <c r="I1331" s="3">
        <f>IF(E1331=1, 0, (J1331*POWER((10-1)*4/9+1-H1331,2)+K1331*POWER((9-1)*4/9+1-H1331,2)+L1331*POWER((8-1)*4/9+1-H1331,2)+M1331*POWER((7-1)*4/9+1-H1331,2)+N1331*POWER((6-1)*4/9+1-H1331,2)+O1331*POWER((5-1)*4/9+1-H1331,2)+P1331*POWER((4-1)*4/9+1-H1331,2)+Q1331*POWER((3-1)*4/9+1-H1331,2)+R1331*POWER((2-1)*4/9+1-H1331,2)+S1331*POWER((1-1)*4/9+1-H1331,2))/(E1331-1))</f>
        <v>1.559684453741301</v>
      </c>
      <c r="J1331">
        <v>2</v>
      </c>
      <c r="K1331">
        <v>1</v>
      </c>
      <c r="L1331">
        <v>7</v>
      </c>
      <c r="M1331">
        <v>5</v>
      </c>
      <c r="N1331">
        <v>9</v>
      </c>
      <c r="O1331">
        <v>2</v>
      </c>
      <c r="P1331">
        <v>4</v>
      </c>
      <c r="Q1331">
        <v>2</v>
      </c>
      <c r="R1331">
        <v>2</v>
      </c>
      <c r="S1331">
        <v>9</v>
      </c>
      <c r="T1331">
        <v>222457</v>
      </c>
      <c r="U1331" s="2">
        <v>11</v>
      </c>
      <c r="V1331">
        <v>3.4</v>
      </c>
      <c r="W1331">
        <f t="shared" si="231"/>
        <v>3.7199999999999998</v>
      </c>
      <c r="X1331">
        <f>SUM(AB1331:AG1331)</f>
        <v>2</v>
      </c>
      <c r="Y1331" s="3">
        <f>IF(ISBLANK(X1331),"",(AB1331*5+AC1331*4+AD1331*3+AE1331*2+AF1331*1)/(SUM(AB1331:AG1331)))</f>
        <v>4</v>
      </c>
      <c r="Z1331" s="3">
        <f t="shared" si="232"/>
        <v>4.2</v>
      </c>
      <c r="AA1331" s="3">
        <f t="shared" si="233"/>
        <v>1.2800000000000002</v>
      </c>
      <c r="AB1331">
        <v>1</v>
      </c>
      <c r="AC1331">
        <v>0</v>
      </c>
      <c r="AD1331">
        <v>1</v>
      </c>
      <c r="AE1331">
        <v>0</v>
      </c>
      <c r="AF1331">
        <v>0</v>
      </c>
      <c r="AG1331">
        <v>0</v>
      </c>
      <c r="AJ1331" t="str">
        <f t="shared" si="234"/>
        <v/>
      </c>
      <c r="BA1331">
        <v>1</v>
      </c>
      <c r="BB1331">
        <v>3</v>
      </c>
      <c r="BS1331">
        <f>SUM(BT1331:BX1331)</f>
        <v>8860</v>
      </c>
      <c r="BT1331">
        <v>3953</v>
      </c>
      <c r="BU1331">
        <v>1526</v>
      </c>
      <c r="BV1331">
        <v>1656</v>
      </c>
      <c r="BW1331">
        <v>806</v>
      </c>
      <c r="BX1331">
        <v>919</v>
      </c>
      <c r="BY1331">
        <v>24882656</v>
      </c>
      <c r="BZ1331">
        <f t="shared" si="229"/>
        <v>7</v>
      </c>
      <c r="CA1331">
        <v>2</v>
      </c>
      <c r="CB1331">
        <v>1</v>
      </c>
      <c r="CC1331">
        <v>3</v>
      </c>
      <c r="CD1331">
        <v>1</v>
      </c>
      <c r="CE1331">
        <v>0</v>
      </c>
    </row>
    <row r="1332" spans="1:83" x14ac:dyDescent="0.25">
      <c r="A1332">
        <v>2010</v>
      </c>
      <c r="B1332" t="s">
        <v>1818</v>
      </c>
      <c r="C1332" s="1" t="s">
        <v>1819</v>
      </c>
      <c r="D1332" s="1" t="s">
        <v>1820</v>
      </c>
      <c r="E1332">
        <v>114</v>
      </c>
      <c r="F1332" s="3">
        <f>(J1332*10+K1332*9+L1332*8+M1332*7+N1332*6+O1332*5+P1332*4+Q1332*3+R1332*2+S1332)/E1332</f>
        <v>5.7543859649122808</v>
      </c>
      <c r="G1332" s="3">
        <f>IF(E1332=1, 0, (J1332*POWER(10-F1332,2)+K1332*POWER(9-F1332,2)+L1332*POWER(8-F1332,2)+M1332*POWER(7-F1332,2)+N1332*POWER(6-F1332,2)+O1332*POWER(5-F1332,2)+P1332*POWER(4-F1332,2)+Q1332*POWER(3-F1332,2)+R1332*POWER(2-F1332,2)+S1332*POWER(1-F1332,2))/(E1332-1))</f>
        <v>5.1603788231641055</v>
      </c>
      <c r="H1332" s="3">
        <f t="shared" si="230"/>
        <v>3.1130604288499026</v>
      </c>
      <c r="I1332" s="3">
        <f>IF(E1332=1, 0, (J1332*POWER((10-1)*4/9+1-H1332,2)+K1332*POWER((9-1)*4/9+1-H1332,2)+L1332*POWER((8-1)*4/9+1-H1332,2)+M1332*POWER((7-1)*4/9+1-H1332,2)+N1332*POWER((6-1)*4/9+1-H1332,2)+O1332*POWER((5-1)*4/9+1-H1332,2)+P1332*POWER((4-1)*4/9+1-H1332,2)+Q1332*POWER((3-1)*4/9+1-H1332,2)+R1332*POWER((2-1)*4/9+1-H1332,2)+S1332*POWER((1-1)*4/9+1-H1332,2))/(E1332-1))</f>
        <v>1.019334088526243</v>
      </c>
      <c r="J1332">
        <v>7</v>
      </c>
      <c r="K1332">
        <v>6</v>
      </c>
      <c r="L1332">
        <v>10</v>
      </c>
      <c r="M1332">
        <v>19</v>
      </c>
      <c r="N1332">
        <v>25</v>
      </c>
      <c r="O1332">
        <v>18</v>
      </c>
      <c r="P1332">
        <v>9</v>
      </c>
      <c r="Q1332">
        <v>9</v>
      </c>
      <c r="R1332">
        <v>5</v>
      </c>
      <c r="S1332">
        <v>6</v>
      </c>
      <c r="T1332">
        <v>185040</v>
      </c>
      <c r="U1332" s="2">
        <v>1</v>
      </c>
      <c r="V1332">
        <v>3</v>
      </c>
      <c r="W1332">
        <f t="shared" si="231"/>
        <v>3.4</v>
      </c>
      <c r="Y1332" s="3" t="str">
        <f>IF(ISBLANK(X1332),"",(AB1332*5+AC1332*4+AD1332*3+AE1332*2+AF1332*1)/(SUM(AB1332:AG1332)))</f>
        <v/>
      </c>
      <c r="Z1332" s="3" t="str">
        <f t="shared" si="232"/>
        <v/>
      </c>
      <c r="AA1332" s="3" t="str">
        <f t="shared" si="233"/>
        <v/>
      </c>
      <c r="AH1332">
        <v>1</v>
      </c>
      <c r="AI1332">
        <v>3</v>
      </c>
      <c r="AJ1332">
        <f t="shared" si="234"/>
        <v>3.4</v>
      </c>
      <c r="BA1332">
        <v>1</v>
      </c>
      <c r="BB1332">
        <v>3</v>
      </c>
      <c r="BS1332">
        <f>SUM(BT1332:BX1332)</f>
        <v>145</v>
      </c>
      <c r="BT1332">
        <v>33</v>
      </c>
      <c r="BU1332">
        <v>28</v>
      </c>
      <c r="BV1332">
        <v>37</v>
      </c>
      <c r="BW1332">
        <v>18</v>
      </c>
      <c r="BX1332">
        <v>29</v>
      </c>
      <c r="BY1332">
        <v>5155771</v>
      </c>
      <c r="BZ1332">
        <f t="shared" si="229"/>
        <v>7</v>
      </c>
      <c r="CA1332">
        <v>2</v>
      </c>
      <c r="CB1332">
        <v>2</v>
      </c>
      <c r="CC1332">
        <v>3</v>
      </c>
      <c r="CD1332">
        <v>0</v>
      </c>
      <c r="CE1332">
        <v>0</v>
      </c>
    </row>
    <row r="1333" spans="1:83" x14ac:dyDescent="0.25">
      <c r="A1333">
        <v>2011</v>
      </c>
      <c r="B1333" t="s">
        <v>3011</v>
      </c>
      <c r="C1333" s="1" t="s">
        <v>3012</v>
      </c>
      <c r="D1333" s="1" t="s">
        <v>3013</v>
      </c>
      <c r="E1333">
        <v>198</v>
      </c>
      <c r="F1333" s="3">
        <f>(J1333*10+K1333*9+L1333*8+M1333*7+N1333*6+O1333*5+P1333*4+Q1333*3+R1333*2+S1333)/E1333</f>
        <v>6.8636363636363633</v>
      </c>
      <c r="G1333" s="3">
        <f>IF(E1333=1, 0, (J1333*POWER(10-F1333,2)+K1333*POWER(9-F1333,2)+L1333*POWER(8-F1333,2)+M1333*POWER(7-F1333,2)+N1333*POWER(6-F1333,2)+O1333*POWER(5-F1333,2)+P1333*POWER(4-F1333,2)+Q1333*POWER(3-F1333,2)+R1333*POWER(2-F1333,2)+S1333*POWER(1-F1333,2))/(E1333-1))</f>
        <v>8.0371481310567621</v>
      </c>
      <c r="H1333" s="3">
        <f t="shared" si="230"/>
        <v>3.606060606060606</v>
      </c>
      <c r="I1333" s="3">
        <f>IF(E1333=1, 0, (J1333*POWER((10-1)*4/9+1-H1333,2)+K1333*POWER((9-1)*4/9+1-H1333,2)+L1333*POWER((8-1)*4/9+1-H1333,2)+M1333*POWER((7-1)*4/9+1-H1333,2)+N1333*POWER((6-1)*4/9+1-H1333,2)+O1333*POWER((5-1)*4/9+1-H1333,2)+P1333*POWER((4-1)*4/9+1-H1333,2)+Q1333*POWER((3-1)*4/9+1-H1333,2)+R1333*POWER((2-1)*4/9+1-H1333,2)+S1333*POWER((1-1)*4/9+1-H1333,2))/(E1333-1))</f>
        <v>1.587584816011212</v>
      </c>
      <c r="J1333">
        <v>34</v>
      </c>
      <c r="K1333">
        <v>31</v>
      </c>
      <c r="L1333">
        <v>43</v>
      </c>
      <c r="M1333">
        <v>25</v>
      </c>
      <c r="N1333">
        <v>16</v>
      </c>
      <c r="O1333">
        <v>10</v>
      </c>
      <c r="P1333">
        <v>7</v>
      </c>
      <c r="Q1333">
        <v>4</v>
      </c>
      <c r="R1333">
        <v>7</v>
      </c>
      <c r="S1333">
        <v>21</v>
      </c>
      <c r="T1333">
        <v>188755</v>
      </c>
      <c r="U1333" s="2">
        <v>12</v>
      </c>
      <c r="V1333">
        <v>2.6</v>
      </c>
      <c r="W1333">
        <f t="shared" si="231"/>
        <v>3.08</v>
      </c>
      <c r="Y1333" s="3" t="str">
        <f>IF(ISBLANK(X1333),"",(AB1333*5+AC1333*4+AD1333*3+AE1333*2+AF1333*1)/(SUM(AB1333:AG1333)))</f>
        <v/>
      </c>
      <c r="Z1333" s="3" t="str">
        <f t="shared" si="232"/>
        <v/>
      </c>
      <c r="AA1333" s="3" t="str">
        <f t="shared" si="233"/>
        <v/>
      </c>
      <c r="AH1333">
        <v>2</v>
      </c>
      <c r="AI1333">
        <v>3</v>
      </c>
      <c r="AJ1333">
        <f t="shared" si="234"/>
        <v>3.4</v>
      </c>
      <c r="BA1333">
        <v>2</v>
      </c>
      <c r="BB1333">
        <v>3</v>
      </c>
      <c r="BJ1333">
        <v>540</v>
      </c>
      <c r="BK1333">
        <v>3.6</v>
      </c>
      <c r="BL1333">
        <f>SUM(BM1333:BR1333)</f>
        <v>121</v>
      </c>
      <c r="BM1333">
        <v>26</v>
      </c>
      <c r="BN1333">
        <v>51</v>
      </c>
      <c r="BO1333">
        <v>11</v>
      </c>
      <c r="BP1333">
        <v>19</v>
      </c>
      <c r="BQ1333">
        <v>7</v>
      </c>
      <c r="BR1333">
        <v>7</v>
      </c>
      <c r="BY1333">
        <v>5951578</v>
      </c>
      <c r="BZ1333">
        <f t="shared" si="229"/>
        <v>7</v>
      </c>
      <c r="CA1333">
        <v>0</v>
      </c>
      <c r="CB1333">
        <v>2</v>
      </c>
      <c r="CC1333">
        <v>1</v>
      </c>
      <c r="CD1333">
        <v>4</v>
      </c>
      <c r="CE1333">
        <v>0</v>
      </c>
    </row>
    <row r="1334" spans="1:83" x14ac:dyDescent="0.25">
      <c r="A1334">
        <v>2012</v>
      </c>
      <c r="B1334" t="s">
        <v>3292</v>
      </c>
      <c r="C1334" s="1" t="s">
        <v>3293</v>
      </c>
      <c r="D1334" s="1" t="s">
        <v>3294</v>
      </c>
      <c r="E1334">
        <v>14</v>
      </c>
      <c r="F1334" s="3">
        <f>(J1334*10+K1334*9+L1334*8+M1334*7+N1334*6+O1334*5+P1334*4+Q1334*3+R1334*2+S1334)/E1334</f>
        <v>5.7142857142857144</v>
      </c>
      <c r="G1334" s="3">
        <f>IF(E1334=1, 0, (J1334*POWER(10-F1334,2)+K1334*POWER(9-F1334,2)+L1334*POWER(8-F1334,2)+M1334*POWER(7-F1334,2)+N1334*POWER(6-F1334,2)+O1334*POWER(5-F1334,2)+P1334*POWER(4-F1334,2)+Q1334*POWER(3-F1334,2)+R1334*POWER(2-F1334,2)+S1334*POWER(1-F1334,2))/(E1334-1))</f>
        <v>2.6813186813186816</v>
      </c>
      <c r="H1334" s="3">
        <f t="shared" si="230"/>
        <v>3.0952380952380953</v>
      </c>
      <c r="I1334" s="3">
        <f>IF(E1334=1, 0, (J1334*POWER((10-1)*4/9+1-H1334,2)+K1334*POWER((9-1)*4/9+1-H1334,2)+L1334*POWER((8-1)*4/9+1-H1334,2)+M1334*POWER((7-1)*4/9+1-H1334,2)+N1334*POWER((6-1)*4/9+1-H1334,2)+O1334*POWER((5-1)*4/9+1-H1334,2)+P1334*POWER((4-1)*4/9+1-H1334,2)+Q1334*POWER((3-1)*4/9+1-H1334,2)+R1334*POWER((2-1)*4/9+1-H1334,2)+S1334*POWER((1-1)*4/9+1-H1334,2))/(E1334-1))</f>
        <v>0.5296431963098629</v>
      </c>
      <c r="J1334">
        <v>0</v>
      </c>
      <c r="K1334">
        <v>0</v>
      </c>
      <c r="L1334">
        <v>1</v>
      </c>
      <c r="M1334">
        <v>5</v>
      </c>
      <c r="N1334">
        <v>2</v>
      </c>
      <c r="O1334">
        <v>3</v>
      </c>
      <c r="P1334">
        <v>2</v>
      </c>
      <c r="Q1334">
        <v>0</v>
      </c>
      <c r="R1334">
        <v>1</v>
      </c>
      <c r="S1334">
        <v>0</v>
      </c>
      <c r="T1334">
        <v>206405</v>
      </c>
      <c r="U1334" s="2">
        <v>3</v>
      </c>
      <c r="V1334">
        <v>3</v>
      </c>
      <c r="W1334">
        <f t="shared" si="231"/>
        <v>3.4</v>
      </c>
      <c r="Y1334" s="3" t="str">
        <f>IF(ISBLANK(X1334),"",(AB1334*5+AC1334*4+AD1334*3+AE1334*2+AF1334*1)/(SUM(AB1334:AG1334)))</f>
        <v/>
      </c>
      <c r="Z1334" s="3" t="str">
        <f t="shared" si="232"/>
        <v/>
      </c>
      <c r="AA1334" s="3" t="str">
        <f t="shared" si="233"/>
        <v/>
      </c>
      <c r="AH1334">
        <v>2</v>
      </c>
      <c r="AI1334">
        <v>3</v>
      </c>
      <c r="AJ1334">
        <f t="shared" si="234"/>
        <v>3.4</v>
      </c>
      <c r="BA1334">
        <v>12</v>
      </c>
      <c r="BB1334">
        <v>3.3</v>
      </c>
      <c r="BJ1334">
        <v>2</v>
      </c>
      <c r="BK1334">
        <v>3</v>
      </c>
      <c r="BY1334">
        <v>7162197</v>
      </c>
      <c r="BZ1334">
        <f t="shared" si="229"/>
        <v>7</v>
      </c>
      <c r="CA1334">
        <v>2</v>
      </c>
      <c r="CB1334">
        <v>0</v>
      </c>
      <c r="CC1334">
        <v>5</v>
      </c>
      <c r="CD1334">
        <v>0</v>
      </c>
      <c r="CE1334">
        <v>0</v>
      </c>
    </row>
    <row r="1335" spans="1:83" x14ac:dyDescent="0.25">
      <c r="A1335">
        <v>2011</v>
      </c>
      <c r="B1335" t="s">
        <v>2364</v>
      </c>
      <c r="C1335" s="1" t="s">
        <v>2365</v>
      </c>
      <c r="D1335" s="1" t="s">
        <v>2366</v>
      </c>
      <c r="E1335">
        <v>706</v>
      </c>
      <c r="F1335" s="3">
        <f>(J1335*10+K1335*9+L1335*8+M1335*7+N1335*6+O1335*5+P1335*4+Q1335*3+R1335*2+S1335)/E1335</f>
        <v>7.9617563739376767</v>
      </c>
      <c r="G1335" s="3">
        <f>IF(E1335=1, 0, (J1335*POWER(10-F1335,2)+K1335*POWER(9-F1335,2)+L1335*POWER(8-F1335,2)+M1335*POWER(7-F1335,2)+N1335*POWER(6-F1335,2)+O1335*POWER(5-F1335,2)+P1335*POWER(4-F1335,2)+Q1335*POWER(3-F1335,2)+R1335*POWER(2-F1335,2)+S1335*POWER(1-F1335,2))/(E1335-1))</f>
        <v>8.7886062724770468</v>
      </c>
      <c r="H1335" s="3">
        <f t="shared" si="230"/>
        <v>4.0941139439723013</v>
      </c>
      <c r="I1335" s="3">
        <f>IF(E1335=1, 0, (J1335*POWER((10-1)*4/9+1-H1335,2)+K1335*POWER((9-1)*4/9+1-H1335,2)+L1335*POWER((8-1)*4/9+1-H1335,2)+M1335*POWER((7-1)*4/9+1-H1335,2)+N1335*POWER((6-1)*4/9+1-H1335,2)+O1335*POWER((5-1)*4/9+1-H1335,2)+P1335*POWER((4-1)*4/9+1-H1335,2)+Q1335*POWER((3-1)*4/9+1-H1335,2)+R1335*POWER((2-1)*4/9+1-H1335,2)+S1335*POWER((1-1)*4/9+1-H1335,2))/(E1335-1))</f>
        <v>1.7360209920942311</v>
      </c>
      <c r="J1335">
        <v>431</v>
      </c>
      <c r="K1335">
        <v>15</v>
      </c>
      <c r="L1335">
        <v>29</v>
      </c>
      <c r="M1335">
        <v>31</v>
      </c>
      <c r="N1335">
        <v>35</v>
      </c>
      <c r="O1335">
        <v>46</v>
      </c>
      <c r="P1335">
        <v>28</v>
      </c>
      <c r="Q1335">
        <v>29</v>
      </c>
      <c r="R1335">
        <v>26</v>
      </c>
      <c r="S1335">
        <v>36</v>
      </c>
      <c r="T1335">
        <v>186056</v>
      </c>
      <c r="U1335" s="2">
        <v>2</v>
      </c>
      <c r="V1335">
        <v>3.1</v>
      </c>
      <c r="W1335">
        <f t="shared" si="231"/>
        <v>3.48</v>
      </c>
      <c r="X1335">
        <f>SUM(AB1335:AG1335)</f>
        <v>1</v>
      </c>
      <c r="Y1335" s="3">
        <f>IF(ISBLANK(X1335),"",(AB1335*5+AC1335*4+AD1335*3+AE1335*2+AF1335*1)/(SUM(AB1335:AG1335)))</f>
        <v>5</v>
      </c>
      <c r="Z1335" s="3">
        <f t="shared" si="232"/>
        <v>5</v>
      </c>
      <c r="AA1335" s="3" t="str">
        <f t="shared" si="233"/>
        <v/>
      </c>
      <c r="AB1335">
        <v>1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2</v>
      </c>
      <c r="AI1335">
        <v>3.1</v>
      </c>
      <c r="AJ1335">
        <f t="shared" si="234"/>
        <v>3.48</v>
      </c>
      <c r="BA1335">
        <v>9</v>
      </c>
      <c r="BB1335">
        <v>2.8</v>
      </c>
      <c r="BC1335">
        <f>SUM(BD1335:BI1335)</f>
        <v>1</v>
      </c>
      <c r="BD1335">
        <v>0</v>
      </c>
      <c r="BE1335">
        <v>1</v>
      </c>
      <c r="BF1335">
        <v>0</v>
      </c>
      <c r="BG1335">
        <v>0</v>
      </c>
      <c r="BH1335">
        <v>0</v>
      </c>
      <c r="BI1335">
        <v>0</v>
      </c>
      <c r="BY1335">
        <v>7051149</v>
      </c>
      <c r="BZ1335">
        <f t="shared" si="229"/>
        <v>7</v>
      </c>
      <c r="CA1335">
        <v>0</v>
      </c>
      <c r="CB1335">
        <v>0</v>
      </c>
      <c r="CC1335">
        <v>0</v>
      </c>
      <c r="CD1335">
        <v>0</v>
      </c>
      <c r="CE1335">
        <v>7</v>
      </c>
    </row>
    <row r="1336" spans="1:83" x14ac:dyDescent="0.25">
      <c r="A1336">
        <v>2010</v>
      </c>
      <c r="B1336" t="s">
        <v>1184</v>
      </c>
      <c r="C1336" s="1" t="s">
        <v>1185</v>
      </c>
      <c r="D1336" s="1" t="s">
        <v>1186</v>
      </c>
      <c r="E1336">
        <v>7</v>
      </c>
      <c r="F1336" s="3">
        <f>(J1336*10+K1336*9+L1336*8+M1336*7+N1336*6+O1336*5+P1336*4+Q1336*3+R1336*2+S1336)/E1336</f>
        <v>3.7142857142857144</v>
      </c>
      <c r="G1336" s="3">
        <f>IF(E1336=1, 0, (J1336*POWER(10-F1336,2)+K1336*POWER(9-F1336,2)+L1336*POWER(8-F1336,2)+M1336*POWER(7-F1336,2)+N1336*POWER(6-F1336,2)+O1336*POWER(5-F1336,2)+P1336*POWER(4-F1336,2)+Q1336*POWER(3-F1336,2)+R1336*POWER(2-F1336,2)+S1336*POWER(1-F1336,2))/(E1336-1))</f>
        <v>3.2380952380952377</v>
      </c>
      <c r="H1336" s="3">
        <f t="shared" si="230"/>
        <v>2.2063492063492065</v>
      </c>
      <c r="I1336" s="3">
        <f>IF(E1336=1, 0, (J1336*POWER((10-1)*4/9+1-H1336,2)+K1336*POWER((9-1)*4/9+1-H1336,2)+L1336*POWER((8-1)*4/9+1-H1336,2)+M1336*POWER((7-1)*4/9+1-H1336,2)+N1336*POWER((6-1)*4/9+1-H1336,2)+O1336*POWER((5-1)*4/9+1-H1336,2)+P1336*POWER((4-1)*4/9+1-H1336,2)+Q1336*POWER((3-1)*4/9+1-H1336,2)+R1336*POWER((2-1)*4/9+1-H1336,2)+S1336*POWER((1-1)*4/9+1-H1336,2))/(E1336-1))</f>
        <v>0.63962375073486177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2</v>
      </c>
      <c r="P1336">
        <v>1</v>
      </c>
      <c r="Q1336">
        <v>1</v>
      </c>
      <c r="R1336">
        <v>1</v>
      </c>
      <c r="S1336">
        <v>1</v>
      </c>
      <c r="T1336">
        <v>179396</v>
      </c>
      <c r="U1336" s="2">
        <v>8</v>
      </c>
      <c r="V1336">
        <v>2.6</v>
      </c>
      <c r="W1336">
        <f t="shared" si="231"/>
        <v>3.08</v>
      </c>
      <c r="X1336">
        <f>SUM(AB1336:AG1336)</f>
        <v>2</v>
      </c>
      <c r="Y1336" s="3">
        <f>IF(ISBLANK(X1336),"",(AB1336*5+AC1336*4+AD1336*3+AE1336*2+AF1336*1)/(SUM(AB1336:AG1336)))</f>
        <v>0.5</v>
      </c>
      <c r="Z1336" s="3">
        <f t="shared" si="232"/>
        <v>1.4</v>
      </c>
      <c r="AA1336" s="3">
        <f t="shared" si="233"/>
        <v>0.32000000000000006</v>
      </c>
      <c r="AB1336">
        <v>0</v>
      </c>
      <c r="AC1336">
        <v>0</v>
      </c>
      <c r="AD1336">
        <v>0</v>
      </c>
      <c r="AE1336">
        <v>0</v>
      </c>
      <c r="AF1336">
        <v>1</v>
      </c>
      <c r="AG1336">
        <v>1</v>
      </c>
      <c r="AH1336">
        <v>2</v>
      </c>
      <c r="AI1336">
        <v>2.9</v>
      </c>
      <c r="AJ1336">
        <f t="shared" si="234"/>
        <v>3.32</v>
      </c>
      <c r="BA1336">
        <v>5</v>
      </c>
      <c r="BB1336">
        <v>3</v>
      </c>
      <c r="BC1336">
        <f>SUM(BD1336:BI1336)</f>
        <v>1</v>
      </c>
      <c r="BD1336">
        <v>0</v>
      </c>
      <c r="BE1336">
        <v>1</v>
      </c>
      <c r="BF1336">
        <v>0</v>
      </c>
      <c r="BG1336">
        <v>0</v>
      </c>
      <c r="BH1336">
        <v>0</v>
      </c>
      <c r="BI1336">
        <v>0</v>
      </c>
      <c r="BY1336">
        <v>3821070</v>
      </c>
      <c r="BZ1336">
        <f t="shared" si="229"/>
        <v>7</v>
      </c>
      <c r="CA1336">
        <v>1</v>
      </c>
      <c r="CB1336">
        <v>0</v>
      </c>
      <c r="CC1336">
        <v>5</v>
      </c>
      <c r="CD1336">
        <v>1</v>
      </c>
      <c r="CE1336">
        <v>0</v>
      </c>
    </row>
    <row r="1337" spans="1:83" x14ac:dyDescent="0.25">
      <c r="A1337">
        <v>2011</v>
      </c>
      <c r="B1337" t="s">
        <v>2134</v>
      </c>
      <c r="C1337" s="1" t="s">
        <v>2135</v>
      </c>
      <c r="D1337" s="1" t="s">
        <v>2136</v>
      </c>
      <c r="E1337">
        <v>20</v>
      </c>
      <c r="F1337" s="3">
        <f>(J1337*10+K1337*9+L1337*8+M1337*7+N1337*6+O1337*5+P1337*4+Q1337*3+R1337*2+S1337)/E1337</f>
        <v>5.75</v>
      </c>
      <c r="G1337" s="3">
        <f>IF(E1337=1, 0, (J1337*POWER(10-F1337,2)+K1337*POWER(9-F1337,2)+L1337*POWER(8-F1337,2)+M1337*POWER(7-F1337,2)+N1337*POWER(6-F1337,2)+O1337*POWER(5-F1337,2)+P1337*POWER(4-F1337,2)+Q1337*POWER(3-F1337,2)+R1337*POWER(2-F1337,2)+S1337*POWER(1-F1337,2))/(E1337-1))</f>
        <v>6.8289473684210522</v>
      </c>
      <c r="H1337" s="3">
        <f t="shared" si="230"/>
        <v>3.1111111111111112</v>
      </c>
      <c r="I1337" s="3">
        <f>IF(E1337=1, 0, (J1337*POWER((10-1)*4/9+1-H1337,2)+K1337*POWER((9-1)*4/9+1-H1337,2)+L1337*POWER((8-1)*4/9+1-H1337,2)+M1337*POWER((7-1)*4/9+1-H1337,2)+N1337*POWER((6-1)*4/9+1-H1337,2)+O1337*POWER((5-1)*4/9+1-H1337,2)+P1337*POWER((4-1)*4/9+1-H1337,2)+Q1337*POWER((3-1)*4/9+1-H1337,2)+R1337*POWER((2-1)*4/9+1-H1337,2)+S1337*POWER((1-1)*4/9+1-H1337,2))/(E1337-1))</f>
        <v>1.3489278752436646</v>
      </c>
      <c r="J1337">
        <v>1</v>
      </c>
      <c r="K1337">
        <v>1</v>
      </c>
      <c r="L1337">
        <v>4</v>
      </c>
      <c r="M1337">
        <v>4</v>
      </c>
      <c r="N1337">
        <v>2</v>
      </c>
      <c r="O1337">
        <v>2</v>
      </c>
      <c r="P1337">
        <v>1</v>
      </c>
      <c r="Q1337">
        <v>0</v>
      </c>
      <c r="R1337">
        <v>5</v>
      </c>
      <c r="S1337">
        <v>0</v>
      </c>
      <c r="T1337">
        <v>197862</v>
      </c>
      <c r="U1337" s="2">
        <v>2</v>
      </c>
      <c r="V1337">
        <v>3</v>
      </c>
      <c r="W1337">
        <f t="shared" si="231"/>
        <v>3.4</v>
      </c>
      <c r="Y1337" s="3" t="str">
        <f>IF(ISBLANK(X1337),"",(AB1337*5+AC1337*4+AD1337*3+AE1337*2+AF1337*1)/(SUM(AB1337:AG1337)))</f>
        <v/>
      </c>
      <c r="Z1337" s="3" t="str">
        <f t="shared" si="232"/>
        <v/>
      </c>
      <c r="AA1337" s="3" t="str">
        <f t="shared" si="233"/>
        <v/>
      </c>
      <c r="AH1337">
        <v>2</v>
      </c>
      <c r="AI1337">
        <v>3</v>
      </c>
      <c r="AJ1337">
        <f t="shared" si="234"/>
        <v>3.4</v>
      </c>
      <c r="BA1337">
        <v>8</v>
      </c>
      <c r="BB1337">
        <v>3.2</v>
      </c>
      <c r="BY1337">
        <v>5151787</v>
      </c>
      <c r="BZ1337">
        <f t="shared" si="229"/>
        <v>7</v>
      </c>
      <c r="CA1337">
        <v>0</v>
      </c>
      <c r="CB1337">
        <v>6</v>
      </c>
      <c r="CC1337">
        <v>1</v>
      </c>
      <c r="CD1337">
        <v>0</v>
      </c>
      <c r="CE1337">
        <v>0</v>
      </c>
    </row>
    <row r="1338" spans="1:83" x14ac:dyDescent="0.25">
      <c r="A1338">
        <v>2012</v>
      </c>
      <c r="B1338" t="s">
        <v>3917</v>
      </c>
      <c r="C1338" s="1" t="s">
        <v>3918</v>
      </c>
      <c r="D1338" s="1" t="s">
        <v>3919</v>
      </c>
      <c r="E1338">
        <v>5</v>
      </c>
      <c r="F1338" s="3">
        <f>(J1338*10+K1338*9+L1338*8+M1338*7+N1338*6+O1338*5+P1338*4+Q1338*3+R1338*2+S1338)/E1338</f>
        <v>5</v>
      </c>
      <c r="G1338" s="3">
        <f>IF(E1338=1, 0, (J1338*POWER(10-F1338,2)+K1338*POWER(9-F1338,2)+L1338*POWER(8-F1338,2)+M1338*POWER(7-F1338,2)+N1338*POWER(6-F1338,2)+O1338*POWER(5-F1338,2)+P1338*POWER(4-F1338,2)+Q1338*POWER(3-F1338,2)+R1338*POWER(2-F1338,2)+S1338*POWER(1-F1338,2))/(E1338-1))</f>
        <v>6.5</v>
      </c>
      <c r="H1338" s="3">
        <f t="shared" si="230"/>
        <v>2.7777777777777777</v>
      </c>
      <c r="I1338" s="3">
        <f>IF(E1338=1, 0, (J1338*POWER((10-1)*4/9+1-H1338,2)+K1338*POWER((9-1)*4/9+1-H1338,2)+L1338*POWER((8-1)*4/9+1-H1338,2)+M1338*POWER((7-1)*4/9+1-H1338,2)+N1338*POWER((6-1)*4/9+1-H1338,2)+O1338*POWER((5-1)*4/9+1-H1338,2)+P1338*POWER((4-1)*4/9+1-H1338,2)+Q1338*POWER((3-1)*4/9+1-H1338,2)+R1338*POWER((2-1)*4/9+1-H1338,2)+S1338*POWER((1-1)*4/9+1-H1338,2))/(E1338-1))</f>
        <v>1.2839506172839505</v>
      </c>
      <c r="J1338">
        <v>0</v>
      </c>
      <c r="K1338">
        <v>0</v>
      </c>
      <c r="L1338">
        <v>1</v>
      </c>
      <c r="M1338">
        <v>0</v>
      </c>
      <c r="N1338">
        <v>1</v>
      </c>
      <c r="O1338">
        <v>2</v>
      </c>
      <c r="P1338">
        <v>0</v>
      </c>
      <c r="Q1338">
        <v>0</v>
      </c>
      <c r="R1338">
        <v>0</v>
      </c>
      <c r="S1338">
        <v>1</v>
      </c>
      <c r="T1338">
        <v>175224</v>
      </c>
      <c r="U1338" s="2">
        <v>3</v>
      </c>
      <c r="V1338">
        <v>2.9</v>
      </c>
      <c r="W1338">
        <f t="shared" si="231"/>
        <v>3.32</v>
      </c>
      <c r="X1338">
        <f>SUM(AB1338:AG1338)</f>
        <v>1</v>
      </c>
      <c r="Y1338" s="3">
        <f>IF(ISBLANK(X1338),"",(AB1338*5+AC1338*4+AD1338*3+AE1338*2+AF1338*1)/(SUM(AB1338:AG1338)))</f>
        <v>2</v>
      </c>
      <c r="Z1338" s="3">
        <f t="shared" si="232"/>
        <v>2.6</v>
      </c>
      <c r="AA1338" s="3" t="str">
        <f t="shared" si="233"/>
        <v/>
      </c>
      <c r="AB1338">
        <v>0</v>
      </c>
      <c r="AC1338">
        <v>0</v>
      </c>
      <c r="AD1338">
        <v>0</v>
      </c>
      <c r="AE1338">
        <v>1</v>
      </c>
      <c r="AF1338">
        <v>0</v>
      </c>
      <c r="AG1338">
        <v>0</v>
      </c>
      <c r="AJ1338" t="str">
        <f t="shared" si="234"/>
        <v/>
      </c>
      <c r="BA1338">
        <v>4</v>
      </c>
      <c r="BB1338">
        <v>2.8</v>
      </c>
      <c r="BY1338">
        <v>10526764</v>
      </c>
      <c r="BZ1338">
        <f t="shared" si="229"/>
        <v>7</v>
      </c>
      <c r="CA1338">
        <v>0</v>
      </c>
      <c r="CB1338">
        <v>2</v>
      </c>
      <c r="CC1338">
        <v>2</v>
      </c>
      <c r="CD1338">
        <v>3</v>
      </c>
      <c r="CE1338">
        <v>0</v>
      </c>
    </row>
    <row r="1339" spans="1:83" x14ac:dyDescent="0.25">
      <c r="A1339">
        <v>2012</v>
      </c>
      <c r="B1339" t="s">
        <v>4143</v>
      </c>
      <c r="C1339" s="1" t="s">
        <v>4144</v>
      </c>
      <c r="D1339" s="1" t="s">
        <v>4145</v>
      </c>
      <c r="E1339">
        <v>19</v>
      </c>
      <c r="F1339" s="3">
        <f>(J1339*10+K1339*9+L1339*8+M1339*7+N1339*6+O1339*5+P1339*4+Q1339*3+R1339*2+S1339)/E1339</f>
        <v>7.2105263157894735</v>
      </c>
      <c r="G1339" s="3">
        <f>IF(E1339=1, 0, (J1339*POWER(10-F1339,2)+K1339*POWER(9-F1339,2)+L1339*POWER(8-F1339,2)+M1339*POWER(7-F1339,2)+N1339*POWER(6-F1339,2)+O1339*POWER(5-F1339,2)+P1339*POWER(4-F1339,2)+Q1339*POWER(3-F1339,2)+R1339*POWER(2-F1339,2)+S1339*POWER(1-F1339,2))/(E1339-1))</f>
        <v>5.3976608187134509</v>
      </c>
      <c r="H1339" s="3">
        <f t="shared" si="230"/>
        <v>3.7602339181286548</v>
      </c>
      <c r="I1339" s="3">
        <f>IF(E1339=1, 0, (J1339*POWER((10-1)*4/9+1-H1339,2)+K1339*POWER((9-1)*4/9+1-H1339,2)+L1339*POWER((8-1)*4/9+1-H1339,2)+M1339*POWER((7-1)*4/9+1-H1339,2)+N1339*POWER((6-1)*4/9+1-H1339,2)+O1339*POWER((5-1)*4/9+1-H1339,2)+P1339*POWER((4-1)*4/9+1-H1339,2)+Q1339*POWER((3-1)*4/9+1-H1339,2)+R1339*POWER((2-1)*4/9+1-H1339,2)+S1339*POWER((1-1)*4/9+1-H1339,2))/(E1339-1))</f>
        <v>1.0662046061656199</v>
      </c>
      <c r="J1339">
        <v>3</v>
      </c>
      <c r="K1339">
        <v>2</v>
      </c>
      <c r="L1339">
        <v>7</v>
      </c>
      <c r="M1339">
        <v>1</v>
      </c>
      <c r="N1339">
        <v>2</v>
      </c>
      <c r="O1339">
        <v>1</v>
      </c>
      <c r="P1339">
        <v>1</v>
      </c>
      <c r="Q1339">
        <v>1</v>
      </c>
      <c r="R1339">
        <v>1</v>
      </c>
      <c r="S1339">
        <v>0</v>
      </c>
      <c r="T1339">
        <v>202645</v>
      </c>
      <c r="U1339" s="2">
        <v>2</v>
      </c>
      <c r="V1339">
        <v>3.1</v>
      </c>
      <c r="W1339">
        <f t="shared" si="231"/>
        <v>3.48</v>
      </c>
      <c r="Y1339" s="3" t="str">
        <f>IF(ISBLANK(X1339),"",(AB1339*5+AC1339*4+AD1339*3+AE1339*2+AF1339*1)/(SUM(AB1339:AG1339)))</f>
        <v/>
      </c>
      <c r="Z1339" s="3" t="str">
        <f t="shared" si="232"/>
        <v/>
      </c>
      <c r="AA1339" s="3" t="str">
        <f t="shared" si="233"/>
        <v/>
      </c>
      <c r="AJ1339" t="str">
        <f t="shared" si="234"/>
        <v/>
      </c>
      <c r="AR1339">
        <v>5</v>
      </c>
      <c r="AS1339">
        <v>3.2</v>
      </c>
      <c r="AT1339">
        <f>SUM(AU1339:AZ1339)</f>
        <v>1</v>
      </c>
      <c r="AU1339">
        <v>0</v>
      </c>
      <c r="AV1339">
        <v>1</v>
      </c>
      <c r="AW1339">
        <v>0</v>
      </c>
      <c r="AX1339">
        <v>0</v>
      </c>
      <c r="AY1339">
        <v>0</v>
      </c>
      <c r="AZ1339">
        <v>0</v>
      </c>
      <c r="BA1339">
        <v>2</v>
      </c>
      <c r="BB1339">
        <v>3.1</v>
      </c>
      <c r="BY1339">
        <v>10440199</v>
      </c>
      <c r="BZ1339">
        <f t="shared" si="229"/>
        <v>7</v>
      </c>
      <c r="CA1339">
        <v>1</v>
      </c>
      <c r="CB1339">
        <v>2</v>
      </c>
      <c r="CC1339">
        <v>1</v>
      </c>
      <c r="CD1339">
        <v>0</v>
      </c>
      <c r="CE1339">
        <v>3</v>
      </c>
    </row>
    <row r="1340" spans="1:83" x14ac:dyDescent="0.25">
      <c r="A1340">
        <v>2012</v>
      </c>
      <c r="B1340" t="s">
        <v>3458</v>
      </c>
      <c r="C1340" s="1" t="s">
        <v>3459</v>
      </c>
      <c r="D1340" s="1" t="s">
        <v>3460</v>
      </c>
      <c r="E1340">
        <v>256</v>
      </c>
      <c r="F1340" s="3">
        <f>(J1340*10+K1340*9+L1340*8+M1340*7+N1340*6+O1340*5+P1340*4+Q1340*3+R1340*2+S1340)/E1340</f>
        <v>5.3984375</v>
      </c>
      <c r="G1340" s="3">
        <f>IF(E1340=1, 0, (J1340*POWER(10-F1340,2)+K1340*POWER(9-F1340,2)+L1340*POWER(8-F1340,2)+M1340*POWER(7-F1340,2)+N1340*POWER(6-F1340,2)+O1340*POWER(5-F1340,2)+P1340*POWER(4-F1340,2)+Q1340*POWER(3-F1340,2)+R1340*POWER(2-F1340,2)+S1340*POWER(1-F1340,2))/(E1340-1))</f>
        <v>5.8327818627450982</v>
      </c>
      <c r="H1340" s="3">
        <f t="shared" si="230"/>
        <v>2.9548611111111112</v>
      </c>
      <c r="I1340" s="3">
        <f>IF(E1340=1, 0, (J1340*POWER((10-1)*4/9+1-H1340,2)+K1340*POWER((9-1)*4/9+1-H1340,2)+L1340*POWER((8-1)*4/9+1-H1340,2)+M1340*POWER((7-1)*4/9+1-H1340,2)+N1340*POWER((6-1)*4/9+1-H1340,2)+O1340*POWER((5-1)*4/9+1-H1340,2)+P1340*POWER((4-1)*4/9+1-H1340,2)+Q1340*POWER((3-1)*4/9+1-H1340,2)+R1340*POWER((2-1)*4/9+1-H1340,2)+S1340*POWER((1-1)*4/9+1-H1340,2))/(E1340-1))</f>
        <v>1.1521544420237231</v>
      </c>
      <c r="J1340">
        <v>24</v>
      </c>
      <c r="K1340">
        <v>6</v>
      </c>
      <c r="L1340">
        <v>11</v>
      </c>
      <c r="M1340">
        <v>33</v>
      </c>
      <c r="N1340">
        <v>48</v>
      </c>
      <c r="O1340">
        <v>49</v>
      </c>
      <c r="P1340">
        <v>35</v>
      </c>
      <c r="Q1340">
        <v>20</v>
      </c>
      <c r="R1340">
        <v>6</v>
      </c>
      <c r="S1340">
        <v>24</v>
      </c>
      <c r="T1340">
        <v>194423</v>
      </c>
      <c r="U1340" s="2">
        <v>6</v>
      </c>
      <c r="V1340">
        <v>2.9</v>
      </c>
      <c r="W1340">
        <f t="shared" si="231"/>
        <v>3.32</v>
      </c>
      <c r="X1340">
        <f>SUM(AB1340:AG1340)</f>
        <v>2</v>
      </c>
      <c r="Y1340" s="3">
        <f>IF(ISBLANK(X1340),"",(AB1340*5+AC1340*4+AD1340*3+AE1340*2+AF1340*1)/(SUM(AB1340:AG1340)))</f>
        <v>2</v>
      </c>
      <c r="Z1340" s="3">
        <f t="shared" si="232"/>
        <v>2.6</v>
      </c>
      <c r="AA1340" s="3">
        <f t="shared" si="233"/>
        <v>0</v>
      </c>
      <c r="AB1340">
        <v>0</v>
      </c>
      <c r="AC1340">
        <v>0</v>
      </c>
      <c r="AD1340">
        <v>0</v>
      </c>
      <c r="AE1340">
        <v>2</v>
      </c>
      <c r="AF1340">
        <v>0</v>
      </c>
      <c r="AG1340">
        <v>0</v>
      </c>
      <c r="AH1340">
        <v>2</v>
      </c>
      <c r="AI1340">
        <v>3</v>
      </c>
      <c r="AJ1340">
        <f t="shared" si="234"/>
        <v>3.4</v>
      </c>
      <c r="AR1340">
        <v>4</v>
      </c>
      <c r="AS1340">
        <v>3.2</v>
      </c>
      <c r="BA1340">
        <v>2</v>
      </c>
      <c r="BB1340">
        <v>3</v>
      </c>
      <c r="BY1340">
        <v>7000200</v>
      </c>
      <c r="BZ1340">
        <f t="shared" si="229"/>
        <v>7</v>
      </c>
      <c r="CA1340">
        <v>2</v>
      </c>
      <c r="CB1340">
        <v>0</v>
      </c>
      <c r="CC1340">
        <v>4</v>
      </c>
      <c r="CD1340">
        <v>1</v>
      </c>
      <c r="CE1340">
        <v>0</v>
      </c>
    </row>
    <row r="1341" spans="1:83" x14ac:dyDescent="0.25">
      <c r="A1341">
        <v>2010</v>
      </c>
      <c r="B1341" t="s">
        <v>342</v>
      </c>
      <c r="C1341" s="1" t="s">
        <v>343</v>
      </c>
      <c r="D1341" s="1" t="s">
        <v>344</v>
      </c>
      <c r="E1341">
        <v>18</v>
      </c>
      <c r="F1341" s="3">
        <f>(J1341*10+K1341*9+L1341*8+M1341*7+N1341*6+O1341*5+P1341*4+Q1341*3+R1341*2+S1341)/E1341</f>
        <v>6.0555555555555554</v>
      </c>
      <c r="G1341" s="3">
        <f>IF(E1341=1, 0, (J1341*POWER(10-F1341,2)+K1341*POWER(9-F1341,2)+L1341*POWER(8-F1341,2)+M1341*POWER(7-F1341,2)+N1341*POWER(6-F1341,2)+O1341*POWER(5-F1341,2)+P1341*POWER(4-F1341,2)+Q1341*POWER(3-F1341,2)+R1341*POWER(2-F1341,2)+S1341*POWER(1-F1341,2))/(E1341-1))</f>
        <v>7.9379084967320273</v>
      </c>
      <c r="H1341" s="3">
        <f t="shared" si="230"/>
        <v>3.2469135802469133</v>
      </c>
      <c r="I1341" s="3">
        <f>IF(E1341=1, 0, (J1341*POWER((10-1)*4/9+1-H1341,2)+K1341*POWER((9-1)*4/9+1-H1341,2)+L1341*POWER((8-1)*4/9+1-H1341,2)+M1341*POWER((7-1)*4/9+1-H1341,2)+N1341*POWER((6-1)*4/9+1-H1341,2)+O1341*POWER((5-1)*4/9+1-H1341,2)+P1341*POWER((4-1)*4/9+1-H1341,2)+Q1341*POWER((3-1)*4/9+1-H1341,2)+R1341*POWER((2-1)*4/9+1-H1341,2)+S1341*POWER((1-1)*4/9+1-H1341,2))/(E1341-1))</f>
        <v>1.5679819252804004</v>
      </c>
      <c r="J1341">
        <v>3</v>
      </c>
      <c r="K1341">
        <v>0</v>
      </c>
      <c r="L1341">
        <v>4</v>
      </c>
      <c r="M1341">
        <v>1</v>
      </c>
      <c r="N1341">
        <v>3</v>
      </c>
      <c r="O1341">
        <v>2</v>
      </c>
      <c r="P1341">
        <v>0</v>
      </c>
      <c r="Q1341">
        <v>3</v>
      </c>
      <c r="R1341">
        <v>1</v>
      </c>
      <c r="S1341">
        <v>1</v>
      </c>
      <c r="T1341">
        <v>187935</v>
      </c>
      <c r="U1341" s="2">
        <v>2</v>
      </c>
      <c r="V1341">
        <v>3.1</v>
      </c>
      <c r="W1341">
        <f t="shared" si="231"/>
        <v>3.48</v>
      </c>
      <c r="Y1341" s="3" t="str">
        <f>IF(ISBLANK(X1341),"",(AB1341*5+AC1341*4+AD1341*3+AE1341*2+AF1341*1)/(SUM(AB1341:AG1341)))</f>
        <v/>
      </c>
      <c r="Z1341" s="3" t="str">
        <f t="shared" si="232"/>
        <v/>
      </c>
      <c r="AA1341" s="3" t="str">
        <f t="shared" si="233"/>
        <v/>
      </c>
      <c r="AH1341">
        <v>7</v>
      </c>
      <c r="AI1341">
        <v>2.8</v>
      </c>
      <c r="AJ1341">
        <f t="shared" si="234"/>
        <v>3.2399999999999998</v>
      </c>
      <c r="AK1341">
        <f>SUM(AL1341:AQ1341)</f>
        <v>1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1</v>
      </c>
      <c r="BA1341">
        <v>2</v>
      </c>
      <c r="BB1341">
        <v>3.1</v>
      </c>
      <c r="BY1341">
        <v>5186320</v>
      </c>
      <c r="BZ1341">
        <f t="shared" si="229"/>
        <v>7</v>
      </c>
      <c r="CA1341">
        <v>2</v>
      </c>
      <c r="CB1341">
        <v>2</v>
      </c>
      <c r="CC1341">
        <v>3</v>
      </c>
      <c r="CD1341">
        <v>0</v>
      </c>
      <c r="CE1341">
        <v>0</v>
      </c>
    </row>
    <row r="1342" spans="1:83" x14ac:dyDescent="0.25">
      <c r="A1342">
        <v>2013</v>
      </c>
      <c r="B1342" t="s">
        <v>3908</v>
      </c>
      <c r="C1342" s="1" t="s">
        <v>3909</v>
      </c>
      <c r="D1342" s="1" t="s">
        <v>3910</v>
      </c>
      <c r="E1342">
        <v>103</v>
      </c>
      <c r="F1342" s="3">
        <f>(J1342*10+K1342*9+L1342*8+M1342*7+N1342*6+O1342*5+P1342*4+Q1342*3+R1342*2+S1342)/E1342</f>
        <v>6.3106796116504853</v>
      </c>
      <c r="G1342" s="3">
        <f>IF(E1342=1, 0, (J1342*POWER(10-F1342,2)+K1342*POWER(9-F1342,2)+L1342*POWER(8-F1342,2)+M1342*POWER(7-F1342,2)+N1342*POWER(6-F1342,2)+O1342*POWER(5-F1342,2)+P1342*POWER(4-F1342,2)+Q1342*POWER(3-F1342,2)+R1342*POWER(2-F1342,2)+S1342*POWER(1-F1342,2))/(E1342-1))</f>
        <v>9.6672377688939672</v>
      </c>
      <c r="H1342" s="3">
        <f t="shared" si="230"/>
        <v>3.3603020496224381</v>
      </c>
      <c r="I1342" s="3">
        <f>IF(E1342=1, 0, (J1342*POWER((10-1)*4/9+1-H1342,2)+K1342*POWER((9-1)*4/9+1-H1342,2)+L1342*POWER((8-1)*4/9+1-H1342,2)+M1342*POWER((7-1)*4/9+1-H1342,2)+N1342*POWER((6-1)*4/9+1-H1342,2)+O1342*POWER((5-1)*4/9+1-H1342,2)+P1342*POWER((4-1)*4/9+1-H1342,2)+Q1342*POWER((3-1)*4/9+1-H1342,2)+R1342*POWER((2-1)*4/9+1-H1342,2)+S1342*POWER((1-1)*4/9+1-H1342,2))/(E1342-1))</f>
        <v>1.909577830892635</v>
      </c>
      <c r="J1342">
        <v>32</v>
      </c>
      <c r="K1342">
        <v>2</v>
      </c>
      <c r="L1342">
        <v>6</v>
      </c>
      <c r="M1342">
        <v>11</v>
      </c>
      <c r="N1342">
        <v>5</v>
      </c>
      <c r="O1342">
        <v>12</v>
      </c>
      <c r="P1342">
        <v>15</v>
      </c>
      <c r="Q1342">
        <v>6</v>
      </c>
      <c r="R1342">
        <v>5</v>
      </c>
      <c r="S1342">
        <v>9</v>
      </c>
      <c r="T1342">
        <v>219711</v>
      </c>
      <c r="U1342" s="2">
        <v>1</v>
      </c>
      <c r="V1342">
        <v>3</v>
      </c>
      <c r="W1342">
        <f t="shared" si="231"/>
        <v>3.4</v>
      </c>
      <c r="Y1342" s="3" t="str">
        <f>IF(ISBLANK(X1342),"",(AB1342*5+AC1342*4+AD1342*3+AE1342*2+AF1342*1)/(SUM(AB1342:AG1342)))</f>
        <v/>
      </c>
      <c r="Z1342" s="3" t="str">
        <f t="shared" si="232"/>
        <v/>
      </c>
      <c r="AA1342" s="3" t="str">
        <f t="shared" si="233"/>
        <v/>
      </c>
      <c r="AJ1342" t="str">
        <f t="shared" si="234"/>
        <v/>
      </c>
      <c r="BA1342">
        <v>2</v>
      </c>
      <c r="BB1342">
        <v>2.9</v>
      </c>
      <c r="BY1342">
        <v>25744097</v>
      </c>
      <c r="BZ1342">
        <f t="shared" si="229"/>
        <v>7</v>
      </c>
      <c r="CA1342">
        <v>0</v>
      </c>
      <c r="CB1342">
        <v>0</v>
      </c>
      <c r="CC1342">
        <v>2</v>
      </c>
      <c r="CD1342">
        <v>5</v>
      </c>
      <c r="CE1342">
        <v>0</v>
      </c>
    </row>
    <row r="1343" spans="1:83" x14ac:dyDescent="0.25">
      <c r="A1343">
        <v>2012</v>
      </c>
      <c r="B1343" t="s">
        <v>5107</v>
      </c>
      <c r="C1343" s="1" t="s">
        <v>5108</v>
      </c>
      <c r="D1343" s="1" t="s">
        <v>5109</v>
      </c>
      <c r="E1343">
        <v>4</v>
      </c>
      <c r="F1343" s="3">
        <f>(J1343*10+K1343*9+L1343*8+M1343*7+N1343*6+O1343*5+P1343*4+Q1343*3+R1343*2+S1343)/E1343</f>
        <v>4.25</v>
      </c>
      <c r="G1343" s="3">
        <f>IF(E1343=1, 0, (J1343*POWER(10-F1343,2)+K1343*POWER(9-F1343,2)+L1343*POWER(8-F1343,2)+M1343*POWER(7-F1343,2)+N1343*POWER(6-F1343,2)+O1343*POWER(5-F1343,2)+P1343*POWER(4-F1343,2)+Q1343*POWER(3-F1343,2)+R1343*POWER(2-F1343,2)+S1343*POWER(1-F1343,2))/(E1343-1))</f>
        <v>0.91666666666666663</v>
      </c>
      <c r="H1343" s="3">
        <f t="shared" si="230"/>
        <v>2.4444444444444446</v>
      </c>
      <c r="I1343" s="3">
        <f>IF(E1343=1, 0, (J1343*POWER((10-1)*4/9+1-H1343,2)+K1343*POWER((9-1)*4/9+1-H1343,2)+L1343*POWER((8-1)*4/9+1-H1343,2)+M1343*POWER((7-1)*4/9+1-H1343,2)+N1343*POWER((6-1)*4/9+1-H1343,2)+O1343*POWER((5-1)*4/9+1-H1343,2)+P1343*POWER((4-1)*4/9+1-H1343,2)+Q1343*POWER((3-1)*4/9+1-H1343,2)+R1343*POWER((2-1)*4/9+1-H1343,2)+S1343*POWER((1-1)*4/9+1-H1343,2))/(E1343-1))</f>
        <v>0.18106995884773661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2</v>
      </c>
      <c r="P1343">
        <v>1</v>
      </c>
      <c r="Q1343">
        <v>1</v>
      </c>
      <c r="R1343">
        <v>0</v>
      </c>
      <c r="S1343">
        <v>0</v>
      </c>
      <c r="T1343">
        <v>214760</v>
      </c>
      <c r="U1343" s="2">
        <v>3</v>
      </c>
      <c r="V1343">
        <v>3</v>
      </c>
      <c r="W1343">
        <f t="shared" si="231"/>
        <v>3.4</v>
      </c>
      <c r="Y1343" s="3" t="str">
        <f>IF(ISBLANK(X1343),"",(AB1343*5+AC1343*4+AD1343*3+AE1343*2+AF1343*1)/(SUM(AB1343:AG1343)))</f>
        <v/>
      </c>
      <c r="Z1343" s="3" t="str">
        <f t="shared" si="232"/>
        <v/>
      </c>
      <c r="AA1343" s="3" t="str">
        <f t="shared" si="233"/>
        <v/>
      </c>
      <c r="AJ1343" t="str">
        <f t="shared" si="234"/>
        <v/>
      </c>
      <c r="BA1343">
        <v>2</v>
      </c>
      <c r="BB1343">
        <v>3</v>
      </c>
      <c r="BY1343">
        <v>25720423</v>
      </c>
      <c r="BZ1343">
        <f t="shared" si="229"/>
        <v>7</v>
      </c>
      <c r="CA1343">
        <v>0</v>
      </c>
      <c r="CB1343">
        <v>6</v>
      </c>
      <c r="CC1343">
        <v>1</v>
      </c>
      <c r="CD1343">
        <v>0</v>
      </c>
      <c r="CE1343">
        <v>0</v>
      </c>
    </row>
    <row r="1344" spans="1:83" x14ac:dyDescent="0.25">
      <c r="A1344">
        <v>2013</v>
      </c>
      <c r="B1344" t="s">
        <v>4687</v>
      </c>
      <c r="C1344" s="1" t="s">
        <v>4688</v>
      </c>
      <c r="D1344" s="1" t="s">
        <v>4689</v>
      </c>
      <c r="E1344">
        <v>78</v>
      </c>
      <c r="F1344" s="3">
        <f>(J1344*10+K1344*9+L1344*8+M1344*7+N1344*6+O1344*5+P1344*4+Q1344*3+R1344*2+S1344)/E1344</f>
        <v>7.0256410256410255</v>
      </c>
      <c r="G1344" s="3">
        <f>IF(E1344=1, 0, (J1344*POWER(10-F1344,2)+K1344*POWER(9-F1344,2)+L1344*POWER(8-F1344,2)+M1344*POWER(7-F1344,2)+N1344*POWER(6-F1344,2)+O1344*POWER(5-F1344,2)+P1344*POWER(4-F1344,2)+Q1344*POWER(3-F1344,2)+R1344*POWER(2-F1344,2)+S1344*POWER(1-F1344,2))/(E1344-1))</f>
        <v>4.1032301032301035</v>
      </c>
      <c r="H1344" s="3">
        <f t="shared" si="230"/>
        <v>3.6780626780626782</v>
      </c>
      <c r="I1344" s="3">
        <f>IF(E1344=1, 0, (J1344*POWER((10-1)*4/9+1-H1344,2)+K1344*POWER((9-1)*4/9+1-H1344,2)+L1344*POWER((8-1)*4/9+1-H1344,2)+M1344*POWER((7-1)*4/9+1-H1344,2)+N1344*POWER((6-1)*4/9+1-H1344,2)+O1344*POWER((5-1)*4/9+1-H1344,2)+P1344*POWER((4-1)*4/9+1-H1344,2)+Q1344*POWER((3-1)*4/9+1-H1344,2)+R1344*POWER((2-1)*4/9+1-H1344,2)+S1344*POWER((1-1)*4/9+1-H1344,2))/(E1344-1))</f>
        <v>0.81051458829236611</v>
      </c>
      <c r="J1344">
        <v>11</v>
      </c>
      <c r="K1344">
        <v>5</v>
      </c>
      <c r="L1344">
        <v>16</v>
      </c>
      <c r="M1344">
        <v>20</v>
      </c>
      <c r="N1344">
        <v>10</v>
      </c>
      <c r="O1344">
        <v>10</v>
      </c>
      <c r="P1344">
        <v>2</v>
      </c>
      <c r="Q1344">
        <v>1</v>
      </c>
      <c r="R1344">
        <v>1</v>
      </c>
      <c r="S1344">
        <v>2</v>
      </c>
      <c r="T1344">
        <v>222893</v>
      </c>
      <c r="W1344" t="str">
        <f t="shared" si="231"/>
        <v/>
      </c>
      <c r="Y1344" s="3" t="str">
        <f>IF(ISBLANK(X1344),"",(AB1344*5+AC1344*4+AD1344*3+AE1344*2+AF1344*1)/(SUM(AB1344:AG1344)))</f>
        <v/>
      </c>
      <c r="Z1344" s="3" t="str">
        <f t="shared" si="232"/>
        <v/>
      </c>
      <c r="AA1344" s="3" t="str">
        <f t="shared" si="233"/>
        <v/>
      </c>
      <c r="AH1344">
        <v>1</v>
      </c>
      <c r="AI1344">
        <v>3</v>
      </c>
      <c r="AJ1344">
        <f t="shared" si="234"/>
        <v>3.4</v>
      </c>
      <c r="BA1344">
        <v>1</v>
      </c>
      <c r="BB1344">
        <v>3</v>
      </c>
      <c r="BY1344">
        <v>22640841</v>
      </c>
      <c r="BZ1344">
        <f t="shared" si="229"/>
        <v>7</v>
      </c>
      <c r="CA1344">
        <v>3</v>
      </c>
      <c r="CB1344">
        <v>2</v>
      </c>
      <c r="CC1344">
        <v>0</v>
      </c>
      <c r="CD1344">
        <v>2</v>
      </c>
      <c r="CE1344">
        <v>0</v>
      </c>
    </row>
    <row r="1345" spans="1:83" x14ac:dyDescent="0.25">
      <c r="A1345">
        <v>2010</v>
      </c>
      <c r="B1345" t="s">
        <v>2167</v>
      </c>
      <c r="C1345" s="1" t="s">
        <v>2168</v>
      </c>
      <c r="D1345" s="1" t="s">
        <v>2169</v>
      </c>
      <c r="E1345">
        <v>59</v>
      </c>
      <c r="F1345" s="3">
        <f>(J1345*10+K1345*9+L1345*8+M1345*7+N1345*6+O1345*5+P1345*4+Q1345*3+R1345*2+S1345)/E1345</f>
        <v>3.6949152542372881</v>
      </c>
      <c r="G1345" s="3">
        <f>IF(E1345=1, 0, (J1345*POWER(10-F1345,2)+K1345*POWER(9-F1345,2)+L1345*POWER(8-F1345,2)+M1345*POWER(7-F1345,2)+N1345*POWER(6-F1345,2)+O1345*POWER(5-F1345,2)+P1345*POWER(4-F1345,2)+Q1345*POWER(3-F1345,2)+R1345*POWER(2-F1345,2)+S1345*POWER(1-F1345,2))/(E1345-1))</f>
        <v>8.4915254237288149</v>
      </c>
      <c r="H1345" s="3">
        <f t="shared" si="230"/>
        <v>2.1977401129943503</v>
      </c>
      <c r="I1345" s="3">
        <f>IF(E1345=1, 0, (J1345*POWER((10-1)*4/9+1-H1345,2)+K1345*POWER((9-1)*4/9+1-H1345,2)+L1345*POWER((8-1)*4/9+1-H1345,2)+M1345*POWER((7-1)*4/9+1-H1345,2)+N1345*POWER((6-1)*4/9+1-H1345,2)+O1345*POWER((5-1)*4/9+1-H1345,2)+P1345*POWER((4-1)*4/9+1-H1345,2)+Q1345*POWER((3-1)*4/9+1-H1345,2)+R1345*POWER((2-1)*4/9+1-H1345,2)+S1345*POWER((1-1)*4/9+1-H1345,2))/(E1345-1))</f>
        <v>1.6773383553044567</v>
      </c>
      <c r="J1345">
        <v>6</v>
      </c>
      <c r="K1345">
        <v>1</v>
      </c>
      <c r="L1345">
        <v>2</v>
      </c>
      <c r="M1345">
        <v>2</v>
      </c>
      <c r="N1345">
        <v>2</v>
      </c>
      <c r="O1345">
        <v>2</v>
      </c>
      <c r="P1345">
        <v>7</v>
      </c>
      <c r="Q1345">
        <v>12</v>
      </c>
      <c r="R1345">
        <v>8</v>
      </c>
      <c r="S1345">
        <v>17</v>
      </c>
      <c r="T1345">
        <v>185127</v>
      </c>
      <c r="U1345" s="2">
        <v>2</v>
      </c>
      <c r="V1345">
        <v>3</v>
      </c>
      <c r="W1345">
        <f t="shared" si="231"/>
        <v>3.4</v>
      </c>
      <c r="Y1345" s="3" t="str">
        <f>IF(ISBLANK(X1345),"",(AB1345*5+AC1345*4+AD1345*3+AE1345*2+AF1345*1)/(SUM(AB1345:AG1345)))</f>
        <v/>
      </c>
      <c r="Z1345" s="3" t="str">
        <f t="shared" si="232"/>
        <v/>
      </c>
      <c r="AA1345" s="3" t="str">
        <f t="shared" si="233"/>
        <v/>
      </c>
      <c r="AH1345">
        <v>1</v>
      </c>
      <c r="AI1345">
        <v>3</v>
      </c>
      <c r="AJ1345">
        <f t="shared" si="234"/>
        <v>3.4</v>
      </c>
      <c r="BA1345">
        <v>1</v>
      </c>
      <c r="BB1345">
        <v>3</v>
      </c>
      <c r="BY1345">
        <v>4895043</v>
      </c>
      <c r="BZ1345">
        <f t="shared" si="229"/>
        <v>7</v>
      </c>
      <c r="CA1345">
        <v>0</v>
      </c>
      <c r="CB1345">
        <v>0</v>
      </c>
      <c r="CC1345">
        <v>1</v>
      </c>
      <c r="CD1345">
        <v>3</v>
      </c>
      <c r="CE1345">
        <v>3</v>
      </c>
    </row>
    <row r="1346" spans="1:83" x14ac:dyDescent="0.25">
      <c r="A1346">
        <v>2010</v>
      </c>
      <c r="B1346" t="s">
        <v>141</v>
      </c>
      <c r="C1346" s="1" t="s">
        <v>142</v>
      </c>
      <c r="D1346" s="1" t="s">
        <v>143</v>
      </c>
      <c r="E1346">
        <v>27</v>
      </c>
      <c r="F1346" s="3">
        <f>(J1346*10+K1346*9+L1346*8+M1346*7+N1346*6+O1346*5+P1346*4+Q1346*3+R1346*2+S1346)/E1346</f>
        <v>5.0370370370370372</v>
      </c>
      <c r="G1346" s="3">
        <f>IF(E1346=1, 0, (J1346*POWER(10-F1346,2)+K1346*POWER(9-F1346,2)+L1346*POWER(8-F1346,2)+M1346*POWER(7-F1346,2)+N1346*POWER(6-F1346,2)+O1346*POWER(5-F1346,2)+P1346*POWER(4-F1346,2)+Q1346*POWER(3-F1346,2)+R1346*POWER(2-F1346,2)+S1346*POWER(1-F1346,2))/(E1346-1))</f>
        <v>7.1908831908831905</v>
      </c>
      <c r="H1346" s="3">
        <f t="shared" si="230"/>
        <v>2.7942386831275723</v>
      </c>
      <c r="I1346" s="3">
        <f>IF(E1346=1, 0, (J1346*POWER((10-1)*4/9+1-H1346,2)+K1346*POWER((9-1)*4/9+1-H1346,2)+L1346*POWER((8-1)*4/9+1-H1346,2)+M1346*POWER((7-1)*4/9+1-H1346,2)+N1346*POWER((6-1)*4/9+1-H1346,2)+O1346*POWER((5-1)*4/9+1-H1346,2)+P1346*POWER((4-1)*4/9+1-H1346,2)+Q1346*POWER((3-1)*4/9+1-H1346,2)+R1346*POWER((2-1)*4/9+1-H1346,2)+S1346*POWER((1-1)*4/9+1-H1346,2))/(E1346-1))</f>
        <v>1.4204213710386548</v>
      </c>
      <c r="J1346">
        <v>1</v>
      </c>
      <c r="K1346">
        <v>2</v>
      </c>
      <c r="L1346">
        <v>2</v>
      </c>
      <c r="M1346">
        <v>4</v>
      </c>
      <c r="N1346">
        <v>3</v>
      </c>
      <c r="O1346">
        <v>3</v>
      </c>
      <c r="P1346">
        <v>5</v>
      </c>
      <c r="Q1346">
        <v>2</v>
      </c>
      <c r="R1346">
        <v>0</v>
      </c>
      <c r="S1346">
        <v>5</v>
      </c>
      <c r="T1346">
        <v>192661</v>
      </c>
      <c r="U1346" s="2">
        <v>10</v>
      </c>
      <c r="V1346">
        <v>2.6</v>
      </c>
      <c r="W1346">
        <f t="shared" si="231"/>
        <v>3.08</v>
      </c>
      <c r="X1346">
        <f>SUM(AB1346:AG1346)</f>
        <v>3</v>
      </c>
      <c r="Y1346" s="3">
        <f>IF(ISBLANK(X1346),"",(AB1346*5+AC1346*4+AD1346*3+AE1346*2+AF1346*1)/(SUM(AB1346:AG1346)))</f>
        <v>1.3333333333333333</v>
      </c>
      <c r="Z1346" s="3">
        <f t="shared" si="232"/>
        <v>2.0666666666666664</v>
      </c>
      <c r="AA1346" s="3">
        <f t="shared" si="233"/>
        <v>0.21333333333333335</v>
      </c>
      <c r="AB1346">
        <v>0</v>
      </c>
      <c r="AC1346">
        <v>0</v>
      </c>
      <c r="AD1346">
        <v>0</v>
      </c>
      <c r="AE1346">
        <v>1</v>
      </c>
      <c r="AF1346">
        <v>2</v>
      </c>
      <c r="AG1346">
        <v>0</v>
      </c>
      <c r="AH1346">
        <v>1</v>
      </c>
      <c r="AI1346">
        <v>3</v>
      </c>
      <c r="AJ1346">
        <f t="shared" si="234"/>
        <v>3.4</v>
      </c>
      <c r="BA1346">
        <v>1</v>
      </c>
      <c r="BB1346">
        <v>3</v>
      </c>
      <c r="BY1346">
        <v>3075262</v>
      </c>
      <c r="BZ1346">
        <f t="shared" ref="BZ1346:BZ1409" si="236">SUM(CA1346:CE1346)</f>
        <v>7</v>
      </c>
      <c r="CA1346">
        <v>0</v>
      </c>
      <c r="CB1346">
        <v>0</v>
      </c>
      <c r="CC1346">
        <v>3</v>
      </c>
      <c r="CD1346">
        <v>3</v>
      </c>
      <c r="CE1346">
        <v>1</v>
      </c>
    </row>
    <row r="1347" spans="1:83" x14ac:dyDescent="0.25">
      <c r="A1347">
        <v>2010</v>
      </c>
      <c r="B1347" t="s">
        <v>1095</v>
      </c>
      <c r="C1347" s="1" t="s">
        <v>1096</v>
      </c>
      <c r="D1347" s="1" t="s">
        <v>1097</v>
      </c>
      <c r="E1347">
        <v>17</v>
      </c>
      <c r="F1347" s="3">
        <f>(J1347*10+K1347*9+L1347*8+M1347*7+N1347*6+O1347*5+P1347*4+Q1347*3+R1347*2+S1347)/E1347</f>
        <v>6</v>
      </c>
      <c r="G1347" s="3">
        <f>IF(E1347=1, 0, (J1347*POWER(10-F1347,2)+K1347*POWER(9-F1347,2)+L1347*POWER(8-F1347,2)+M1347*POWER(7-F1347,2)+N1347*POWER(6-F1347,2)+O1347*POWER(5-F1347,2)+P1347*POWER(4-F1347,2)+Q1347*POWER(3-F1347,2)+R1347*POWER(2-F1347,2)+S1347*POWER(1-F1347,2))/(E1347-1))</f>
        <v>5.25</v>
      </c>
      <c r="H1347" s="3">
        <f t="shared" ref="H1347:H1410" si="237">(F1347-1)*4/9+1</f>
        <v>3.2222222222222223</v>
      </c>
      <c r="I1347" s="3">
        <f>IF(E1347=1, 0, (J1347*POWER((10-1)*4/9+1-H1347,2)+K1347*POWER((9-1)*4/9+1-H1347,2)+L1347*POWER((8-1)*4/9+1-H1347,2)+M1347*POWER((7-1)*4/9+1-H1347,2)+N1347*POWER((6-1)*4/9+1-H1347,2)+O1347*POWER((5-1)*4/9+1-H1347,2)+P1347*POWER((4-1)*4/9+1-H1347,2)+Q1347*POWER((3-1)*4/9+1-H1347,2)+R1347*POWER((2-1)*4/9+1-H1347,2)+S1347*POWER((1-1)*4/9+1-H1347,2))/(E1347-1))</f>
        <v>1.037037037037037</v>
      </c>
      <c r="J1347">
        <v>2</v>
      </c>
      <c r="K1347">
        <v>0</v>
      </c>
      <c r="L1347">
        <v>3</v>
      </c>
      <c r="M1347">
        <v>2</v>
      </c>
      <c r="N1347">
        <v>1</v>
      </c>
      <c r="O1347">
        <v>5</v>
      </c>
      <c r="P1347">
        <v>2</v>
      </c>
      <c r="Q1347">
        <v>1</v>
      </c>
      <c r="R1347">
        <v>1</v>
      </c>
      <c r="S1347">
        <v>0</v>
      </c>
      <c r="T1347">
        <v>184581</v>
      </c>
      <c r="U1347" s="2">
        <v>12</v>
      </c>
      <c r="V1347">
        <v>2.7</v>
      </c>
      <c r="W1347">
        <f t="shared" ref="W1347:W1410" si="238">IF(ISBLANK(V1347),"",V1347*4/5+1)</f>
        <v>3.16</v>
      </c>
      <c r="X1347">
        <f>SUM(AB1347:AG1347)</f>
        <v>6</v>
      </c>
      <c r="Y1347" s="3">
        <f>IF(ISBLANK(X1347),"",(AB1347*5+AC1347*4+AD1347*3+AE1347*2+AF1347*1)/(SUM(AB1347:AG1347)))</f>
        <v>1.8333333333333333</v>
      </c>
      <c r="Z1347" s="3">
        <f t="shared" ref="Z1347:Z1410" si="239">IF(ISBLANK(X1347),"",(Y1347*4/5+1))</f>
        <v>2.4666666666666668</v>
      </c>
      <c r="AA1347" s="3">
        <f t="shared" ref="AA1347:AA1410" si="240">IF(OR(X1347=1, ISBLANK(X1347)), "", (AB1347*POWER((5*4/5+1)-Z1347,2)+AC1347*POWER((4*4/5+1)-Z1347,2)+AD1347*POWER((3*4/5+1)-Z1347,2)+AE1347*POWER((2*4/5+1)-Z1347,2)+AF1347*POWER((1*4/5+1)-Z1347,2)+AG1347*POWER((1)-Z1347,2))/(SUM(AB1347:AG1347)-1))</f>
        <v>2.1546666666666665</v>
      </c>
      <c r="AB1347">
        <v>1</v>
      </c>
      <c r="AC1347">
        <v>0</v>
      </c>
      <c r="AD1347">
        <v>1</v>
      </c>
      <c r="AE1347">
        <v>0</v>
      </c>
      <c r="AF1347">
        <v>3</v>
      </c>
      <c r="AG1347">
        <v>1</v>
      </c>
      <c r="AH1347">
        <v>1</v>
      </c>
      <c r="AI1347">
        <v>3</v>
      </c>
      <c r="AJ1347">
        <f t="shared" ref="AJ1347:AJ1410" si="241">IF(ISBLANK(AI1347),"",AI1347*4/5+1)</f>
        <v>3.4</v>
      </c>
      <c r="BA1347">
        <v>1</v>
      </c>
      <c r="BB1347">
        <v>3</v>
      </c>
      <c r="BY1347">
        <v>3760986</v>
      </c>
      <c r="BZ1347">
        <f t="shared" si="236"/>
        <v>7</v>
      </c>
      <c r="CA1347">
        <v>0</v>
      </c>
      <c r="CB1347">
        <v>0</v>
      </c>
      <c r="CC1347">
        <v>2</v>
      </c>
      <c r="CD1347">
        <v>0</v>
      </c>
      <c r="CE1347">
        <v>5</v>
      </c>
    </row>
    <row r="1348" spans="1:83" x14ac:dyDescent="0.25">
      <c r="A1348">
        <v>2012</v>
      </c>
      <c r="B1348" t="s">
        <v>4590</v>
      </c>
      <c r="C1348" s="1" t="s">
        <v>4591</v>
      </c>
      <c r="D1348" s="1" t="s">
        <v>4592</v>
      </c>
      <c r="E1348">
        <v>13</v>
      </c>
      <c r="F1348" s="3">
        <f>(J1348*10+K1348*9+L1348*8+M1348*7+N1348*6+O1348*5+P1348*4+Q1348*3+R1348*2+S1348)/E1348</f>
        <v>4.384615384615385</v>
      </c>
      <c r="G1348" s="3">
        <f>IF(E1348=1, 0, (J1348*POWER(10-F1348,2)+K1348*POWER(9-F1348,2)+L1348*POWER(8-F1348,2)+M1348*POWER(7-F1348,2)+N1348*POWER(6-F1348,2)+O1348*POWER(5-F1348,2)+P1348*POWER(4-F1348,2)+Q1348*POWER(3-F1348,2)+R1348*POWER(2-F1348,2)+S1348*POWER(1-F1348,2))/(E1348-1))</f>
        <v>8.4230769230769234</v>
      </c>
      <c r="H1348" s="3">
        <f t="shared" si="237"/>
        <v>2.5042735042735043</v>
      </c>
      <c r="I1348" s="3">
        <f>IF(E1348=1, 0, (J1348*POWER((10-1)*4/9+1-H1348,2)+K1348*POWER((9-1)*4/9+1-H1348,2)+L1348*POWER((8-1)*4/9+1-H1348,2)+M1348*POWER((7-1)*4/9+1-H1348,2)+N1348*POWER((6-1)*4/9+1-H1348,2)+O1348*POWER((5-1)*4/9+1-H1348,2)+P1348*POWER((4-1)*4/9+1-H1348,2)+Q1348*POWER((3-1)*4/9+1-H1348,2)+R1348*POWER((2-1)*4/9+1-H1348,2)+S1348*POWER((1-1)*4/9+1-H1348,2))/(E1348-1))</f>
        <v>1.6638176638176636</v>
      </c>
      <c r="J1348">
        <v>1</v>
      </c>
      <c r="K1348">
        <v>0</v>
      </c>
      <c r="L1348">
        <v>2</v>
      </c>
      <c r="M1348">
        <v>0</v>
      </c>
      <c r="N1348">
        <v>0</v>
      </c>
      <c r="O1348">
        <v>4</v>
      </c>
      <c r="P1348">
        <v>0</v>
      </c>
      <c r="Q1348">
        <v>1</v>
      </c>
      <c r="R1348">
        <v>3</v>
      </c>
      <c r="S1348">
        <v>2</v>
      </c>
      <c r="T1348">
        <v>191360</v>
      </c>
      <c r="U1348" s="2">
        <v>467</v>
      </c>
      <c r="V1348">
        <v>2.6</v>
      </c>
      <c r="W1348">
        <f t="shared" si="238"/>
        <v>3.08</v>
      </c>
      <c r="X1348">
        <f>SUM(AB1348:AG1348)</f>
        <v>126</v>
      </c>
      <c r="Y1348" s="3">
        <f>IF(ISBLANK(X1348),"",(AB1348*5+AC1348*4+AD1348*3+AE1348*2+AF1348*1)/(SUM(AB1348:AG1348)))</f>
        <v>2.2222222222222223</v>
      </c>
      <c r="Z1348" s="3">
        <f t="shared" si="239"/>
        <v>2.7777777777777777</v>
      </c>
      <c r="AA1348" s="3">
        <f t="shared" si="240"/>
        <v>1.5041422222222223</v>
      </c>
      <c r="AB1348">
        <v>6</v>
      </c>
      <c r="AC1348">
        <v>28</v>
      </c>
      <c r="AD1348">
        <v>23</v>
      </c>
      <c r="AE1348">
        <v>21</v>
      </c>
      <c r="AF1348">
        <v>27</v>
      </c>
      <c r="AG1348">
        <v>21</v>
      </c>
      <c r="AH1348">
        <v>1</v>
      </c>
      <c r="AI1348">
        <v>3</v>
      </c>
      <c r="AJ1348">
        <f t="shared" si="241"/>
        <v>3.4</v>
      </c>
      <c r="BA1348">
        <v>1</v>
      </c>
      <c r="BB1348">
        <v>3</v>
      </c>
      <c r="BY1348">
        <v>20428907</v>
      </c>
      <c r="BZ1348">
        <f t="shared" si="236"/>
        <v>7</v>
      </c>
      <c r="CA1348">
        <v>1</v>
      </c>
      <c r="CB1348">
        <v>4</v>
      </c>
      <c r="CC1348">
        <v>1</v>
      </c>
      <c r="CD1348">
        <v>1</v>
      </c>
      <c r="CE1348">
        <v>0</v>
      </c>
    </row>
    <row r="1349" spans="1:83" x14ac:dyDescent="0.25">
      <c r="A1349">
        <v>2013</v>
      </c>
      <c r="B1349" t="s">
        <v>4534</v>
      </c>
      <c r="C1349" s="1" t="s">
        <v>4535</v>
      </c>
      <c r="D1349" s="1" t="s">
        <v>1765</v>
      </c>
      <c r="E1349">
        <v>173</v>
      </c>
      <c r="F1349" s="3">
        <f>(J1349*10+K1349*9+L1349*8+M1349*7+N1349*6+O1349*5+P1349*4+Q1349*3+R1349*2+S1349)/E1349</f>
        <v>5.2485549132947975</v>
      </c>
      <c r="G1349" s="3">
        <f>IF(E1349=1, 0, (J1349*POWER(10-F1349,2)+K1349*POWER(9-F1349,2)+L1349*POWER(8-F1349,2)+M1349*POWER(7-F1349,2)+N1349*POWER(6-F1349,2)+O1349*POWER(5-F1349,2)+P1349*POWER(4-F1349,2)+Q1349*POWER(3-F1349,2)+R1349*POWER(2-F1349,2)+S1349*POWER(1-F1349,2))/(E1349-1))</f>
        <v>8.6646054577228124</v>
      </c>
      <c r="H1349" s="3">
        <f t="shared" si="237"/>
        <v>2.8882466281310211</v>
      </c>
      <c r="I1349" s="3">
        <f>IF(E1349=1, 0, (J1349*POWER((10-1)*4/9+1-H1349,2)+K1349*POWER((9-1)*4/9+1-H1349,2)+L1349*POWER((8-1)*4/9+1-H1349,2)+M1349*POWER((7-1)*4/9+1-H1349,2)+N1349*POWER((6-1)*4/9+1-H1349,2)+O1349*POWER((5-1)*4/9+1-H1349,2)+P1349*POWER((4-1)*4/9+1-H1349,2)+Q1349*POWER((3-1)*4/9+1-H1349,2)+R1349*POWER((2-1)*4/9+1-H1349,2)+S1349*POWER((1-1)*4/9+1-H1349,2))/(E1349-1))</f>
        <v>1.7115270039946298</v>
      </c>
      <c r="J1349">
        <v>23</v>
      </c>
      <c r="K1349">
        <v>11</v>
      </c>
      <c r="L1349">
        <v>7</v>
      </c>
      <c r="M1349">
        <v>18</v>
      </c>
      <c r="N1349">
        <v>20</v>
      </c>
      <c r="O1349">
        <v>17</v>
      </c>
      <c r="P1349">
        <v>23</v>
      </c>
      <c r="Q1349">
        <v>15</v>
      </c>
      <c r="R1349">
        <v>16</v>
      </c>
      <c r="S1349">
        <v>23</v>
      </c>
      <c r="T1349">
        <v>222323</v>
      </c>
      <c r="U1349" s="2">
        <v>1</v>
      </c>
      <c r="V1349">
        <v>3.1</v>
      </c>
      <c r="W1349">
        <f t="shared" si="238"/>
        <v>3.48</v>
      </c>
      <c r="Y1349" s="3" t="str">
        <f>IF(ISBLANK(X1349),"",(AB1349*5+AC1349*4+AD1349*3+AE1349*2+AF1349*1)/(SUM(AB1349:AG1349)))</f>
        <v/>
      </c>
      <c r="Z1349" s="3" t="str">
        <f t="shared" si="239"/>
        <v/>
      </c>
      <c r="AA1349" s="3" t="str">
        <f t="shared" si="240"/>
        <v/>
      </c>
      <c r="AJ1349" t="str">
        <f t="shared" si="241"/>
        <v/>
      </c>
      <c r="BA1349">
        <v>1</v>
      </c>
      <c r="BB1349">
        <v>3.1</v>
      </c>
      <c r="BY1349">
        <v>10792316</v>
      </c>
      <c r="BZ1349">
        <f t="shared" si="236"/>
        <v>7</v>
      </c>
      <c r="CA1349">
        <v>0</v>
      </c>
      <c r="CB1349">
        <v>1</v>
      </c>
      <c r="CC1349">
        <v>1</v>
      </c>
      <c r="CD1349">
        <v>5</v>
      </c>
      <c r="CE1349">
        <v>0</v>
      </c>
    </row>
    <row r="1350" spans="1:83" x14ac:dyDescent="0.25">
      <c r="A1350">
        <v>2011</v>
      </c>
      <c r="B1350" t="s">
        <v>3540</v>
      </c>
      <c r="C1350" s="1" t="s">
        <v>3541</v>
      </c>
      <c r="D1350" s="1" t="s">
        <v>3542</v>
      </c>
      <c r="E1350">
        <v>118</v>
      </c>
      <c r="F1350" s="3">
        <f>(J1350*10+K1350*9+L1350*8+M1350*7+N1350*6+O1350*5+P1350*4+Q1350*3+R1350*2+S1350)/E1350</f>
        <v>4.7796610169491522</v>
      </c>
      <c r="G1350" s="3">
        <f>IF(E1350=1, 0, (J1350*POWER(10-F1350,2)+K1350*POWER(9-F1350,2)+L1350*POWER(8-F1350,2)+M1350*POWER(7-F1350,2)+N1350*POWER(6-F1350,2)+O1350*POWER(5-F1350,2)+P1350*POWER(4-F1350,2)+Q1350*POWER(3-F1350,2)+R1350*POWER(2-F1350,2)+S1350*POWER(1-F1350,2))/(E1350-1))</f>
        <v>11.301463131971607</v>
      </c>
      <c r="H1350" s="3">
        <f t="shared" si="237"/>
        <v>2.6798493408662898</v>
      </c>
      <c r="I1350" s="3">
        <f>IF(E1350=1, 0, (J1350*POWER((10-1)*4/9+1-H1350,2)+K1350*POWER((9-1)*4/9+1-H1350,2)+L1350*POWER((8-1)*4/9+1-H1350,2)+M1350*POWER((7-1)*4/9+1-H1350,2)+N1350*POWER((6-1)*4/9+1-H1350,2)+O1350*POWER((5-1)*4/9+1-H1350,2)+P1350*POWER((4-1)*4/9+1-H1350,2)+Q1350*POWER((3-1)*4/9+1-H1350,2)+R1350*POWER((2-1)*4/9+1-H1350,2)+S1350*POWER((1-1)*4/9+1-H1350,2))/(E1350-1))</f>
        <v>2.2323877791548847</v>
      </c>
      <c r="J1350">
        <v>24</v>
      </c>
      <c r="K1350">
        <v>3</v>
      </c>
      <c r="L1350">
        <v>3</v>
      </c>
      <c r="M1350">
        <v>7</v>
      </c>
      <c r="N1350">
        <v>8</v>
      </c>
      <c r="O1350">
        <v>7</v>
      </c>
      <c r="P1350">
        <v>10</v>
      </c>
      <c r="Q1350">
        <v>13</v>
      </c>
      <c r="R1350">
        <v>19</v>
      </c>
      <c r="S1350">
        <v>24</v>
      </c>
      <c r="T1350">
        <v>208067</v>
      </c>
      <c r="U1350" s="2">
        <v>1</v>
      </c>
      <c r="V1350">
        <v>3</v>
      </c>
      <c r="W1350">
        <f t="shared" si="238"/>
        <v>3.4</v>
      </c>
      <c r="X1350">
        <f>SUM(AB1350:AG1350)</f>
        <v>1</v>
      </c>
      <c r="Y1350" s="3">
        <f>IF(ISBLANK(X1350),"",(AB1350*5+AC1350*4+AD1350*3+AE1350*2+AF1350*1)/(SUM(AB1350:AG1350)))</f>
        <v>3</v>
      </c>
      <c r="Z1350" s="3">
        <f t="shared" si="239"/>
        <v>3.4</v>
      </c>
      <c r="AA1350" s="3" t="str">
        <f t="shared" si="240"/>
        <v/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J1350" t="str">
        <f t="shared" si="241"/>
        <v/>
      </c>
      <c r="BA1350">
        <v>1</v>
      </c>
      <c r="BB1350">
        <v>3</v>
      </c>
      <c r="BY1350">
        <v>10736555</v>
      </c>
      <c r="BZ1350">
        <f t="shared" si="236"/>
        <v>7</v>
      </c>
      <c r="CA1350">
        <v>2</v>
      </c>
      <c r="CB1350">
        <v>1</v>
      </c>
      <c r="CC1350">
        <v>3</v>
      </c>
      <c r="CD1350">
        <v>1</v>
      </c>
      <c r="CE1350">
        <v>0</v>
      </c>
    </row>
    <row r="1351" spans="1:83" x14ac:dyDescent="0.25">
      <c r="A1351">
        <v>2011</v>
      </c>
      <c r="B1351" t="s">
        <v>2985</v>
      </c>
      <c r="C1351" s="1" t="s">
        <v>2986</v>
      </c>
      <c r="D1351" s="1" t="s">
        <v>2987</v>
      </c>
      <c r="E1351">
        <v>11</v>
      </c>
      <c r="F1351" s="3">
        <f>(J1351*10+K1351*9+L1351*8+M1351*7+N1351*6+O1351*5+P1351*4+Q1351*3+R1351*2+S1351)/E1351</f>
        <v>5.8181818181818183</v>
      </c>
      <c r="G1351" s="3">
        <f>IF(E1351=1, 0, (J1351*POWER(10-F1351,2)+K1351*POWER(9-F1351,2)+L1351*POWER(8-F1351,2)+M1351*POWER(7-F1351,2)+N1351*POWER(6-F1351,2)+O1351*POWER(5-F1351,2)+P1351*POWER(4-F1351,2)+Q1351*POWER(3-F1351,2)+R1351*POWER(2-F1351,2)+S1351*POWER(1-F1351,2))/(E1351-1))</f>
        <v>3.9636363636363634</v>
      </c>
      <c r="H1351" s="3">
        <f t="shared" si="237"/>
        <v>3.1414141414141414</v>
      </c>
      <c r="I1351" s="3">
        <f>IF(E1351=1, 0, (J1351*POWER((10-1)*4/9+1-H1351,2)+K1351*POWER((9-1)*4/9+1-H1351,2)+L1351*POWER((8-1)*4/9+1-H1351,2)+M1351*POWER((7-1)*4/9+1-H1351,2)+N1351*POWER((6-1)*4/9+1-H1351,2)+O1351*POWER((5-1)*4/9+1-H1351,2)+P1351*POWER((4-1)*4/9+1-H1351,2)+Q1351*POWER((3-1)*4/9+1-H1351,2)+R1351*POWER((2-1)*4/9+1-H1351,2)+S1351*POWER((1-1)*4/9+1-H1351,2))/(E1351-1))</f>
        <v>0.78294051627384942</v>
      </c>
      <c r="J1351">
        <v>0</v>
      </c>
      <c r="K1351">
        <v>0</v>
      </c>
      <c r="L1351">
        <v>2</v>
      </c>
      <c r="M1351">
        <v>2</v>
      </c>
      <c r="N1351">
        <v>4</v>
      </c>
      <c r="O1351">
        <v>1</v>
      </c>
      <c r="P1351">
        <v>1</v>
      </c>
      <c r="Q1351">
        <v>0</v>
      </c>
      <c r="R1351">
        <v>0</v>
      </c>
      <c r="S1351">
        <v>1</v>
      </c>
      <c r="T1351">
        <v>178389</v>
      </c>
      <c r="U1351" s="2">
        <v>944</v>
      </c>
      <c r="V1351">
        <v>2.9</v>
      </c>
      <c r="W1351">
        <f t="shared" si="238"/>
        <v>3.32</v>
      </c>
      <c r="X1351">
        <f>SUM(AB1351:AG1351)</f>
        <v>212</v>
      </c>
      <c r="Y1351" s="3">
        <f>IF(ISBLANK(X1351),"",(AB1351*5+AC1351*4+AD1351*3+AE1351*2+AF1351*1)/(SUM(AB1351:AG1351)))</f>
        <v>2.7641509433962264</v>
      </c>
      <c r="Z1351" s="3">
        <f t="shared" si="239"/>
        <v>3.2113207547169811</v>
      </c>
      <c r="AA1351" s="3">
        <f t="shared" si="240"/>
        <v>0.6193972994724134</v>
      </c>
      <c r="AB1351">
        <v>4</v>
      </c>
      <c r="AC1351">
        <v>42</v>
      </c>
      <c r="AD1351">
        <v>92</v>
      </c>
      <c r="AE1351">
        <v>51</v>
      </c>
      <c r="AF1351">
        <v>20</v>
      </c>
      <c r="AG1351">
        <v>3</v>
      </c>
      <c r="AJ1351" t="str">
        <f t="shared" si="241"/>
        <v/>
      </c>
      <c r="BA1351">
        <v>1</v>
      </c>
      <c r="BB1351">
        <v>3</v>
      </c>
      <c r="BY1351">
        <v>6877507</v>
      </c>
      <c r="BZ1351">
        <f t="shared" si="236"/>
        <v>7</v>
      </c>
      <c r="CA1351">
        <v>0</v>
      </c>
      <c r="CB1351">
        <v>2</v>
      </c>
      <c r="CC1351">
        <v>5</v>
      </c>
      <c r="CD1351">
        <v>0</v>
      </c>
      <c r="CE1351">
        <v>0</v>
      </c>
    </row>
    <row r="1352" spans="1:83" x14ac:dyDescent="0.25">
      <c r="A1352">
        <v>2011</v>
      </c>
      <c r="B1352" t="s">
        <v>3156</v>
      </c>
      <c r="C1352" s="1" t="s">
        <v>3157</v>
      </c>
      <c r="D1352" s="1" t="s">
        <v>3158</v>
      </c>
      <c r="E1352">
        <v>20</v>
      </c>
      <c r="F1352" s="3">
        <f>(J1352*10+K1352*9+L1352*8+M1352*7+N1352*6+O1352*5+P1352*4+Q1352*3+R1352*2+S1352)/E1352</f>
        <v>5.05</v>
      </c>
      <c r="G1352" s="3">
        <f>IF(E1352=1, 0, (J1352*POWER(10-F1352,2)+K1352*POWER(9-F1352,2)+L1352*POWER(8-F1352,2)+M1352*POWER(7-F1352,2)+N1352*POWER(6-F1352,2)+O1352*POWER(5-F1352,2)+P1352*POWER(4-F1352,2)+Q1352*POWER(3-F1352,2)+R1352*POWER(2-F1352,2)+S1352*POWER(1-F1352,2))/(E1352-1))</f>
        <v>7.5236842105263149</v>
      </c>
      <c r="H1352" s="3">
        <f t="shared" si="237"/>
        <v>2.8</v>
      </c>
      <c r="I1352" s="3">
        <f>IF(E1352=1, 0, (J1352*POWER((10-1)*4/9+1-H1352,2)+K1352*POWER((9-1)*4/9+1-H1352,2)+L1352*POWER((8-1)*4/9+1-H1352,2)+M1352*POWER((7-1)*4/9+1-H1352,2)+N1352*POWER((6-1)*4/9+1-H1352,2)+O1352*POWER((5-1)*4/9+1-H1352,2)+P1352*POWER((4-1)*4/9+1-H1352,2)+Q1352*POWER((3-1)*4/9+1-H1352,2)+R1352*POWER((2-1)*4/9+1-H1352,2)+S1352*POWER((1-1)*4/9+1-H1352,2))/(E1352-1))</f>
        <v>1.4861598440545805</v>
      </c>
      <c r="J1352">
        <v>2</v>
      </c>
      <c r="K1352">
        <v>0</v>
      </c>
      <c r="L1352">
        <v>2</v>
      </c>
      <c r="M1352">
        <v>4</v>
      </c>
      <c r="N1352">
        <v>0</v>
      </c>
      <c r="O1352">
        <v>1</v>
      </c>
      <c r="P1352">
        <v>4</v>
      </c>
      <c r="Q1352">
        <v>3</v>
      </c>
      <c r="R1352">
        <v>3</v>
      </c>
      <c r="S1352">
        <v>1</v>
      </c>
      <c r="T1352">
        <v>220313</v>
      </c>
      <c r="U1352" s="2">
        <v>3</v>
      </c>
      <c r="V1352">
        <v>2.9</v>
      </c>
      <c r="W1352">
        <f t="shared" si="238"/>
        <v>3.32</v>
      </c>
      <c r="Y1352" s="3" t="str">
        <f>IF(ISBLANK(X1352),"",(AB1352*5+AC1352*4+AD1352*3+AE1352*2+AF1352*1)/(SUM(AB1352:AG1352)))</f>
        <v/>
      </c>
      <c r="Z1352" s="3" t="str">
        <f t="shared" si="239"/>
        <v/>
      </c>
      <c r="AA1352" s="3" t="str">
        <f t="shared" si="240"/>
        <v/>
      </c>
      <c r="AJ1352" t="str">
        <f t="shared" si="241"/>
        <v/>
      </c>
      <c r="BY1352">
        <v>5937925</v>
      </c>
      <c r="BZ1352">
        <f t="shared" si="236"/>
        <v>7</v>
      </c>
      <c r="CA1352">
        <v>0</v>
      </c>
      <c r="CB1352">
        <v>2</v>
      </c>
      <c r="CC1352">
        <v>0</v>
      </c>
      <c r="CD1352">
        <v>5</v>
      </c>
      <c r="CE1352">
        <v>0</v>
      </c>
    </row>
    <row r="1353" spans="1:83" x14ac:dyDescent="0.25">
      <c r="A1353">
        <v>2012</v>
      </c>
      <c r="B1353" t="s">
        <v>4375</v>
      </c>
      <c r="C1353" s="1" t="s">
        <v>4376</v>
      </c>
      <c r="D1353" s="1" t="s">
        <v>4377</v>
      </c>
      <c r="E1353">
        <v>5</v>
      </c>
      <c r="F1353" s="3">
        <f>(J1353*10+K1353*9+L1353*8+M1353*7+N1353*6+O1353*5+P1353*4+Q1353*3+R1353*2+S1353)/E1353</f>
        <v>4</v>
      </c>
      <c r="G1353" s="3">
        <f>IF(E1353=1, 0, (J1353*POWER(10-F1353,2)+K1353*POWER(9-F1353,2)+L1353*POWER(8-F1353,2)+M1353*POWER(7-F1353,2)+N1353*POWER(6-F1353,2)+O1353*POWER(5-F1353,2)+P1353*POWER(4-F1353,2)+Q1353*POWER(3-F1353,2)+R1353*POWER(2-F1353,2)+S1353*POWER(1-F1353,2))/(E1353-1))</f>
        <v>3</v>
      </c>
      <c r="H1353" s="3">
        <f t="shared" si="237"/>
        <v>2.333333333333333</v>
      </c>
      <c r="I1353" s="3">
        <f>IF(E1353=1, 0, (J1353*POWER((10-1)*4/9+1-H1353,2)+K1353*POWER((9-1)*4/9+1-H1353,2)+L1353*POWER((8-1)*4/9+1-H1353,2)+M1353*POWER((7-1)*4/9+1-H1353,2)+N1353*POWER((6-1)*4/9+1-H1353,2)+O1353*POWER((5-1)*4/9+1-H1353,2)+P1353*POWER((4-1)*4/9+1-H1353,2)+Q1353*POWER((3-1)*4/9+1-H1353,2)+R1353*POWER((2-1)*4/9+1-H1353,2)+S1353*POWER((1-1)*4/9+1-H1353,2))/(E1353-1))</f>
        <v>0.59259259259259256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</v>
      </c>
      <c r="P1353">
        <v>1</v>
      </c>
      <c r="Q1353">
        <v>0</v>
      </c>
      <c r="R1353">
        <v>0</v>
      </c>
      <c r="S1353">
        <v>1</v>
      </c>
      <c r="T1353">
        <v>208700</v>
      </c>
      <c r="U1353" s="2">
        <v>89</v>
      </c>
      <c r="V1353">
        <v>1.8</v>
      </c>
      <c r="W1353">
        <f t="shared" si="238"/>
        <v>2.44</v>
      </c>
      <c r="X1353">
        <f>SUM(AB1353:AG1353)</f>
        <v>25</v>
      </c>
      <c r="Y1353" s="3">
        <f>IF(ISBLANK(X1353),"",(AB1353*5+AC1353*4+AD1353*3+AE1353*2+AF1353*1)/(SUM(AB1353:AG1353)))</f>
        <v>1.68</v>
      </c>
      <c r="Z1353" s="3">
        <f t="shared" si="239"/>
        <v>2.3439999999999999</v>
      </c>
      <c r="AA1353" s="3">
        <f t="shared" si="240"/>
        <v>1.1050666666666666</v>
      </c>
      <c r="AB1353">
        <v>1</v>
      </c>
      <c r="AC1353">
        <v>1</v>
      </c>
      <c r="AD1353">
        <v>3</v>
      </c>
      <c r="AE1353">
        <v>10</v>
      </c>
      <c r="AF1353">
        <v>4</v>
      </c>
      <c r="AG1353">
        <v>6</v>
      </c>
      <c r="AJ1353" t="str">
        <f t="shared" si="241"/>
        <v/>
      </c>
      <c r="BY1353">
        <v>11591707</v>
      </c>
      <c r="BZ1353">
        <f t="shared" si="236"/>
        <v>7</v>
      </c>
      <c r="CA1353">
        <v>0</v>
      </c>
      <c r="CB1353">
        <v>1</v>
      </c>
      <c r="CC1353">
        <v>1</v>
      </c>
      <c r="CD1353">
        <v>1</v>
      </c>
      <c r="CE1353">
        <v>4</v>
      </c>
    </row>
    <row r="1354" spans="1:83" x14ac:dyDescent="0.25">
      <c r="A1354">
        <v>2011</v>
      </c>
      <c r="B1354" t="s">
        <v>3119</v>
      </c>
      <c r="C1354" s="1" t="s">
        <v>3120</v>
      </c>
      <c r="D1354" s="1" t="s">
        <v>3121</v>
      </c>
      <c r="E1354">
        <v>68</v>
      </c>
      <c r="F1354" s="3">
        <f>(J1354*10+K1354*9+L1354*8+M1354*7+N1354*6+O1354*5+P1354*4+Q1354*3+R1354*2+S1354)/E1354</f>
        <v>2.75</v>
      </c>
      <c r="G1354" s="3">
        <f>IF(E1354=1, 0, (J1354*POWER(10-F1354,2)+K1354*POWER(9-F1354,2)+L1354*POWER(8-F1354,2)+M1354*POWER(7-F1354,2)+N1354*POWER(6-F1354,2)+O1354*POWER(5-F1354,2)+P1354*POWER(4-F1354,2)+Q1354*POWER(3-F1354,2)+R1354*POWER(2-F1354,2)+S1354*POWER(1-F1354,2))/(E1354-1))</f>
        <v>6.0410447761194028</v>
      </c>
      <c r="H1354" s="3">
        <f t="shared" si="237"/>
        <v>1.7777777777777777</v>
      </c>
      <c r="I1354" s="3">
        <f>IF(E1354=1, 0, (J1354*POWER((10-1)*4/9+1-H1354,2)+K1354*POWER((9-1)*4/9+1-H1354,2)+L1354*POWER((8-1)*4/9+1-H1354,2)+M1354*POWER((7-1)*4/9+1-H1354,2)+N1354*POWER((6-1)*4/9+1-H1354,2)+O1354*POWER((5-1)*4/9+1-H1354,2)+P1354*POWER((4-1)*4/9+1-H1354,2)+Q1354*POWER((3-1)*4/9+1-H1354,2)+R1354*POWER((2-1)*4/9+1-H1354,2)+S1354*POWER((1-1)*4/9+1-H1354,2))/(E1354-1))</f>
        <v>1.1932927952828449</v>
      </c>
      <c r="J1354">
        <v>3</v>
      </c>
      <c r="K1354">
        <v>0</v>
      </c>
      <c r="L1354">
        <v>2</v>
      </c>
      <c r="M1354">
        <v>2</v>
      </c>
      <c r="N1354">
        <v>1</v>
      </c>
      <c r="O1354">
        <v>5</v>
      </c>
      <c r="P1354">
        <v>7</v>
      </c>
      <c r="Q1354">
        <v>6</v>
      </c>
      <c r="R1354">
        <v>8</v>
      </c>
      <c r="S1354">
        <v>34</v>
      </c>
      <c r="T1354">
        <v>197769</v>
      </c>
      <c r="U1354" s="2">
        <v>1</v>
      </c>
      <c r="V1354">
        <v>3.1</v>
      </c>
      <c r="W1354">
        <f t="shared" si="238"/>
        <v>3.48</v>
      </c>
      <c r="X1354">
        <f>SUM(AB1354:AG1354)</f>
        <v>1</v>
      </c>
      <c r="Y1354" s="3">
        <f>IF(ISBLANK(X1354),"",(AB1354*5+AC1354*4+AD1354*3+AE1354*2+AF1354*1)/(SUM(AB1354:AG1354)))</f>
        <v>5</v>
      </c>
      <c r="Z1354" s="3">
        <f t="shared" si="239"/>
        <v>5</v>
      </c>
      <c r="AA1354" s="3" t="str">
        <f t="shared" si="240"/>
        <v/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3.1</v>
      </c>
      <c r="AJ1354">
        <f t="shared" si="241"/>
        <v>3.48</v>
      </c>
      <c r="BA1354">
        <v>1</v>
      </c>
      <c r="BB1354">
        <v>3.1</v>
      </c>
      <c r="BS1354">
        <f>SUM(BT1354:BX1354)</f>
        <v>1082</v>
      </c>
      <c r="BT1354">
        <v>466</v>
      </c>
      <c r="BU1354">
        <v>178</v>
      </c>
      <c r="BV1354">
        <v>179</v>
      </c>
      <c r="BW1354">
        <v>87</v>
      </c>
      <c r="BX1354">
        <v>172</v>
      </c>
      <c r="BY1354">
        <v>24935103</v>
      </c>
      <c r="BZ1354">
        <f t="shared" si="236"/>
        <v>6</v>
      </c>
      <c r="CA1354">
        <v>2</v>
      </c>
      <c r="CB1354">
        <v>1</v>
      </c>
      <c r="CC1354">
        <v>2</v>
      </c>
      <c r="CD1354">
        <v>0</v>
      </c>
      <c r="CE1354">
        <v>1</v>
      </c>
    </row>
    <row r="1355" spans="1:83" x14ac:dyDescent="0.25">
      <c r="A1355">
        <v>2013</v>
      </c>
      <c r="B1355" t="s">
        <v>102</v>
      </c>
      <c r="C1355" s="1" t="s">
        <v>103</v>
      </c>
      <c r="D1355" s="1" t="s">
        <v>104</v>
      </c>
      <c r="E1355">
        <v>17</v>
      </c>
      <c r="F1355" s="3">
        <f>(J1355*10+K1355*9+L1355*8+M1355*7+N1355*6+O1355*5+P1355*4+Q1355*3+R1355*2+S1355)/E1355</f>
        <v>5.6470588235294121</v>
      </c>
      <c r="G1355" s="3">
        <f>IF(E1355=1, 0, (J1355*POWER(10-F1355,2)+K1355*POWER(9-F1355,2)+L1355*POWER(8-F1355,2)+M1355*POWER(7-F1355,2)+N1355*POWER(6-F1355,2)+O1355*POWER(5-F1355,2)+P1355*POWER(4-F1355,2)+Q1355*POWER(3-F1355,2)+R1355*POWER(2-F1355,2)+S1355*POWER(1-F1355,2))/(E1355-1))</f>
        <v>5.9926470588235299</v>
      </c>
      <c r="H1355" s="3">
        <f t="shared" si="237"/>
        <v>3.0653594771241832</v>
      </c>
      <c r="I1355" s="3">
        <f>IF(E1355=1, 0, (J1355*POWER((10-1)*4/9+1-H1355,2)+K1355*POWER((9-1)*4/9+1-H1355,2)+L1355*POWER((8-1)*4/9+1-H1355,2)+M1355*POWER((7-1)*4/9+1-H1355,2)+N1355*POWER((6-1)*4/9+1-H1355,2)+O1355*POWER((5-1)*4/9+1-H1355,2)+P1355*POWER((4-1)*4/9+1-H1355,2)+Q1355*POWER((3-1)*4/9+1-H1355,2)+R1355*POWER((2-1)*4/9+1-H1355,2)+S1355*POWER((1-1)*4/9+1-H1355,2))/(E1355-1))</f>
        <v>1.1837327523602033</v>
      </c>
      <c r="J1355">
        <v>3</v>
      </c>
      <c r="K1355">
        <v>0</v>
      </c>
      <c r="L1355">
        <v>1</v>
      </c>
      <c r="M1355">
        <v>0</v>
      </c>
      <c r="N1355">
        <v>2</v>
      </c>
      <c r="O1355">
        <v>5</v>
      </c>
      <c r="P1355">
        <v>4</v>
      </c>
      <c r="Q1355">
        <v>1</v>
      </c>
      <c r="R1355">
        <v>1</v>
      </c>
      <c r="S1355">
        <v>0</v>
      </c>
      <c r="T1355">
        <v>206708</v>
      </c>
      <c r="U1355" s="2">
        <v>6</v>
      </c>
      <c r="V1355">
        <v>3.3</v>
      </c>
      <c r="W1355">
        <f t="shared" si="238"/>
        <v>3.6399999999999997</v>
      </c>
      <c r="Y1355" s="3" t="str">
        <f>IF(ISBLANK(X1355),"",(AB1355*5+AC1355*4+AD1355*3+AE1355*2+AF1355*1)/(SUM(AB1355:AG1355)))</f>
        <v/>
      </c>
      <c r="Z1355" s="3" t="str">
        <f t="shared" si="239"/>
        <v/>
      </c>
      <c r="AA1355" s="3" t="str">
        <f t="shared" si="240"/>
        <v/>
      </c>
      <c r="AH1355">
        <v>25</v>
      </c>
      <c r="AI1355">
        <v>3.1</v>
      </c>
      <c r="AJ1355">
        <f t="shared" si="241"/>
        <v>3.48</v>
      </c>
      <c r="AK1355">
        <f>SUM(AL1355:AQ1355)</f>
        <v>6</v>
      </c>
      <c r="AL1355">
        <v>2</v>
      </c>
      <c r="AM1355">
        <v>0</v>
      </c>
      <c r="AN1355">
        <v>1</v>
      </c>
      <c r="AO1355">
        <v>2</v>
      </c>
      <c r="AP1355">
        <v>0</v>
      </c>
      <c r="AQ1355">
        <v>1</v>
      </c>
      <c r="BA1355">
        <v>3</v>
      </c>
      <c r="BB1355">
        <v>3.1</v>
      </c>
      <c r="BJ1355">
        <v>6</v>
      </c>
      <c r="BK1355">
        <v>3.3</v>
      </c>
      <c r="BY1355">
        <v>3431790</v>
      </c>
      <c r="BZ1355">
        <f t="shared" si="236"/>
        <v>6</v>
      </c>
      <c r="CA1355">
        <v>1</v>
      </c>
      <c r="CB1355">
        <v>1</v>
      </c>
      <c r="CC1355">
        <v>4</v>
      </c>
      <c r="CD1355">
        <v>0</v>
      </c>
      <c r="CE1355">
        <v>0</v>
      </c>
    </row>
    <row r="1356" spans="1:83" x14ac:dyDescent="0.25">
      <c r="A1356">
        <v>2013</v>
      </c>
      <c r="B1356" t="s">
        <v>5153</v>
      </c>
      <c r="C1356" s="1" t="s">
        <v>5154</v>
      </c>
      <c r="D1356" s="1" t="s">
        <v>5155</v>
      </c>
      <c r="E1356">
        <v>21</v>
      </c>
      <c r="F1356" s="3">
        <f>(J1356*10+K1356*9+L1356*8+M1356*7+N1356*6+O1356*5+P1356*4+Q1356*3+R1356*2+S1356)/E1356</f>
        <v>6.3809523809523814</v>
      </c>
      <c r="G1356" s="3">
        <f>IF(E1356=1, 0, (J1356*POWER(10-F1356,2)+K1356*POWER(9-F1356,2)+L1356*POWER(8-F1356,2)+M1356*POWER(7-F1356,2)+N1356*POWER(6-F1356,2)+O1356*POWER(5-F1356,2)+P1356*POWER(4-F1356,2)+Q1356*POWER(3-F1356,2)+R1356*POWER(2-F1356,2)+S1356*POWER(1-F1356,2))/(E1356-1))</f>
        <v>5.5476190476190466</v>
      </c>
      <c r="H1356" s="3">
        <f t="shared" si="237"/>
        <v>3.3915343915343916</v>
      </c>
      <c r="I1356" s="3">
        <f>IF(E1356=1, 0, (J1356*POWER((10-1)*4/9+1-H1356,2)+K1356*POWER((9-1)*4/9+1-H1356,2)+L1356*POWER((8-1)*4/9+1-H1356,2)+M1356*POWER((7-1)*4/9+1-H1356,2)+N1356*POWER((6-1)*4/9+1-H1356,2)+O1356*POWER((5-1)*4/9+1-H1356,2)+P1356*POWER((4-1)*4/9+1-H1356,2)+Q1356*POWER((3-1)*4/9+1-H1356,2)+R1356*POWER((2-1)*4/9+1-H1356,2)+S1356*POWER((1-1)*4/9+1-H1356,2))/(E1356-1))</f>
        <v>1.0958259847148737</v>
      </c>
      <c r="J1356">
        <v>2</v>
      </c>
      <c r="K1356">
        <v>2</v>
      </c>
      <c r="L1356">
        <v>2</v>
      </c>
      <c r="M1356">
        <v>5</v>
      </c>
      <c r="N1356">
        <v>4</v>
      </c>
      <c r="O1356">
        <v>2</v>
      </c>
      <c r="P1356">
        <v>2</v>
      </c>
      <c r="Q1356">
        <v>0</v>
      </c>
      <c r="R1356">
        <v>1</v>
      </c>
      <c r="S1356">
        <v>1</v>
      </c>
      <c r="T1356">
        <v>225399</v>
      </c>
      <c r="U1356" s="2">
        <v>1</v>
      </c>
      <c r="V1356">
        <v>3</v>
      </c>
      <c r="W1356">
        <f t="shared" si="238"/>
        <v>3.4</v>
      </c>
      <c r="Y1356" s="3" t="str">
        <f>IF(ISBLANK(X1356),"",(AB1356*5+AC1356*4+AD1356*3+AE1356*2+AF1356*1)/(SUM(AB1356:AG1356)))</f>
        <v/>
      </c>
      <c r="Z1356" s="3" t="str">
        <f t="shared" si="239"/>
        <v/>
      </c>
      <c r="AA1356" s="3" t="str">
        <f t="shared" si="240"/>
        <v/>
      </c>
      <c r="AJ1356" t="str">
        <f t="shared" si="241"/>
        <v/>
      </c>
      <c r="BA1356">
        <v>1</v>
      </c>
      <c r="BB1356">
        <v>3</v>
      </c>
      <c r="BJ1356">
        <v>3</v>
      </c>
      <c r="BK1356">
        <v>0</v>
      </c>
      <c r="BY1356">
        <v>25720451</v>
      </c>
      <c r="BZ1356">
        <f t="shared" si="236"/>
        <v>6</v>
      </c>
      <c r="CA1356">
        <v>0</v>
      </c>
      <c r="CB1356">
        <v>4</v>
      </c>
      <c r="CC1356">
        <v>2</v>
      </c>
      <c r="CD1356">
        <v>0</v>
      </c>
      <c r="CE1356">
        <v>0</v>
      </c>
    </row>
    <row r="1357" spans="1:83" x14ac:dyDescent="0.25">
      <c r="A1357">
        <v>2012</v>
      </c>
      <c r="B1357" t="s">
        <v>2332</v>
      </c>
      <c r="C1357" s="1" t="s">
        <v>2333</v>
      </c>
      <c r="D1357" s="1" t="s">
        <v>2334</v>
      </c>
      <c r="E1357">
        <v>65</v>
      </c>
      <c r="F1357" s="3">
        <f>(J1357*10+K1357*9+L1357*8+M1357*7+N1357*6+O1357*5+P1357*4+Q1357*3+R1357*2+S1357)/E1357</f>
        <v>4.1538461538461542</v>
      </c>
      <c r="G1357" s="3">
        <f>IF(E1357=1, 0, (J1357*POWER(10-F1357,2)+K1357*POWER(9-F1357,2)+L1357*POWER(8-F1357,2)+M1357*POWER(7-F1357,2)+N1357*POWER(6-F1357,2)+O1357*POWER(5-F1357,2)+P1357*POWER(4-F1357,2)+Q1357*POWER(3-F1357,2)+R1357*POWER(2-F1357,2)+S1357*POWER(1-F1357,2))/(E1357-1))</f>
        <v>8.2572115384615365</v>
      </c>
      <c r="H1357" s="3">
        <f t="shared" si="237"/>
        <v>2.4017094017094021</v>
      </c>
      <c r="I1357" s="3">
        <f>IF(E1357=1, 0, (J1357*POWER((10-1)*4/9+1-H1357,2)+K1357*POWER((9-1)*4/9+1-H1357,2)+L1357*POWER((8-1)*4/9+1-H1357,2)+M1357*POWER((7-1)*4/9+1-H1357,2)+N1357*POWER((6-1)*4/9+1-H1357,2)+O1357*POWER((5-1)*4/9+1-H1357,2)+P1357*POWER((4-1)*4/9+1-H1357,2)+Q1357*POWER((3-1)*4/9+1-H1357,2)+R1357*POWER((2-1)*4/9+1-H1357,2)+S1357*POWER((1-1)*4/9+1-H1357,2))/(E1357-1))</f>
        <v>1.6310541310541309</v>
      </c>
      <c r="J1357">
        <v>6</v>
      </c>
      <c r="K1357">
        <v>2</v>
      </c>
      <c r="L1357">
        <v>3</v>
      </c>
      <c r="M1357">
        <v>2</v>
      </c>
      <c r="N1357">
        <v>5</v>
      </c>
      <c r="O1357">
        <v>4</v>
      </c>
      <c r="P1357">
        <v>13</v>
      </c>
      <c r="Q1357">
        <v>7</v>
      </c>
      <c r="R1357">
        <v>8</v>
      </c>
      <c r="S1357">
        <v>15</v>
      </c>
      <c r="T1357">
        <v>204755</v>
      </c>
      <c r="U1357" s="2">
        <v>1</v>
      </c>
      <c r="V1357">
        <v>2.9</v>
      </c>
      <c r="W1357">
        <f t="shared" si="238"/>
        <v>3.32</v>
      </c>
      <c r="Y1357" s="3" t="str">
        <f>IF(ISBLANK(X1357),"",(AB1357*5+AC1357*4+AD1357*3+AE1357*2+AF1357*1)/(SUM(AB1357:AG1357)))</f>
        <v/>
      </c>
      <c r="Z1357" s="3" t="str">
        <f t="shared" si="239"/>
        <v/>
      </c>
      <c r="AA1357" s="3" t="str">
        <f t="shared" si="240"/>
        <v/>
      </c>
      <c r="AH1357">
        <v>1</v>
      </c>
      <c r="AI1357">
        <v>2.9</v>
      </c>
      <c r="AJ1357">
        <f t="shared" si="241"/>
        <v>3.32</v>
      </c>
      <c r="BA1357">
        <v>1</v>
      </c>
      <c r="BB1357">
        <v>2.9</v>
      </c>
      <c r="BC1357">
        <f>SUM(BD1357:BI1357)</f>
        <v>1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1</v>
      </c>
      <c r="BY1357">
        <v>5323855</v>
      </c>
      <c r="BZ1357">
        <f t="shared" si="236"/>
        <v>6</v>
      </c>
      <c r="CA1357">
        <v>0</v>
      </c>
      <c r="CB1357">
        <v>0</v>
      </c>
      <c r="CC1357">
        <v>3</v>
      </c>
      <c r="CD1357">
        <v>3</v>
      </c>
      <c r="CE1357">
        <v>0</v>
      </c>
    </row>
    <row r="1358" spans="1:83" x14ac:dyDescent="0.25">
      <c r="A1358">
        <v>2011</v>
      </c>
      <c r="B1358" t="s">
        <v>1841</v>
      </c>
      <c r="C1358" s="1" t="s">
        <v>1842</v>
      </c>
      <c r="D1358" s="1" t="s">
        <v>1843</v>
      </c>
      <c r="E1358">
        <v>18</v>
      </c>
      <c r="F1358" s="3">
        <f>(J1358*10+K1358*9+L1358*8+M1358*7+N1358*6+O1358*5+P1358*4+Q1358*3+R1358*2+S1358)/E1358</f>
        <v>4.9444444444444446</v>
      </c>
      <c r="G1358" s="3">
        <f>IF(E1358=1, 0, (J1358*POWER(10-F1358,2)+K1358*POWER(9-F1358,2)+L1358*POWER(8-F1358,2)+M1358*POWER(7-F1358,2)+N1358*POWER(6-F1358,2)+O1358*POWER(5-F1358,2)+P1358*POWER(4-F1358,2)+Q1358*POWER(3-F1358,2)+R1358*POWER(2-F1358,2)+S1358*POWER(1-F1358,2))/(E1358-1))</f>
        <v>5.7026143790849684</v>
      </c>
      <c r="H1358" s="3">
        <f t="shared" si="237"/>
        <v>2.7530864197530862</v>
      </c>
      <c r="I1358" s="3">
        <f>IF(E1358=1, 0, (J1358*POWER((10-1)*4/9+1-H1358,2)+K1358*POWER((9-1)*4/9+1-H1358,2)+L1358*POWER((8-1)*4/9+1-H1358,2)+M1358*POWER((7-1)*4/9+1-H1358,2)+N1358*POWER((6-1)*4/9+1-H1358,2)+O1358*POWER((5-1)*4/9+1-H1358,2)+P1358*POWER((4-1)*4/9+1-H1358,2)+Q1358*POWER((3-1)*4/9+1-H1358,2)+R1358*POWER((2-1)*4/9+1-H1358,2)+S1358*POWER((1-1)*4/9+1-H1358,2))/(E1358-1))</f>
        <v>1.1264423464859192</v>
      </c>
      <c r="J1358">
        <v>0</v>
      </c>
      <c r="K1358">
        <v>0</v>
      </c>
      <c r="L1358">
        <v>2</v>
      </c>
      <c r="M1358">
        <v>5</v>
      </c>
      <c r="N1358">
        <v>2</v>
      </c>
      <c r="O1358">
        <v>1</v>
      </c>
      <c r="P1358">
        <v>3</v>
      </c>
      <c r="Q1358">
        <v>1</v>
      </c>
      <c r="R1358">
        <v>2</v>
      </c>
      <c r="S1358">
        <v>2</v>
      </c>
      <c r="T1358">
        <v>182262</v>
      </c>
      <c r="U1358" s="2">
        <v>8</v>
      </c>
      <c r="V1358">
        <v>3.1</v>
      </c>
      <c r="W1358">
        <f t="shared" si="238"/>
        <v>3.48</v>
      </c>
      <c r="X1358">
        <f>SUM(AB1358:AG1358)</f>
        <v>2</v>
      </c>
      <c r="Y1358" s="3">
        <f>IF(ISBLANK(X1358),"",(AB1358*5+AC1358*4+AD1358*3+AE1358*2+AF1358*1)/(SUM(AB1358:AG1358)))</f>
        <v>2.5</v>
      </c>
      <c r="Z1358" s="3">
        <f t="shared" si="239"/>
        <v>3</v>
      </c>
      <c r="AA1358" s="3">
        <f t="shared" si="240"/>
        <v>2.8800000000000003</v>
      </c>
      <c r="AB1358">
        <v>0</v>
      </c>
      <c r="AC1358">
        <v>1</v>
      </c>
      <c r="AD1358">
        <v>0</v>
      </c>
      <c r="AE1358">
        <v>0</v>
      </c>
      <c r="AF1358">
        <v>1</v>
      </c>
      <c r="AG1358">
        <v>0</v>
      </c>
      <c r="AH1358">
        <v>2</v>
      </c>
      <c r="AI1358">
        <v>3</v>
      </c>
      <c r="AJ1358">
        <f t="shared" si="241"/>
        <v>3.4</v>
      </c>
      <c r="BA1358">
        <v>38</v>
      </c>
      <c r="BB1358">
        <v>3.4</v>
      </c>
      <c r="BC1358">
        <f>SUM(BD1358:BI1358)</f>
        <v>4</v>
      </c>
      <c r="BD1358">
        <v>3</v>
      </c>
      <c r="BE1358">
        <v>1</v>
      </c>
      <c r="BF1358">
        <v>0</v>
      </c>
      <c r="BG1358">
        <v>0</v>
      </c>
      <c r="BH1358">
        <v>0</v>
      </c>
      <c r="BI1358">
        <v>0</v>
      </c>
      <c r="BY1358">
        <v>5155620</v>
      </c>
      <c r="BZ1358">
        <f t="shared" si="236"/>
        <v>6</v>
      </c>
      <c r="CA1358">
        <v>3</v>
      </c>
      <c r="CB1358">
        <v>0</v>
      </c>
      <c r="CC1358">
        <v>3</v>
      </c>
      <c r="CD1358">
        <v>0</v>
      </c>
      <c r="CE1358">
        <v>0</v>
      </c>
    </row>
    <row r="1359" spans="1:83" x14ac:dyDescent="0.25">
      <c r="A1359">
        <v>2011</v>
      </c>
      <c r="B1359" t="s">
        <v>2430</v>
      </c>
      <c r="C1359" s="1" t="s">
        <v>2431</v>
      </c>
      <c r="D1359" s="1" t="s">
        <v>2432</v>
      </c>
      <c r="E1359">
        <v>44</v>
      </c>
      <c r="F1359" s="3">
        <f>(J1359*10+K1359*9+L1359*8+M1359*7+N1359*6+O1359*5+P1359*4+Q1359*3+R1359*2+S1359)/E1359</f>
        <v>6.7954545454545459</v>
      </c>
      <c r="G1359" s="3">
        <f>IF(E1359=1, 0, (J1359*POWER(10-F1359,2)+K1359*POWER(9-F1359,2)+L1359*POWER(8-F1359,2)+M1359*POWER(7-F1359,2)+N1359*POWER(6-F1359,2)+O1359*POWER(5-F1359,2)+P1359*POWER(4-F1359,2)+Q1359*POWER(3-F1359,2)+R1359*POWER(2-F1359,2)+S1359*POWER(1-F1359,2))/(E1359-1))</f>
        <v>5.4223044397463012</v>
      </c>
      <c r="H1359" s="3">
        <f t="shared" si="237"/>
        <v>3.5757575757575761</v>
      </c>
      <c r="I1359" s="3">
        <f>IF(E1359=1, 0, (J1359*POWER((10-1)*4/9+1-H1359,2)+K1359*POWER((9-1)*4/9+1-H1359,2)+L1359*POWER((8-1)*4/9+1-H1359,2)+M1359*POWER((7-1)*4/9+1-H1359,2)+N1359*POWER((6-1)*4/9+1-H1359,2)+O1359*POWER((5-1)*4/9+1-H1359,2)+P1359*POWER((4-1)*4/9+1-H1359,2)+Q1359*POWER((3-1)*4/9+1-H1359,2)+R1359*POWER((2-1)*4/9+1-H1359,2)+S1359*POWER((1-1)*4/9+1-H1359,2))/(E1359-1))</f>
        <v>1.0710724819251949</v>
      </c>
      <c r="J1359">
        <v>5</v>
      </c>
      <c r="K1359">
        <v>6</v>
      </c>
      <c r="L1359">
        <v>8</v>
      </c>
      <c r="M1359">
        <v>6</v>
      </c>
      <c r="N1359">
        <v>10</v>
      </c>
      <c r="O1359">
        <v>2</v>
      </c>
      <c r="P1359">
        <v>3</v>
      </c>
      <c r="Q1359">
        <v>1</v>
      </c>
      <c r="R1359">
        <v>1</v>
      </c>
      <c r="S1359">
        <v>2</v>
      </c>
      <c r="T1359">
        <v>197277</v>
      </c>
      <c r="U1359" s="2">
        <v>180</v>
      </c>
      <c r="V1359">
        <v>3.6</v>
      </c>
      <c r="W1359">
        <f t="shared" si="238"/>
        <v>3.88</v>
      </c>
      <c r="X1359">
        <f>SUM(AB1359:AG1359)</f>
        <v>44</v>
      </c>
      <c r="Y1359" s="3">
        <f>IF(ISBLANK(X1359),"",(AB1359*5+AC1359*4+AD1359*3+AE1359*2+AF1359*1)/(SUM(AB1359:AG1359)))</f>
        <v>3.2272727272727271</v>
      </c>
      <c r="Z1359" s="3">
        <f t="shared" si="239"/>
        <v>3.5818181818181816</v>
      </c>
      <c r="AA1359" s="3">
        <f t="shared" si="240"/>
        <v>0.97826638477801264</v>
      </c>
      <c r="AB1359">
        <v>6</v>
      </c>
      <c r="AC1359">
        <v>15</v>
      </c>
      <c r="AD1359">
        <v>11</v>
      </c>
      <c r="AE1359">
        <v>8</v>
      </c>
      <c r="AF1359">
        <v>3</v>
      </c>
      <c r="AG1359">
        <v>1</v>
      </c>
      <c r="AH1359">
        <v>2</v>
      </c>
      <c r="AI1359">
        <v>3.1</v>
      </c>
      <c r="AJ1359">
        <f t="shared" si="241"/>
        <v>3.48</v>
      </c>
      <c r="BA1359">
        <v>3</v>
      </c>
      <c r="BB1359">
        <v>3.1</v>
      </c>
      <c r="BC1359">
        <f>SUM(BD1359:BI1359)</f>
        <v>1</v>
      </c>
      <c r="BD1359">
        <v>0</v>
      </c>
      <c r="BE1359">
        <v>1</v>
      </c>
      <c r="BF1359">
        <v>0</v>
      </c>
      <c r="BG1359">
        <v>0</v>
      </c>
      <c r="BH1359">
        <v>0</v>
      </c>
      <c r="BI1359">
        <v>0</v>
      </c>
      <c r="BY1359">
        <v>6843233</v>
      </c>
      <c r="BZ1359">
        <f t="shared" si="236"/>
        <v>6</v>
      </c>
      <c r="CA1359">
        <v>1</v>
      </c>
      <c r="CB1359">
        <v>2</v>
      </c>
      <c r="CC1359">
        <v>2</v>
      </c>
      <c r="CD1359">
        <v>1</v>
      </c>
      <c r="CE1359">
        <v>0</v>
      </c>
    </row>
    <row r="1360" spans="1:83" x14ac:dyDescent="0.25">
      <c r="A1360">
        <v>2011</v>
      </c>
      <c r="B1360" t="s">
        <v>2612</v>
      </c>
      <c r="C1360" s="1" t="s">
        <v>2613</v>
      </c>
      <c r="D1360" s="1" t="s">
        <v>2614</v>
      </c>
      <c r="E1360">
        <v>12</v>
      </c>
      <c r="F1360" s="3">
        <f>(J1360*10+K1360*9+L1360*8+M1360*7+N1360*6+O1360*5+P1360*4+Q1360*3+R1360*2+S1360)/E1360</f>
        <v>5.25</v>
      </c>
      <c r="G1360" s="3">
        <f>IF(E1360=1, 0, (J1360*POWER(10-F1360,2)+K1360*POWER(9-F1360,2)+L1360*POWER(8-F1360,2)+M1360*POWER(7-F1360,2)+N1360*POWER(6-F1360,2)+O1360*POWER(5-F1360,2)+P1360*POWER(4-F1360,2)+Q1360*POWER(3-F1360,2)+R1360*POWER(2-F1360,2)+S1360*POWER(1-F1360,2))/(E1360-1))</f>
        <v>3.2954545454545454</v>
      </c>
      <c r="H1360" s="3">
        <f t="shared" si="237"/>
        <v>2.8888888888888888</v>
      </c>
      <c r="I1360" s="3">
        <f>IF(E1360=1, 0, (J1360*POWER((10-1)*4/9+1-H1360,2)+K1360*POWER((9-1)*4/9+1-H1360,2)+L1360*POWER((8-1)*4/9+1-H1360,2)+M1360*POWER((7-1)*4/9+1-H1360,2)+N1360*POWER((6-1)*4/9+1-H1360,2)+O1360*POWER((5-1)*4/9+1-H1360,2)+P1360*POWER((4-1)*4/9+1-H1360,2)+Q1360*POWER((3-1)*4/9+1-H1360,2)+R1360*POWER((2-1)*4/9+1-H1360,2)+S1360*POWER((1-1)*4/9+1-H1360,2))/(E1360-1))</f>
        <v>0.65095398428731766</v>
      </c>
      <c r="J1360">
        <v>0</v>
      </c>
      <c r="K1360">
        <v>0</v>
      </c>
      <c r="L1360">
        <v>1</v>
      </c>
      <c r="M1360">
        <v>1</v>
      </c>
      <c r="N1360">
        <v>5</v>
      </c>
      <c r="O1360">
        <v>2</v>
      </c>
      <c r="P1360">
        <v>1</v>
      </c>
      <c r="Q1360">
        <v>0</v>
      </c>
      <c r="R1360">
        <v>2</v>
      </c>
      <c r="S1360">
        <v>0</v>
      </c>
      <c r="T1360">
        <v>179224</v>
      </c>
      <c r="U1360" s="2">
        <v>755</v>
      </c>
      <c r="V1360">
        <v>2.6</v>
      </c>
      <c r="W1360">
        <f t="shared" si="238"/>
        <v>3.08</v>
      </c>
      <c r="X1360">
        <f>SUM(AB1360:AG1360)</f>
        <v>196</v>
      </c>
      <c r="Y1360" s="3">
        <f>IF(ISBLANK(X1360),"",(AB1360*5+AC1360*4+AD1360*3+AE1360*2+AF1360*1)/(SUM(AB1360:AG1360)))</f>
        <v>2.6275510204081631</v>
      </c>
      <c r="Z1360" s="3">
        <f t="shared" si="239"/>
        <v>3.1020408163265305</v>
      </c>
      <c r="AA1360" s="3">
        <f t="shared" si="240"/>
        <v>0.89209837781266355</v>
      </c>
      <c r="AB1360">
        <v>8</v>
      </c>
      <c r="AC1360">
        <v>31</v>
      </c>
      <c r="AD1360">
        <v>82</v>
      </c>
      <c r="AE1360">
        <v>43</v>
      </c>
      <c r="AF1360">
        <v>19</v>
      </c>
      <c r="AG1360">
        <v>13</v>
      </c>
      <c r="AH1360">
        <v>2</v>
      </c>
      <c r="AI1360">
        <v>3</v>
      </c>
      <c r="AJ1360">
        <f t="shared" si="241"/>
        <v>3.4</v>
      </c>
      <c r="BA1360">
        <v>3</v>
      </c>
      <c r="BB1360">
        <v>3</v>
      </c>
      <c r="BC1360">
        <f>SUM(BD1360:BI1360)</f>
        <v>1</v>
      </c>
      <c r="BD1360">
        <v>0</v>
      </c>
      <c r="BE1360">
        <v>0</v>
      </c>
      <c r="BF1360">
        <v>0</v>
      </c>
      <c r="BG1360">
        <v>1</v>
      </c>
      <c r="BH1360">
        <v>0</v>
      </c>
      <c r="BI1360">
        <v>0</v>
      </c>
      <c r="BY1360">
        <v>6006577</v>
      </c>
      <c r="BZ1360">
        <f t="shared" si="236"/>
        <v>6</v>
      </c>
      <c r="CA1360">
        <v>1</v>
      </c>
      <c r="CB1360">
        <v>2</v>
      </c>
      <c r="CC1360">
        <v>3</v>
      </c>
      <c r="CD1360">
        <v>0</v>
      </c>
      <c r="CE1360">
        <v>0</v>
      </c>
    </row>
    <row r="1361" spans="1:83" x14ac:dyDescent="0.25">
      <c r="A1361">
        <v>2011</v>
      </c>
      <c r="B1361" t="s">
        <v>1827</v>
      </c>
      <c r="C1361" s="1" t="s">
        <v>1828</v>
      </c>
      <c r="D1361" s="1" t="s">
        <v>1213</v>
      </c>
      <c r="E1361">
        <v>501</v>
      </c>
      <c r="F1361" s="3">
        <f>(J1361*10+K1361*9+L1361*8+M1361*7+N1361*6+O1361*5+P1361*4+Q1361*3+R1361*2+S1361)/E1361</f>
        <v>6.0179640718562872</v>
      </c>
      <c r="G1361" s="3">
        <f>IF(E1361=1, 0, (J1361*POWER(10-F1361,2)+K1361*POWER(9-F1361,2)+L1361*POWER(8-F1361,2)+M1361*POWER(7-F1361,2)+N1361*POWER(6-F1361,2)+O1361*POWER(5-F1361,2)+P1361*POWER(4-F1361,2)+Q1361*POWER(3-F1361,2)+R1361*POWER(2-F1361,2)+S1361*POWER(1-F1361,2))/(E1361-1))</f>
        <v>8.0616766467065855</v>
      </c>
      <c r="H1361" s="3">
        <f t="shared" si="237"/>
        <v>3.2302062541583498</v>
      </c>
      <c r="I1361" s="3">
        <f>IF(E1361=1, 0, (J1361*POWER((10-1)*4/9+1-H1361,2)+K1361*POWER((9-1)*4/9+1-H1361,2)+L1361*POWER((8-1)*4/9+1-H1361,2)+M1361*POWER((7-1)*4/9+1-H1361,2)+N1361*POWER((6-1)*4/9+1-H1361,2)+O1361*POWER((5-1)*4/9+1-H1361,2)+P1361*POWER((4-1)*4/9+1-H1361,2)+Q1361*POWER((3-1)*4/9+1-H1361,2)+R1361*POWER((2-1)*4/9+1-H1361,2)+S1361*POWER((1-1)*4/9+1-H1361,2))/(E1361-1))</f>
        <v>1.5924299549050047</v>
      </c>
      <c r="J1361">
        <v>87</v>
      </c>
      <c r="K1361">
        <v>26</v>
      </c>
      <c r="L1361">
        <v>51</v>
      </c>
      <c r="M1361">
        <v>60</v>
      </c>
      <c r="N1361">
        <v>69</v>
      </c>
      <c r="O1361">
        <v>67</v>
      </c>
      <c r="P1361">
        <v>39</v>
      </c>
      <c r="Q1361">
        <v>26</v>
      </c>
      <c r="R1361">
        <v>24</v>
      </c>
      <c r="S1361">
        <v>52</v>
      </c>
      <c r="T1361">
        <v>178311</v>
      </c>
      <c r="U1361" s="2">
        <v>89</v>
      </c>
      <c r="V1361">
        <v>3.4</v>
      </c>
      <c r="W1361">
        <f t="shared" si="238"/>
        <v>3.7199999999999998</v>
      </c>
      <c r="X1361">
        <f>SUM(AB1361:AG1361)</f>
        <v>12</v>
      </c>
      <c r="Y1361" s="3">
        <f>IF(ISBLANK(X1361),"",(AB1361*5+AC1361*4+AD1361*3+AE1361*2+AF1361*1)/(SUM(AB1361:AG1361)))</f>
        <v>3.1666666666666665</v>
      </c>
      <c r="Z1361" s="3">
        <f t="shared" si="239"/>
        <v>3.5333333333333332</v>
      </c>
      <c r="AA1361" s="3">
        <f t="shared" si="240"/>
        <v>1.0278787878787878</v>
      </c>
      <c r="AB1361">
        <v>2</v>
      </c>
      <c r="AC1361">
        <v>3</v>
      </c>
      <c r="AD1361">
        <v>3</v>
      </c>
      <c r="AE1361">
        <v>3</v>
      </c>
      <c r="AF1361">
        <v>1</v>
      </c>
      <c r="AG1361">
        <v>0</v>
      </c>
      <c r="AJ1361" t="str">
        <f t="shared" si="241"/>
        <v/>
      </c>
      <c r="AR1361">
        <v>16</v>
      </c>
      <c r="AS1361">
        <v>3.4</v>
      </c>
      <c r="AT1361">
        <f>SUM(AU1361:AZ1361)</f>
        <v>4</v>
      </c>
      <c r="AU1361">
        <v>2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6</v>
      </c>
      <c r="BB1361">
        <v>2.9</v>
      </c>
      <c r="BY1361">
        <v>5155745</v>
      </c>
      <c r="BZ1361">
        <f t="shared" si="236"/>
        <v>6</v>
      </c>
      <c r="CA1361">
        <v>0</v>
      </c>
      <c r="CB1361">
        <v>0</v>
      </c>
      <c r="CC1361">
        <v>4</v>
      </c>
      <c r="CD1361">
        <v>0</v>
      </c>
      <c r="CE1361">
        <v>2</v>
      </c>
    </row>
    <row r="1362" spans="1:83" x14ac:dyDescent="0.25">
      <c r="A1362">
        <v>2010</v>
      </c>
      <c r="B1362" t="s">
        <v>2263</v>
      </c>
      <c r="C1362" s="1" t="s">
        <v>2264</v>
      </c>
      <c r="D1362" s="1" t="s">
        <v>2265</v>
      </c>
      <c r="E1362">
        <v>20</v>
      </c>
      <c r="F1362" s="3">
        <f>(J1362*10+K1362*9+L1362*8+M1362*7+N1362*6+O1362*5+P1362*4+Q1362*3+R1362*2+S1362)/E1362</f>
        <v>4.45</v>
      </c>
      <c r="G1362" s="3">
        <f>IF(E1362=1, 0, (J1362*POWER(10-F1362,2)+K1362*POWER(9-F1362,2)+L1362*POWER(8-F1362,2)+M1362*POWER(7-F1362,2)+N1362*POWER(6-F1362,2)+O1362*POWER(5-F1362,2)+P1362*POWER(4-F1362,2)+Q1362*POWER(3-F1362,2)+R1362*POWER(2-F1362,2)+S1362*POWER(1-F1362,2))/(E1362-1))</f>
        <v>9.5236842105263175</v>
      </c>
      <c r="H1362" s="3">
        <f t="shared" si="237"/>
        <v>2.5333333333333332</v>
      </c>
      <c r="I1362" s="3">
        <f>IF(E1362=1, 0, (J1362*POWER((10-1)*4/9+1-H1362,2)+K1362*POWER((9-1)*4/9+1-H1362,2)+L1362*POWER((8-1)*4/9+1-H1362,2)+M1362*POWER((7-1)*4/9+1-H1362,2)+N1362*POWER((6-1)*4/9+1-H1362,2)+O1362*POWER((5-1)*4/9+1-H1362,2)+P1362*POWER((4-1)*4/9+1-H1362,2)+Q1362*POWER((3-1)*4/9+1-H1362,2)+R1362*POWER((2-1)*4/9+1-H1362,2)+S1362*POWER((1-1)*4/9+1-H1362,2))/(E1362-1))</f>
        <v>1.8812215724496426</v>
      </c>
      <c r="J1362">
        <v>1</v>
      </c>
      <c r="K1362">
        <v>2</v>
      </c>
      <c r="L1362">
        <v>0</v>
      </c>
      <c r="M1362">
        <v>4</v>
      </c>
      <c r="N1362">
        <v>1</v>
      </c>
      <c r="O1362">
        <v>1</v>
      </c>
      <c r="P1362">
        <v>2</v>
      </c>
      <c r="Q1362">
        <v>1</v>
      </c>
      <c r="R1362">
        <v>3</v>
      </c>
      <c r="S1362">
        <v>5</v>
      </c>
      <c r="T1362">
        <v>191956</v>
      </c>
      <c r="U1362" s="2">
        <v>5</v>
      </c>
      <c r="V1362">
        <v>3.2</v>
      </c>
      <c r="W1362">
        <f t="shared" si="238"/>
        <v>3.56</v>
      </c>
      <c r="Y1362" s="3" t="str">
        <f>IF(ISBLANK(X1362),"",(AB1362*5+AC1362*4+AD1362*3+AE1362*2+AF1362*1)/(SUM(AB1362:AG1362)))</f>
        <v/>
      </c>
      <c r="Z1362" s="3" t="str">
        <f t="shared" si="239"/>
        <v/>
      </c>
      <c r="AA1362" s="3" t="str">
        <f t="shared" si="240"/>
        <v/>
      </c>
      <c r="AH1362">
        <v>4</v>
      </c>
      <c r="AI1362">
        <v>3.2</v>
      </c>
      <c r="AJ1362">
        <f t="shared" si="241"/>
        <v>3.56</v>
      </c>
      <c r="AR1362">
        <v>7</v>
      </c>
      <c r="AS1362">
        <v>3.2</v>
      </c>
      <c r="BA1362">
        <v>4</v>
      </c>
      <c r="BB1362">
        <v>3.2</v>
      </c>
      <c r="BY1362">
        <v>5317272</v>
      </c>
      <c r="BZ1362">
        <f t="shared" si="236"/>
        <v>6</v>
      </c>
      <c r="CA1362">
        <v>0</v>
      </c>
      <c r="CB1362">
        <v>2</v>
      </c>
      <c r="CC1362">
        <v>1</v>
      </c>
      <c r="CD1362">
        <v>2</v>
      </c>
      <c r="CE1362">
        <v>1</v>
      </c>
    </row>
    <row r="1363" spans="1:83" x14ac:dyDescent="0.25">
      <c r="A1363">
        <v>2010</v>
      </c>
      <c r="B1363" t="s">
        <v>2092</v>
      </c>
      <c r="C1363" s="1" t="s">
        <v>2093</v>
      </c>
      <c r="D1363" s="1" t="s">
        <v>2094</v>
      </c>
      <c r="E1363">
        <v>16</v>
      </c>
      <c r="F1363" s="3">
        <f>(J1363*10+K1363*9+L1363*8+M1363*7+N1363*6+O1363*5+P1363*4+Q1363*3+R1363*2+S1363)/E1363</f>
        <v>5.0625</v>
      </c>
      <c r="G1363" s="3">
        <f>IF(E1363=1, 0, (J1363*POWER(10-F1363,2)+K1363*POWER(9-F1363,2)+L1363*POWER(8-F1363,2)+M1363*POWER(7-F1363,2)+N1363*POWER(6-F1363,2)+O1363*POWER(5-F1363,2)+P1363*POWER(4-F1363,2)+Q1363*POWER(3-F1363,2)+R1363*POWER(2-F1363,2)+S1363*POWER(1-F1363,2))/(E1363-1))</f>
        <v>4.729166666666667</v>
      </c>
      <c r="H1363" s="3">
        <f t="shared" si="237"/>
        <v>2.8055555555555554</v>
      </c>
      <c r="I1363" s="3">
        <f>IF(E1363=1, 0, (J1363*POWER((10-1)*4/9+1-H1363,2)+K1363*POWER((9-1)*4/9+1-H1363,2)+L1363*POWER((8-1)*4/9+1-H1363,2)+M1363*POWER((7-1)*4/9+1-H1363,2)+N1363*POWER((6-1)*4/9+1-H1363,2)+O1363*POWER((5-1)*4/9+1-H1363,2)+P1363*POWER((4-1)*4/9+1-H1363,2)+Q1363*POWER((3-1)*4/9+1-H1363,2)+R1363*POWER((2-1)*4/9+1-H1363,2)+S1363*POWER((1-1)*4/9+1-H1363,2))/(E1363-1))</f>
        <v>0.93415637860082301</v>
      </c>
      <c r="J1363">
        <v>0</v>
      </c>
      <c r="K1363">
        <v>1</v>
      </c>
      <c r="L1363">
        <v>1</v>
      </c>
      <c r="M1363">
        <v>1</v>
      </c>
      <c r="N1363">
        <v>4</v>
      </c>
      <c r="O1363">
        <v>5</v>
      </c>
      <c r="P1363">
        <v>0</v>
      </c>
      <c r="Q1363">
        <v>1</v>
      </c>
      <c r="R1363">
        <v>2</v>
      </c>
      <c r="S1363">
        <v>1</v>
      </c>
      <c r="T1363">
        <v>182546</v>
      </c>
      <c r="U1363" s="2">
        <v>3</v>
      </c>
      <c r="V1363">
        <v>3</v>
      </c>
      <c r="W1363">
        <f t="shared" si="238"/>
        <v>3.4</v>
      </c>
      <c r="X1363">
        <f>SUM(AB1363:AG1363)</f>
        <v>1</v>
      </c>
      <c r="Y1363" s="3">
        <f>IF(ISBLANK(X1363),"",(AB1363*5+AC1363*4+AD1363*3+AE1363*2+AF1363*1)/(SUM(AB1363:AG1363)))</f>
        <v>3</v>
      </c>
      <c r="Z1363" s="3">
        <f t="shared" si="239"/>
        <v>3.4</v>
      </c>
      <c r="AA1363" s="3" t="str">
        <f t="shared" si="240"/>
        <v/>
      </c>
      <c r="AB1363">
        <v>0</v>
      </c>
      <c r="AC1363">
        <v>0</v>
      </c>
      <c r="AD1363">
        <v>1</v>
      </c>
      <c r="AE1363">
        <v>0</v>
      </c>
      <c r="AF1363">
        <v>0</v>
      </c>
      <c r="AG1363">
        <v>0</v>
      </c>
      <c r="AH1363">
        <v>41</v>
      </c>
      <c r="AI1363">
        <v>3.1</v>
      </c>
      <c r="AJ1363">
        <f t="shared" si="241"/>
        <v>3.48</v>
      </c>
      <c r="AK1363">
        <f>SUM(AL1363:AQ1363)</f>
        <v>14</v>
      </c>
      <c r="AL1363">
        <v>2</v>
      </c>
      <c r="AM1363">
        <v>2</v>
      </c>
      <c r="AN1363">
        <v>4</v>
      </c>
      <c r="AO1363">
        <v>4</v>
      </c>
      <c r="AP1363">
        <v>2</v>
      </c>
      <c r="AQ1363">
        <v>0</v>
      </c>
      <c r="BA1363">
        <v>3</v>
      </c>
      <c r="BB1363">
        <v>3</v>
      </c>
      <c r="BY1363">
        <v>5152223</v>
      </c>
      <c r="BZ1363">
        <f t="shared" si="236"/>
        <v>6</v>
      </c>
      <c r="CA1363">
        <v>0</v>
      </c>
      <c r="CB1363">
        <v>3</v>
      </c>
      <c r="CC1363">
        <v>3</v>
      </c>
      <c r="CD1363">
        <v>0</v>
      </c>
      <c r="CE1363">
        <v>0</v>
      </c>
    </row>
    <row r="1364" spans="1:83" x14ac:dyDescent="0.25">
      <c r="A1364">
        <v>2011</v>
      </c>
      <c r="B1364" t="s">
        <v>1488</v>
      </c>
      <c r="C1364" s="1" t="s">
        <v>1489</v>
      </c>
      <c r="D1364" s="1" t="s">
        <v>1490</v>
      </c>
      <c r="E1364">
        <v>53</v>
      </c>
      <c r="F1364" s="3">
        <f>(J1364*10+K1364*9+L1364*8+M1364*7+N1364*6+O1364*5+P1364*4+Q1364*3+R1364*2+S1364)/E1364</f>
        <v>4.2641509433962268</v>
      </c>
      <c r="G1364" s="3">
        <f>IF(E1364=1, 0, (J1364*POWER(10-F1364,2)+K1364*POWER(9-F1364,2)+L1364*POWER(8-F1364,2)+M1364*POWER(7-F1364,2)+N1364*POWER(6-F1364,2)+O1364*POWER(5-F1364,2)+P1364*POWER(4-F1364,2)+Q1364*POWER(3-F1364,2)+R1364*POWER(2-F1364,2)+S1364*POWER(1-F1364,2))/(E1364-1))</f>
        <v>9.4673439767779382</v>
      </c>
      <c r="H1364" s="3">
        <f t="shared" si="237"/>
        <v>2.450733752620545</v>
      </c>
      <c r="I1364" s="3">
        <f>IF(E1364=1, 0, (J1364*POWER((10-1)*4/9+1-H1364,2)+K1364*POWER((9-1)*4/9+1-H1364,2)+L1364*POWER((8-1)*4/9+1-H1364,2)+M1364*POWER((7-1)*4/9+1-H1364,2)+N1364*POWER((6-1)*4/9+1-H1364,2)+O1364*POWER((5-1)*4/9+1-H1364,2)+P1364*POWER((4-1)*4/9+1-H1364,2)+Q1364*POWER((3-1)*4/9+1-H1364,2)+R1364*POWER((2-1)*4/9+1-H1364,2)+S1364*POWER((1-1)*4/9+1-H1364,2))/(E1364-1))</f>
        <v>1.8700926373882347</v>
      </c>
      <c r="J1364">
        <v>6</v>
      </c>
      <c r="K1364">
        <v>2</v>
      </c>
      <c r="L1364">
        <v>3</v>
      </c>
      <c r="M1364">
        <v>3</v>
      </c>
      <c r="N1364">
        <v>1</v>
      </c>
      <c r="O1364">
        <v>4</v>
      </c>
      <c r="P1364">
        <v>7</v>
      </c>
      <c r="Q1364">
        <v>7</v>
      </c>
      <c r="R1364">
        <v>8</v>
      </c>
      <c r="S1364">
        <v>12</v>
      </c>
      <c r="T1364">
        <v>197682</v>
      </c>
      <c r="U1364" s="2">
        <v>1</v>
      </c>
      <c r="V1364">
        <v>3</v>
      </c>
      <c r="W1364">
        <f t="shared" si="238"/>
        <v>3.4</v>
      </c>
      <c r="Y1364" s="3" t="str">
        <f>IF(ISBLANK(X1364),"",(AB1364*5+AC1364*4+AD1364*3+AE1364*2+AF1364*1)/(SUM(AB1364:AG1364)))</f>
        <v/>
      </c>
      <c r="Z1364" s="3" t="str">
        <f t="shared" si="239"/>
        <v/>
      </c>
      <c r="AA1364" s="3" t="str">
        <f t="shared" si="240"/>
        <v/>
      </c>
      <c r="AH1364">
        <v>1</v>
      </c>
      <c r="AI1364">
        <v>3</v>
      </c>
      <c r="AJ1364">
        <f t="shared" si="241"/>
        <v>3.4</v>
      </c>
      <c r="BA1364">
        <v>2</v>
      </c>
      <c r="BB1364">
        <v>3</v>
      </c>
      <c r="BY1364">
        <v>5161389</v>
      </c>
      <c r="BZ1364">
        <f t="shared" si="236"/>
        <v>6</v>
      </c>
      <c r="CA1364">
        <v>0</v>
      </c>
      <c r="CB1364">
        <v>0</v>
      </c>
      <c r="CC1364">
        <v>3</v>
      </c>
      <c r="CD1364">
        <v>2</v>
      </c>
      <c r="CE1364">
        <v>1</v>
      </c>
    </row>
    <row r="1365" spans="1:83" x14ac:dyDescent="0.25">
      <c r="A1365">
        <v>2012</v>
      </c>
      <c r="B1365" t="s">
        <v>3718</v>
      </c>
      <c r="C1365" s="1" t="s">
        <v>3719</v>
      </c>
      <c r="D1365" s="1" t="s">
        <v>3720</v>
      </c>
      <c r="E1365">
        <v>476</v>
      </c>
      <c r="F1365" s="3">
        <f>(J1365*10+K1365*9+L1365*8+M1365*7+N1365*6+O1365*5+P1365*4+Q1365*3+R1365*2+S1365)/E1365</f>
        <v>5.9432773109243699</v>
      </c>
      <c r="G1365" s="3">
        <f>IF(E1365=1, 0, (J1365*POWER(10-F1365,2)+K1365*POWER(9-F1365,2)+L1365*POWER(8-F1365,2)+M1365*POWER(7-F1365,2)+N1365*POWER(6-F1365,2)+O1365*POWER(5-F1365,2)+P1365*POWER(4-F1365,2)+Q1365*POWER(3-F1365,2)+R1365*POWER(2-F1365,2)+S1365*POWER(1-F1365,2))/(E1365-1))</f>
        <v>4.6599336576735952</v>
      </c>
      <c r="H1365" s="3">
        <f t="shared" si="237"/>
        <v>3.197012138188609</v>
      </c>
      <c r="I1365" s="3">
        <f>IF(E1365=1, 0, (J1365*POWER((10-1)*4/9+1-H1365,2)+K1365*POWER((9-1)*4/9+1-H1365,2)+L1365*POWER((8-1)*4/9+1-H1365,2)+M1365*POWER((7-1)*4/9+1-H1365,2)+N1365*POWER((6-1)*4/9+1-H1365,2)+O1365*POWER((5-1)*4/9+1-H1365,2)+P1365*POWER((4-1)*4/9+1-H1365,2)+Q1365*POWER((3-1)*4/9+1-H1365,2)+R1365*POWER((2-1)*4/9+1-H1365,2)+S1365*POWER((1-1)*4/9+1-H1365,2))/(E1365-1))</f>
        <v>0.92048072250342627</v>
      </c>
      <c r="J1365">
        <v>29</v>
      </c>
      <c r="K1365">
        <v>25</v>
      </c>
      <c r="L1365">
        <v>41</v>
      </c>
      <c r="M1365">
        <v>101</v>
      </c>
      <c r="N1365">
        <v>100</v>
      </c>
      <c r="O1365">
        <v>82</v>
      </c>
      <c r="P1365">
        <v>38</v>
      </c>
      <c r="Q1365">
        <v>20</v>
      </c>
      <c r="R1365">
        <v>17</v>
      </c>
      <c r="S1365">
        <v>23</v>
      </c>
      <c r="T1365">
        <v>209976</v>
      </c>
      <c r="U1365" s="2">
        <v>36</v>
      </c>
      <c r="V1365">
        <v>3</v>
      </c>
      <c r="W1365">
        <f t="shared" si="238"/>
        <v>3.4</v>
      </c>
      <c r="X1365">
        <f>SUM(AB1365:AG1365)</f>
        <v>7</v>
      </c>
      <c r="Y1365" s="3">
        <f>IF(ISBLANK(X1365),"",(AB1365*5+AC1365*4+AD1365*3+AE1365*2+AF1365*1)/(SUM(AB1365:AG1365)))</f>
        <v>3</v>
      </c>
      <c r="Z1365" s="3">
        <f t="shared" si="239"/>
        <v>3.4</v>
      </c>
      <c r="AA1365" s="3">
        <f t="shared" si="240"/>
        <v>0.64000000000000012</v>
      </c>
      <c r="AB1365">
        <v>0</v>
      </c>
      <c r="AC1365">
        <v>2</v>
      </c>
      <c r="AD1365">
        <v>4</v>
      </c>
      <c r="AE1365">
        <v>0</v>
      </c>
      <c r="AF1365">
        <v>1</v>
      </c>
      <c r="AG1365">
        <v>0</v>
      </c>
      <c r="AH1365">
        <v>1</v>
      </c>
      <c r="AI1365">
        <v>3</v>
      </c>
      <c r="AJ1365">
        <f t="shared" si="241"/>
        <v>3.4</v>
      </c>
      <c r="BA1365">
        <v>1</v>
      </c>
      <c r="BB1365">
        <v>3</v>
      </c>
      <c r="BY1365">
        <v>10560156</v>
      </c>
      <c r="BZ1365">
        <f t="shared" si="236"/>
        <v>6</v>
      </c>
      <c r="CA1365">
        <v>0</v>
      </c>
      <c r="CB1365">
        <v>1</v>
      </c>
      <c r="CC1365">
        <v>3</v>
      </c>
      <c r="CD1365">
        <v>1</v>
      </c>
      <c r="CE1365">
        <v>1</v>
      </c>
    </row>
    <row r="1366" spans="1:83" x14ac:dyDescent="0.25">
      <c r="A1366">
        <v>2010</v>
      </c>
      <c r="B1366" t="s">
        <v>1480</v>
      </c>
      <c r="C1366" s="1" t="s">
        <v>1481</v>
      </c>
      <c r="D1366" s="1" t="s">
        <v>1482</v>
      </c>
      <c r="E1366">
        <v>183</v>
      </c>
      <c r="F1366" s="3">
        <f>(J1366*10+K1366*9+L1366*8+M1366*7+N1366*6+O1366*5+P1366*4+Q1366*3+R1366*2+S1366)/E1366</f>
        <v>4.8087431693989071</v>
      </c>
      <c r="G1366" s="3">
        <f>IF(E1366=1, 0, (J1366*POWER(10-F1366,2)+K1366*POWER(9-F1366,2)+L1366*POWER(8-F1366,2)+M1366*POWER(7-F1366,2)+N1366*POWER(6-F1366,2)+O1366*POWER(5-F1366,2)+P1366*POWER(4-F1366,2)+Q1366*POWER(3-F1366,2)+R1366*POWER(2-F1366,2)+S1366*POWER(1-F1366,2))/(E1366-1))</f>
        <v>7.5840989611481415</v>
      </c>
      <c r="H1366" s="3">
        <f t="shared" si="237"/>
        <v>2.6927747419550698</v>
      </c>
      <c r="I1366" s="3">
        <f>IF(E1366=1, 0, (J1366*POWER((10-1)*4/9+1-H1366,2)+K1366*POWER((9-1)*4/9+1-H1366,2)+L1366*POWER((8-1)*4/9+1-H1366,2)+M1366*POWER((7-1)*4/9+1-H1366,2)+N1366*POWER((6-1)*4/9+1-H1366,2)+O1366*POWER((5-1)*4/9+1-H1366,2)+P1366*POWER((4-1)*4/9+1-H1366,2)+Q1366*POWER((3-1)*4/9+1-H1366,2)+R1366*POWER((2-1)*4/9+1-H1366,2)+S1366*POWER((1-1)*4/9+1-H1366,2))/(E1366-1))</f>
        <v>1.4980936219551886</v>
      </c>
      <c r="J1366">
        <v>20</v>
      </c>
      <c r="K1366">
        <v>3</v>
      </c>
      <c r="L1366">
        <v>8</v>
      </c>
      <c r="M1366">
        <v>17</v>
      </c>
      <c r="N1366">
        <v>16</v>
      </c>
      <c r="O1366">
        <v>32</v>
      </c>
      <c r="P1366">
        <v>23</v>
      </c>
      <c r="Q1366">
        <v>21</v>
      </c>
      <c r="R1366">
        <v>16</v>
      </c>
      <c r="S1366">
        <v>27</v>
      </c>
      <c r="T1366">
        <v>189558</v>
      </c>
      <c r="U1366" s="2">
        <v>20</v>
      </c>
      <c r="V1366">
        <v>3.2</v>
      </c>
      <c r="W1366">
        <f t="shared" si="238"/>
        <v>3.56</v>
      </c>
      <c r="X1366">
        <f>SUM(AB1366:AG1366)</f>
        <v>4</v>
      </c>
      <c r="Y1366" s="3">
        <f>IF(ISBLANK(X1366),"",(AB1366*5+AC1366*4+AD1366*3+AE1366*2+AF1366*1)/(SUM(AB1366:AG1366)))</f>
        <v>2</v>
      </c>
      <c r="Z1366" s="3">
        <f t="shared" si="239"/>
        <v>2.6</v>
      </c>
      <c r="AA1366" s="3">
        <f t="shared" si="240"/>
        <v>1.706666666666667</v>
      </c>
      <c r="AB1366">
        <v>0</v>
      </c>
      <c r="AC1366">
        <v>1</v>
      </c>
      <c r="AD1366">
        <v>0</v>
      </c>
      <c r="AE1366">
        <v>2</v>
      </c>
      <c r="AF1366">
        <v>0</v>
      </c>
      <c r="AG1366">
        <v>1</v>
      </c>
      <c r="AH1366">
        <v>1</v>
      </c>
      <c r="AI1366">
        <v>3</v>
      </c>
      <c r="AJ1366">
        <f t="shared" si="241"/>
        <v>3.4</v>
      </c>
      <c r="BA1366">
        <v>1</v>
      </c>
      <c r="BB1366">
        <v>3</v>
      </c>
      <c r="BY1366">
        <v>5161758</v>
      </c>
      <c r="BZ1366">
        <f t="shared" si="236"/>
        <v>6</v>
      </c>
      <c r="CA1366">
        <v>0</v>
      </c>
      <c r="CB1366">
        <v>1</v>
      </c>
      <c r="CC1366">
        <v>4</v>
      </c>
      <c r="CD1366">
        <v>1</v>
      </c>
      <c r="CE1366">
        <v>0</v>
      </c>
    </row>
    <row r="1367" spans="1:83" x14ac:dyDescent="0.25">
      <c r="A1367">
        <v>2010</v>
      </c>
      <c r="B1367" t="s">
        <v>1170</v>
      </c>
      <c r="C1367" s="1" t="s">
        <v>1171</v>
      </c>
      <c r="D1367" s="1" t="s">
        <v>1094</v>
      </c>
      <c r="E1367">
        <v>141</v>
      </c>
      <c r="F1367" s="3">
        <f>(J1367*10+K1367*9+L1367*8+M1367*7+N1367*6+O1367*5+P1367*4+Q1367*3+R1367*2+S1367)/E1367</f>
        <v>2.5460992907801416</v>
      </c>
      <c r="G1367" s="3">
        <f>IF(E1367=1, 0, (J1367*POWER(10-F1367,2)+K1367*POWER(9-F1367,2)+L1367*POWER(8-F1367,2)+M1367*POWER(7-F1367,2)+N1367*POWER(6-F1367,2)+O1367*POWER(5-F1367,2)+P1367*POWER(4-F1367,2)+Q1367*POWER(3-F1367,2)+R1367*POWER(2-F1367,2)+S1367*POWER(1-F1367,2))/(E1367-1))</f>
        <v>5.035359675785207</v>
      </c>
      <c r="H1367" s="3">
        <f t="shared" si="237"/>
        <v>1.6871552403467296</v>
      </c>
      <c r="I1367" s="3">
        <f>IF(E1367=1, 0, (J1367*POWER((10-1)*4/9+1-H1367,2)+K1367*POWER((9-1)*4/9+1-H1367,2)+L1367*POWER((8-1)*4/9+1-H1367,2)+M1367*POWER((7-1)*4/9+1-H1367,2)+N1367*POWER((6-1)*4/9+1-H1367,2)+O1367*POWER((5-1)*4/9+1-H1367,2)+P1367*POWER((4-1)*4/9+1-H1367,2)+Q1367*POWER((3-1)*4/9+1-H1367,2)+R1367*POWER((2-1)*4/9+1-H1367,2)+S1367*POWER((1-1)*4/9+1-H1367,2))/(E1367-1))</f>
        <v>0.99463894830325084</v>
      </c>
      <c r="J1367">
        <v>7</v>
      </c>
      <c r="K1367">
        <v>0</v>
      </c>
      <c r="L1367">
        <v>0</v>
      </c>
      <c r="M1367">
        <v>1</v>
      </c>
      <c r="N1367">
        <v>4</v>
      </c>
      <c r="O1367">
        <v>9</v>
      </c>
      <c r="P1367">
        <v>13</v>
      </c>
      <c r="Q1367">
        <v>12</v>
      </c>
      <c r="R1367">
        <v>30</v>
      </c>
      <c r="S1367">
        <v>65</v>
      </c>
      <c r="T1367">
        <v>183960</v>
      </c>
      <c r="U1367" s="2">
        <v>12</v>
      </c>
      <c r="V1367">
        <v>2.4</v>
      </c>
      <c r="W1367">
        <f t="shared" si="238"/>
        <v>2.92</v>
      </c>
      <c r="X1367">
        <f>SUM(AB1367:AG1367)</f>
        <v>6</v>
      </c>
      <c r="Y1367" s="3">
        <f>IF(ISBLANK(X1367),"",(AB1367*5+AC1367*4+AD1367*3+AE1367*2+AF1367*1)/(SUM(AB1367:AG1367)))</f>
        <v>0.16666666666666666</v>
      </c>
      <c r="Z1367" s="3">
        <f t="shared" si="239"/>
        <v>1.1333333333333333</v>
      </c>
      <c r="AA1367" s="3">
        <f t="shared" si="240"/>
        <v>0.10666666666666669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>
        <v>5</v>
      </c>
      <c r="AH1367">
        <v>1</v>
      </c>
      <c r="AI1367">
        <v>3</v>
      </c>
      <c r="AJ1367">
        <f t="shared" si="241"/>
        <v>3.4</v>
      </c>
      <c r="BA1367">
        <v>1</v>
      </c>
      <c r="BB1367">
        <v>3</v>
      </c>
      <c r="BY1367">
        <v>4920570</v>
      </c>
      <c r="BZ1367">
        <f t="shared" si="236"/>
        <v>6</v>
      </c>
      <c r="CA1367">
        <v>0</v>
      </c>
      <c r="CB1367">
        <v>0</v>
      </c>
      <c r="CC1367">
        <v>0</v>
      </c>
      <c r="CD1367">
        <v>2</v>
      </c>
      <c r="CE1367">
        <v>4</v>
      </c>
    </row>
    <row r="1368" spans="1:83" x14ac:dyDescent="0.25">
      <c r="A1368">
        <v>2011</v>
      </c>
      <c r="B1368" t="s">
        <v>657</v>
      </c>
      <c r="C1368" s="1" t="s">
        <v>658</v>
      </c>
      <c r="D1368" s="1" t="s">
        <v>659</v>
      </c>
      <c r="E1368">
        <v>46</v>
      </c>
      <c r="F1368" s="3">
        <f>(J1368*10+K1368*9+L1368*8+M1368*7+N1368*6+O1368*5+P1368*4+Q1368*3+R1368*2+S1368)/E1368</f>
        <v>5.4347826086956523</v>
      </c>
      <c r="G1368" s="3">
        <f>IF(E1368=1, 0, (J1368*POWER(10-F1368,2)+K1368*POWER(9-F1368,2)+L1368*POWER(8-F1368,2)+M1368*POWER(7-F1368,2)+N1368*POWER(6-F1368,2)+O1368*POWER(5-F1368,2)+P1368*POWER(4-F1368,2)+Q1368*POWER(3-F1368,2)+R1368*POWER(2-F1368,2)+S1368*POWER(1-F1368,2))/(E1368-1))</f>
        <v>6.517874396135265</v>
      </c>
      <c r="H1368" s="3">
        <f t="shared" si="237"/>
        <v>2.9710144927536231</v>
      </c>
      <c r="I1368" s="3">
        <f>IF(E1368=1, 0, (J1368*POWER((10-1)*4/9+1-H1368,2)+K1368*POWER((9-1)*4/9+1-H1368,2)+L1368*POWER((8-1)*4/9+1-H1368,2)+M1368*POWER((7-1)*4/9+1-H1368,2)+N1368*POWER((6-1)*4/9+1-H1368,2)+O1368*POWER((5-1)*4/9+1-H1368,2)+P1368*POWER((4-1)*4/9+1-H1368,2)+Q1368*POWER((3-1)*4/9+1-H1368,2)+R1368*POWER((2-1)*4/9+1-H1368,2)+S1368*POWER((1-1)*4/9+1-H1368,2))/(E1368-1))</f>
        <v>1.2874813621995584</v>
      </c>
      <c r="J1368">
        <v>2</v>
      </c>
      <c r="K1368">
        <v>2</v>
      </c>
      <c r="L1368">
        <v>5</v>
      </c>
      <c r="M1368">
        <v>7</v>
      </c>
      <c r="N1368">
        <v>11</v>
      </c>
      <c r="O1368">
        <v>7</v>
      </c>
      <c r="P1368">
        <v>2</v>
      </c>
      <c r="Q1368">
        <v>1</v>
      </c>
      <c r="R1368">
        <v>2</v>
      </c>
      <c r="S1368">
        <v>7</v>
      </c>
      <c r="T1368">
        <v>181507</v>
      </c>
      <c r="U1368" s="2">
        <v>6</v>
      </c>
      <c r="V1368">
        <v>2.9</v>
      </c>
      <c r="W1368">
        <f t="shared" si="238"/>
        <v>3.32</v>
      </c>
      <c r="Y1368" s="3" t="str">
        <f>IF(ISBLANK(X1368),"",(AB1368*5+AC1368*4+AD1368*3+AE1368*2+AF1368*1)/(SUM(AB1368:AG1368)))</f>
        <v/>
      </c>
      <c r="Z1368" s="3" t="str">
        <f t="shared" si="239"/>
        <v/>
      </c>
      <c r="AA1368" s="3" t="str">
        <f t="shared" si="240"/>
        <v/>
      </c>
      <c r="AH1368">
        <v>1</v>
      </c>
      <c r="AI1368">
        <v>3</v>
      </c>
      <c r="AJ1368">
        <f t="shared" si="241"/>
        <v>3.4</v>
      </c>
      <c r="BA1368">
        <v>1</v>
      </c>
      <c r="BB1368">
        <v>3</v>
      </c>
      <c r="BY1368">
        <v>3289103</v>
      </c>
      <c r="BZ1368">
        <f t="shared" si="236"/>
        <v>6</v>
      </c>
      <c r="CA1368">
        <v>0</v>
      </c>
      <c r="CB1368">
        <v>5</v>
      </c>
      <c r="CC1368">
        <v>1</v>
      </c>
      <c r="CD1368">
        <v>0</v>
      </c>
      <c r="CE1368">
        <v>0</v>
      </c>
    </row>
    <row r="1369" spans="1:83" x14ac:dyDescent="0.25">
      <c r="A1369">
        <v>2012</v>
      </c>
      <c r="B1369" t="s">
        <v>1975</v>
      </c>
      <c r="C1369" s="1" t="s">
        <v>1976</v>
      </c>
      <c r="D1369" s="1" t="s">
        <v>1977</v>
      </c>
      <c r="E1369">
        <v>17</v>
      </c>
      <c r="F1369" s="3">
        <f>(J1369*10+K1369*9+L1369*8+M1369*7+N1369*6+O1369*5+P1369*4+Q1369*3+R1369*2+S1369)/E1369</f>
        <v>3.7647058823529411</v>
      </c>
      <c r="G1369" s="3">
        <f>IF(E1369=1, 0, (J1369*POWER(10-F1369,2)+K1369*POWER(9-F1369,2)+L1369*POWER(8-F1369,2)+M1369*POWER(7-F1369,2)+N1369*POWER(6-F1369,2)+O1369*POWER(5-F1369,2)+P1369*POWER(4-F1369,2)+Q1369*POWER(3-F1369,2)+R1369*POWER(2-F1369,2)+S1369*POWER(1-F1369,2))/(E1369-1))</f>
        <v>3.3161764705882351</v>
      </c>
      <c r="H1369" s="3">
        <f t="shared" si="237"/>
        <v>2.2287581699346406</v>
      </c>
      <c r="I1369" s="3">
        <f>IF(E1369=1, 0, (J1369*POWER((10-1)*4/9+1-H1369,2)+K1369*POWER((9-1)*4/9+1-H1369,2)+L1369*POWER((8-1)*4/9+1-H1369,2)+M1369*POWER((7-1)*4/9+1-H1369,2)+N1369*POWER((6-1)*4/9+1-H1369,2)+O1369*POWER((5-1)*4/9+1-H1369,2)+P1369*POWER((4-1)*4/9+1-H1369,2)+Q1369*POWER((3-1)*4/9+1-H1369,2)+R1369*POWER((2-1)*4/9+1-H1369,2)+S1369*POWER((1-1)*4/9+1-H1369,2))/(E1369-1))</f>
        <v>0.65504720406681205</v>
      </c>
      <c r="J1369">
        <v>0</v>
      </c>
      <c r="K1369">
        <v>0</v>
      </c>
      <c r="L1369">
        <v>0</v>
      </c>
      <c r="M1369">
        <v>0</v>
      </c>
      <c r="N1369">
        <v>4</v>
      </c>
      <c r="O1369">
        <v>3</v>
      </c>
      <c r="P1369">
        <v>3</v>
      </c>
      <c r="Q1369">
        <v>1</v>
      </c>
      <c r="R1369">
        <v>4</v>
      </c>
      <c r="S1369">
        <v>2</v>
      </c>
      <c r="T1369">
        <v>197259</v>
      </c>
      <c r="U1369" s="2">
        <v>1</v>
      </c>
      <c r="V1369">
        <v>3</v>
      </c>
      <c r="W1369">
        <f t="shared" si="238"/>
        <v>3.4</v>
      </c>
      <c r="Y1369" s="3" t="str">
        <f>IF(ISBLANK(X1369),"",(AB1369*5+AC1369*4+AD1369*3+AE1369*2+AF1369*1)/(SUM(AB1369:AG1369)))</f>
        <v/>
      </c>
      <c r="Z1369" s="3" t="str">
        <f t="shared" si="239"/>
        <v/>
      </c>
      <c r="AA1369" s="3" t="str">
        <f t="shared" si="240"/>
        <v/>
      </c>
      <c r="AH1369">
        <v>1</v>
      </c>
      <c r="AI1369">
        <v>3</v>
      </c>
      <c r="AJ1369">
        <f t="shared" si="241"/>
        <v>3.4</v>
      </c>
      <c r="BA1369">
        <v>1</v>
      </c>
      <c r="BB1369">
        <v>3</v>
      </c>
      <c r="BY1369">
        <v>5153292</v>
      </c>
      <c r="BZ1369">
        <f t="shared" si="236"/>
        <v>6</v>
      </c>
      <c r="CA1369">
        <v>1</v>
      </c>
      <c r="CB1369">
        <v>1</v>
      </c>
      <c r="CC1369">
        <v>2</v>
      </c>
      <c r="CD1369">
        <v>1</v>
      </c>
      <c r="CE1369">
        <v>1</v>
      </c>
    </row>
    <row r="1370" spans="1:83" x14ac:dyDescent="0.25">
      <c r="A1370">
        <v>2012</v>
      </c>
      <c r="B1370" t="s">
        <v>4670</v>
      </c>
      <c r="C1370" s="1" t="s">
        <v>4671</v>
      </c>
      <c r="D1370" s="1" t="s">
        <v>4672</v>
      </c>
      <c r="E1370">
        <v>7</v>
      </c>
      <c r="F1370" s="3">
        <f>(J1370*10+K1370*9+L1370*8+M1370*7+N1370*6+O1370*5+P1370*4+Q1370*3+R1370*2+S1370)/E1370</f>
        <v>4.1428571428571432</v>
      </c>
      <c r="G1370" s="3">
        <f>IF(E1370=1, 0, (J1370*POWER(10-F1370,2)+K1370*POWER(9-F1370,2)+L1370*POWER(8-F1370,2)+M1370*POWER(7-F1370,2)+N1370*POWER(6-F1370,2)+O1370*POWER(5-F1370,2)+P1370*POWER(4-F1370,2)+Q1370*POWER(3-F1370,2)+R1370*POWER(2-F1370,2)+S1370*POWER(1-F1370,2))/(E1370-1))</f>
        <v>4.1428571428571432</v>
      </c>
      <c r="H1370" s="3">
        <f t="shared" si="237"/>
        <v>2.3968253968253972</v>
      </c>
      <c r="I1370" s="3">
        <f>IF(E1370=1, 0, (J1370*POWER((10-1)*4/9+1-H1370,2)+K1370*POWER((9-1)*4/9+1-H1370,2)+L1370*POWER((8-1)*4/9+1-H1370,2)+M1370*POWER((7-1)*4/9+1-H1370,2)+N1370*POWER((6-1)*4/9+1-H1370,2)+O1370*POWER((5-1)*4/9+1-H1370,2)+P1370*POWER((4-1)*4/9+1-H1370,2)+Q1370*POWER((3-1)*4/9+1-H1370,2)+R1370*POWER((2-1)*4/9+1-H1370,2)+S1370*POWER((1-1)*4/9+1-H1370,2))/(E1370-1))</f>
        <v>0.81834215167548496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3</v>
      </c>
      <c r="P1370">
        <v>1</v>
      </c>
      <c r="Q1370">
        <v>0</v>
      </c>
      <c r="R1370">
        <v>1</v>
      </c>
      <c r="S1370">
        <v>1</v>
      </c>
      <c r="T1370">
        <v>195571</v>
      </c>
      <c r="U1370" s="2">
        <v>461</v>
      </c>
      <c r="V1370">
        <v>2</v>
      </c>
      <c r="W1370">
        <f t="shared" si="238"/>
        <v>2.6</v>
      </c>
      <c r="X1370">
        <f>SUM(AB1370:AG1370)</f>
        <v>134</v>
      </c>
      <c r="Y1370" s="3">
        <f>IF(ISBLANK(X1370),"",(AB1370*5+AC1370*4+AD1370*3+AE1370*2+AF1370*1)/(SUM(AB1370:AG1370)))</f>
        <v>2.1716417910447761</v>
      </c>
      <c r="Z1370" s="3">
        <f t="shared" si="239"/>
        <v>2.7373134328358208</v>
      </c>
      <c r="AA1370" s="3">
        <f t="shared" si="240"/>
        <v>1.6507776904948941</v>
      </c>
      <c r="AB1370">
        <v>13</v>
      </c>
      <c r="AC1370">
        <v>21</v>
      </c>
      <c r="AD1370">
        <v>19</v>
      </c>
      <c r="AE1370">
        <v>29</v>
      </c>
      <c r="AF1370">
        <v>27</v>
      </c>
      <c r="AG1370">
        <v>25</v>
      </c>
      <c r="AH1370">
        <v>1</v>
      </c>
      <c r="AI1370">
        <v>3</v>
      </c>
      <c r="AJ1370">
        <f t="shared" si="241"/>
        <v>3.4</v>
      </c>
      <c r="BA1370">
        <v>1</v>
      </c>
      <c r="BB1370">
        <v>3</v>
      </c>
      <c r="BY1370">
        <v>20506648</v>
      </c>
      <c r="BZ1370">
        <f t="shared" si="236"/>
        <v>6</v>
      </c>
      <c r="CA1370">
        <v>0</v>
      </c>
      <c r="CB1370">
        <v>4</v>
      </c>
      <c r="CC1370">
        <v>1</v>
      </c>
      <c r="CD1370">
        <v>1</v>
      </c>
      <c r="CE1370">
        <v>0</v>
      </c>
    </row>
    <row r="1371" spans="1:83" x14ac:dyDescent="0.25">
      <c r="A1371">
        <v>2011</v>
      </c>
      <c r="B1371" t="s">
        <v>3095</v>
      </c>
      <c r="C1371" s="1" t="s">
        <v>3096</v>
      </c>
      <c r="D1371" s="1" t="s">
        <v>3097</v>
      </c>
      <c r="E1371">
        <v>6</v>
      </c>
      <c r="F1371" s="3">
        <f>(J1371*10+K1371*9+L1371*8+M1371*7+N1371*6+O1371*5+P1371*4+Q1371*3+R1371*2+S1371)/E1371</f>
        <v>5</v>
      </c>
      <c r="G1371" s="3">
        <f>IF(E1371=1, 0, (J1371*POWER(10-F1371,2)+K1371*POWER(9-F1371,2)+L1371*POWER(8-F1371,2)+M1371*POWER(7-F1371,2)+N1371*POWER(6-F1371,2)+O1371*POWER(5-F1371,2)+P1371*POWER(4-F1371,2)+Q1371*POWER(3-F1371,2)+R1371*POWER(2-F1371,2)+S1371*POWER(1-F1371,2))/(E1371-1))</f>
        <v>4</v>
      </c>
      <c r="H1371" s="3">
        <f t="shared" si="237"/>
        <v>2.7777777777777777</v>
      </c>
      <c r="I1371" s="3">
        <f>IF(E1371=1, 0, (J1371*POWER((10-1)*4/9+1-H1371,2)+K1371*POWER((9-1)*4/9+1-H1371,2)+L1371*POWER((8-1)*4/9+1-H1371,2)+M1371*POWER((7-1)*4/9+1-H1371,2)+N1371*POWER((6-1)*4/9+1-H1371,2)+O1371*POWER((5-1)*4/9+1-H1371,2)+P1371*POWER((4-1)*4/9+1-H1371,2)+Q1371*POWER((3-1)*4/9+1-H1371,2)+R1371*POWER((2-1)*4/9+1-H1371,2)+S1371*POWER((1-1)*4/9+1-H1371,2))/(E1371-1))</f>
        <v>0.79012345679012352</v>
      </c>
      <c r="J1371">
        <v>0</v>
      </c>
      <c r="K1371">
        <v>0</v>
      </c>
      <c r="L1371">
        <v>0</v>
      </c>
      <c r="M1371">
        <v>2</v>
      </c>
      <c r="N1371">
        <v>1</v>
      </c>
      <c r="O1371">
        <v>0</v>
      </c>
      <c r="P1371">
        <v>2</v>
      </c>
      <c r="Q1371">
        <v>0</v>
      </c>
      <c r="R1371">
        <v>1</v>
      </c>
      <c r="S1371">
        <v>0</v>
      </c>
      <c r="T1371">
        <v>179068</v>
      </c>
      <c r="U1371" s="2">
        <v>193</v>
      </c>
      <c r="V1371">
        <v>2.9</v>
      </c>
      <c r="W1371">
        <f t="shared" si="238"/>
        <v>3.32</v>
      </c>
      <c r="X1371">
        <f>SUM(AB1371:AG1371)</f>
        <v>45</v>
      </c>
      <c r="Y1371" s="3">
        <f>IF(ISBLANK(X1371),"",(AB1371*5+AC1371*4+AD1371*3+AE1371*2+AF1371*1)/(SUM(AB1371:AG1371)))</f>
        <v>2.8666666666666667</v>
      </c>
      <c r="Z1371" s="3">
        <f t="shared" si="239"/>
        <v>3.2933333333333334</v>
      </c>
      <c r="AA1371" s="3">
        <f t="shared" si="240"/>
        <v>0.74472727272727279</v>
      </c>
      <c r="AB1371">
        <v>2</v>
      </c>
      <c r="AC1371">
        <v>10</v>
      </c>
      <c r="AD1371">
        <v>19</v>
      </c>
      <c r="AE1371">
        <v>9</v>
      </c>
      <c r="AF1371">
        <v>4</v>
      </c>
      <c r="AG1371">
        <v>1</v>
      </c>
      <c r="AH1371">
        <v>1</v>
      </c>
      <c r="AI1371">
        <v>3</v>
      </c>
      <c r="AJ1371">
        <f t="shared" si="241"/>
        <v>3.4</v>
      </c>
      <c r="BA1371">
        <v>1</v>
      </c>
      <c r="BB1371">
        <v>3</v>
      </c>
      <c r="BY1371">
        <v>6437838</v>
      </c>
      <c r="BZ1371">
        <f t="shared" si="236"/>
        <v>6</v>
      </c>
      <c r="CA1371">
        <v>0</v>
      </c>
      <c r="CB1371">
        <v>5</v>
      </c>
      <c r="CC1371">
        <v>0</v>
      </c>
      <c r="CD1371">
        <v>1</v>
      </c>
      <c r="CE1371">
        <v>0</v>
      </c>
    </row>
    <row r="1372" spans="1:83" x14ac:dyDescent="0.25">
      <c r="A1372">
        <v>2011</v>
      </c>
      <c r="B1372" t="s">
        <v>3557</v>
      </c>
      <c r="C1372" s="1" t="s">
        <v>3558</v>
      </c>
      <c r="D1372" s="1" t="s">
        <v>3559</v>
      </c>
      <c r="E1372">
        <v>4</v>
      </c>
      <c r="F1372" s="3">
        <f>(J1372*10+K1372*9+L1372*8+M1372*7+N1372*6+O1372*5+P1372*4+Q1372*3+R1372*2+S1372)/E1372</f>
        <v>5.75</v>
      </c>
      <c r="G1372" s="3">
        <f>IF(E1372=1, 0, (J1372*POWER(10-F1372,2)+K1372*POWER(9-F1372,2)+L1372*POWER(8-F1372,2)+M1372*POWER(7-F1372,2)+N1372*POWER(6-F1372,2)+O1372*POWER(5-F1372,2)+P1372*POWER(4-F1372,2)+Q1372*POWER(3-F1372,2)+R1372*POWER(2-F1372,2)+S1372*POWER(1-F1372,2))/(E1372-1))</f>
        <v>14.25</v>
      </c>
      <c r="H1372" s="3">
        <f t="shared" si="237"/>
        <v>3.1111111111111112</v>
      </c>
      <c r="I1372" s="3">
        <f>IF(E1372=1, 0, (J1372*POWER((10-1)*4/9+1-H1372,2)+K1372*POWER((9-1)*4/9+1-H1372,2)+L1372*POWER((8-1)*4/9+1-H1372,2)+M1372*POWER((7-1)*4/9+1-H1372,2)+N1372*POWER((6-1)*4/9+1-H1372,2)+O1372*POWER((5-1)*4/9+1-H1372,2)+P1372*POWER((4-1)*4/9+1-H1372,2)+Q1372*POWER((3-1)*4/9+1-H1372,2)+R1372*POWER((2-1)*4/9+1-H1372,2)+S1372*POWER((1-1)*4/9+1-H1372,2))/(E1372-1))</f>
        <v>2.8148148148148149</v>
      </c>
      <c r="J1372">
        <v>1</v>
      </c>
      <c r="K1372">
        <v>0</v>
      </c>
      <c r="L1372">
        <v>0</v>
      </c>
      <c r="M1372">
        <v>1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1</v>
      </c>
      <c r="T1372">
        <v>197383</v>
      </c>
      <c r="U1372" s="2">
        <v>1</v>
      </c>
      <c r="V1372">
        <v>3</v>
      </c>
      <c r="W1372">
        <f t="shared" si="238"/>
        <v>3.4</v>
      </c>
      <c r="Y1372" s="3" t="str">
        <f>IF(ISBLANK(X1372),"",(AB1372*5+AC1372*4+AD1372*3+AE1372*2+AF1372*1)/(SUM(AB1372:AG1372)))</f>
        <v/>
      </c>
      <c r="Z1372" s="3" t="str">
        <f t="shared" si="239"/>
        <v/>
      </c>
      <c r="AA1372" s="3" t="str">
        <f t="shared" si="240"/>
        <v/>
      </c>
      <c r="AH1372">
        <v>1</v>
      </c>
      <c r="AI1372">
        <v>3</v>
      </c>
      <c r="AJ1372">
        <f t="shared" si="241"/>
        <v>3.4</v>
      </c>
      <c r="BA1372">
        <v>1</v>
      </c>
      <c r="BB1372">
        <v>3</v>
      </c>
      <c r="BY1372">
        <v>6791068</v>
      </c>
      <c r="BZ1372">
        <f t="shared" si="236"/>
        <v>6</v>
      </c>
      <c r="CA1372">
        <v>0</v>
      </c>
      <c r="CB1372">
        <v>2</v>
      </c>
      <c r="CC1372">
        <v>3</v>
      </c>
      <c r="CD1372">
        <v>0</v>
      </c>
      <c r="CE1372">
        <v>1</v>
      </c>
    </row>
    <row r="1373" spans="1:83" x14ac:dyDescent="0.25">
      <c r="A1373">
        <v>2012</v>
      </c>
      <c r="B1373" t="s">
        <v>2727</v>
      </c>
      <c r="C1373" s="1" t="s">
        <v>2728</v>
      </c>
      <c r="D1373" s="1" t="s">
        <v>2729</v>
      </c>
      <c r="E1373">
        <v>399</v>
      </c>
      <c r="F1373" s="3">
        <f>(J1373*10+K1373*9+L1373*8+M1373*7+N1373*6+O1373*5+P1373*4+Q1373*3+R1373*2+S1373)/E1373</f>
        <v>6.7218045112781954</v>
      </c>
      <c r="G1373" s="3">
        <f>IF(E1373=1, 0, (J1373*POWER(10-F1373,2)+K1373*POWER(9-F1373,2)+L1373*POWER(8-F1373,2)+M1373*POWER(7-F1373,2)+N1373*POWER(6-F1373,2)+O1373*POWER(5-F1373,2)+P1373*POWER(4-F1373,2)+Q1373*POWER(3-F1373,2)+R1373*POWER(2-F1373,2)+S1373*POWER(1-F1373,2))/(E1373-1))</f>
        <v>4.0153776400801</v>
      </c>
      <c r="H1373" s="3">
        <f t="shared" si="237"/>
        <v>3.5430242272347536</v>
      </c>
      <c r="I1373" s="3">
        <f>IF(E1373=1, 0, (J1373*POWER((10-1)*4/9+1-H1373,2)+K1373*POWER((9-1)*4/9+1-H1373,2)+L1373*POWER((8-1)*4/9+1-H1373,2)+M1373*POWER((7-1)*4/9+1-H1373,2)+N1373*POWER((6-1)*4/9+1-H1373,2)+O1373*POWER((5-1)*4/9+1-H1373,2)+P1373*POWER((4-1)*4/9+1-H1373,2)+Q1373*POWER((3-1)*4/9+1-H1373,2)+R1373*POWER((2-1)*4/9+1-H1373,2)+S1373*POWER((1-1)*4/9+1-H1373,2))/(E1373-1))</f>
        <v>0.79316101532446392</v>
      </c>
      <c r="J1373">
        <v>54</v>
      </c>
      <c r="K1373">
        <v>23</v>
      </c>
      <c r="L1373">
        <v>46</v>
      </c>
      <c r="M1373">
        <v>88</v>
      </c>
      <c r="N1373">
        <v>94</v>
      </c>
      <c r="O1373">
        <v>47</v>
      </c>
      <c r="P1373">
        <v>28</v>
      </c>
      <c r="Q1373">
        <v>9</v>
      </c>
      <c r="R1373">
        <v>3</v>
      </c>
      <c r="S1373">
        <v>7</v>
      </c>
      <c r="T1373">
        <v>221113</v>
      </c>
      <c r="U1373" s="2">
        <v>7</v>
      </c>
      <c r="V1373">
        <v>3</v>
      </c>
      <c r="W1373">
        <f t="shared" si="238"/>
        <v>3.4</v>
      </c>
      <c r="Y1373" s="3" t="str">
        <f>IF(ISBLANK(X1373),"",(AB1373*5+AC1373*4+AD1373*3+AE1373*2+AF1373*1)/(SUM(AB1373:AG1373)))</f>
        <v/>
      </c>
      <c r="Z1373" s="3" t="str">
        <f t="shared" si="239"/>
        <v/>
      </c>
      <c r="AA1373" s="3" t="str">
        <f t="shared" si="240"/>
        <v/>
      </c>
      <c r="AJ1373" t="str">
        <f t="shared" si="241"/>
        <v/>
      </c>
      <c r="BA1373">
        <v>1</v>
      </c>
      <c r="BB1373">
        <v>3</v>
      </c>
      <c r="BY1373">
        <v>19977779</v>
      </c>
      <c r="BZ1373">
        <f t="shared" si="236"/>
        <v>6</v>
      </c>
      <c r="CA1373">
        <v>1</v>
      </c>
      <c r="CB1373">
        <v>2</v>
      </c>
      <c r="CC1373">
        <v>2</v>
      </c>
      <c r="CD1373">
        <v>0</v>
      </c>
      <c r="CE1373">
        <v>1</v>
      </c>
    </row>
    <row r="1374" spans="1:83" x14ac:dyDescent="0.25">
      <c r="A1374">
        <v>2010</v>
      </c>
      <c r="B1374" t="s">
        <v>1662</v>
      </c>
      <c r="C1374" s="1" t="s">
        <v>1663</v>
      </c>
      <c r="D1374" s="1" t="s">
        <v>1664</v>
      </c>
      <c r="E1374">
        <v>68</v>
      </c>
      <c r="F1374" s="3">
        <f>(J1374*10+K1374*9+L1374*8+M1374*7+N1374*6+O1374*5+P1374*4+Q1374*3+R1374*2+S1374)/E1374</f>
        <v>2.5441176470588234</v>
      </c>
      <c r="G1374" s="3">
        <f>IF(E1374=1, 0, (J1374*POWER(10-F1374,2)+K1374*POWER(9-F1374,2)+L1374*POWER(8-F1374,2)+M1374*POWER(7-F1374,2)+N1374*POWER(6-F1374,2)+O1374*POWER(5-F1374,2)+P1374*POWER(4-F1374,2)+Q1374*POWER(3-F1374,2)+R1374*POWER(2-F1374,2)+S1374*POWER(1-F1374,2))/(E1374-1))</f>
        <v>4.9681738366988588</v>
      </c>
      <c r="H1374" s="3">
        <f t="shared" si="237"/>
        <v>1.6862745098039214</v>
      </c>
      <c r="I1374" s="3">
        <f>IF(E1374=1, 0, (J1374*POWER((10-1)*4/9+1-H1374,2)+K1374*POWER((9-1)*4/9+1-H1374,2)+L1374*POWER((8-1)*4/9+1-H1374,2)+M1374*POWER((7-1)*4/9+1-H1374,2)+N1374*POWER((6-1)*4/9+1-H1374,2)+O1374*POWER((5-1)*4/9+1-H1374,2)+P1374*POWER((4-1)*4/9+1-H1374,2)+Q1374*POWER((3-1)*4/9+1-H1374,2)+R1374*POWER((2-1)*4/9+1-H1374,2)+S1374*POWER((1-1)*4/9+1-H1374,2))/(E1374-1))</f>
        <v>0.98136767144668802</v>
      </c>
      <c r="J1374">
        <v>3</v>
      </c>
      <c r="K1374">
        <v>1</v>
      </c>
      <c r="L1374">
        <v>0</v>
      </c>
      <c r="M1374">
        <v>0</v>
      </c>
      <c r="N1374">
        <v>0</v>
      </c>
      <c r="O1374">
        <v>5</v>
      </c>
      <c r="P1374">
        <v>6</v>
      </c>
      <c r="Q1374">
        <v>11</v>
      </c>
      <c r="R1374">
        <v>10</v>
      </c>
      <c r="S1374">
        <v>32</v>
      </c>
      <c r="T1374">
        <v>177737</v>
      </c>
      <c r="U1374" s="2">
        <v>61</v>
      </c>
      <c r="V1374">
        <v>1.5</v>
      </c>
      <c r="W1374">
        <f t="shared" si="238"/>
        <v>2.2000000000000002</v>
      </c>
      <c r="X1374">
        <f>SUM(AB1374:AG1374)</f>
        <v>24</v>
      </c>
      <c r="Y1374" s="3">
        <f>IF(ISBLANK(X1374),"",(AB1374*5+AC1374*4+AD1374*3+AE1374*2+AF1374*1)/(SUM(AB1374:AG1374)))</f>
        <v>0.29166666666666669</v>
      </c>
      <c r="Z1374" s="3">
        <f t="shared" si="239"/>
        <v>1.2333333333333334</v>
      </c>
      <c r="AA1374" s="3">
        <f t="shared" si="240"/>
        <v>0.36057971014492751</v>
      </c>
      <c r="AB1374">
        <v>0</v>
      </c>
      <c r="AC1374">
        <v>0</v>
      </c>
      <c r="AD1374">
        <v>1</v>
      </c>
      <c r="AE1374">
        <v>1</v>
      </c>
      <c r="AF1374">
        <v>2</v>
      </c>
      <c r="AG1374">
        <v>20</v>
      </c>
      <c r="AJ1374" t="str">
        <f t="shared" si="241"/>
        <v/>
      </c>
      <c r="BA1374">
        <v>1</v>
      </c>
      <c r="BB1374">
        <v>3</v>
      </c>
      <c r="BY1374">
        <v>5240546</v>
      </c>
      <c r="BZ1374">
        <f t="shared" si="236"/>
        <v>6</v>
      </c>
      <c r="CA1374">
        <v>0</v>
      </c>
      <c r="CB1374">
        <v>1</v>
      </c>
      <c r="CC1374">
        <v>2</v>
      </c>
      <c r="CD1374">
        <v>1</v>
      </c>
      <c r="CE1374">
        <v>2</v>
      </c>
    </row>
    <row r="1375" spans="1:83" x14ac:dyDescent="0.25">
      <c r="A1375">
        <v>2012</v>
      </c>
      <c r="B1375" t="s">
        <v>3422</v>
      </c>
      <c r="C1375" s="1" t="s">
        <v>3423</v>
      </c>
      <c r="D1375" s="1" t="s">
        <v>3424</v>
      </c>
      <c r="E1375">
        <v>41</v>
      </c>
      <c r="F1375" s="3">
        <f>(J1375*10+K1375*9+L1375*8+M1375*7+N1375*6+O1375*5+P1375*4+Q1375*3+R1375*2+S1375)/E1375</f>
        <v>6.4878048780487809</v>
      </c>
      <c r="G1375" s="3">
        <f>IF(E1375=1, 0, (J1375*POWER(10-F1375,2)+K1375*POWER(9-F1375,2)+L1375*POWER(8-F1375,2)+M1375*POWER(7-F1375,2)+N1375*POWER(6-F1375,2)+O1375*POWER(5-F1375,2)+P1375*POWER(4-F1375,2)+Q1375*POWER(3-F1375,2)+R1375*POWER(2-F1375,2)+S1375*POWER(1-F1375,2))/(E1375-1))</f>
        <v>9.0060975609756095</v>
      </c>
      <c r="H1375" s="3">
        <f t="shared" si="237"/>
        <v>3.4390243902439028</v>
      </c>
      <c r="I1375" s="3">
        <f>IF(E1375=1, 0, (J1375*POWER((10-1)*4/9+1-H1375,2)+K1375*POWER((9-1)*4/9+1-H1375,2)+L1375*POWER((8-1)*4/9+1-H1375,2)+M1375*POWER((7-1)*4/9+1-H1375,2)+N1375*POWER((6-1)*4/9+1-H1375,2)+O1375*POWER((5-1)*4/9+1-H1375,2)+P1375*POWER((4-1)*4/9+1-H1375,2)+Q1375*POWER((3-1)*4/9+1-H1375,2)+R1375*POWER((2-1)*4/9+1-H1375,2)+S1375*POWER((1-1)*4/9+1-H1375,2))/(E1375-1))</f>
        <v>1.7789822342667869</v>
      </c>
      <c r="J1375">
        <v>12</v>
      </c>
      <c r="K1375">
        <v>1</v>
      </c>
      <c r="L1375">
        <v>1</v>
      </c>
      <c r="M1375">
        <v>6</v>
      </c>
      <c r="N1375">
        <v>8</v>
      </c>
      <c r="O1375">
        <v>5</v>
      </c>
      <c r="P1375">
        <v>1</v>
      </c>
      <c r="Q1375">
        <v>1</v>
      </c>
      <c r="R1375">
        <v>1</v>
      </c>
      <c r="S1375">
        <v>5</v>
      </c>
      <c r="T1375">
        <v>219602</v>
      </c>
      <c r="U1375" s="2">
        <v>1</v>
      </c>
      <c r="V1375">
        <v>3</v>
      </c>
      <c r="W1375">
        <f t="shared" si="238"/>
        <v>3.4</v>
      </c>
      <c r="Y1375" s="3" t="str">
        <f>IF(ISBLANK(X1375),"",(AB1375*5+AC1375*4+AD1375*3+AE1375*2+AF1375*1)/(SUM(AB1375:AG1375)))</f>
        <v/>
      </c>
      <c r="Z1375" s="3" t="str">
        <f t="shared" si="239"/>
        <v/>
      </c>
      <c r="AA1375" s="3" t="str">
        <f t="shared" si="240"/>
        <v/>
      </c>
      <c r="AJ1375" t="str">
        <f t="shared" si="241"/>
        <v/>
      </c>
      <c r="BA1375">
        <v>1</v>
      </c>
      <c r="BB1375">
        <v>3</v>
      </c>
      <c r="BY1375">
        <v>10446380</v>
      </c>
      <c r="BZ1375">
        <f t="shared" si="236"/>
        <v>6</v>
      </c>
      <c r="CA1375">
        <v>0</v>
      </c>
      <c r="CB1375">
        <v>5</v>
      </c>
      <c r="CC1375">
        <v>1</v>
      </c>
      <c r="CD1375">
        <v>0</v>
      </c>
      <c r="CE1375">
        <v>0</v>
      </c>
    </row>
    <row r="1376" spans="1:83" x14ac:dyDescent="0.25">
      <c r="A1376">
        <v>2013</v>
      </c>
      <c r="B1376" t="s">
        <v>4758</v>
      </c>
      <c r="C1376" s="1" t="s">
        <v>4759</v>
      </c>
      <c r="D1376" s="1" t="s">
        <v>4760</v>
      </c>
      <c r="E1376">
        <v>31</v>
      </c>
      <c r="F1376" s="3">
        <f>(J1376*10+K1376*9+L1376*8+M1376*7+N1376*6+O1376*5+P1376*4+Q1376*3+R1376*2+S1376)/E1376</f>
        <v>5.5483870967741939</v>
      </c>
      <c r="G1376" s="3">
        <f>IF(E1376=1, 0, (J1376*POWER(10-F1376,2)+K1376*POWER(9-F1376,2)+L1376*POWER(8-F1376,2)+M1376*POWER(7-F1376,2)+N1376*POWER(6-F1376,2)+O1376*POWER(5-F1376,2)+P1376*POWER(4-F1376,2)+Q1376*POWER(3-F1376,2)+R1376*POWER(2-F1376,2)+S1376*POWER(1-F1376,2))/(E1376-1))</f>
        <v>7.5892473118279575</v>
      </c>
      <c r="H1376" s="3">
        <f t="shared" si="237"/>
        <v>3.021505376344086</v>
      </c>
      <c r="I1376" s="3">
        <f>IF(E1376=1, 0, (J1376*POWER((10-1)*4/9+1-H1376,2)+K1376*POWER((9-1)*4/9+1-H1376,2)+L1376*POWER((8-1)*4/9+1-H1376,2)+M1376*POWER((7-1)*4/9+1-H1376,2)+N1376*POWER((6-1)*4/9+1-H1376,2)+O1376*POWER((5-1)*4/9+1-H1376,2)+P1376*POWER((4-1)*4/9+1-H1376,2)+Q1376*POWER((3-1)*4/9+1-H1376,2)+R1376*POWER((2-1)*4/9+1-H1376,2)+S1376*POWER((1-1)*4/9+1-H1376,2))/(E1376-1))</f>
        <v>1.4991105801141642</v>
      </c>
      <c r="J1376">
        <v>5</v>
      </c>
      <c r="K1376">
        <v>1</v>
      </c>
      <c r="L1376">
        <v>1</v>
      </c>
      <c r="M1376">
        <v>2</v>
      </c>
      <c r="N1376">
        <v>6</v>
      </c>
      <c r="O1376">
        <v>5</v>
      </c>
      <c r="P1376">
        <v>4</v>
      </c>
      <c r="Q1376">
        <v>3</v>
      </c>
      <c r="R1376">
        <v>1</v>
      </c>
      <c r="S1376">
        <v>3</v>
      </c>
      <c r="T1376">
        <v>228448</v>
      </c>
      <c r="U1376" s="2">
        <v>1</v>
      </c>
      <c r="V1376">
        <v>3</v>
      </c>
      <c r="W1376">
        <f t="shared" si="238"/>
        <v>3.4</v>
      </c>
      <c r="Y1376" s="3" t="str">
        <f>IF(ISBLANK(X1376),"",(AB1376*5+AC1376*4+AD1376*3+AE1376*2+AF1376*1)/(SUM(AB1376:AG1376)))</f>
        <v/>
      </c>
      <c r="Z1376" s="3" t="str">
        <f t="shared" si="239"/>
        <v/>
      </c>
      <c r="AA1376" s="3" t="str">
        <f t="shared" si="240"/>
        <v/>
      </c>
      <c r="AJ1376" t="str">
        <f t="shared" si="241"/>
        <v/>
      </c>
      <c r="BA1376">
        <v>1</v>
      </c>
      <c r="BB1376">
        <v>3</v>
      </c>
      <c r="BY1376">
        <v>24815454</v>
      </c>
      <c r="BZ1376">
        <f t="shared" si="236"/>
        <v>6</v>
      </c>
      <c r="CA1376">
        <v>0</v>
      </c>
      <c r="CB1376">
        <v>1</v>
      </c>
      <c r="CC1376">
        <v>3</v>
      </c>
      <c r="CD1376">
        <v>2</v>
      </c>
      <c r="CE1376">
        <v>0</v>
      </c>
    </row>
    <row r="1377" spans="1:83" x14ac:dyDescent="0.25">
      <c r="A1377">
        <v>2011</v>
      </c>
      <c r="B1377" t="s">
        <v>2754</v>
      </c>
      <c r="C1377" s="1" t="s">
        <v>2755</v>
      </c>
      <c r="D1377" s="1" t="s">
        <v>2756</v>
      </c>
      <c r="E1377">
        <v>15</v>
      </c>
      <c r="F1377" s="3">
        <f>(J1377*10+K1377*9+L1377*8+M1377*7+N1377*6+O1377*5+P1377*4+Q1377*3+R1377*2+S1377)/E1377</f>
        <v>5.4</v>
      </c>
      <c r="G1377" s="3">
        <f>IF(E1377=1, 0, (J1377*POWER(10-F1377,2)+K1377*POWER(9-F1377,2)+L1377*POWER(8-F1377,2)+M1377*POWER(7-F1377,2)+N1377*POWER(6-F1377,2)+O1377*POWER(5-F1377,2)+P1377*POWER(4-F1377,2)+Q1377*POWER(3-F1377,2)+R1377*POWER(2-F1377,2)+S1377*POWER(1-F1377,2))/(E1377-1))</f>
        <v>6.8285714285714283</v>
      </c>
      <c r="H1377" s="3">
        <f t="shared" si="237"/>
        <v>2.9555555555555557</v>
      </c>
      <c r="I1377" s="3">
        <f>IF(E1377=1, 0, (J1377*POWER((10-1)*4/9+1-H1377,2)+K1377*POWER((9-1)*4/9+1-H1377,2)+L1377*POWER((8-1)*4/9+1-H1377,2)+M1377*POWER((7-1)*4/9+1-H1377,2)+N1377*POWER((6-1)*4/9+1-H1377,2)+O1377*POWER((5-1)*4/9+1-H1377,2)+P1377*POWER((4-1)*4/9+1-H1377,2)+Q1377*POWER((3-1)*4/9+1-H1377,2)+R1377*POWER((2-1)*4/9+1-H1377,2)+S1377*POWER((1-1)*4/9+1-H1377,2))/(E1377-1))</f>
        <v>1.3488536155202819</v>
      </c>
      <c r="J1377">
        <v>0</v>
      </c>
      <c r="K1377">
        <v>1</v>
      </c>
      <c r="L1377">
        <v>4</v>
      </c>
      <c r="M1377">
        <v>1</v>
      </c>
      <c r="N1377">
        <v>2</v>
      </c>
      <c r="O1377">
        <v>0</v>
      </c>
      <c r="P1377">
        <v>4</v>
      </c>
      <c r="Q1377">
        <v>1</v>
      </c>
      <c r="R1377">
        <v>0</v>
      </c>
      <c r="S1377">
        <v>2</v>
      </c>
      <c r="T1377">
        <v>187293</v>
      </c>
      <c r="U1377" s="2">
        <v>1021</v>
      </c>
      <c r="V1377">
        <v>2.2999999999999998</v>
      </c>
      <c r="W1377">
        <f t="shared" si="238"/>
        <v>2.84</v>
      </c>
      <c r="X1377">
        <f>SUM(AB1377:AG1377)</f>
        <v>212</v>
      </c>
      <c r="Y1377" s="3">
        <f>IF(ISBLANK(X1377),"",(AB1377*5+AC1377*4+AD1377*3+AE1377*2+AF1377*1)/(SUM(AB1377:AG1377)))</f>
        <v>2.0424528301886791</v>
      </c>
      <c r="Z1377" s="3">
        <f t="shared" si="239"/>
        <v>2.6339622641509433</v>
      </c>
      <c r="AA1377" s="3">
        <f t="shared" si="240"/>
        <v>1.427466690512385</v>
      </c>
      <c r="AB1377">
        <v>15</v>
      </c>
      <c r="AC1377">
        <v>21</v>
      </c>
      <c r="AD1377">
        <v>45</v>
      </c>
      <c r="AE1377">
        <v>50</v>
      </c>
      <c r="AF1377">
        <v>39</v>
      </c>
      <c r="AG1377">
        <v>42</v>
      </c>
      <c r="AJ1377" t="str">
        <f t="shared" si="241"/>
        <v/>
      </c>
      <c r="BA1377">
        <v>1</v>
      </c>
      <c r="BB1377">
        <v>3</v>
      </c>
      <c r="BY1377">
        <v>5450927</v>
      </c>
      <c r="BZ1377">
        <f t="shared" si="236"/>
        <v>6</v>
      </c>
      <c r="CA1377">
        <v>0</v>
      </c>
      <c r="CB1377">
        <v>5</v>
      </c>
      <c r="CC1377">
        <v>1</v>
      </c>
      <c r="CD1377">
        <v>0</v>
      </c>
      <c r="CE1377">
        <v>0</v>
      </c>
    </row>
    <row r="1378" spans="1:83" x14ac:dyDescent="0.25">
      <c r="A1378">
        <v>2013</v>
      </c>
      <c r="B1378" t="s">
        <v>4494</v>
      </c>
      <c r="C1378" s="1" t="s">
        <v>4495</v>
      </c>
      <c r="D1378" s="1" t="s">
        <v>4496</v>
      </c>
      <c r="E1378">
        <v>13</v>
      </c>
      <c r="F1378" s="3">
        <f>(J1378*10+K1378*9+L1378*8+M1378*7+N1378*6+O1378*5+P1378*4+Q1378*3+R1378*2+S1378)/E1378</f>
        <v>4.2307692307692308</v>
      </c>
      <c r="G1378" s="3">
        <f>IF(E1378=1, 0, (J1378*POWER(10-F1378,2)+K1378*POWER(9-F1378,2)+L1378*POWER(8-F1378,2)+M1378*POWER(7-F1378,2)+N1378*POWER(6-F1378,2)+O1378*POWER(5-F1378,2)+P1378*POWER(4-F1378,2)+Q1378*POWER(3-F1378,2)+R1378*POWER(2-F1378,2)+S1378*POWER(1-F1378,2))/(E1378-1))</f>
        <v>5.5256410256410255</v>
      </c>
      <c r="H1378" s="3">
        <f t="shared" si="237"/>
        <v>2.4358974358974361</v>
      </c>
      <c r="I1378" s="3">
        <f>IF(E1378=1, 0, (J1378*POWER((10-1)*4/9+1-H1378,2)+K1378*POWER((9-1)*4/9+1-H1378,2)+L1378*POWER((8-1)*4/9+1-H1378,2)+M1378*POWER((7-1)*4/9+1-H1378,2)+N1378*POWER((6-1)*4/9+1-H1378,2)+O1378*POWER((5-1)*4/9+1-H1378,2)+P1378*POWER((4-1)*4/9+1-H1378,2)+Q1378*POWER((3-1)*4/9+1-H1378,2)+R1378*POWER((2-1)*4/9+1-H1378,2)+S1378*POWER((1-1)*4/9+1-H1378,2))/(E1378-1))</f>
        <v>1.0914846470402024</v>
      </c>
      <c r="J1378">
        <v>0</v>
      </c>
      <c r="K1378">
        <v>0</v>
      </c>
      <c r="L1378">
        <v>1</v>
      </c>
      <c r="M1378">
        <v>1</v>
      </c>
      <c r="N1378">
        <v>2</v>
      </c>
      <c r="O1378">
        <v>3</v>
      </c>
      <c r="P1378">
        <v>2</v>
      </c>
      <c r="Q1378">
        <v>0</v>
      </c>
      <c r="R1378">
        <v>1</v>
      </c>
      <c r="S1378">
        <v>3</v>
      </c>
      <c r="T1378">
        <v>226825</v>
      </c>
      <c r="U1378" s="2">
        <v>1</v>
      </c>
      <c r="V1378">
        <v>3.1</v>
      </c>
      <c r="W1378">
        <f t="shared" si="238"/>
        <v>3.48</v>
      </c>
      <c r="Y1378" s="3" t="str">
        <f>IF(ISBLANK(X1378),"",(AB1378*5+AC1378*4+AD1378*3+AE1378*2+AF1378*1)/(SUM(AB1378:AG1378)))</f>
        <v/>
      </c>
      <c r="Z1378" s="3" t="str">
        <f t="shared" si="239"/>
        <v/>
      </c>
      <c r="AA1378" s="3" t="str">
        <f t="shared" si="240"/>
        <v/>
      </c>
      <c r="AJ1378" t="str">
        <f t="shared" si="241"/>
        <v/>
      </c>
      <c r="BA1378">
        <v>1</v>
      </c>
      <c r="BB1378">
        <v>3.1</v>
      </c>
      <c r="BY1378">
        <v>10553342</v>
      </c>
      <c r="BZ1378">
        <f t="shared" si="236"/>
        <v>6</v>
      </c>
      <c r="CA1378">
        <v>1</v>
      </c>
      <c r="CB1378">
        <v>0</v>
      </c>
      <c r="CC1378">
        <v>4</v>
      </c>
      <c r="CD1378">
        <v>0</v>
      </c>
      <c r="CE1378">
        <v>1</v>
      </c>
    </row>
    <row r="1379" spans="1:83" x14ac:dyDescent="0.25">
      <c r="A1379">
        <v>2013</v>
      </c>
      <c r="B1379" t="s">
        <v>5075</v>
      </c>
      <c r="C1379" s="1" t="s">
        <v>5076</v>
      </c>
      <c r="D1379" s="1" t="s">
        <v>5077</v>
      </c>
      <c r="E1379">
        <v>9</v>
      </c>
      <c r="F1379" s="3">
        <f>(J1379*10+K1379*9+L1379*8+M1379*7+N1379*6+O1379*5+P1379*4+Q1379*3+R1379*2+S1379)/E1379</f>
        <v>5.8888888888888893</v>
      </c>
      <c r="G1379" s="3">
        <f>IF(E1379=1, 0, (J1379*POWER(10-F1379,2)+K1379*POWER(9-F1379,2)+L1379*POWER(8-F1379,2)+M1379*POWER(7-F1379,2)+N1379*POWER(6-F1379,2)+O1379*POWER(5-F1379,2)+P1379*POWER(4-F1379,2)+Q1379*POWER(3-F1379,2)+R1379*POWER(2-F1379,2)+S1379*POWER(1-F1379,2))/(E1379-1))</f>
        <v>9.3611111111111107</v>
      </c>
      <c r="H1379" s="3">
        <f t="shared" si="237"/>
        <v>3.1728395061728398</v>
      </c>
      <c r="I1379" s="3">
        <f>IF(E1379=1, 0, (J1379*POWER((10-1)*4/9+1-H1379,2)+K1379*POWER((9-1)*4/9+1-H1379,2)+L1379*POWER((8-1)*4/9+1-H1379,2)+M1379*POWER((7-1)*4/9+1-H1379,2)+N1379*POWER((6-1)*4/9+1-H1379,2)+O1379*POWER((5-1)*4/9+1-H1379,2)+P1379*POWER((4-1)*4/9+1-H1379,2)+Q1379*POWER((3-1)*4/9+1-H1379,2)+R1379*POWER((2-1)*4/9+1-H1379,2)+S1379*POWER((1-1)*4/9+1-H1379,2))/(E1379-1))</f>
        <v>1.8491083676268856</v>
      </c>
      <c r="J1379">
        <v>0</v>
      </c>
      <c r="K1379">
        <v>0</v>
      </c>
      <c r="L1379">
        <v>5</v>
      </c>
      <c r="M1379">
        <v>1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v>2</v>
      </c>
      <c r="T1379">
        <v>225321</v>
      </c>
      <c r="U1379" s="2">
        <v>1</v>
      </c>
      <c r="V1379">
        <v>2.9</v>
      </c>
      <c r="W1379">
        <f t="shared" si="238"/>
        <v>3.32</v>
      </c>
      <c r="Y1379" s="3" t="str">
        <f>IF(ISBLANK(X1379),"",(AB1379*5+AC1379*4+AD1379*3+AE1379*2+AF1379*1)/(SUM(AB1379:AG1379)))</f>
        <v/>
      </c>
      <c r="Z1379" s="3" t="str">
        <f t="shared" si="239"/>
        <v/>
      </c>
      <c r="AA1379" s="3" t="str">
        <f t="shared" si="240"/>
        <v/>
      </c>
      <c r="AJ1379" t="str">
        <f t="shared" si="241"/>
        <v/>
      </c>
      <c r="BA1379">
        <v>1</v>
      </c>
      <c r="BB1379">
        <v>2.9</v>
      </c>
      <c r="BY1379">
        <v>24843895</v>
      </c>
      <c r="BZ1379">
        <f t="shared" si="236"/>
        <v>6</v>
      </c>
      <c r="CA1379">
        <v>0</v>
      </c>
      <c r="CB1379">
        <v>5</v>
      </c>
      <c r="CC1379">
        <v>1</v>
      </c>
      <c r="CD1379">
        <v>0</v>
      </c>
      <c r="CE1379">
        <v>0</v>
      </c>
    </row>
    <row r="1380" spans="1:83" x14ac:dyDescent="0.25">
      <c r="A1380">
        <v>2012</v>
      </c>
      <c r="B1380" t="s">
        <v>4707</v>
      </c>
      <c r="C1380" s="1" t="s">
        <v>4708</v>
      </c>
      <c r="D1380" s="1" t="s">
        <v>4709</v>
      </c>
      <c r="E1380">
        <v>4</v>
      </c>
      <c r="F1380" s="3">
        <f>(J1380*10+K1380*9+L1380*8+M1380*7+N1380*6+O1380*5+P1380*4+Q1380*3+R1380*2+S1380)/E1380</f>
        <v>1.5</v>
      </c>
      <c r="G1380" s="3">
        <f>IF(E1380=1, 0, (J1380*POWER(10-F1380,2)+K1380*POWER(9-F1380,2)+L1380*POWER(8-F1380,2)+M1380*POWER(7-F1380,2)+N1380*POWER(6-F1380,2)+O1380*POWER(5-F1380,2)+P1380*POWER(4-F1380,2)+Q1380*POWER(3-F1380,2)+R1380*POWER(2-F1380,2)+S1380*POWER(1-F1380,2))/(E1380-1))</f>
        <v>1</v>
      </c>
      <c r="H1380" s="3">
        <f t="shared" si="237"/>
        <v>1.2222222222222223</v>
      </c>
      <c r="I1380" s="3">
        <f>IF(E1380=1, 0, (J1380*POWER((10-1)*4/9+1-H1380,2)+K1380*POWER((9-1)*4/9+1-H1380,2)+L1380*POWER((8-1)*4/9+1-H1380,2)+M1380*POWER((7-1)*4/9+1-H1380,2)+N1380*POWER((6-1)*4/9+1-H1380,2)+O1380*POWER((5-1)*4/9+1-H1380,2)+P1380*POWER((4-1)*4/9+1-H1380,2)+Q1380*POWER((3-1)*4/9+1-H1380,2)+R1380*POWER((2-1)*4/9+1-H1380,2)+S1380*POWER((1-1)*4/9+1-H1380,2))/(E1380-1))</f>
        <v>0.19753086419753085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3</v>
      </c>
      <c r="T1380">
        <v>218953</v>
      </c>
      <c r="W1380" t="str">
        <f t="shared" si="238"/>
        <v/>
      </c>
      <c r="Y1380" s="3" t="str">
        <f>IF(ISBLANK(X1380),"",(AB1380*5+AC1380*4+AD1380*3+AE1380*2+AF1380*1)/(SUM(AB1380:AG1380)))</f>
        <v/>
      </c>
      <c r="Z1380" s="3" t="str">
        <f t="shared" si="239"/>
        <v/>
      </c>
      <c r="AA1380" s="3" t="str">
        <f t="shared" si="240"/>
        <v/>
      </c>
      <c r="AJ1380" t="str">
        <f t="shared" si="241"/>
        <v/>
      </c>
      <c r="BA1380">
        <v>1</v>
      </c>
      <c r="BB1380">
        <v>3</v>
      </c>
      <c r="BY1380">
        <v>11612413</v>
      </c>
      <c r="BZ1380">
        <f t="shared" si="236"/>
        <v>6</v>
      </c>
      <c r="CA1380">
        <v>0</v>
      </c>
      <c r="CB1380">
        <v>4</v>
      </c>
      <c r="CC1380">
        <v>1</v>
      </c>
      <c r="CD1380">
        <v>1</v>
      </c>
      <c r="CE1380">
        <v>0</v>
      </c>
    </row>
    <row r="1381" spans="1:83" x14ac:dyDescent="0.25">
      <c r="A1381">
        <v>2010</v>
      </c>
      <c r="B1381" t="s">
        <v>147</v>
      </c>
      <c r="C1381" s="1" t="s">
        <v>148</v>
      </c>
      <c r="D1381" s="1" t="s">
        <v>149</v>
      </c>
      <c r="E1381">
        <v>9</v>
      </c>
      <c r="F1381" s="3">
        <f>(J1381*10+K1381*9+L1381*8+M1381*7+N1381*6+O1381*5+P1381*4+Q1381*3+R1381*2+S1381)/E1381</f>
        <v>3.5555555555555554</v>
      </c>
      <c r="G1381" s="3">
        <f>IF(E1381=1, 0, (J1381*POWER(10-F1381,2)+K1381*POWER(9-F1381,2)+L1381*POWER(8-F1381,2)+M1381*POWER(7-F1381,2)+N1381*POWER(6-F1381,2)+O1381*POWER(5-F1381,2)+P1381*POWER(4-F1381,2)+Q1381*POWER(3-F1381,2)+R1381*POWER(2-F1381,2)+S1381*POWER(1-F1381,2))/(E1381-1))</f>
        <v>10.277777777777777</v>
      </c>
      <c r="H1381" s="3">
        <f t="shared" si="237"/>
        <v>2.1358024691358022</v>
      </c>
      <c r="I1381" s="3">
        <f>IF(E1381=1, 0, (J1381*POWER((10-1)*4/9+1-H1381,2)+K1381*POWER((9-1)*4/9+1-H1381,2)+L1381*POWER((8-1)*4/9+1-H1381,2)+M1381*POWER((7-1)*4/9+1-H1381,2)+N1381*POWER((6-1)*4/9+1-H1381,2)+O1381*POWER((5-1)*4/9+1-H1381,2)+P1381*POWER((4-1)*4/9+1-H1381,2)+Q1381*POWER((3-1)*4/9+1-H1381,2)+R1381*POWER((2-1)*4/9+1-H1381,2)+S1381*POWER((1-1)*4/9+1-H1381,2))/(E1381-1))</f>
        <v>2.0301783264746227</v>
      </c>
      <c r="J1381">
        <v>1</v>
      </c>
      <c r="K1381">
        <v>0</v>
      </c>
      <c r="L1381">
        <v>0</v>
      </c>
      <c r="M1381">
        <v>1</v>
      </c>
      <c r="N1381">
        <v>0</v>
      </c>
      <c r="O1381">
        <v>1</v>
      </c>
      <c r="P1381">
        <v>0</v>
      </c>
      <c r="Q1381">
        <v>2</v>
      </c>
      <c r="R1381">
        <v>0</v>
      </c>
      <c r="S1381">
        <v>4</v>
      </c>
      <c r="T1381">
        <v>202474</v>
      </c>
      <c r="U1381" s="2">
        <v>1</v>
      </c>
      <c r="V1381">
        <v>3</v>
      </c>
      <c r="W1381">
        <f t="shared" si="238"/>
        <v>3.4</v>
      </c>
      <c r="Y1381" s="3" t="str">
        <f>IF(ISBLANK(X1381),"",(AB1381*5+AC1381*4+AD1381*3+AE1381*2+AF1381*1)/(SUM(AB1381:AG1381)))</f>
        <v/>
      </c>
      <c r="Z1381" s="3" t="str">
        <f t="shared" si="239"/>
        <v/>
      </c>
      <c r="AA1381" s="3" t="str">
        <f t="shared" si="240"/>
        <v/>
      </c>
      <c r="AJ1381" t="str">
        <f t="shared" si="241"/>
        <v/>
      </c>
      <c r="AR1381">
        <v>1</v>
      </c>
      <c r="AS1381">
        <v>3</v>
      </c>
      <c r="BY1381">
        <v>2075342</v>
      </c>
      <c r="BZ1381">
        <f t="shared" si="236"/>
        <v>6</v>
      </c>
      <c r="CA1381">
        <v>1</v>
      </c>
      <c r="CB1381">
        <v>1</v>
      </c>
      <c r="CC1381">
        <v>3</v>
      </c>
      <c r="CD1381">
        <v>0</v>
      </c>
      <c r="CE1381">
        <v>1</v>
      </c>
    </row>
    <row r="1382" spans="1:83" x14ac:dyDescent="0.25">
      <c r="A1382">
        <v>2012</v>
      </c>
      <c r="B1382" t="s">
        <v>4470</v>
      </c>
      <c r="C1382" s="1" t="s">
        <v>4471</v>
      </c>
      <c r="D1382" s="1" t="s">
        <v>4472</v>
      </c>
      <c r="E1382">
        <v>7</v>
      </c>
      <c r="F1382" s="3">
        <f>(J1382*10+K1382*9+L1382*8+M1382*7+N1382*6+O1382*5+P1382*4+Q1382*3+R1382*2+S1382)/E1382</f>
        <v>5.4285714285714288</v>
      </c>
      <c r="G1382" s="3">
        <f>IF(E1382=1, 0, (J1382*POWER(10-F1382,2)+K1382*POWER(9-F1382,2)+L1382*POWER(8-F1382,2)+M1382*POWER(7-F1382,2)+N1382*POWER(6-F1382,2)+O1382*POWER(5-F1382,2)+P1382*POWER(4-F1382,2)+Q1382*POWER(3-F1382,2)+R1382*POWER(2-F1382,2)+S1382*POWER(1-F1382,2))/(E1382-1))</f>
        <v>8.9523809523809526</v>
      </c>
      <c r="H1382" s="3">
        <f t="shared" si="237"/>
        <v>2.9682539682539684</v>
      </c>
      <c r="I1382" s="3">
        <f>IF(E1382=1, 0, (J1382*POWER((10-1)*4/9+1-H1382,2)+K1382*POWER((9-1)*4/9+1-H1382,2)+L1382*POWER((8-1)*4/9+1-H1382,2)+M1382*POWER((7-1)*4/9+1-H1382,2)+N1382*POWER((6-1)*4/9+1-H1382,2)+O1382*POWER((5-1)*4/9+1-H1382,2)+P1382*POWER((4-1)*4/9+1-H1382,2)+Q1382*POWER((3-1)*4/9+1-H1382,2)+R1382*POWER((2-1)*4/9+1-H1382,2)+S1382*POWER((1-1)*4/9+1-H1382,2))/(E1382-1))</f>
        <v>1.7683715461493239</v>
      </c>
      <c r="J1382">
        <v>1</v>
      </c>
      <c r="K1382">
        <v>0</v>
      </c>
      <c r="L1382">
        <v>1</v>
      </c>
      <c r="M1382">
        <v>0</v>
      </c>
      <c r="N1382">
        <v>1</v>
      </c>
      <c r="O1382">
        <v>2</v>
      </c>
      <c r="P1382">
        <v>0</v>
      </c>
      <c r="Q1382">
        <v>1</v>
      </c>
      <c r="R1382">
        <v>0</v>
      </c>
      <c r="S1382">
        <v>1</v>
      </c>
      <c r="T1382">
        <v>58984</v>
      </c>
      <c r="U1382" s="2">
        <v>91</v>
      </c>
      <c r="V1382">
        <v>1.6</v>
      </c>
      <c r="W1382">
        <f t="shared" si="238"/>
        <v>2.2800000000000002</v>
      </c>
      <c r="X1382">
        <f>SUM(AB1382:AG1382)</f>
        <v>37</v>
      </c>
      <c r="Y1382" s="3">
        <f>IF(ISBLANK(X1382),"",(AB1382*5+AC1382*4+AD1382*3+AE1382*2+AF1382*1)/(SUM(AB1382:AG1382)))</f>
        <v>0.97297297297297303</v>
      </c>
      <c r="Z1382" s="3">
        <f t="shared" si="239"/>
        <v>1.7783783783783784</v>
      </c>
      <c r="AA1382" s="3">
        <f t="shared" si="240"/>
        <v>1.1195195195195196</v>
      </c>
      <c r="AB1382">
        <v>1</v>
      </c>
      <c r="AC1382">
        <v>2</v>
      </c>
      <c r="AD1382">
        <v>2</v>
      </c>
      <c r="AE1382">
        <v>3</v>
      </c>
      <c r="AF1382">
        <v>11</v>
      </c>
      <c r="AG1382">
        <v>18</v>
      </c>
      <c r="AJ1382" t="str">
        <f t="shared" si="241"/>
        <v/>
      </c>
      <c r="BY1382">
        <v>11527994</v>
      </c>
      <c r="BZ1382">
        <f t="shared" si="236"/>
        <v>6</v>
      </c>
      <c r="CA1382">
        <v>1</v>
      </c>
      <c r="CB1382">
        <v>2</v>
      </c>
      <c r="CC1382">
        <v>1</v>
      </c>
      <c r="CD1382">
        <v>1</v>
      </c>
      <c r="CE1382">
        <v>1</v>
      </c>
    </row>
    <row r="1383" spans="1:83" x14ac:dyDescent="0.25">
      <c r="A1383">
        <v>2011</v>
      </c>
      <c r="B1383" t="s">
        <v>2508</v>
      </c>
      <c r="C1383" s="1" t="s">
        <v>2509</v>
      </c>
      <c r="D1383" s="1" t="s">
        <v>2510</v>
      </c>
      <c r="E1383">
        <v>5</v>
      </c>
      <c r="F1383" s="3">
        <f>(J1383*10+K1383*9+L1383*8+M1383*7+N1383*6+O1383*5+P1383*4+Q1383*3+R1383*2+S1383)/E1383</f>
        <v>3.2</v>
      </c>
      <c r="G1383" s="3">
        <f>IF(E1383=1, 0, (J1383*POWER(10-F1383,2)+K1383*POWER(9-F1383,2)+L1383*POWER(8-F1383,2)+M1383*POWER(7-F1383,2)+N1383*POWER(6-F1383,2)+O1383*POWER(5-F1383,2)+P1383*POWER(4-F1383,2)+Q1383*POWER(3-F1383,2)+R1383*POWER(2-F1383,2)+S1383*POWER(1-F1383,2))/(E1383-1))</f>
        <v>3.7</v>
      </c>
      <c r="H1383" s="3">
        <f t="shared" si="237"/>
        <v>1.9777777777777779</v>
      </c>
      <c r="I1383" s="3">
        <f>IF(E1383=1, 0, (J1383*POWER((10-1)*4/9+1-H1383,2)+K1383*POWER((9-1)*4/9+1-H1383,2)+L1383*POWER((8-1)*4/9+1-H1383,2)+M1383*POWER((7-1)*4/9+1-H1383,2)+N1383*POWER((6-1)*4/9+1-H1383,2)+O1383*POWER((5-1)*4/9+1-H1383,2)+P1383*POWER((4-1)*4/9+1-H1383,2)+Q1383*POWER((3-1)*4/9+1-H1383,2)+R1383*POWER((2-1)*4/9+1-H1383,2)+S1383*POWER((1-1)*4/9+1-H1383,2))/(E1383-1))</f>
        <v>0.73086419753086418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0</v>
      </c>
      <c r="P1383">
        <v>1</v>
      </c>
      <c r="Q1383">
        <v>1</v>
      </c>
      <c r="R1383">
        <v>1</v>
      </c>
      <c r="S1383">
        <v>1</v>
      </c>
      <c r="T1383">
        <v>176337</v>
      </c>
      <c r="U1383" s="2">
        <v>458</v>
      </c>
      <c r="V1383">
        <v>2</v>
      </c>
      <c r="W1383">
        <f t="shared" si="238"/>
        <v>2.6</v>
      </c>
      <c r="X1383">
        <f>SUM(AB1383:AG1383)</f>
        <v>108</v>
      </c>
      <c r="Y1383" s="3">
        <f>IF(ISBLANK(X1383),"",(AB1383*5+AC1383*4+AD1383*3+AE1383*2+AF1383*1)/(SUM(AB1383:AG1383)))</f>
        <v>1.8981481481481481</v>
      </c>
      <c r="Z1383" s="3">
        <f t="shared" si="239"/>
        <v>2.5185185185185186</v>
      </c>
      <c r="AA1383" s="3">
        <f t="shared" si="240"/>
        <v>1.2433921772239531</v>
      </c>
      <c r="AB1383">
        <v>3</v>
      </c>
      <c r="AC1383">
        <v>14</v>
      </c>
      <c r="AD1383">
        <v>19</v>
      </c>
      <c r="AE1383">
        <v>25</v>
      </c>
      <c r="AF1383">
        <v>27</v>
      </c>
      <c r="AG1383">
        <v>20</v>
      </c>
      <c r="AJ1383" t="str">
        <f t="shared" si="241"/>
        <v/>
      </c>
      <c r="BY1383">
        <v>6467763</v>
      </c>
      <c r="BZ1383">
        <f t="shared" si="236"/>
        <v>6</v>
      </c>
      <c r="CA1383">
        <v>0</v>
      </c>
      <c r="CB1383">
        <v>1</v>
      </c>
      <c r="CC1383">
        <v>4</v>
      </c>
      <c r="CD1383">
        <v>0</v>
      </c>
      <c r="CE1383">
        <v>1</v>
      </c>
    </row>
    <row r="1384" spans="1:83" x14ac:dyDescent="0.25">
      <c r="A1384">
        <v>2011</v>
      </c>
      <c r="B1384" t="s">
        <v>2201</v>
      </c>
      <c r="C1384" s="1" t="s">
        <v>2202</v>
      </c>
      <c r="D1384" s="1" t="s">
        <v>2203</v>
      </c>
      <c r="E1384">
        <v>4</v>
      </c>
      <c r="F1384" s="3">
        <f>(J1384*10+K1384*9+L1384*8+M1384*7+N1384*6+O1384*5+P1384*4+Q1384*3+R1384*2+S1384)/E1384</f>
        <v>3.25</v>
      </c>
      <c r="G1384" s="3">
        <f>IF(E1384=1, 0, (J1384*POWER(10-F1384,2)+K1384*POWER(9-F1384,2)+L1384*POWER(8-F1384,2)+M1384*POWER(7-F1384,2)+N1384*POWER(6-F1384,2)+O1384*POWER(5-F1384,2)+P1384*POWER(4-F1384,2)+Q1384*POWER(3-F1384,2)+R1384*POWER(2-F1384,2)+S1384*POWER(1-F1384,2))/(E1384-1))</f>
        <v>2.25</v>
      </c>
      <c r="H1384" s="3">
        <f t="shared" si="237"/>
        <v>2</v>
      </c>
      <c r="I1384" s="3">
        <f>IF(E1384=1, 0, (J1384*POWER((10-1)*4/9+1-H1384,2)+K1384*POWER((9-1)*4/9+1-H1384,2)+L1384*POWER((8-1)*4/9+1-H1384,2)+M1384*POWER((7-1)*4/9+1-H1384,2)+N1384*POWER((6-1)*4/9+1-H1384,2)+O1384*POWER((5-1)*4/9+1-H1384,2)+P1384*POWER((4-1)*4/9+1-H1384,2)+Q1384*POWER((3-1)*4/9+1-H1384,2)+R1384*POWER((2-1)*4/9+1-H1384,2)+S1384*POWER((1-1)*4/9+1-H1384,2))/(E1384-1))</f>
        <v>0.4444444444444442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3</v>
      </c>
      <c r="Q1384">
        <v>0</v>
      </c>
      <c r="R1384">
        <v>0</v>
      </c>
      <c r="S1384">
        <v>1</v>
      </c>
      <c r="T1384">
        <v>170652</v>
      </c>
      <c r="U1384" s="2">
        <v>432</v>
      </c>
      <c r="V1384">
        <v>2.8</v>
      </c>
      <c r="W1384">
        <f t="shared" si="238"/>
        <v>3.2399999999999998</v>
      </c>
      <c r="X1384">
        <f>SUM(AB1384:AG1384)</f>
        <v>111</v>
      </c>
      <c r="Y1384" s="3">
        <f>IF(ISBLANK(X1384),"",(AB1384*5+AC1384*4+AD1384*3+AE1384*2+AF1384*1)/(SUM(AB1384:AG1384)))</f>
        <v>2.6486486486486487</v>
      </c>
      <c r="Z1384" s="3">
        <f t="shared" si="239"/>
        <v>3.118918918918919</v>
      </c>
      <c r="AA1384" s="3">
        <f t="shared" si="240"/>
        <v>0.89191154791154792</v>
      </c>
      <c r="AB1384">
        <v>6</v>
      </c>
      <c r="AC1384">
        <v>20</v>
      </c>
      <c r="AD1384">
        <v>36</v>
      </c>
      <c r="AE1384">
        <v>31</v>
      </c>
      <c r="AF1384">
        <v>14</v>
      </c>
      <c r="AG1384">
        <v>4</v>
      </c>
      <c r="AJ1384" t="str">
        <f t="shared" si="241"/>
        <v/>
      </c>
      <c r="BY1384">
        <v>5150734</v>
      </c>
      <c r="BZ1384">
        <f t="shared" si="236"/>
        <v>6</v>
      </c>
      <c r="CA1384">
        <v>0</v>
      </c>
      <c r="CB1384">
        <v>1</v>
      </c>
      <c r="CC1384">
        <v>4</v>
      </c>
      <c r="CD1384">
        <v>1</v>
      </c>
      <c r="CE1384">
        <v>0</v>
      </c>
    </row>
    <row r="1385" spans="1:83" x14ac:dyDescent="0.25">
      <c r="A1385">
        <v>2010</v>
      </c>
      <c r="B1385" t="s">
        <v>1700</v>
      </c>
      <c r="C1385" s="1" t="s">
        <v>1701</v>
      </c>
      <c r="D1385" s="1" t="s">
        <v>1702</v>
      </c>
      <c r="E1385">
        <v>64</v>
      </c>
      <c r="F1385" s="3">
        <f>(J1385*10+K1385*9+L1385*8+M1385*7+N1385*6+O1385*5+P1385*4+Q1385*3+R1385*2+S1385)/E1385</f>
        <v>5.6875</v>
      </c>
      <c r="G1385" s="3">
        <f>IF(E1385=1, 0, (J1385*POWER(10-F1385,2)+K1385*POWER(9-F1385,2)+L1385*POWER(8-F1385,2)+M1385*POWER(7-F1385,2)+N1385*POWER(6-F1385,2)+O1385*POWER(5-F1385,2)+P1385*POWER(4-F1385,2)+Q1385*POWER(3-F1385,2)+R1385*POWER(2-F1385,2)+S1385*POWER(1-F1385,2))/(E1385-1))</f>
        <v>7.2658730158730158</v>
      </c>
      <c r="H1385" s="3">
        <f t="shared" si="237"/>
        <v>3.0833333333333335</v>
      </c>
      <c r="I1385" s="3">
        <f>IF(E1385=1, 0, (J1385*POWER((10-1)*4/9+1-H1385,2)+K1385*POWER((9-1)*4/9+1-H1385,2)+L1385*POWER((8-1)*4/9+1-H1385,2)+M1385*POWER((7-1)*4/9+1-H1385,2)+N1385*POWER((6-1)*4/9+1-H1385,2)+O1385*POWER((5-1)*4/9+1-H1385,2)+P1385*POWER((4-1)*4/9+1-H1385,2)+Q1385*POWER((3-1)*4/9+1-H1385,2)+R1385*POWER((2-1)*4/9+1-H1385,2)+S1385*POWER((1-1)*4/9+1-H1385,2))/(E1385-1))</f>
        <v>1.4352341759749165</v>
      </c>
      <c r="J1385">
        <v>3</v>
      </c>
      <c r="K1385">
        <v>6</v>
      </c>
      <c r="L1385">
        <v>9</v>
      </c>
      <c r="M1385">
        <v>11</v>
      </c>
      <c r="N1385">
        <v>10</v>
      </c>
      <c r="O1385">
        <v>7</v>
      </c>
      <c r="P1385">
        <v>2</v>
      </c>
      <c r="Q1385">
        <v>4</v>
      </c>
      <c r="R1385">
        <v>4</v>
      </c>
      <c r="S1385">
        <v>8</v>
      </c>
      <c r="T1385">
        <v>180817</v>
      </c>
      <c r="U1385" s="2">
        <v>13</v>
      </c>
      <c r="V1385">
        <v>2.4</v>
      </c>
      <c r="W1385">
        <f t="shared" si="238"/>
        <v>2.92</v>
      </c>
      <c r="Y1385" s="3" t="str">
        <f>IF(ISBLANK(X1385),"",(AB1385*5+AC1385*4+AD1385*3+AE1385*2+AF1385*1)/(SUM(AB1385:AG1385)))</f>
        <v/>
      </c>
      <c r="Z1385" s="3" t="str">
        <f t="shared" si="239"/>
        <v/>
      </c>
      <c r="AA1385" s="3" t="str">
        <f t="shared" si="240"/>
        <v/>
      </c>
      <c r="AH1385">
        <v>2</v>
      </c>
      <c r="AI1385">
        <v>3</v>
      </c>
      <c r="AJ1385">
        <f t="shared" si="241"/>
        <v>3.4</v>
      </c>
      <c r="BA1385">
        <v>2</v>
      </c>
      <c r="BB1385">
        <v>3</v>
      </c>
      <c r="BJ1385">
        <v>527</v>
      </c>
      <c r="BK1385">
        <v>3.4</v>
      </c>
      <c r="BL1385">
        <f>SUM(BM1385:BR1385)</f>
        <v>133</v>
      </c>
      <c r="BM1385">
        <v>12</v>
      </c>
      <c r="BN1385">
        <v>54</v>
      </c>
      <c r="BO1385">
        <v>15</v>
      </c>
      <c r="BP1385">
        <v>38</v>
      </c>
      <c r="BQ1385">
        <v>9</v>
      </c>
      <c r="BR1385">
        <v>5</v>
      </c>
      <c r="BY1385">
        <v>4830529</v>
      </c>
      <c r="BZ1385">
        <f t="shared" si="236"/>
        <v>5</v>
      </c>
      <c r="CA1385">
        <v>0</v>
      </c>
      <c r="CB1385">
        <v>1</v>
      </c>
      <c r="CC1385">
        <v>4</v>
      </c>
      <c r="CD1385">
        <v>0</v>
      </c>
      <c r="CE1385">
        <v>0</v>
      </c>
    </row>
    <row r="1386" spans="1:83" x14ac:dyDescent="0.25">
      <c r="A1386">
        <v>2012</v>
      </c>
      <c r="B1386" t="s">
        <v>3116</v>
      </c>
      <c r="C1386" s="1" t="s">
        <v>3117</v>
      </c>
      <c r="D1386" s="1" t="s">
        <v>3118</v>
      </c>
      <c r="E1386">
        <v>109</v>
      </c>
      <c r="F1386" s="3">
        <f>(J1386*10+K1386*9+L1386*8+M1386*7+N1386*6+O1386*5+P1386*4+Q1386*3+R1386*2+S1386)/E1386</f>
        <v>4.4495412844036695</v>
      </c>
      <c r="G1386" s="3">
        <f>IF(E1386=1, 0, (J1386*POWER(10-F1386,2)+K1386*POWER(9-F1386,2)+L1386*POWER(8-F1386,2)+M1386*POWER(7-F1386,2)+N1386*POWER(6-F1386,2)+O1386*POWER(5-F1386,2)+P1386*POWER(4-F1386,2)+Q1386*POWER(3-F1386,2)+R1386*POWER(2-F1386,2)+S1386*POWER(1-F1386,2))/(E1386-1))</f>
        <v>6.5830784913353719</v>
      </c>
      <c r="H1386" s="3">
        <f t="shared" si="237"/>
        <v>2.5331294597349645</v>
      </c>
      <c r="I1386" s="3">
        <f>IF(E1386=1, 0, (J1386*POWER((10-1)*4/9+1-H1386,2)+K1386*POWER((9-1)*4/9+1-H1386,2)+L1386*POWER((8-1)*4/9+1-H1386,2)+M1386*POWER((7-1)*4/9+1-H1386,2)+N1386*POWER((6-1)*4/9+1-H1386,2)+O1386*POWER((5-1)*4/9+1-H1386,2)+P1386*POWER((4-1)*4/9+1-H1386,2)+Q1386*POWER((3-1)*4/9+1-H1386,2)+R1386*POWER((2-1)*4/9+1-H1386,2)+S1386*POWER((1-1)*4/9+1-H1386,2))/(E1386-1))</f>
        <v>1.3003611834736535</v>
      </c>
      <c r="J1386">
        <v>9</v>
      </c>
      <c r="K1386">
        <v>1</v>
      </c>
      <c r="L1386">
        <v>4</v>
      </c>
      <c r="M1386">
        <v>11</v>
      </c>
      <c r="N1386">
        <v>7</v>
      </c>
      <c r="O1386">
        <v>11</v>
      </c>
      <c r="P1386">
        <v>19</v>
      </c>
      <c r="Q1386">
        <v>22</v>
      </c>
      <c r="R1386">
        <v>13</v>
      </c>
      <c r="S1386">
        <v>12</v>
      </c>
      <c r="T1386">
        <v>207066</v>
      </c>
      <c r="U1386" s="2">
        <v>3</v>
      </c>
      <c r="V1386">
        <v>2.9</v>
      </c>
      <c r="W1386">
        <f t="shared" si="238"/>
        <v>3.32</v>
      </c>
      <c r="Y1386" s="3" t="str">
        <f>IF(ISBLANK(X1386),"",(AB1386*5+AC1386*4+AD1386*3+AE1386*2+AF1386*1)/(SUM(AB1386:AG1386)))</f>
        <v/>
      </c>
      <c r="Z1386" s="3" t="str">
        <f t="shared" si="239"/>
        <v/>
      </c>
      <c r="AA1386" s="3" t="str">
        <f t="shared" si="240"/>
        <v/>
      </c>
      <c r="AH1386">
        <v>3</v>
      </c>
      <c r="AI1386">
        <v>2.9</v>
      </c>
      <c r="AJ1386">
        <f t="shared" si="241"/>
        <v>3.32</v>
      </c>
      <c r="BA1386">
        <v>11</v>
      </c>
      <c r="BB1386">
        <v>2.6</v>
      </c>
      <c r="BC1386">
        <f>SUM(BD1386:BI1386)</f>
        <v>2</v>
      </c>
      <c r="BD1386">
        <v>0</v>
      </c>
      <c r="BE1386">
        <v>0</v>
      </c>
      <c r="BF1386">
        <v>0</v>
      </c>
      <c r="BG1386">
        <v>1</v>
      </c>
      <c r="BH1386">
        <v>0</v>
      </c>
      <c r="BI1386">
        <v>1</v>
      </c>
      <c r="BJ1386">
        <v>3</v>
      </c>
      <c r="BK1386">
        <v>2.9</v>
      </c>
      <c r="BL1386">
        <f>SUM(BM1386:BR1386)</f>
        <v>1</v>
      </c>
      <c r="BM1386">
        <v>0</v>
      </c>
      <c r="BN1386">
        <v>0</v>
      </c>
      <c r="BO1386">
        <v>0</v>
      </c>
      <c r="BP1386">
        <v>1</v>
      </c>
      <c r="BQ1386">
        <v>0</v>
      </c>
      <c r="BR1386">
        <v>0</v>
      </c>
      <c r="BY1386">
        <v>11533507</v>
      </c>
      <c r="BZ1386">
        <f t="shared" si="236"/>
        <v>5</v>
      </c>
      <c r="CA1386">
        <v>0</v>
      </c>
      <c r="CB1386">
        <v>0</v>
      </c>
      <c r="CC1386">
        <v>0</v>
      </c>
      <c r="CD1386">
        <v>0</v>
      </c>
      <c r="CE1386">
        <v>5</v>
      </c>
    </row>
    <row r="1387" spans="1:83" x14ac:dyDescent="0.25">
      <c r="A1387">
        <v>2011</v>
      </c>
      <c r="B1387" t="s">
        <v>3262</v>
      </c>
      <c r="C1387" s="1" t="s">
        <v>3263</v>
      </c>
      <c r="D1387" s="1" t="s">
        <v>2238</v>
      </c>
      <c r="E1387">
        <v>4</v>
      </c>
      <c r="F1387" s="3">
        <f>(J1387*10+K1387*9+L1387*8+M1387*7+N1387*6+O1387*5+P1387*4+Q1387*3+R1387*2+S1387)/E1387</f>
        <v>5.25</v>
      </c>
      <c r="G1387" s="3">
        <f>IF(E1387=1, 0, (J1387*POWER(10-F1387,2)+K1387*POWER(9-F1387,2)+L1387*POWER(8-F1387,2)+M1387*POWER(7-F1387,2)+N1387*POWER(6-F1387,2)+O1387*POWER(5-F1387,2)+P1387*POWER(4-F1387,2)+Q1387*POWER(3-F1387,2)+R1387*POWER(2-F1387,2)+S1387*POWER(1-F1387,2))/(E1387-1))</f>
        <v>0.91666666666666663</v>
      </c>
      <c r="H1387" s="3">
        <f t="shared" si="237"/>
        <v>2.8888888888888888</v>
      </c>
      <c r="I1387" s="3">
        <f>IF(E1387=1, 0, (J1387*POWER((10-1)*4/9+1-H1387,2)+K1387*POWER((9-1)*4/9+1-H1387,2)+L1387*POWER((8-1)*4/9+1-H1387,2)+M1387*POWER((7-1)*4/9+1-H1387,2)+N1387*POWER((6-1)*4/9+1-H1387,2)+O1387*POWER((5-1)*4/9+1-H1387,2)+P1387*POWER((4-1)*4/9+1-H1387,2)+Q1387*POWER((3-1)*4/9+1-H1387,2)+R1387*POWER((2-1)*4/9+1-H1387,2)+S1387*POWER((1-1)*4/9+1-H1387,2))/(E1387-1))</f>
        <v>0.18106995884773677</v>
      </c>
      <c r="J1387">
        <v>0</v>
      </c>
      <c r="K1387">
        <v>0</v>
      </c>
      <c r="L1387">
        <v>0</v>
      </c>
      <c r="M1387">
        <v>0</v>
      </c>
      <c r="N1387">
        <v>2</v>
      </c>
      <c r="O1387">
        <v>1</v>
      </c>
      <c r="P1387">
        <v>1</v>
      </c>
      <c r="Q1387">
        <v>0</v>
      </c>
      <c r="R1387">
        <v>0</v>
      </c>
      <c r="S1387">
        <v>0</v>
      </c>
      <c r="T1387">
        <v>205128</v>
      </c>
      <c r="U1387" s="2">
        <v>23</v>
      </c>
      <c r="V1387">
        <v>3.2</v>
      </c>
      <c r="W1387">
        <f t="shared" si="238"/>
        <v>3.56</v>
      </c>
      <c r="X1387">
        <f>SUM(AB1387:AG1387)</f>
        <v>4</v>
      </c>
      <c r="Y1387" s="3">
        <f>IF(ISBLANK(X1387),"",(AB1387*5+AC1387*4+AD1387*3+AE1387*2+AF1387*1)/(SUM(AB1387:AG1387)))</f>
        <v>1.75</v>
      </c>
      <c r="Z1387" s="3">
        <f t="shared" si="239"/>
        <v>2.4</v>
      </c>
      <c r="AA1387" s="3">
        <f t="shared" si="240"/>
        <v>1.0133333333333334</v>
      </c>
      <c r="AB1387">
        <v>0</v>
      </c>
      <c r="AC1387">
        <v>0</v>
      </c>
      <c r="AD1387">
        <v>1</v>
      </c>
      <c r="AE1387">
        <v>2</v>
      </c>
      <c r="AF1387">
        <v>0</v>
      </c>
      <c r="AG1387">
        <v>1</v>
      </c>
      <c r="AH1387">
        <v>1</v>
      </c>
      <c r="AI1387">
        <v>3</v>
      </c>
      <c r="AJ1387">
        <f t="shared" si="241"/>
        <v>3.4</v>
      </c>
      <c r="BA1387">
        <v>1</v>
      </c>
      <c r="BB1387">
        <v>3</v>
      </c>
      <c r="BJ1387">
        <v>3</v>
      </c>
      <c r="BK1387">
        <v>0</v>
      </c>
      <c r="BY1387">
        <v>11597046</v>
      </c>
      <c r="BZ1387">
        <f t="shared" si="236"/>
        <v>5</v>
      </c>
      <c r="CA1387">
        <v>1</v>
      </c>
      <c r="CB1387">
        <v>0</v>
      </c>
      <c r="CC1387">
        <v>1</v>
      </c>
      <c r="CD1387">
        <v>3</v>
      </c>
      <c r="CE1387">
        <v>0</v>
      </c>
    </row>
    <row r="1388" spans="1:83" x14ac:dyDescent="0.25">
      <c r="A1388">
        <v>2013</v>
      </c>
      <c r="B1388" t="s">
        <v>4479</v>
      </c>
      <c r="C1388" s="1" t="s">
        <v>4480</v>
      </c>
      <c r="D1388" s="1" t="s">
        <v>4481</v>
      </c>
      <c r="E1388">
        <v>5</v>
      </c>
      <c r="F1388" s="3">
        <f>(J1388*10+K1388*9+L1388*8+M1388*7+N1388*6+O1388*5+P1388*4+Q1388*3+R1388*2+S1388)/E1388</f>
        <v>4.2</v>
      </c>
      <c r="G1388" s="3">
        <f>IF(E1388=1, 0, (J1388*POWER(10-F1388,2)+K1388*POWER(9-F1388,2)+L1388*POWER(8-F1388,2)+M1388*POWER(7-F1388,2)+N1388*POWER(6-F1388,2)+O1388*POWER(5-F1388,2)+P1388*POWER(4-F1388,2)+Q1388*POWER(3-F1388,2)+R1388*POWER(2-F1388,2)+S1388*POWER(1-F1388,2))/(E1388-1))</f>
        <v>3.2</v>
      </c>
      <c r="H1388" s="3">
        <f t="shared" si="237"/>
        <v>2.4222222222222225</v>
      </c>
      <c r="I1388" s="3">
        <f>IF(E1388=1, 0, (J1388*POWER((10-1)*4/9+1-H1388,2)+K1388*POWER((9-1)*4/9+1-H1388,2)+L1388*POWER((8-1)*4/9+1-H1388,2)+M1388*POWER((7-1)*4/9+1-H1388,2)+N1388*POWER((6-1)*4/9+1-H1388,2)+O1388*POWER((5-1)*4/9+1-H1388,2)+P1388*POWER((4-1)*4/9+1-H1388,2)+Q1388*POWER((3-1)*4/9+1-H1388,2)+R1388*POWER((2-1)*4/9+1-H1388,2)+S1388*POWER((1-1)*4/9+1-H1388,2))/(E1388-1))</f>
        <v>0.63209876543209875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v>0</v>
      </c>
      <c r="P1388">
        <v>3</v>
      </c>
      <c r="Q1388">
        <v>0</v>
      </c>
      <c r="R1388">
        <v>1</v>
      </c>
      <c r="S1388">
        <v>0</v>
      </c>
      <c r="T1388">
        <v>203502</v>
      </c>
      <c r="U1388" s="2">
        <v>22</v>
      </c>
      <c r="V1388">
        <v>3</v>
      </c>
      <c r="W1388">
        <f t="shared" si="238"/>
        <v>3.4</v>
      </c>
      <c r="X1388">
        <f>SUM(AB1388:AG1388)</f>
        <v>6</v>
      </c>
      <c r="Y1388" s="3">
        <f>IF(ISBLANK(X1388),"",(AB1388*5+AC1388*4+AD1388*3+AE1388*2+AF1388*1)/(SUM(AB1388:AG1388)))</f>
        <v>3.1666666666666665</v>
      </c>
      <c r="Z1388" s="3">
        <f t="shared" si="239"/>
        <v>3.5333333333333332</v>
      </c>
      <c r="AA1388" s="3">
        <f t="shared" si="240"/>
        <v>2.1546666666666665</v>
      </c>
      <c r="AB1388">
        <v>2</v>
      </c>
      <c r="AC1388">
        <v>1</v>
      </c>
      <c r="AD1388">
        <v>1</v>
      </c>
      <c r="AE1388">
        <v>0</v>
      </c>
      <c r="AF1388">
        <v>2</v>
      </c>
      <c r="AG1388">
        <v>0</v>
      </c>
      <c r="AJ1388" t="str">
        <f t="shared" si="241"/>
        <v/>
      </c>
      <c r="BA1388">
        <v>1</v>
      </c>
      <c r="BB1388">
        <v>3</v>
      </c>
      <c r="BJ1388">
        <v>3</v>
      </c>
      <c r="BK1388">
        <v>0</v>
      </c>
      <c r="BY1388">
        <v>10548976</v>
      </c>
      <c r="BZ1388">
        <f t="shared" si="236"/>
        <v>5</v>
      </c>
      <c r="CA1388">
        <v>0</v>
      </c>
      <c r="CB1388">
        <v>1</v>
      </c>
      <c r="CC1388">
        <v>0</v>
      </c>
      <c r="CD1388">
        <v>4</v>
      </c>
      <c r="CE1388">
        <v>0</v>
      </c>
    </row>
    <row r="1389" spans="1:83" x14ac:dyDescent="0.25">
      <c r="A1389">
        <v>2012</v>
      </c>
      <c r="B1389" t="s">
        <v>3413</v>
      </c>
      <c r="C1389" s="1" t="s">
        <v>3414</v>
      </c>
      <c r="D1389" s="1" t="s">
        <v>3415</v>
      </c>
      <c r="E1389">
        <v>10</v>
      </c>
      <c r="F1389" s="3">
        <f>(J1389*10+K1389*9+L1389*8+M1389*7+N1389*6+O1389*5+P1389*4+Q1389*3+R1389*2+S1389)/E1389</f>
        <v>6.6</v>
      </c>
      <c r="G1389" s="3">
        <f>IF(E1389=1, 0, (J1389*POWER(10-F1389,2)+K1389*POWER(9-F1389,2)+L1389*POWER(8-F1389,2)+M1389*POWER(7-F1389,2)+N1389*POWER(6-F1389,2)+O1389*POWER(5-F1389,2)+P1389*POWER(4-F1389,2)+Q1389*POWER(3-F1389,2)+R1389*POWER(2-F1389,2)+S1389*POWER(1-F1389,2))/(E1389-1))</f>
        <v>3.822222222222222</v>
      </c>
      <c r="H1389" s="3">
        <f t="shared" si="237"/>
        <v>3.4888888888888889</v>
      </c>
      <c r="I1389" s="3">
        <f>IF(E1389=1, 0, (J1389*POWER((10-1)*4/9+1-H1389,2)+K1389*POWER((9-1)*4/9+1-H1389,2)+L1389*POWER((8-1)*4/9+1-H1389,2)+M1389*POWER((7-1)*4/9+1-H1389,2)+N1389*POWER((6-1)*4/9+1-H1389,2)+O1389*POWER((5-1)*4/9+1-H1389,2)+P1389*POWER((4-1)*4/9+1-H1389,2)+Q1389*POWER((3-1)*4/9+1-H1389,2)+R1389*POWER((2-1)*4/9+1-H1389,2)+S1389*POWER((1-1)*4/9+1-H1389,2))/(E1389-1))</f>
        <v>0.75500685871056217</v>
      </c>
      <c r="J1389">
        <v>0</v>
      </c>
      <c r="K1389">
        <v>2</v>
      </c>
      <c r="L1389">
        <v>0</v>
      </c>
      <c r="M1389">
        <v>4</v>
      </c>
      <c r="N1389">
        <v>3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203981</v>
      </c>
      <c r="U1389" s="2">
        <v>727</v>
      </c>
      <c r="V1389">
        <v>3.9</v>
      </c>
      <c r="W1389">
        <f t="shared" si="238"/>
        <v>4.12</v>
      </c>
      <c r="X1389">
        <f>SUM(AB1389:AG1389)</f>
        <v>243</v>
      </c>
      <c r="Y1389" s="3">
        <f>IF(ISBLANK(X1389),"",(AB1389*5+AC1389*4+AD1389*3+AE1389*2+AF1389*1)/(SUM(AB1389:AG1389)))</f>
        <v>4.3662551440329223</v>
      </c>
      <c r="Z1389" s="3">
        <f t="shared" si="239"/>
        <v>4.4930041152263378</v>
      </c>
      <c r="AA1389" s="3">
        <f t="shared" si="240"/>
        <v>0.45594259089208583</v>
      </c>
      <c r="AB1389">
        <v>130</v>
      </c>
      <c r="AC1389">
        <v>84</v>
      </c>
      <c r="AD1389">
        <v>21</v>
      </c>
      <c r="AE1389">
        <v>5</v>
      </c>
      <c r="AF1389">
        <v>2</v>
      </c>
      <c r="AG1389">
        <v>1</v>
      </c>
      <c r="AH1389">
        <v>2</v>
      </c>
      <c r="AI1389">
        <v>3.1</v>
      </c>
      <c r="AJ1389">
        <f t="shared" si="241"/>
        <v>3.48</v>
      </c>
      <c r="BA1389">
        <v>2</v>
      </c>
      <c r="BB1389">
        <v>3.1</v>
      </c>
      <c r="BY1389">
        <v>10833756</v>
      </c>
      <c r="BZ1389">
        <f t="shared" si="236"/>
        <v>5</v>
      </c>
      <c r="CA1389">
        <v>1</v>
      </c>
      <c r="CB1389">
        <v>2</v>
      </c>
      <c r="CC1389">
        <v>2</v>
      </c>
      <c r="CD1389">
        <v>0</v>
      </c>
      <c r="CE1389">
        <v>0</v>
      </c>
    </row>
    <row r="1390" spans="1:83" x14ac:dyDescent="0.25">
      <c r="A1390">
        <v>2010</v>
      </c>
      <c r="B1390" t="s">
        <v>517</v>
      </c>
      <c r="C1390" s="1" t="s">
        <v>518</v>
      </c>
      <c r="D1390" s="1" t="s">
        <v>519</v>
      </c>
      <c r="E1390">
        <v>46</v>
      </c>
      <c r="F1390" s="3">
        <f>(J1390*10+K1390*9+L1390*8+M1390*7+N1390*6+O1390*5+P1390*4+Q1390*3+R1390*2+S1390)/E1390</f>
        <v>4.5434782608695654</v>
      </c>
      <c r="G1390" s="3">
        <f>IF(E1390=1, 0, (J1390*POWER(10-F1390,2)+K1390*POWER(9-F1390,2)+L1390*POWER(8-F1390,2)+M1390*POWER(7-F1390,2)+N1390*POWER(6-F1390,2)+O1390*POWER(5-F1390,2)+P1390*POWER(4-F1390,2)+Q1390*POWER(3-F1390,2)+R1390*POWER(2-F1390,2)+S1390*POWER(1-F1390,2))/(E1390-1))</f>
        <v>10.209178743961354</v>
      </c>
      <c r="H1390" s="3">
        <f t="shared" si="237"/>
        <v>2.57487922705314</v>
      </c>
      <c r="I1390" s="3">
        <f>IF(E1390=1, 0, (J1390*POWER((10-1)*4/9+1-H1390,2)+K1390*POWER((9-1)*4/9+1-H1390,2)+L1390*POWER((8-1)*4/9+1-H1390,2)+M1390*POWER((7-1)*4/9+1-H1390,2)+N1390*POWER((6-1)*4/9+1-H1390,2)+O1390*POWER((5-1)*4/9+1-H1390,2)+P1390*POWER((4-1)*4/9+1-H1390,2)+Q1390*POWER((3-1)*4/9+1-H1390,2)+R1390*POWER((2-1)*4/9+1-H1390,2)+S1390*POWER((1-1)*4/9+1-H1390,2))/(E1390-1))</f>
        <v>2.0166279000417484</v>
      </c>
      <c r="J1390">
        <v>7</v>
      </c>
      <c r="K1390">
        <v>1</v>
      </c>
      <c r="L1390">
        <v>2</v>
      </c>
      <c r="M1390">
        <v>3</v>
      </c>
      <c r="N1390">
        <v>2</v>
      </c>
      <c r="O1390">
        <v>4</v>
      </c>
      <c r="P1390">
        <v>7</v>
      </c>
      <c r="Q1390">
        <v>5</v>
      </c>
      <c r="R1390">
        <v>3</v>
      </c>
      <c r="S1390">
        <v>12</v>
      </c>
      <c r="T1390">
        <v>179752</v>
      </c>
      <c r="U1390" s="2">
        <v>4</v>
      </c>
      <c r="V1390">
        <v>3.2</v>
      </c>
      <c r="W1390">
        <f t="shared" si="238"/>
        <v>3.56</v>
      </c>
      <c r="X1390">
        <f>SUM(AB1390:AG1390)</f>
        <v>1</v>
      </c>
      <c r="Y1390" s="3">
        <f>IF(ISBLANK(X1390),"",(AB1390*5+AC1390*4+AD1390*3+AE1390*2+AF1390*1)/(SUM(AB1390:AG1390)))</f>
        <v>5</v>
      </c>
      <c r="Z1390" s="3">
        <f t="shared" si="239"/>
        <v>5</v>
      </c>
      <c r="AA1390" s="3" t="str">
        <f t="shared" si="240"/>
        <v/>
      </c>
      <c r="AB1390">
        <v>1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3</v>
      </c>
      <c r="AI1390">
        <v>3.1</v>
      </c>
      <c r="AJ1390">
        <f t="shared" si="241"/>
        <v>3.48</v>
      </c>
      <c r="BA1390">
        <v>4</v>
      </c>
      <c r="BB1390">
        <v>3.2</v>
      </c>
      <c r="BC1390">
        <f>SUM(BD1390:BI1390)</f>
        <v>1</v>
      </c>
      <c r="BD1390">
        <v>0</v>
      </c>
      <c r="BE1390">
        <v>0</v>
      </c>
      <c r="BF1390">
        <v>0</v>
      </c>
      <c r="BG1390">
        <v>1</v>
      </c>
      <c r="BH1390">
        <v>0</v>
      </c>
      <c r="BI1390">
        <v>0</v>
      </c>
      <c r="BY1390">
        <v>3152567</v>
      </c>
      <c r="BZ1390">
        <f t="shared" si="236"/>
        <v>5</v>
      </c>
      <c r="CA1390">
        <v>0</v>
      </c>
      <c r="CB1390">
        <v>1</v>
      </c>
      <c r="CC1390">
        <v>4</v>
      </c>
      <c r="CD1390">
        <v>0</v>
      </c>
      <c r="CE1390">
        <v>0</v>
      </c>
    </row>
    <row r="1391" spans="1:83" x14ac:dyDescent="0.25">
      <c r="A1391">
        <v>2013</v>
      </c>
      <c r="B1391" t="s">
        <v>5139</v>
      </c>
      <c r="C1391" s="1" t="s">
        <v>5140</v>
      </c>
      <c r="D1391" s="1" t="s">
        <v>5141</v>
      </c>
      <c r="E1391">
        <v>49</v>
      </c>
      <c r="F1391" s="3">
        <f>(J1391*10+K1391*9+L1391*8+M1391*7+N1391*6+O1391*5+P1391*4+Q1391*3+R1391*2+S1391)/E1391</f>
        <v>6.2448979591836737</v>
      </c>
      <c r="G1391" s="3">
        <f>IF(E1391=1, 0, (J1391*POWER(10-F1391,2)+K1391*POWER(9-F1391,2)+L1391*POWER(8-F1391,2)+M1391*POWER(7-F1391,2)+N1391*POWER(6-F1391,2)+O1391*POWER(5-F1391,2)+P1391*POWER(4-F1391,2)+Q1391*POWER(3-F1391,2)+R1391*POWER(2-F1391,2)+S1391*POWER(1-F1391,2))/(E1391-1))</f>
        <v>9.1054421768707474</v>
      </c>
      <c r="H1391" s="3">
        <f t="shared" si="237"/>
        <v>3.3310657596371884</v>
      </c>
      <c r="I1391" s="3">
        <f>IF(E1391=1, 0, (J1391*POWER((10-1)*4/9+1-H1391,2)+K1391*POWER((9-1)*4/9+1-H1391,2)+L1391*POWER((8-1)*4/9+1-H1391,2)+M1391*POWER((7-1)*4/9+1-H1391,2)+N1391*POWER((6-1)*4/9+1-H1391,2)+O1391*POWER((5-1)*4/9+1-H1391,2)+P1391*POWER((4-1)*4/9+1-H1391,2)+Q1391*POWER((3-1)*4/9+1-H1391,2)+R1391*POWER((2-1)*4/9+1-H1391,2)+S1391*POWER((1-1)*4/9+1-H1391,2))/(E1391-1))</f>
        <v>1.7986058620979257</v>
      </c>
      <c r="J1391">
        <v>11</v>
      </c>
      <c r="K1391">
        <v>5</v>
      </c>
      <c r="L1391">
        <v>0</v>
      </c>
      <c r="M1391">
        <v>8</v>
      </c>
      <c r="N1391">
        <v>8</v>
      </c>
      <c r="O1391">
        <v>3</v>
      </c>
      <c r="P1391">
        <v>2</v>
      </c>
      <c r="Q1391">
        <v>4</v>
      </c>
      <c r="R1391">
        <v>4</v>
      </c>
      <c r="S1391">
        <v>4</v>
      </c>
      <c r="T1391">
        <v>222953</v>
      </c>
      <c r="U1391" s="2">
        <v>12</v>
      </c>
      <c r="V1391">
        <v>3.2</v>
      </c>
      <c r="W1391">
        <f t="shared" si="238"/>
        <v>3.56</v>
      </c>
      <c r="Y1391" s="3" t="str">
        <f>IF(ISBLANK(X1391),"",(AB1391*5+AC1391*4+AD1391*3+AE1391*2+AF1391*1)/(SUM(AB1391:AG1391)))</f>
        <v/>
      </c>
      <c r="Z1391" s="3" t="str">
        <f t="shared" si="239"/>
        <v/>
      </c>
      <c r="AA1391" s="3" t="str">
        <f t="shared" si="240"/>
        <v/>
      </c>
      <c r="AJ1391" t="str">
        <f t="shared" si="241"/>
        <v/>
      </c>
      <c r="BA1391">
        <v>4</v>
      </c>
      <c r="BB1391">
        <v>3.1</v>
      </c>
      <c r="BY1391">
        <v>25746240</v>
      </c>
      <c r="BZ1391">
        <f t="shared" si="236"/>
        <v>5</v>
      </c>
      <c r="CA1391">
        <v>1</v>
      </c>
      <c r="CB1391">
        <v>3</v>
      </c>
      <c r="CC1391">
        <v>1</v>
      </c>
      <c r="CD1391">
        <v>0</v>
      </c>
      <c r="CE1391">
        <v>0</v>
      </c>
    </row>
    <row r="1392" spans="1:83" x14ac:dyDescent="0.25">
      <c r="A1392">
        <v>2010</v>
      </c>
      <c r="B1392" t="s">
        <v>1650</v>
      </c>
      <c r="C1392" s="1" t="s">
        <v>1651</v>
      </c>
      <c r="D1392" s="1" t="s">
        <v>1652</v>
      </c>
      <c r="E1392">
        <v>60</v>
      </c>
      <c r="F1392" s="3">
        <f>(J1392*10+K1392*9+L1392*8+M1392*7+N1392*6+O1392*5+P1392*4+Q1392*3+R1392*2+S1392)/E1392</f>
        <v>4.166666666666667</v>
      </c>
      <c r="G1392" s="3">
        <f>IF(E1392=1, 0, (J1392*POWER(10-F1392,2)+K1392*POWER(9-F1392,2)+L1392*POWER(8-F1392,2)+M1392*POWER(7-F1392,2)+N1392*POWER(6-F1392,2)+O1392*POWER(5-F1392,2)+P1392*POWER(4-F1392,2)+Q1392*POWER(3-F1392,2)+R1392*POWER(2-F1392,2)+S1392*POWER(1-F1392,2))/(E1392-1))</f>
        <v>8.8531073446327682</v>
      </c>
      <c r="H1392" s="3">
        <f t="shared" si="237"/>
        <v>2.4074074074074074</v>
      </c>
      <c r="I1392" s="3">
        <f>IF(E1392=1, 0, (J1392*POWER((10-1)*4/9+1-H1392,2)+K1392*POWER((9-1)*4/9+1-H1392,2)+L1392*POWER((8-1)*4/9+1-H1392,2)+M1392*POWER((7-1)*4/9+1-H1392,2)+N1392*POWER((6-1)*4/9+1-H1392,2)+O1392*POWER((5-1)*4/9+1-H1392,2)+P1392*POWER((4-1)*4/9+1-H1392,2)+Q1392*POWER((3-1)*4/9+1-H1392,2)+R1392*POWER((2-1)*4/9+1-H1392,2)+S1392*POWER((1-1)*4/9+1-H1392,2))/(E1392-1))</f>
        <v>1.7487619446188183</v>
      </c>
      <c r="J1392">
        <v>4</v>
      </c>
      <c r="K1392">
        <v>1</v>
      </c>
      <c r="L1392">
        <v>3</v>
      </c>
      <c r="M1392">
        <v>9</v>
      </c>
      <c r="N1392">
        <v>5</v>
      </c>
      <c r="O1392">
        <v>6</v>
      </c>
      <c r="P1392">
        <v>2</v>
      </c>
      <c r="Q1392">
        <v>5</v>
      </c>
      <c r="R1392">
        <v>6</v>
      </c>
      <c r="S1392">
        <v>19</v>
      </c>
      <c r="T1392">
        <v>178234</v>
      </c>
      <c r="U1392" s="2">
        <v>13</v>
      </c>
      <c r="V1392">
        <v>3.3</v>
      </c>
      <c r="W1392">
        <f t="shared" si="238"/>
        <v>3.6399999999999997</v>
      </c>
      <c r="Y1392" s="3" t="str">
        <f>IF(ISBLANK(X1392),"",(AB1392*5+AC1392*4+AD1392*3+AE1392*2+AF1392*1)/(SUM(AB1392:AG1392)))</f>
        <v/>
      </c>
      <c r="Z1392" s="3" t="str">
        <f t="shared" si="239"/>
        <v/>
      </c>
      <c r="AA1392" s="3" t="str">
        <f t="shared" si="240"/>
        <v/>
      </c>
      <c r="AJ1392" t="str">
        <f t="shared" si="241"/>
        <v/>
      </c>
      <c r="BA1392">
        <v>2</v>
      </c>
      <c r="BB1392">
        <v>3.1</v>
      </c>
      <c r="BY1392">
        <v>4277710</v>
      </c>
      <c r="BZ1392">
        <f t="shared" si="236"/>
        <v>5</v>
      </c>
      <c r="CA1392">
        <v>0</v>
      </c>
      <c r="CB1392">
        <v>2</v>
      </c>
      <c r="CC1392">
        <v>2</v>
      </c>
      <c r="CD1392">
        <v>1</v>
      </c>
      <c r="CE1392">
        <v>0</v>
      </c>
    </row>
    <row r="1393" spans="1:83" x14ac:dyDescent="0.25">
      <c r="A1393">
        <v>2010</v>
      </c>
      <c r="B1393" t="s">
        <v>1320</v>
      </c>
      <c r="C1393" s="1" t="s">
        <v>1321</v>
      </c>
      <c r="D1393" s="1" t="s">
        <v>1322</v>
      </c>
      <c r="E1393">
        <v>31</v>
      </c>
      <c r="F1393" s="3">
        <f>(J1393*10+K1393*9+L1393*8+M1393*7+N1393*6+O1393*5+P1393*4+Q1393*3+R1393*2+S1393)/E1393</f>
        <v>6.741935483870968</v>
      </c>
      <c r="G1393" s="3">
        <f>IF(E1393=1, 0, (J1393*POWER(10-F1393,2)+K1393*POWER(9-F1393,2)+L1393*POWER(8-F1393,2)+M1393*POWER(7-F1393,2)+N1393*POWER(6-F1393,2)+O1393*POWER(5-F1393,2)+P1393*POWER(4-F1393,2)+Q1393*POWER(3-F1393,2)+R1393*POWER(2-F1393,2)+S1393*POWER(1-F1393,2))/(E1393-1))</f>
        <v>8.2645161290322573</v>
      </c>
      <c r="H1393" s="3">
        <f t="shared" si="237"/>
        <v>3.5519713261648747</v>
      </c>
      <c r="I1393" s="3">
        <f>IF(E1393=1, 0, (J1393*POWER((10-1)*4/9+1-H1393,2)+K1393*POWER((9-1)*4/9+1-H1393,2)+L1393*POWER((8-1)*4/9+1-H1393,2)+M1393*POWER((7-1)*4/9+1-H1393,2)+N1393*POWER((6-1)*4/9+1-H1393,2)+O1393*POWER((5-1)*4/9+1-H1393,2)+P1393*POWER((4-1)*4/9+1-H1393,2)+Q1393*POWER((3-1)*4/9+1-H1393,2)+R1393*POWER((2-1)*4/9+1-H1393,2)+S1393*POWER((1-1)*4/9+1-H1393,2))/(E1393-1))</f>
        <v>1.6324970131421745</v>
      </c>
      <c r="J1393">
        <v>8</v>
      </c>
      <c r="K1393">
        <v>1</v>
      </c>
      <c r="L1393">
        <v>6</v>
      </c>
      <c r="M1393">
        <v>2</v>
      </c>
      <c r="N1393">
        <v>5</v>
      </c>
      <c r="O1393">
        <v>3</v>
      </c>
      <c r="P1393">
        <v>2</v>
      </c>
      <c r="Q1393">
        <v>0</v>
      </c>
      <c r="R1393">
        <v>1</v>
      </c>
      <c r="S1393">
        <v>3</v>
      </c>
      <c r="T1393">
        <v>186748</v>
      </c>
      <c r="U1393" s="2">
        <v>13</v>
      </c>
      <c r="V1393">
        <v>3.3</v>
      </c>
      <c r="W1393">
        <f t="shared" si="238"/>
        <v>3.6399999999999997</v>
      </c>
      <c r="X1393">
        <f>SUM(AB1393:AG1393)</f>
        <v>7</v>
      </c>
      <c r="Y1393" s="3">
        <f>IF(ISBLANK(X1393),"",(AB1393*5+AC1393*4+AD1393*3+AE1393*2+AF1393*1)/(SUM(AB1393:AG1393)))</f>
        <v>3.4285714285714284</v>
      </c>
      <c r="Z1393" s="3">
        <f t="shared" si="239"/>
        <v>3.7428571428571429</v>
      </c>
      <c r="AA1393" s="3">
        <f t="shared" si="240"/>
        <v>0.39619047619047637</v>
      </c>
      <c r="AB1393">
        <v>0</v>
      </c>
      <c r="AC1393">
        <v>4</v>
      </c>
      <c r="AD1393">
        <v>2</v>
      </c>
      <c r="AE1393">
        <v>1</v>
      </c>
      <c r="AF1393">
        <v>0</v>
      </c>
      <c r="AG1393">
        <v>0</v>
      </c>
      <c r="AH1393">
        <v>1</v>
      </c>
      <c r="AI1393">
        <v>3</v>
      </c>
      <c r="AJ1393">
        <f t="shared" si="241"/>
        <v>3.4</v>
      </c>
      <c r="AR1393">
        <v>1</v>
      </c>
      <c r="AS1393">
        <v>3</v>
      </c>
      <c r="BA1393">
        <v>1</v>
      </c>
      <c r="BB1393">
        <v>3</v>
      </c>
      <c r="BY1393">
        <v>4022616</v>
      </c>
      <c r="BZ1393">
        <f t="shared" si="236"/>
        <v>5</v>
      </c>
      <c r="CA1393">
        <v>1</v>
      </c>
      <c r="CB1393">
        <v>1</v>
      </c>
      <c r="CC1393">
        <v>2</v>
      </c>
      <c r="CD1393">
        <v>1</v>
      </c>
      <c r="CE1393">
        <v>0</v>
      </c>
    </row>
    <row r="1394" spans="1:83" x14ac:dyDescent="0.25">
      <c r="A1394">
        <v>2011</v>
      </c>
      <c r="B1394" t="s">
        <v>2049</v>
      </c>
      <c r="C1394" s="1" t="s">
        <v>2050</v>
      </c>
      <c r="D1394" s="1" t="s">
        <v>2051</v>
      </c>
      <c r="E1394">
        <v>149</v>
      </c>
      <c r="F1394" s="3">
        <f>(J1394*10+K1394*9+L1394*8+M1394*7+N1394*6+O1394*5+P1394*4+Q1394*3+R1394*2+S1394)/E1394</f>
        <v>6.4295302013422821</v>
      </c>
      <c r="G1394" s="3">
        <f>IF(E1394=1, 0, (J1394*POWER(10-F1394,2)+K1394*POWER(9-F1394,2)+L1394*POWER(8-F1394,2)+M1394*POWER(7-F1394,2)+N1394*POWER(6-F1394,2)+O1394*POWER(5-F1394,2)+P1394*POWER(4-F1394,2)+Q1394*POWER(3-F1394,2)+R1394*POWER(2-F1394,2)+S1394*POWER(1-F1394,2))/(E1394-1))</f>
        <v>6.8277707237438783</v>
      </c>
      <c r="H1394" s="3">
        <f t="shared" si="237"/>
        <v>3.4131245339299032</v>
      </c>
      <c r="I1394" s="3">
        <f>IF(E1394=1, 0, (J1394*POWER((10-1)*4/9+1-H1394,2)+K1394*POWER((9-1)*4/9+1-H1394,2)+L1394*POWER((8-1)*4/9+1-H1394,2)+M1394*POWER((7-1)*4/9+1-H1394,2)+N1394*POWER((6-1)*4/9+1-H1394,2)+O1394*POWER((5-1)*4/9+1-H1394,2)+P1394*POWER((4-1)*4/9+1-H1394,2)+Q1394*POWER((3-1)*4/9+1-H1394,2)+R1394*POWER((2-1)*4/9+1-H1394,2)+S1394*POWER((1-1)*4/9+1-H1394,2))/(E1394-1))</f>
        <v>1.3486954516037288</v>
      </c>
      <c r="J1394">
        <v>27</v>
      </c>
      <c r="K1394">
        <v>9</v>
      </c>
      <c r="L1394">
        <v>18</v>
      </c>
      <c r="M1394">
        <v>24</v>
      </c>
      <c r="N1394">
        <v>20</v>
      </c>
      <c r="O1394">
        <v>15</v>
      </c>
      <c r="P1394">
        <v>12</v>
      </c>
      <c r="Q1394">
        <v>9</v>
      </c>
      <c r="R1394">
        <v>10</v>
      </c>
      <c r="S1394">
        <v>5</v>
      </c>
      <c r="T1394">
        <v>189813</v>
      </c>
      <c r="U1394" s="2">
        <v>1</v>
      </c>
      <c r="V1394">
        <v>3</v>
      </c>
      <c r="W1394">
        <f t="shared" si="238"/>
        <v>3.4</v>
      </c>
      <c r="Y1394" s="3" t="str">
        <f>IF(ISBLANK(X1394),"",(AB1394*5+AC1394*4+AD1394*3+AE1394*2+AF1394*1)/(SUM(AB1394:AG1394)))</f>
        <v/>
      </c>
      <c r="Z1394" s="3" t="str">
        <f t="shared" si="239"/>
        <v/>
      </c>
      <c r="AA1394" s="3" t="str">
        <f t="shared" si="240"/>
        <v/>
      </c>
      <c r="AH1394">
        <v>1</v>
      </c>
      <c r="AI1394">
        <v>3</v>
      </c>
      <c r="AJ1394">
        <f t="shared" si="241"/>
        <v>3.4</v>
      </c>
      <c r="BA1394">
        <v>1</v>
      </c>
      <c r="BB1394">
        <v>3</v>
      </c>
      <c r="BY1394">
        <v>5152646</v>
      </c>
      <c r="BZ1394">
        <f t="shared" si="236"/>
        <v>5</v>
      </c>
      <c r="CA1394">
        <v>1</v>
      </c>
      <c r="CB1394">
        <v>1</v>
      </c>
      <c r="CC1394">
        <v>2</v>
      </c>
      <c r="CD1394">
        <v>1</v>
      </c>
      <c r="CE1394">
        <v>0</v>
      </c>
    </row>
    <row r="1395" spans="1:83" x14ac:dyDescent="0.25">
      <c r="A1395">
        <v>2011</v>
      </c>
      <c r="B1395" t="s">
        <v>1409</v>
      </c>
      <c r="C1395" s="1" t="s">
        <v>1410</v>
      </c>
      <c r="D1395" s="1" t="s">
        <v>1411</v>
      </c>
      <c r="E1395">
        <v>72</v>
      </c>
      <c r="F1395" s="3">
        <f>(J1395*10+K1395*9+L1395*8+M1395*7+N1395*6+O1395*5+P1395*4+Q1395*3+R1395*2+S1395)/E1395</f>
        <v>7.166666666666667</v>
      </c>
      <c r="G1395" s="3">
        <f>IF(E1395=1, 0, (J1395*POWER(10-F1395,2)+K1395*POWER(9-F1395,2)+L1395*POWER(8-F1395,2)+M1395*POWER(7-F1395,2)+N1395*POWER(6-F1395,2)+O1395*POWER(5-F1395,2)+P1395*POWER(4-F1395,2)+Q1395*POWER(3-F1395,2)+R1395*POWER(2-F1395,2)+S1395*POWER(1-F1395,2))/(E1395-1))</f>
        <v>7.183098591549296</v>
      </c>
      <c r="H1395" s="3">
        <f t="shared" si="237"/>
        <v>3.7407407407407409</v>
      </c>
      <c r="I1395" s="3">
        <f>IF(E1395=1, 0, (J1395*POWER((10-1)*4/9+1-H1395,2)+K1395*POWER((9-1)*4/9+1-H1395,2)+L1395*POWER((8-1)*4/9+1-H1395,2)+M1395*POWER((7-1)*4/9+1-H1395,2)+N1395*POWER((6-1)*4/9+1-H1395,2)+O1395*POWER((5-1)*4/9+1-H1395,2)+P1395*POWER((4-1)*4/9+1-H1395,2)+Q1395*POWER((3-1)*4/9+1-H1395,2)+R1395*POWER((2-1)*4/9+1-H1395,2)+S1395*POWER((1-1)*4/9+1-H1395,2))/(E1395-1))</f>
        <v>1.4188836724047991</v>
      </c>
      <c r="J1395">
        <v>22</v>
      </c>
      <c r="K1395">
        <v>4</v>
      </c>
      <c r="L1395">
        <v>9</v>
      </c>
      <c r="M1395">
        <v>12</v>
      </c>
      <c r="N1395">
        <v>8</v>
      </c>
      <c r="O1395">
        <v>7</v>
      </c>
      <c r="P1395">
        <v>2</v>
      </c>
      <c r="Q1395">
        <v>1</v>
      </c>
      <c r="R1395">
        <v>3</v>
      </c>
      <c r="S1395">
        <v>4</v>
      </c>
      <c r="T1395">
        <v>193439</v>
      </c>
      <c r="U1395" s="2">
        <v>1</v>
      </c>
      <c r="V1395">
        <v>3.1</v>
      </c>
      <c r="W1395">
        <f t="shared" si="238"/>
        <v>3.48</v>
      </c>
      <c r="Y1395" s="3" t="str">
        <f>IF(ISBLANK(X1395),"",(AB1395*5+AC1395*4+AD1395*3+AE1395*2+AF1395*1)/(SUM(AB1395:AG1395)))</f>
        <v/>
      </c>
      <c r="Z1395" s="3" t="str">
        <f t="shared" si="239"/>
        <v/>
      </c>
      <c r="AA1395" s="3" t="str">
        <f t="shared" si="240"/>
        <v/>
      </c>
      <c r="AH1395">
        <v>1</v>
      </c>
      <c r="AI1395">
        <v>3.1</v>
      </c>
      <c r="AJ1395">
        <f t="shared" si="241"/>
        <v>3.48</v>
      </c>
      <c r="BA1395">
        <v>1</v>
      </c>
      <c r="BB1395">
        <v>3.1</v>
      </c>
      <c r="BY1395">
        <v>4092783</v>
      </c>
      <c r="BZ1395">
        <f t="shared" si="236"/>
        <v>5</v>
      </c>
      <c r="CA1395">
        <v>1</v>
      </c>
      <c r="CB1395">
        <v>1</v>
      </c>
      <c r="CC1395">
        <v>2</v>
      </c>
      <c r="CD1395">
        <v>1</v>
      </c>
      <c r="CE1395">
        <v>0</v>
      </c>
    </row>
    <row r="1396" spans="1:83" x14ac:dyDescent="0.25">
      <c r="A1396">
        <v>2010</v>
      </c>
      <c r="B1396" t="s">
        <v>1202</v>
      </c>
      <c r="C1396" s="1" t="s">
        <v>1203</v>
      </c>
      <c r="D1396" s="1" t="s">
        <v>1204</v>
      </c>
      <c r="E1396">
        <v>40</v>
      </c>
      <c r="F1396" s="3">
        <f>(J1396*10+K1396*9+L1396*8+M1396*7+N1396*6+O1396*5+P1396*4+Q1396*3+R1396*2+S1396)/E1396</f>
        <v>6.8250000000000002</v>
      </c>
      <c r="G1396" s="3">
        <f>IF(E1396=1, 0, (J1396*POWER(10-F1396,2)+K1396*POWER(9-F1396,2)+L1396*POWER(8-F1396,2)+M1396*POWER(7-F1396,2)+N1396*POWER(6-F1396,2)+O1396*POWER(5-F1396,2)+P1396*POWER(4-F1396,2)+Q1396*POWER(3-F1396,2)+R1396*POWER(2-F1396,2)+S1396*POWER(1-F1396,2))/(E1396-1))</f>
        <v>2.9173076923076926</v>
      </c>
      <c r="H1396" s="3">
        <f t="shared" si="237"/>
        <v>3.588888888888889</v>
      </c>
      <c r="I1396" s="3">
        <f>IF(E1396=1, 0, (J1396*POWER((10-1)*4/9+1-H1396,2)+K1396*POWER((9-1)*4/9+1-H1396,2)+L1396*POWER((8-1)*4/9+1-H1396,2)+M1396*POWER((7-1)*4/9+1-H1396,2)+N1396*POWER((6-1)*4/9+1-H1396,2)+O1396*POWER((5-1)*4/9+1-H1396,2)+P1396*POWER((4-1)*4/9+1-H1396,2)+Q1396*POWER((3-1)*4/9+1-H1396,2)+R1396*POWER((2-1)*4/9+1-H1396,2)+S1396*POWER((1-1)*4/9+1-H1396,2))/(E1396-1))</f>
        <v>0.57625830959164293</v>
      </c>
      <c r="J1396">
        <v>5</v>
      </c>
      <c r="K1396">
        <v>0</v>
      </c>
      <c r="L1396">
        <v>6</v>
      </c>
      <c r="M1396">
        <v>12</v>
      </c>
      <c r="N1396">
        <v>10</v>
      </c>
      <c r="O1396">
        <v>5</v>
      </c>
      <c r="P1396">
        <v>1</v>
      </c>
      <c r="Q1396">
        <v>0</v>
      </c>
      <c r="R1396">
        <v>1</v>
      </c>
      <c r="S1396">
        <v>0</v>
      </c>
      <c r="T1396">
        <v>184597</v>
      </c>
      <c r="U1396" s="2">
        <v>1</v>
      </c>
      <c r="V1396">
        <v>2.9</v>
      </c>
      <c r="W1396">
        <f t="shared" si="238"/>
        <v>3.32</v>
      </c>
      <c r="Y1396" s="3" t="str">
        <f>IF(ISBLANK(X1396),"",(AB1396*5+AC1396*4+AD1396*3+AE1396*2+AF1396*1)/(SUM(AB1396:AG1396)))</f>
        <v/>
      </c>
      <c r="Z1396" s="3" t="str">
        <f t="shared" si="239"/>
        <v/>
      </c>
      <c r="AA1396" s="3" t="str">
        <f t="shared" si="240"/>
        <v/>
      </c>
      <c r="AH1396">
        <v>1</v>
      </c>
      <c r="AI1396">
        <v>2.9</v>
      </c>
      <c r="AJ1396">
        <f t="shared" si="241"/>
        <v>3.32</v>
      </c>
      <c r="BA1396">
        <v>1</v>
      </c>
      <c r="BB1396">
        <v>2.9</v>
      </c>
      <c r="BY1396">
        <v>5167137</v>
      </c>
      <c r="BZ1396">
        <f t="shared" si="236"/>
        <v>5</v>
      </c>
      <c r="CA1396">
        <v>0</v>
      </c>
      <c r="CB1396">
        <v>1</v>
      </c>
      <c r="CC1396">
        <v>1</v>
      </c>
      <c r="CD1396">
        <v>2</v>
      </c>
      <c r="CE1396">
        <v>1</v>
      </c>
    </row>
    <row r="1397" spans="1:83" x14ac:dyDescent="0.25">
      <c r="A1397">
        <v>2013</v>
      </c>
      <c r="B1397" t="s">
        <v>4822</v>
      </c>
      <c r="C1397" s="1" t="s">
        <v>4823</v>
      </c>
      <c r="D1397" s="1" t="s">
        <v>4824</v>
      </c>
      <c r="E1397">
        <v>34</v>
      </c>
      <c r="F1397" s="3">
        <f>(J1397*10+K1397*9+L1397*8+M1397*7+N1397*6+O1397*5+P1397*4+Q1397*3+R1397*2+S1397)/E1397</f>
        <v>7.1764705882352944</v>
      </c>
      <c r="G1397" s="3">
        <f>IF(E1397=1, 0, (J1397*POWER(10-F1397,2)+K1397*POWER(9-F1397,2)+L1397*POWER(8-F1397,2)+M1397*POWER(7-F1397,2)+N1397*POWER(6-F1397,2)+O1397*POWER(5-F1397,2)+P1397*POWER(4-F1397,2)+Q1397*POWER(3-F1397,2)+R1397*POWER(2-F1397,2)+S1397*POWER(1-F1397,2))/(E1397-1))</f>
        <v>4.6951871657754012</v>
      </c>
      <c r="H1397" s="3">
        <f t="shared" si="237"/>
        <v>3.7450980392156863</v>
      </c>
      <c r="I1397" s="3">
        <f>IF(E1397=1, 0, (J1397*POWER((10-1)*4/9+1-H1397,2)+K1397*POWER((9-1)*4/9+1-H1397,2)+L1397*POWER((8-1)*4/9+1-H1397,2)+M1397*POWER((7-1)*4/9+1-H1397,2)+N1397*POWER((6-1)*4/9+1-H1397,2)+O1397*POWER((5-1)*4/9+1-H1397,2)+P1397*POWER((4-1)*4/9+1-H1397,2)+Q1397*POWER((3-1)*4/9+1-H1397,2)+R1397*POWER((2-1)*4/9+1-H1397,2)+S1397*POWER((1-1)*4/9+1-H1397,2))/(E1397-1))</f>
        <v>0.92744437842477045</v>
      </c>
      <c r="J1397">
        <v>3</v>
      </c>
      <c r="K1397">
        <v>6</v>
      </c>
      <c r="L1397">
        <v>9</v>
      </c>
      <c r="M1397">
        <v>8</v>
      </c>
      <c r="N1397">
        <v>2</v>
      </c>
      <c r="O1397">
        <v>2</v>
      </c>
      <c r="P1397">
        <v>1</v>
      </c>
      <c r="Q1397">
        <v>1</v>
      </c>
      <c r="R1397">
        <v>1</v>
      </c>
      <c r="S1397">
        <v>1</v>
      </c>
      <c r="T1397">
        <v>217276</v>
      </c>
      <c r="U1397" s="2">
        <v>68</v>
      </c>
      <c r="V1397">
        <v>3.7</v>
      </c>
      <c r="W1397">
        <f t="shared" si="238"/>
        <v>3.96</v>
      </c>
      <c r="X1397">
        <f>SUM(AB1397:AG1397)</f>
        <v>23</v>
      </c>
      <c r="Y1397" s="3">
        <f>IF(ISBLANK(X1397),"",(AB1397*5+AC1397*4+AD1397*3+AE1397*2+AF1397*1)/(SUM(AB1397:AG1397)))</f>
        <v>3.5217391304347827</v>
      </c>
      <c r="Z1397" s="3">
        <f t="shared" si="239"/>
        <v>3.8173913043478263</v>
      </c>
      <c r="AA1397" s="3">
        <f t="shared" si="240"/>
        <v>0.4578656126482214</v>
      </c>
      <c r="AB1397">
        <v>2</v>
      </c>
      <c r="AC1397">
        <v>10</v>
      </c>
      <c r="AD1397">
        <v>10</v>
      </c>
      <c r="AE1397">
        <v>0</v>
      </c>
      <c r="AF1397">
        <v>1</v>
      </c>
      <c r="AG1397">
        <v>0</v>
      </c>
      <c r="AH1397">
        <v>1</v>
      </c>
      <c r="AI1397">
        <v>3</v>
      </c>
      <c r="AJ1397">
        <f t="shared" si="241"/>
        <v>3.4</v>
      </c>
      <c r="BA1397">
        <v>1</v>
      </c>
      <c r="BB1397">
        <v>3</v>
      </c>
      <c r="BY1397">
        <v>20415265</v>
      </c>
      <c r="BZ1397">
        <f t="shared" si="236"/>
        <v>5</v>
      </c>
      <c r="CA1397">
        <v>0</v>
      </c>
      <c r="CB1397">
        <v>3</v>
      </c>
      <c r="CC1397">
        <v>0</v>
      </c>
      <c r="CD1397">
        <v>2</v>
      </c>
      <c r="CE1397">
        <v>0</v>
      </c>
    </row>
    <row r="1398" spans="1:83" x14ac:dyDescent="0.25">
      <c r="A1398">
        <v>2011</v>
      </c>
      <c r="B1398" t="s">
        <v>1143</v>
      </c>
      <c r="C1398" s="1" t="s">
        <v>1144</v>
      </c>
      <c r="D1398" s="1" t="s">
        <v>1145</v>
      </c>
      <c r="E1398">
        <v>13</v>
      </c>
      <c r="F1398" s="3">
        <f>(J1398*10+K1398*9+L1398*8+M1398*7+N1398*6+O1398*5+P1398*4+Q1398*3+R1398*2+S1398)/E1398</f>
        <v>4</v>
      </c>
      <c r="G1398" s="3">
        <f>IF(E1398=1, 0, (J1398*POWER(10-F1398,2)+K1398*POWER(9-F1398,2)+L1398*POWER(8-F1398,2)+M1398*POWER(7-F1398,2)+N1398*POWER(6-F1398,2)+O1398*POWER(5-F1398,2)+P1398*POWER(4-F1398,2)+Q1398*POWER(3-F1398,2)+R1398*POWER(2-F1398,2)+S1398*POWER(1-F1398,2))/(E1398-1))</f>
        <v>3.3333333333333335</v>
      </c>
      <c r="H1398" s="3">
        <f t="shared" si="237"/>
        <v>2.333333333333333</v>
      </c>
      <c r="I1398" s="3">
        <f>IF(E1398=1, 0, (J1398*POWER((10-1)*4/9+1-H1398,2)+K1398*POWER((9-1)*4/9+1-H1398,2)+L1398*POWER((8-1)*4/9+1-H1398,2)+M1398*POWER((7-1)*4/9+1-H1398,2)+N1398*POWER((6-1)*4/9+1-H1398,2)+O1398*POWER((5-1)*4/9+1-H1398,2)+P1398*POWER((4-1)*4/9+1-H1398,2)+Q1398*POWER((3-1)*4/9+1-H1398,2)+R1398*POWER((2-1)*4/9+1-H1398,2)+S1398*POWER((1-1)*4/9+1-H1398,2))/(E1398-1))</f>
        <v>0.65843621399176955</v>
      </c>
      <c r="J1398">
        <v>0</v>
      </c>
      <c r="K1398">
        <v>0</v>
      </c>
      <c r="L1398">
        <v>0</v>
      </c>
      <c r="M1398">
        <v>1</v>
      </c>
      <c r="N1398">
        <v>1</v>
      </c>
      <c r="O1398">
        <v>4</v>
      </c>
      <c r="P1398">
        <v>3</v>
      </c>
      <c r="Q1398">
        <v>1</v>
      </c>
      <c r="R1398">
        <v>1</v>
      </c>
      <c r="S1398">
        <v>2</v>
      </c>
      <c r="T1398">
        <v>193043</v>
      </c>
      <c r="U1398" s="2">
        <v>1</v>
      </c>
      <c r="V1398">
        <v>3</v>
      </c>
      <c r="W1398">
        <f t="shared" si="238"/>
        <v>3.4</v>
      </c>
      <c r="Y1398" s="3" t="str">
        <f>IF(ISBLANK(X1398),"",(AB1398*5+AC1398*4+AD1398*3+AE1398*2+AF1398*1)/(SUM(AB1398:AG1398)))</f>
        <v/>
      </c>
      <c r="Z1398" s="3" t="str">
        <f t="shared" si="239"/>
        <v/>
      </c>
      <c r="AA1398" s="3" t="str">
        <f t="shared" si="240"/>
        <v/>
      </c>
      <c r="AH1398">
        <v>1</v>
      </c>
      <c r="AI1398">
        <v>3</v>
      </c>
      <c r="AJ1398">
        <f t="shared" si="241"/>
        <v>3.4</v>
      </c>
      <c r="BA1398">
        <v>1</v>
      </c>
      <c r="BB1398">
        <v>3</v>
      </c>
      <c r="BY1398">
        <v>3796619</v>
      </c>
      <c r="BZ1398">
        <f t="shared" si="236"/>
        <v>5</v>
      </c>
      <c r="CA1398">
        <v>0</v>
      </c>
      <c r="CB1398">
        <v>0</v>
      </c>
      <c r="CC1398">
        <v>4</v>
      </c>
      <c r="CD1398">
        <v>1</v>
      </c>
      <c r="CE1398">
        <v>0</v>
      </c>
    </row>
    <row r="1399" spans="1:83" x14ac:dyDescent="0.25">
      <c r="A1399">
        <v>2010</v>
      </c>
      <c r="B1399" t="s">
        <v>1844</v>
      </c>
      <c r="C1399" s="1" t="s">
        <v>1845</v>
      </c>
      <c r="D1399" s="1" t="s">
        <v>1846</v>
      </c>
      <c r="E1399">
        <v>10</v>
      </c>
      <c r="F1399" s="3">
        <f>(J1399*10+K1399*9+L1399*8+M1399*7+N1399*6+O1399*5+P1399*4+Q1399*3+R1399*2+S1399)/E1399</f>
        <v>6.1</v>
      </c>
      <c r="G1399" s="3">
        <f>IF(E1399=1, 0, (J1399*POWER(10-F1399,2)+K1399*POWER(9-F1399,2)+L1399*POWER(8-F1399,2)+M1399*POWER(7-F1399,2)+N1399*POWER(6-F1399,2)+O1399*POWER(5-F1399,2)+P1399*POWER(4-F1399,2)+Q1399*POWER(3-F1399,2)+R1399*POWER(2-F1399,2)+S1399*POWER(1-F1399,2))/(E1399-1))</f>
        <v>6.1000000000000005</v>
      </c>
      <c r="H1399" s="3">
        <f t="shared" si="237"/>
        <v>3.2666666666666666</v>
      </c>
      <c r="I1399" s="3">
        <f>IF(E1399=1, 0, (J1399*POWER((10-1)*4/9+1-H1399,2)+K1399*POWER((9-1)*4/9+1-H1399,2)+L1399*POWER((8-1)*4/9+1-H1399,2)+M1399*POWER((7-1)*4/9+1-H1399,2)+N1399*POWER((6-1)*4/9+1-H1399,2)+O1399*POWER((5-1)*4/9+1-H1399,2)+P1399*POWER((4-1)*4/9+1-H1399,2)+Q1399*POWER((3-1)*4/9+1-H1399,2)+R1399*POWER((2-1)*4/9+1-H1399,2)+S1399*POWER((1-1)*4/9+1-H1399,2))/(E1399-1))</f>
        <v>1.2049382716049382</v>
      </c>
      <c r="J1399">
        <v>1</v>
      </c>
      <c r="K1399">
        <v>0</v>
      </c>
      <c r="L1399">
        <v>2</v>
      </c>
      <c r="M1399">
        <v>1</v>
      </c>
      <c r="N1399">
        <v>3</v>
      </c>
      <c r="O1399">
        <v>1</v>
      </c>
      <c r="P1399">
        <v>1</v>
      </c>
      <c r="Q1399">
        <v>0</v>
      </c>
      <c r="R1399">
        <v>0</v>
      </c>
      <c r="S1399">
        <v>1</v>
      </c>
      <c r="T1399">
        <v>194138</v>
      </c>
      <c r="U1399" s="2">
        <v>4</v>
      </c>
      <c r="V1399">
        <v>2.9</v>
      </c>
      <c r="W1399">
        <f t="shared" si="238"/>
        <v>3.32</v>
      </c>
      <c r="Y1399" s="3" t="str">
        <f>IF(ISBLANK(X1399),"",(AB1399*5+AC1399*4+AD1399*3+AE1399*2+AF1399*1)/(SUM(AB1399:AG1399)))</f>
        <v/>
      </c>
      <c r="Z1399" s="3" t="str">
        <f t="shared" si="239"/>
        <v/>
      </c>
      <c r="AA1399" s="3" t="str">
        <f t="shared" si="240"/>
        <v/>
      </c>
      <c r="AH1399">
        <v>1</v>
      </c>
      <c r="AI1399">
        <v>3</v>
      </c>
      <c r="AJ1399">
        <f t="shared" si="241"/>
        <v>3.4</v>
      </c>
      <c r="BA1399">
        <v>1</v>
      </c>
      <c r="BB1399">
        <v>3</v>
      </c>
      <c r="BY1399">
        <v>5155524</v>
      </c>
      <c r="BZ1399">
        <f t="shared" si="236"/>
        <v>5</v>
      </c>
      <c r="CA1399">
        <v>0</v>
      </c>
      <c r="CB1399">
        <v>0</v>
      </c>
      <c r="CC1399">
        <v>5</v>
      </c>
      <c r="CD1399">
        <v>0</v>
      </c>
      <c r="CE1399">
        <v>0</v>
      </c>
    </row>
    <row r="1400" spans="1:83" x14ac:dyDescent="0.25">
      <c r="A1400">
        <v>2013</v>
      </c>
      <c r="B1400" t="s">
        <v>3814</v>
      </c>
      <c r="C1400" s="1" t="s">
        <v>3815</v>
      </c>
      <c r="D1400" s="1" t="s">
        <v>3816</v>
      </c>
      <c r="E1400">
        <v>8</v>
      </c>
      <c r="F1400" s="3">
        <f>(J1400*10+K1400*9+L1400*8+M1400*7+N1400*6+O1400*5+P1400*4+Q1400*3+R1400*2+S1400)/E1400</f>
        <v>3.125</v>
      </c>
      <c r="G1400" s="3">
        <f>IF(E1400=1, 0, (J1400*POWER(10-F1400,2)+K1400*POWER(9-F1400,2)+L1400*POWER(8-F1400,2)+M1400*POWER(7-F1400,2)+N1400*POWER(6-F1400,2)+O1400*POWER(5-F1400,2)+P1400*POWER(4-F1400,2)+Q1400*POWER(3-F1400,2)+R1400*POWER(2-F1400,2)+S1400*POWER(1-F1400,2))/(E1400-1))</f>
        <v>4.4107142857142856</v>
      </c>
      <c r="H1400" s="3">
        <f t="shared" si="237"/>
        <v>1.9444444444444444</v>
      </c>
      <c r="I1400" s="3">
        <f>IF(E1400=1, 0, (J1400*POWER((10-1)*4/9+1-H1400,2)+K1400*POWER((9-1)*4/9+1-H1400,2)+L1400*POWER((8-1)*4/9+1-H1400,2)+M1400*POWER((7-1)*4/9+1-H1400,2)+N1400*POWER((6-1)*4/9+1-H1400,2)+O1400*POWER((5-1)*4/9+1-H1400,2)+P1400*POWER((4-1)*4/9+1-H1400,2)+Q1400*POWER((3-1)*4/9+1-H1400,2)+R1400*POWER((2-1)*4/9+1-H1400,2)+S1400*POWER((1-1)*4/9+1-H1400,2))/(E1400-1))</f>
        <v>0.87125220458553776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1</v>
      </c>
      <c r="P1400">
        <v>1</v>
      </c>
      <c r="Q1400">
        <v>1</v>
      </c>
      <c r="R1400">
        <v>2</v>
      </c>
      <c r="S1400">
        <v>2</v>
      </c>
      <c r="T1400">
        <v>187395</v>
      </c>
      <c r="U1400" s="2">
        <v>1308</v>
      </c>
      <c r="V1400">
        <v>1.7</v>
      </c>
      <c r="W1400">
        <f t="shared" si="238"/>
        <v>2.36</v>
      </c>
      <c r="X1400">
        <f>SUM(AB1400:AG1400)</f>
        <v>307</v>
      </c>
      <c r="Y1400" s="3">
        <f>IF(ISBLANK(X1400),"",(AB1400*5+AC1400*4+AD1400*3+AE1400*2+AF1400*1)/(SUM(AB1400:AG1400)))</f>
        <v>1.8208469055374592</v>
      </c>
      <c r="Z1400" s="3">
        <f t="shared" si="239"/>
        <v>2.4566775244299675</v>
      </c>
      <c r="AA1400" s="3">
        <f t="shared" si="240"/>
        <v>1.3660582061271849</v>
      </c>
      <c r="AB1400">
        <v>14</v>
      </c>
      <c r="AC1400">
        <v>25</v>
      </c>
      <c r="AD1400">
        <v>67</v>
      </c>
      <c r="AE1400">
        <v>65</v>
      </c>
      <c r="AF1400">
        <v>58</v>
      </c>
      <c r="AG1400">
        <v>78</v>
      </c>
      <c r="AH1400">
        <v>1</v>
      </c>
      <c r="AI1400">
        <v>3</v>
      </c>
      <c r="AJ1400">
        <f t="shared" si="241"/>
        <v>3.4</v>
      </c>
      <c r="BA1400">
        <v>1</v>
      </c>
      <c r="BB1400">
        <v>3</v>
      </c>
      <c r="BY1400">
        <v>6876394</v>
      </c>
      <c r="BZ1400">
        <f t="shared" si="236"/>
        <v>5</v>
      </c>
      <c r="CA1400">
        <v>0</v>
      </c>
      <c r="CB1400">
        <v>0</v>
      </c>
      <c r="CC1400">
        <v>4</v>
      </c>
      <c r="CD1400">
        <v>1</v>
      </c>
      <c r="CE1400">
        <v>0</v>
      </c>
    </row>
    <row r="1401" spans="1:83" x14ac:dyDescent="0.25">
      <c r="A1401">
        <v>2011</v>
      </c>
      <c r="B1401" t="s">
        <v>2113</v>
      </c>
      <c r="C1401" s="1" t="s">
        <v>2114</v>
      </c>
      <c r="D1401" s="1" t="s">
        <v>2115</v>
      </c>
      <c r="E1401">
        <v>6</v>
      </c>
      <c r="F1401" s="3">
        <f>(J1401*10+K1401*9+L1401*8+M1401*7+N1401*6+O1401*5+P1401*4+Q1401*3+R1401*2+S1401)/E1401</f>
        <v>3.6666666666666665</v>
      </c>
      <c r="G1401" s="3">
        <f>IF(E1401=1, 0, (J1401*POWER(10-F1401,2)+K1401*POWER(9-F1401,2)+L1401*POWER(8-F1401,2)+M1401*POWER(7-F1401,2)+N1401*POWER(6-F1401,2)+O1401*POWER(5-F1401,2)+P1401*POWER(4-F1401,2)+Q1401*POWER(3-F1401,2)+R1401*POWER(2-F1401,2)+S1401*POWER(1-F1401,2))/(E1401-1))</f>
        <v>3.0666666666666669</v>
      </c>
      <c r="H1401" s="3">
        <f t="shared" si="237"/>
        <v>2.1851851851851851</v>
      </c>
      <c r="I1401" s="3">
        <f>IF(E1401=1, 0, (J1401*POWER((10-1)*4/9+1-H1401,2)+K1401*POWER((9-1)*4/9+1-H1401,2)+L1401*POWER((8-1)*4/9+1-H1401,2)+M1401*POWER((7-1)*4/9+1-H1401,2)+N1401*POWER((6-1)*4/9+1-H1401,2)+O1401*POWER((5-1)*4/9+1-H1401,2)+P1401*POWER((4-1)*4/9+1-H1401,2)+Q1401*POWER((3-1)*4/9+1-H1401,2)+R1401*POWER((2-1)*4/9+1-H1401,2)+S1401*POWER((1-1)*4/9+1-H1401,2))/(E1401-1))</f>
        <v>0.60576131687242807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1</v>
      </c>
      <c r="P1401">
        <v>1</v>
      </c>
      <c r="Q1401">
        <v>2</v>
      </c>
      <c r="R1401">
        <v>0</v>
      </c>
      <c r="S1401">
        <v>1</v>
      </c>
      <c r="T1401">
        <v>189282</v>
      </c>
      <c r="U1401" s="2">
        <v>1</v>
      </c>
      <c r="V1401">
        <v>3</v>
      </c>
      <c r="W1401">
        <f t="shared" si="238"/>
        <v>3.4</v>
      </c>
      <c r="Y1401" s="3" t="str">
        <f>IF(ISBLANK(X1401),"",(AB1401*5+AC1401*4+AD1401*3+AE1401*2+AF1401*1)/(SUM(AB1401:AG1401)))</f>
        <v/>
      </c>
      <c r="Z1401" s="3" t="str">
        <f t="shared" si="239"/>
        <v/>
      </c>
      <c r="AA1401" s="3" t="str">
        <f t="shared" si="240"/>
        <v/>
      </c>
      <c r="AH1401">
        <v>1</v>
      </c>
      <c r="AI1401">
        <v>3</v>
      </c>
      <c r="AJ1401">
        <f t="shared" si="241"/>
        <v>3.4</v>
      </c>
      <c r="BA1401">
        <v>1</v>
      </c>
      <c r="BB1401">
        <v>3</v>
      </c>
      <c r="BY1401">
        <v>5240831</v>
      </c>
      <c r="BZ1401">
        <f t="shared" si="236"/>
        <v>5</v>
      </c>
      <c r="CA1401">
        <v>1</v>
      </c>
      <c r="CB1401">
        <v>4</v>
      </c>
      <c r="CC1401">
        <v>0</v>
      </c>
      <c r="CD1401">
        <v>0</v>
      </c>
      <c r="CE1401">
        <v>0</v>
      </c>
    </row>
    <row r="1402" spans="1:83" x14ac:dyDescent="0.25">
      <c r="A1402">
        <v>2011</v>
      </c>
      <c r="B1402" t="s">
        <v>3622</v>
      </c>
      <c r="C1402" s="1" t="s">
        <v>3623</v>
      </c>
      <c r="D1402" s="1" t="s">
        <v>3624</v>
      </c>
      <c r="E1402">
        <v>2</v>
      </c>
      <c r="F1402" s="3">
        <f>(J1402*10+K1402*9+L1402*8+M1402*7+N1402*6+O1402*5+P1402*4+Q1402*3+R1402*2+S1402)/E1402</f>
        <v>4.5</v>
      </c>
      <c r="G1402" s="3">
        <f>IF(E1402=1, 0, (J1402*POWER(10-F1402,2)+K1402*POWER(9-F1402,2)+L1402*POWER(8-F1402,2)+M1402*POWER(7-F1402,2)+N1402*POWER(6-F1402,2)+O1402*POWER(5-F1402,2)+P1402*POWER(4-F1402,2)+Q1402*POWER(3-F1402,2)+R1402*POWER(2-F1402,2)+S1402*POWER(1-F1402,2))/(E1402-1))</f>
        <v>24.5</v>
      </c>
      <c r="H1402" s="3">
        <f t="shared" si="237"/>
        <v>2.5555555555555554</v>
      </c>
      <c r="I1402" s="3">
        <f>IF(E1402=1, 0, (J1402*POWER((10-1)*4/9+1-H1402,2)+K1402*POWER((9-1)*4/9+1-H1402,2)+L1402*POWER((8-1)*4/9+1-H1402,2)+M1402*POWER((7-1)*4/9+1-H1402,2)+N1402*POWER((6-1)*4/9+1-H1402,2)+O1402*POWER((5-1)*4/9+1-H1402,2)+P1402*POWER((4-1)*4/9+1-H1402,2)+Q1402*POWER((3-1)*4/9+1-H1402,2)+R1402*POWER((2-1)*4/9+1-H1402,2)+S1402*POWER((1-1)*4/9+1-H1402,2))/(E1402-1))</f>
        <v>4.8395061728395046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1</v>
      </c>
      <c r="T1402">
        <v>199647</v>
      </c>
      <c r="U1402" s="2">
        <v>5</v>
      </c>
      <c r="V1402">
        <v>3.3</v>
      </c>
      <c r="W1402">
        <f t="shared" si="238"/>
        <v>3.6399999999999997</v>
      </c>
      <c r="X1402">
        <f>SUM(AB1402:AG1402)</f>
        <v>1</v>
      </c>
      <c r="Y1402" s="3">
        <f>IF(ISBLANK(X1402),"",(AB1402*5+AC1402*4+AD1402*3+AE1402*2+AF1402*1)/(SUM(AB1402:AG1402)))</f>
        <v>5</v>
      </c>
      <c r="Z1402" s="3">
        <f t="shared" si="239"/>
        <v>5</v>
      </c>
      <c r="AA1402" s="3" t="str">
        <f t="shared" si="240"/>
        <v/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3</v>
      </c>
      <c r="AJ1402">
        <f t="shared" si="241"/>
        <v>3.4</v>
      </c>
      <c r="BA1402">
        <v>1</v>
      </c>
      <c r="BB1402">
        <v>3</v>
      </c>
      <c r="BY1402">
        <v>10600932</v>
      </c>
      <c r="BZ1402">
        <f t="shared" si="236"/>
        <v>5</v>
      </c>
      <c r="CA1402">
        <v>1</v>
      </c>
      <c r="CB1402">
        <v>1</v>
      </c>
      <c r="CC1402">
        <v>3</v>
      </c>
      <c r="CD1402">
        <v>0</v>
      </c>
      <c r="CE1402">
        <v>0</v>
      </c>
    </row>
    <row r="1403" spans="1:83" x14ac:dyDescent="0.25">
      <c r="A1403">
        <v>2012</v>
      </c>
      <c r="B1403" t="s">
        <v>3589</v>
      </c>
      <c r="C1403" s="1" t="s">
        <v>3590</v>
      </c>
      <c r="D1403" s="1" t="s">
        <v>3591</v>
      </c>
      <c r="E1403">
        <v>78</v>
      </c>
      <c r="F1403" s="3">
        <f>(J1403*10+K1403*9+L1403*8+M1403*7+N1403*6+O1403*5+P1403*4+Q1403*3+R1403*2+S1403)/E1403</f>
        <v>3.1666666666666665</v>
      </c>
      <c r="G1403" s="3">
        <f>IF(E1403=1, 0, (J1403*POWER(10-F1403,2)+K1403*POWER(9-F1403,2)+L1403*POWER(8-F1403,2)+M1403*POWER(7-F1403,2)+N1403*POWER(6-F1403,2)+O1403*POWER(5-F1403,2)+P1403*POWER(4-F1403,2)+Q1403*POWER(3-F1403,2)+R1403*POWER(2-F1403,2)+S1403*POWER(1-F1403,2))/(E1403-1))</f>
        <v>7.2835497835497822</v>
      </c>
      <c r="H1403" s="3">
        <f t="shared" si="237"/>
        <v>1.9629629629629628</v>
      </c>
      <c r="I1403" s="3">
        <f>IF(E1403=1, 0, (J1403*POWER((10-1)*4/9+1-H1403,2)+K1403*POWER((9-1)*4/9+1-H1403,2)+L1403*POWER((8-1)*4/9+1-H1403,2)+M1403*POWER((7-1)*4/9+1-H1403,2)+N1403*POWER((6-1)*4/9+1-H1403,2)+O1403*POWER((5-1)*4/9+1-H1403,2)+P1403*POWER((4-1)*4/9+1-H1403,2)+Q1403*POWER((3-1)*4/9+1-H1403,2)+R1403*POWER((2-1)*4/9+1-H1403,2)+S1403*POWER((1-1)*4/9+1-H1403,2))/(E1403-1))</f>
        <v>1.4387258831703273</v>
      </c>
      <c r="J1403">
        <v>6</v>
      </c>
      <c r="K1403">
        <v>1</v>
      </c>
      <c r="L1403">
        <v>2</v>
      </c>
      <c r="M1403">
        <v>2</v>
      </c>
      <c r="N1403">
        <v>2</v>
      </c>
      <c r="O1403">
        <v>3</v>
      </c>
      <c r="P1403">
        <v>5</v>
      </c>
      <c r="Q1403">
        <v>10</v>
      </c>
      <c r="R1403">
        <v>24</v>
      </c>
      <c r="S1403">
        <v>23</v>
      </c>
      <c r="T1403">
        <v>207915</v>
      </c>
      <c r="U1403" s="2">
        <v>1</v>
      </c>
      <c r="V1403">
        <v>2.9</v>
      </c>
      <c r="W1403">
        <f t="shared" si="238"/>
        <v>3.32</v>
      </c>
      <c r="Y1403" s="3" t="str">
        <f>IF(ISBLANK(X1403),"",(AB1403*5+AC1403*4+AD1403*3+AE1403*2+AF1403*1)/(SUM(AB1403:AG1403)))</f>
        <v/>
      </c>
      <c r="Z1403" s="3" t="str">
        <f t="shared" si="239"/>
        <v/>
      </c>
      <c r="AA1403" s="3" t="str">
        <f t="shared" si="240"/>
        <v/>
      </c>
      <c r="AJ1403" t="str">
        <f t="shared" si="241"/>
        <v/>
      </c>
      <c r="BA1403">
        <v>1</v>
      </c>
      <c r="BB1403">
        <v>2.9</v>
      </c>
      <c r="BY1403">
        <v>10754773</v>
      </c>
      <c r="BZ1403">
        <f t="shared" si="236"/>
        <v>5</v>
      </c>
      <c r="CA1403">
        <v>0</v>
      </c>
      <c r="CB1403">
        <v>0</v>
      </c>
      <c r="CC1403">
        <v>0</v>
      </c>
      <c r="CD1403">
        <v>3</v>
      </c>
      <c r="CE1403">
        <v>2</v>
      </c>
    </row>
    <row r="1404" spans="1:83" x14ac:dyDescent="0.25">
      <c r="A1404">
        <v>2013</v>
      </c>
      <c r="B1404" t="s">
        <v>4772</v>
      </c>
      <c r="C1404" s="1" t="s">
        <v>4773</v>
      </c>
      <c r="D1404" s="1" t="s">
        <v>4774</v>
      </c>
      <c r="E1404">
        <v>14</v>
      </c>
      <c r="F1404" s="3">
        <f>(J1404*10+K1404*9+L1404*8+M1404*7+N1404*6+O1404*5+P1404*4+Q1404*3+R1404*2+S1404)/E1404</f>
        <v>5.4285714285714288</v>
      </c>
      <c r="G1404" s="3">
        <f>IF(E1404=1, 0, (J1404*POWER(10-F1404,2)+K1404*POWER(9-F1404,2)+L1404*POWER(8-F1404,2)+M1404*POWER(7-F1404,2)+N1404*POWER(6-F1404,2)+O1404*POWER(5-F1404,2)+P1404*POWER(4-F1404,2)+Q1404*POWER(3-F1404,2)+R1404*POWER(2-F1404,2)+S1404*POWER(1-F1404,2))/(E1404-1))</f>
        <v>4.5714285714285712</v>
      </c>
      <c r="H1404" s="3">
        <f t="shared" si="237"/>
        <v>2.9682539682539684</v>
      </c>
      <c r="I1404" s="3">
        <f>IF(E1404=1, 0, (J1404*POWER((10-1)*4/9+1-H1404,2)+K1404*POWER((9-1)*4/9+1-H1404,2)+L1404*POWER((8-1)*4/9+1-H1404,2)+M1404*POWER((7-1)*4/9+1-H1404,2)+N1404*POWER((6-1)*4/9+1-H1404,2)+O1404*POWER((5-1)*4/9+1-H1404,2)+P1404*POWER((4-1)*4/9+1-H1404,2)+Q1404*POWER((3-1)*4/9+1-H1404,2)+R1404*POWER((2-1)*4/9+1-H1404,2)+S1404*POWER((1-1)*4/9+1-H1404,2))/(E1404-1))</f>
        <v>0.90299823633156961</v>
      </c>
      <c r="J1404">
        <v>0</v>
      </c>
      <c r="K1404">
        <v>1</v>
      </c>
      <c r="L1404">
        <v>1</v>
      </c>
      <c r="M1404">
        <v>2</v>
      </c>
      <c r="N1404">
        <v>3</v>
      </c>
      <c r="O1404">
        <v>4</v>
      </c>
      <c r="P1404">
        <v>1</v>
      </c>
      <c r="Q1404">
        <v>0</v>
      </c>
      <c r="R1404">
        <v>1</v>
      </c>
      <c r="S1404">
        <v>1</v>
      </c>
      <c r="T1404">
        <v>223491</v>
      </c>
      <c r="U1404" s="2">
        <v>1</v>
      </c>
      <c r="V1404">
        <v>3</v>
      </c>
      <c r="W1404">
        <f t="shared" si="238"/>
        <v>3.4</v>
      </c>
      <c r="Y1404" s="3" t="str">
        <f>IF(ISBLANK(X1404),"",(AB1404*5+AC1404*4+AD1404*3+AE1404*2+AF1404*1)/(SUM(AB1404:AG1404)))</f>
        <v/>
      </c>
      <c r="Z1404" s="3" t="str">
        <f t="shared" si="239"/>
        <v/>
      </c>
      <c r="AA1404" s="3" t="str">
        <f t="shared" si="240"/>
        <v/>
      </c>
      <c r="AJ1404" t="str">
        <f t="shared" si="241"/>
        <v/>
      </c>
      <c r="BA1404">
        <v>1</v>
      </c>
      <c r="BB1404">
        <v>3</v>
      </c>
      <c r="BY1404">
        <v>24876988</v>
      </c>
      <c r="BZ1404">
        <f t="shared" si="236"/>
        <v>5</v>
      </c>
      <c r="CA1404">
        <v>1</v>
      </c>
      <c r="CB1404">
        <v>2</v>
      </c>
      <c r="CC1404">
        <v>2</v>
      </c>
      <c r="CD1404">
        <v>0</v>
      </c>
      <c r="CE1404">
        <v>0</v>
      </c>
    </row>
    <row r="1405" spans="1:83" x14ac:dyDescent="0.25">
      <c r="A1405">
        <v>2012</v>
      </c>
      <c r="B1405" t="s">
        <v>4344</v>
      </c>
      <c r="C1405" s="1" t="s">
        <v>4345</v>
      </c>
      <c r="D1405" s="1" t="s">
        <v>4346</v>
      </c>
      <c r="E1405">
        <v>11</v>
      </c>
      <c r="F1405" s="3">
        <f>(J1405*10+K1405*9+L1405*8+M1405*7+N1405*6+O1405*5+P1405*4+Q1405*3+R1405*2+S1405)/E1405</f>
        <v>5.9090909090909092</v>
      </c>
      <c r="G1405" s="3">
        <f>IF(E1405=1, 0, (J1405*POWER(10-F1405,2)+K1405*POWER(9-F1405,2)+L1405*POWER(8-F1405,2)+M1405*POWER(7-F1405,2)+N1405*POWER(6-F1405,2)+O1405*POWER(5-F1405,2)+P1405*POWER(4-F1405,2)+Q1405*POWER(3-F1405,2)+R1405*POWER(2-F1405,2)+S1405*POWER(1-F1405,2))/(E1405-1))</f>
        <v>7.4909090909090921</v>
      </c>
      <c r="H1405" s="3">
        <f t="shared" si="237"/>
        <v>3.1818181818181817</v>
      </c>
      <c r="I1405" s="3">
        <f>IF(E1405=1, 0, (J1405*POWER((10-1)*4/9+1-H1405,2)+K1405*POWER((9-1)*4/9+1-H1405,2)+L1405*POWER((8-1)*4/9+1-H1405,2)+M1405*POWER((7-1)*4/9+1-H1405,2)+N1405*POWER((6-1)*4/9+1-H1405,2)+O1405*POWER((5-1)*4/9+1-H1405,2)+P1405*POWER((4-1)*4/9+1-H1405,2)+Q1405*POWER((3-1)*4/9+1-H1405,2)+R1405*POWER((2-1)*4/9+1-H1405,2)+S1405*POWER((1-1)*4/9+1-H1405,2))/(E1405-1))</f>
        <v>1.4796857463524127</v>
      </c>
      <c r="J1405">
        <v>1</v>
      </c>
      <c r="K1405">
        <v>1</v>
      </c>
      <c r="L1405">
        <v>1</v>
      </c>
      <c r="M1405">
        <v>2</v>
      </c>
      <c r="N1405">
        <v>1</v>
      </c>
      <c r="O1405">
        <v>3</v>
      </c>
      <c r="P1405">
        <v>0</v>
      </c>
      <c r="Q1405">
        <v>0</v>
      </c>
      <c r="R1405">
        <v>1</v>
      </c>
      <c r="S1405">
        <v>1</v>
      </c>
      <c r="T1405">
        <v>225406</v>
      </c>
      <c r="U1405" s="2">
        <v>5</v>
      </c>
      <c r="V1405">
        <v>2.8</v>
      </c>
      <c r="W1405">
        <f t="shared" si="238"/>
        <v>3.2399999999999998</v>
      </c>
      <c r="X1405">
        <f>SUM(AB1405:AG1405)</f>
        <v>1</v>
      </c>
      <c r="Y1405" s="3">
        <f>IF(ISBLANK(X1405),"",(AB1405*5+AC1405*4+AD1405*3+AE1405*2+AF1405*1)/(SUM(AB1405:AG1405)))</f>
        <v>4</v>
      </c>
      <c r="Z1405" s="3">
        <f t="shared" si="239"/>
        <v>4.2</v>
      </c>
      <c r="AA1405" s="3" t="str">
        <f t="shared" si="240"/>
        <v/>
      </c>
      <c r="AB1405">
        <v>0</v>
      </c>
      <c r="AC1405">
        <v>1</v>
      </c>
      <c r="AD1405">
        <v>0</v>
      </c>
      <c r="AE1405">
        <v>0</v>
      </c>
      <c r="AF1405">
        <v>0</v>
      </c>
      <c r="AG1405">
        <v>0</v>
      </c>
      <c r="AJ1405" t="str">
        <f t="shared" si="241"/>
        <v/>
      </c>
      <c r="BA1405">
        <v>1</v>
      </c>
      <c r="BB1405">
        <v>3</v>
      </c>
      <c r="BY1405">
        <v>21263827</v>
      </c>
      <c r="BZ1405">
        <f t="shared" si="236"/>
        <v>5</v>
      </c>
      <c r="CA1405">
        <v>0</v>
      </c>
      <c r="CB1405">
        <v>1</v>
      </c>
      <c r="CC1405">
        <v>4</v>
      </c>
      <c r="CD1405">
        <v>0</v>
      </c>
      <c r="CE1405">
        <v>0</v>
      </c>
    </row>
    <row r="1406" spans="1:83" x14ac:dyDescent="0.25">
      <c r="A1406">
        <v>2012</v>
      </c>
      <c r="B1406" t="s">
        <v>4810</v>
      </c>
      <c r="C1406" s="1" t="s">
        <v>4811</v>
      </c>
      <c r="D1406" s="1" t="s">
        <v>4812</v>
      </c>
      <c r="E1406">
        <v>10</v>
      </c>
      <c r="F1406" s="3">
        <f>(J1406*10+K1406*9+L1406*8+M1406*7+N1406*6+O1406*5+P1406*4+Q1406*3+R1406*2+S1406)/E1406</f>
        <v>6.1</v>
      </c>
      <c r="G1406" s="3">
        <f>IF(E1406=1, 0, (J1406*POWER(10-F1406,2)+K1406*POWER(9-F1406,2)+L1406*POWER(8-F1406,2)+M1406*POWER(7-F1406,2)+N1406*POWER(6-F1406,2)+O1406*POWER(5-F1406,2)+P1406*POWER(4-F1406,2)+Q1406*POWER(3-F1406,2)+R1406*POWER(2-F1406,2)+S1406*POWER(1-F1406,2))/(E1406-1))</f>
        <v>3.8777777777777778</v>
      </c>
      <c r="H1406" s="3">
        <f t="shared" si="237"/>
        <v>3.2666666666666666</v>
      </c>
      <c r="I1406" s="3">
        <f>IF(E1406=1, 0, (J1406*POWER((10-1)*4/9+1-H1406,2)+K1406*POWER((9-1)*4/9+1-H1406,2)+L1406*POWER((8-1)*4/9+1-H1406,2)+M1406*POWER((7-1)*4/9+1-H1406,2)+N1406*POWER((6-1)*4/9+1-H1406,2)+O1406*POWER((5-1)*4/9+1-H1406,2)+P1406*POWER((4-1)*4/9+1-H1406,2)+Q1406*POWER((3-1)*4/9+1-H1406,2)+R1406*POWER((2-1)*4/9+1-H1406,2)+S1406*POWER((1-1)*4/9+1-H1406,2))/(E1406-1))</f>
        <v>0.76598079561042498</v>
      </c>
      <c r="J1406">
        <v>0</v>
      </c>
      <c r="K1406">
        <v>0</v>
      </c>
      <c r="L1406">
        <v>2</v>
      </c>
      <c r="M1406">
        <v>2</v>
      </c>
      <c r="N1406">
        <v>5</v>
      </c>
      <c r="O1406">
        <v>0</v>
      </c>
      <c r="P1406">
        <v>0</v>
      </c>
      <c r="Q1406">
        <v>0</v>
      </c>
      <c r="R1406">
        <v>0</v>
      </c>
      <c r="S1406">
        <v>1</v>
      </c>
      <c r="T1406">
        <v>220624</v>
      </c>
      <c r="U1406" s="2">
        <v>19</v>
      </c>
      <c r="V1406">
        <v>3</v>
      </c>
      <c r="W1406">
        <f t="shared" si="238"/>
        <v>3.4</v>
      </c>
      <c r="X1406">
        <f>SUM(AB1406:AG1406)</f>
        <v>7</v>
      </c>
      <c r="Y1406" s="3">
        <f>IF(ISBLANK(X1406),"",(AB1406*5+AC1406*4+AD1406*3+AE1406*2+AF1406*1)/(SUM(AB1406:AG1406)))</f>
        <v>2.5714285714285716</v>
      </c>
      <c r="Z1406" s="3">
        <f t="shared" si="239"/>
        <v>3.0571428571428574</v>
      </c>
      <c r="AA1406" s="3">
        <f t="shared" si="240"/>
        <v>1.2495238095238097</v>
      </c>
      <c r="AB1406">
        <v>0</v>
      </c>
      <c r="AC1406">
        <v>2</v>
      </c>
      <c r="AD1406">
        <v>2</v>
      </c>
      <c r="AE1406">
        <v>2</v>
      </c>
      <c r="AF1406">
        <v>0</v>
      </c>
      <c r="AG1406">
        <v>1</v>
      </c>
      <c r="AJ1406" t="str">
        <f t="shared" si="241"/>
        <v/>
      </c>
      <c r="BA1406">
        <v>1</v>
      </c>
      <c r="BB1406">
        <v>3</v>
      </c>
      <c r="BY1406">
        <v>23854197</v>
      </c>
      <c r="BZ1406">
        <f t="shared" si="236"/>
        <v>5</v>
      </c>
      <c r="CA1406">
        <v>0</v>
      </c>
      <c r="CB1406">
        <v>0</v>
      </c>
      <c r="CC1406">
        <v>1</v>
      </c>
      <c r="CD1406">
        <v>4</v>
      </c>
      <c r="CE1406">
        <v>0</v>
      </c>
    </row>
    <row r="1407" spans="1:83" x14ac:dyDescent="0.25">
      <c r="A1407">
        <v>2012</v>
      </c>
      <c r="B1407" t="s">
        <v>4747</v>
      </c>
      <c r="C1407" s="1" t="s">
        <v>4748</v>
      </c>
      <c r="D1407" s="1" t="s">
        <v>4749</v>
      </c>
      <c r="E1407">
        <v>5</v>
      </c>
      <c r="F1407" s="3">
        <f>(J1407*10+K1407*9+L1407*8+M1407*7+N1407*6+O1407*5+P1407*4+Q1407*3+R1407*2+S1407)/E1407</f>
        <v>5.2</v>
      </c>
      <c r="G1407" s="3">
        <f>IF(E1407=1, 0, (J1407*POWER(10-F1407,2)+K1407*POWER(9-F1407,2)+L1407*POWER(8-F1407,2)+M1407*POWER(7-F1407,2)+N1407*POWER(6-F1407,2)+O1407*POWER(5-F1407,2)+P1407*POWER(4-F1407,2)+Q1407*POWER(3-F1407,2)+R1407*POWER(2-F1407,2)+S1407*POWER(1-F1407,2))/(E1407-1))</f>
        <v>3.7</v>
      </c>
      <c r="H1407" s="3">
        <f t="shared" si="237"/>
        <v>2.8666666666666667</v>
      </c>
      <c r="I1407" s="3">
        <f>IF(E1407=1, 0, (J1407*POWER((10-1)*4/9+1-H1407,2)+K1407*POWER((9-1)*4/9+1-H1407,2)+L1407*POWER((8-1)*4/9+1-H1407,2)+M1407*POWER((7-1)*4/9+1-H1407,2)+N1407*POWER((6-1)*4/9+1-H1407,2)+O1407*POWER((5-1)*4/9+1-H1407,2)+P1407*POWER((4-1)*4/9+1-H1407,2)+Q1407*POWER((3-1)*4/9+1-H1407,2)+R1407*POWER((2-1)*4/9+1-H1407,2)+S1407*POWER((1-1)*4/9+1-H1407,2))/(E1407-1))</f>
        <v>0.73086419753086407</v>
      </c>
      <c r="J1407">
        <v>0</v>
      </c>
      <c r="K1407">
        <v>0</v>
      </c>
      <c r="L1407">
        <v>1</v>
      </c>
      <c r="M1407">
        <v>0</v>
      </c>
      <c r="N1407">
        <v>1</v>
      </c>
      <c r="O1407">
        <v>1</v>
      </c>
      <c r="P1407">
        <v>1</v>
      </c>
      <c r="Q1407">
        <v>1</v>
      </c>
      <c r="R1407">
        <v>0</v>
      </c>
      <c r="S1407">
        <v>0</v>
      </c>
      <c r="T1407">
        <v>216017</v>
      </c>
      <c r="W1407" t="str">
        <f t="shared" si="238"/>
        <v/>
      </c>
      <c r="Y1407" s="3" t="str">
        <f>IF(ISBLANK(X1407),"",(AB1407*5+AC1407*4+AD1407*3+AE1407*2+AF1407*1)/(SUM(AB1407:AG1407)))</f>
        <v/>
      </c>
      <c r="Z1407" s="3" t="str">
        <f t="shared" si="239"/>
        <v/>
      </c>
      <c r="AA1407" s="3" t="str">
        <f t="shared" si="240"/>
        <v/>
      </c>
      <c r="AJ1407" t="str">
        <f t="shared" si="241"/>
        <v/>
      </c>
      <c r="BA1407">
        <v>1</v>
      </c>
      <c r="BB1407">
        <v>3</v>
      </c>
      <c r="BY1407">
        <v>19899634</v>
      </c>
      <c r="BZ1407">
        <f t="shared" si="236"/>
        <v>5</v>
      </c>
      <c r="CA1407">
        <v>0</v>
      </c>
      <c r="CB1407">
        <v>5</v>
      </c>
      <c r="CC1407">
        <v>0</v>
      </c>
      <c r="CD1407">
        <v>0</v>
      </c>
      <c r="CE1407">
        <v>0</v>
      </c>
    </row>
    <row r="1408" spans="1:83" x14ac:dyDescent="0.25">
      <c r="A1408">
        <v>2013</v>
      </c>
      <c r="B1408" t="s">
        <v>5101</v>
      </c>
      <c r="C1408" s="1" t="s">
        <v>5102</v>
      </c>
      <c r="D1408" s="1" t="s">
        <v>5103</v>
      </c>
      <c r="E1408">
        <v>19</v>
      </c>
      <c r="F1408" s="3">
        <f>(J1408*10+K1408*9+L1408*8+M1408*7+N1408*6+O1408*5+P1408*4+Q1408*3+R1408*2+S1408)/E1408</f>
        <v>6.8421052631578947</v>
      </c>
      <c r="G1408" s="3">
        <f>IF(E1408=1, 0, (J1408*POWER(10-F1408,2)+K1408*POWER(9-F1408,2)+L1408*POWER(8-F1408,2)+M1408*POWER(7-F1408,2)+N1408*POWER(6-F1408,2)+O1408*POWER(5-F1408,2)+P1408*POWER(4-F1408,2)+Q1408*POWER(3-F1408,2)+R1408*POWER(2-F1408,2)+S1408*POWER(1-F1408,2))/(E1408-1))</f>
        <v>6.3625730994152052</v>
      </c>
      <c r="H1408" s="3">
        <f t="shared" si="237"/>
        <v>3.5964912280701755</v>
      </c>
      <c r="I1408" s="3">
        <f>IF(E1408=1, 0, (J1408*POWER((10-1)*4/9+1-H1408,2)+K1408*POWER((9-1)*4/9+1-H1408,2)+L1408*POWER((8-1)*4/9+1-H1408,2)+M1408*POWER((7-1)*4/9+1-H1408,2)+N1408*POWER((6-1)*4/9+1-H1408,2)+O1408*POWER((5-1)*4/9+1-H1408,2)+P1408*POWER((4-1)*4/9+1-H1408,2)+Q1408*POWER((3-1)*4/9+1-H1408,2)+R1408*POWER((2-1)*4/9+1-H1408,2)+S1408*POWER((1-1)*4/9+1-H1408,2))/(E1408-1))</f>
        <v>1.2568045628474476</v>
      </c>
      <c r="J1408">
        <v>3</v>
      </c>
      <c r="K1408">
        <v>0</v>
      </c>
      <c r="L1408">
        <v>8</v>
      </c>
      <c r="M1408">
        <v>1</v>
      </c>
      <c r="N1408">
        <v>2</v>
      </c>
      <c r="O1408">
        <v>2</v>
      </c>
      <c r="P1408">
        <v>1</v>
      </c>
      <c r="Q1408">
        <v>0</v>
      </c>
      <c r="R1408">
        <v>1</v>
      </c>
      <c r="S1408">
        <v>1</v>
      </c>
      <c r="T1408">
        <v>235181</v>
      </c>
      <c r="U1408" s="2">
        <v>1</v>
      </c>
      <c r="V1408">
        <v>3</v>
      </c>
      <c r="W1408">
        <f t="shared" si="238"/>
        <v>3.4</v>
      </c>
      <c r="Y1408" s="3" t="str">
        <f>IF(ISBLANK(X1408),"",(AB1408*5+AC1408*4+AD1408*3+AE1408*2+AF1408*1)/(SUM(AB1408:AG1408)))</f>
        <v/>
      </c>
      <c r="Z1408" s="3" t="str">
        <f t="shared" si="239"/>
        <v/>
      </c>
      <c r="AA1408" s="3" t="str">
        <f t="shared" si="240"/>
        <v/>
      </c>
      <c r="AJ1408" t="str">
        <f t="shared" si="241"/>
        <v/>
      </c>
      <c r="BY1408">
        <v>25777347</v>
      </c>
      <c r="BZ1408">
        <f t="shared" si="236"/>
        <v>5</v>
      </c>
      <c r="CA1408">
        <v>1</v>
      </c>
      <c r="CB1408">
        <v>3</v>
      </c>
      <c r="CC1408">
        <v>1</v>
      </c>
      <c r="CD1408">
        <v>0</v>
      </c>
      <c r="CE1408">
        <v>0</v>
      </c>
    </row>
    <row r="1409" spans="1:83" x14ac:dyDescent="0.25">
      <c r="A1409">
        <v>2011</v>
      </c>
      <c r="B1409" t="s">
        <v>2712</v>
      </c>
      <c r="C1409" s="1" t="s">
        <v>2713</v>
      </c>
      <c r="D1409" s="1" t="s">
        <v>2714</v>
      </c>
      <c r="E1409">
        <v>32</v>
      </c>
      <c r="F1409" s="3">
        <f>(J1409*10+K1409*9+L1409*8+M1409*7+N1409*6+O1409*5+P1409*4+Q1409*3+R1409*2+S1409)/E1409</f>
        <v>6.03125</v>
      </c>
      <c r="G1409" s="3">
        <f>IF(E1409=1, 0, (J1409*POWER(10-F1409,2)+K1409*POWER(9-F1409,2)+L1409*POWER(8-F1409,2)+M1409*POWER(7-F1409,2)+N1409*POWER(6-F1409,2)+O1409*POWER(5-F1409,2)+P1409*POWER(4-F1409,2)+Q1409*POWER(3-F1409,2)+R1409*POWER(2-F1409,2)+S1409*POWER(1-F1409,2))/(E1409-1))</f>
        <v>6.869959677419355</v>
      </c>
      <c r="H1409" s="3">
        <f t="shared" si="237"/>
        <v>3.2361111111111112</v>
      </c>
      <c r="I1409" s="3">
        <f>IF(E1409=1, 0, (J1409*POWER((10-1)*4/9+1-H1409,2)+K1409*POWER((9-1)*4/9+1-H1409,2)+L1409*POWER((8-1)*4/9+1-H1409,2)+M1409*POWER((7-1)*4/9+1-H1409,2)+N1409*POWER((6-1)*4/9+1-H1409,2)+O1409*POWER((5-1)*4/9+1-H1409,2)+P1409*POWER((4-1)*4/9+1-H1409,2)+Q1409*POWER((3-1)*4/9+1-H1409,2)+R1409*POWER((2-1)*4/9+1-H1409,2)+S1409*POWER((1-1)*4/9+1-H1409,2))/(E1409-1))</f>
        <v>1.3570290720828353</v>
      </c>
      <c r="J1409">
        <v>1</v>
      </c>
      <c r="K1409">
        <v>4</v>
      </c>
      <c r="L1409">
        <v>6</v>
      </c>
      <c r="M1409">
        <v>5</v>
      </c>
      <c r="N1409">
        <v>6</v>
      </c>
      <c r="O1409">
        <v>3</v>
      </c>
      <c r="P1409">
        <v>1</v>
      </c>
      <c r="Q1409">
        <v>1</v>
      </c>
      <c r="R1409">
        <v>1</v>
      </c>
      <c r="S1409">
        <v>4</v>
      </c>
      <c r="T1409">
        <v>207856</v>
      </c>
      <c r="U1409" s="2">
        <v>1</v>
      </c>
      <c r="V1409">
        <v>3</v>
      </c>
      <c r="W1409">
        <f t="shared" si="238"/>
        <v>3.4</v>
      </c>
      <c r="Y1409" s="3" t="str">
        <f>IF(ISBLANK(X1409),"",(AB1409*5+AC1409*4+AD1409*3+AE1409*2+AF1409*1)/(SUM(AB1409:AG1409)))</f>
        <v/>
      </c>
      <c r="Z1409" s="3" t="str">
        <f t="shared" si="239"/>
        <v/>
      </c>
      <c r="AA1409" s="3" t="str">
        <f t="shared" si="240"/>
        <v/>
      </c>
      <c r="AJ1409" t="str">
        <f t="shared" si="241"/>
        <v/>
      </c>
      <c r="BS1409">
        <f>SUM(BT1409:BX1409)</f>
        <v>179</v>
      </c>
      <c r="BT1409">
        <v>60</v>
      </c>
      <c r="BU1409">
        <v>45</v>
      </c>
      <c r="BV1409">
        <v>34</v>
      </c>
      <c r="BW1409">
        <v>9</v>
      </c>
      <c r="BX1409">
        <v>31</v>
      </c>
      <c r="BY1409">
        <v>5365980</v>
      </c>
      <c r="BZ1409">
        <f t="shared" si="236"/>
        <v>4</v>
      </c>
      <c r="CA1409">
        <v>0</v>
      </c>
      <c r="CB1409">
        <v>2</v>
      </c>
      <c r="CC1409">
        <v>2</v>
      </c>
      <c r="CD1409">
        <v>0</v>
      </c>
      <c r="CE1409">
        <v>0</v>
      </c>
    </row>
    <row r="1410" spans="1:83" x14ac:dyDescent="0.25">
      <c r="A1410">
        <v>2011</v>
      </c>
      <c r="B1410" t="s">
        <v>3020</v>
      </c>
      <c r="C1410" s="1" t="s">
        <v>3021</v>
      </c>
      <c r="D1410" s="1" t="s">
        <v>3022</v>
      </c>
      <c r="E1410">
        <v>396</v>
      </c>
      <c r="F1410" s="3">
        <f>(J1410*10+K1410*9+L1410*8+M1410*7+N1410*6+O1410*5+P1410*4+Q1410*3+R1410*2+S1410)/E1410</f>
        <v>4.691919191919192</v>
      </c>
      <c r="G1410" s="3">
        <f>IF(E1410=1, 0, (J1410*POWER(10-F1410,2)+K1410*POWER(9-F1410,2)+L1410*POWER(8-F1410,2)+M1410*POWER(7-F1410,2)+N1410*POWER(6-F1410,2)+O1410*POWER(5-F1410,2)+P1410*POWER(4-F1410,2)+Q1410*POWER(3-F1410,2)+R1410*POWER(2-F1410,2)+S1410*POWER(1-F1410,2))/(E1410-1))</f>
        <v>7.6162383326940288</v>
      </c>
      <c r="H1410" s="3">
        <f t="shared" si="237"/>
        <v>2.6408529741863074</v>
      </c>
      <c r="I1410" s="3">
        <f>IF(E1410=1, 0, (J1410*POWER((10-1)*4/9+1-H1410,2)+K1410*POWER((9-1)*4/9+1-H1410,2)+L1410*POWER((8-1)*4/9+1-H1410,2)+M1410*POWER((7-1)*4/9+1-H1410,2)+N1410*POWER((6-1)*4/9+1-H1410,2)+O1410*POWER((5-1)*4/9+1-H1410,2)+P1410*POWER((4-1)*4/9+1-H1410,2)+Q1410*POWER((3-1)*4/9+1-H1410,2)+R1410*POWER((2-1)*4/9+1-H1410,2)+S1410*POWER((1-1)*4/9+1-H1410,2))/(E1410-1))</f>
        <v>1.5044421397914129</v>
      </c>
      <c r="J1410">
        <v>24</v>
      </c>
      <c r="K1410">
        <v>19</v>
      </c>
      <c r="L1410">
        <v>29</v>
      </c>
      <c r="M1410">
        <v>40</v>
      </c>
      <c r="N1410">
        <v>40</v>
      </c>
      <c r="O1410">
        <v>46</v>
      </c>
      <c r="P1410">
        <v>51</v>
      </c>
      <c r="Q1410">
        <v>38</v>
      </c>
      <c r="R1410">
        <v>38</v>
      </c>
      <c r="S1410">
        <v>71</v>
      </c>
      <c r="T1410">
        <v>204433</v>
      </c>
      <c r="U1410" s="2">
        <v>3</v>
      </c>
      <c r="V1410">
        <v>2.8</v>
      </c>
      <c r="W1410">
        <f t="shared" si="238"/>
        <v>3.2399999999999998</v>
      </c>
      <c r="X1410">
        <f>SUM(AB1410:AG1410)</f>
        <v>1</v>
      </c>
      <c r="Y1410" s="3">
        <f>IF(ISBLANK(X1410),"",(AB1410*5+AC1410*4+AD1410*3+AE1410*2+AF1410*1)/(SUM(AB1410:AG1410)))</f>
        <v>0</v>
      </c>
      <c r="Z1410" s="3">
        <f t="shared" si="239"/>
        <v>1</v>
      </c>
      <c r="AA1410" s="3" t="str">
        <f t="shared" si="240"/>
        <v/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1</v>
      </c>
      <c r="AH1410">
        <v>3</v>
      </c>
      <c r="AI1410">
        <v>2.8</v>
      </c>
      <c r="AJ1410">
        <f t="shared" si="241"/>
        <v>3.2399999999999998</v>
      </c>
      <c r="BA1410">
        <v>3</v>
      </c>
      <c r="BB1410">
        <v>2.8</v>
      </c>
      <c r="BJ1410">
        <v>3</v>
      </c>
      <c r="BK1410">
        <v>2.8</v>
      </c>
      <c r="BL1410">
        <f>SUM(BM1410:BR1410)</f>
        <v>1</v>
      </c>
      <c r="BM1410">
        <v>0</v>
      </c>
      <c r="BN1410">
        <v>0</v>
      </c>
      <c r="BO1410">
        <v>0</v>
      </c>
      <c r="BP1410">
        <v>1</v>
      </c>
      <c r="BQ1410">
        <v>0</v>
      </c>
      <c r="BR1410">
        <v>0</v>
      </c>
      <c r="BY1410">
        <v>6875740</v>
      </c>
      <c r="BZ1410">
        <f t="shared" ref="BZ1410:BZ1473" si="242">SUM(CA1410:CE1410)</f>
        <v>4</v>
      </c>
      <c r="CA1410">
        <v>0</v>
      </c>
      <c r="CB1410">
        <v>0</v>
      </c>
      <c r="CC1410">
        <v>0</v>
      </c>
      <c r="CD1410">
        <v>3</v>
      </c>
      <c r="CE1410">
        <v>1</v>
      </c>
    </row>
    <row r="1411" spans="1:83" x14ac:dyDescent="0.25">
      <c r="A1411">
        <v>2012</v>
      </c>
      <c r="B1411" t="s">
        <v>3361</v>
      </c>
      <c r="C1411" s="1" t="s">
        <v>3362</v>
      </c>
      <c r="D1411" s="1" t="s">
        <v>3363</v>
      </c>
      <c r="E1411">
        <v>23</v>
      </c>
      <c r="F1411" s="3">
        <f>(J1411*10+K1411*9+L1411*8+M1411*7+N1411*6+O1411*5+P1411*4+Q1411*3+R1411*2+S1411)/E1411</f>
        <v>5.8695652173913047</v>
      </c>
      <c r="G1411" s="3">
        <f>IF(E1411=1, 0, (J1411*POWER(10-F1411,2)+K1411*POWER(9-F1411,2)+L1411*POWER(8-F1411,2)+M1411*POWER(7-F1411,2)+N1411*POWER(6-F1411,2)+O1411*POWER(5-F1411,2)+P1411*POWER(4-F1411,2)+Q1411*POWER(3-F1411,2)+R1411*POWER(2-F1411,2)+S1411*POWER(1-F1411,2))/(E1411-1))</f>
        <v>6.2094861660079053</v>
      </c>
      <c r="H1411" s="3">
        <f t="shared" ref="H1411:H1474" si="243">(F1411-1)*4/9+1</f>
        <v>3.1642512077294689</v>
      </c>
      <c r="I1411" s="3">
        <f>IF(E1411=1, 0, (J1411*POWER((10-1)*4/9+1-H1411,2)+K1411*POWER((9-1)*4/9+1-H1411,2)+L1411*POWER((8-1)*4/9+1-H1411,2)+M1411*POWER((7-1)*4/9+1-H1411,2)+N1411*POWER((6-1)*4/9+1-H1411,2)+O1411*POWER((5-1)*4/9+1-H1411,2)+P1411*POWER((4-1)*4/9+1-H1411,2)+Q1411*POWER((3-1)*4/9+1-H1411,2)+R1411*POWER((2-1)*4/9+1-H1411,2)+S1411*POWER((1-1)*4/9+1-H1411,2))/(E1411-1))</f>
        <v>1.2265651685941541</v>
      </c>
      <c r="J1411">
        <v>2</v>
      </c>
      <c r="K1411">
        <v>0</v>
      </c>
      <c r="L1411">
        <v>5</v>
      </c>
      <c r="M1411">
        <v>3</v>
      </c>
      <c r="N1411">
        <v>3</v>
      </c>
      <c r="O1411">
        <v>4</v>
      </c>
      <c r="P1411">
        <v>3</v>
      </c>
      <c r="Q1411">
        <v>0</v>
      </c>
      <c r="R1411">
        <v>1</v>
      </c>
      <c r="S1411">
        <v>2</v>
      </c>
      <c r="T1411">
        <v>201822</v>
      </c>
      <c r="U1411" s="2">
        <v>1</v>
      </c>
      <c r="V1411">
        <v>3</v>
      </c>
      <c r="W1411">
        <f t="shared" ref="W1411:W1474" si="244">IF(ISBLANK(V1411),"",V1411*4/5+1)</f>
        <v>3.4</v>
      </c>
      <c r="Y1411" s="3" t="str">
        <f>IF(ISBLANK(X1411),"",(AB1411*5+AC1411*4+AD1411*3+AE1411*2+AF1411*1)/(SUM(AB1411:AG1411)))</f>
        <v/>
      </c>
      <c r="Z1411" s="3" t="str">
        <f t="shared" ref="Z1411:Z1474" si="245">IF(ISBLANK(X1411),"",(Y1411*4/5+1))</f>
        <v/>
      </c>
      <c r="AA1411" s="3" t="str">
        <f t="shared" ref="AA1411:AA1474" si="246">IF(OR(X1411=1, ISBLANK(X1411)), "", (AB1411*POWER((5*4/5+1)-Z1411,2)+AC1411*POWER((4*4/5+1)-Z1411,2)+AD1411*POWER((3*4/5+1)-Z1411,2)+AE1411*POWER((2*4/5+1)-Z1411,2)+AF1411*POWER((1*4/5+1)-Z1411,2)+AG1411*POWER((1)-Z1411,2))/(SUM(AB1411:AG1411)-1))</f>
        <v/>
      </c>
      <c r="AH1411">
        <v>1</v>
      </c>
      <c r="AI1411">
        <v>3</v>
      </c>
      <c r="AJ1411">
        <f t="shared" ref="AJ1411:AJ1474" si="247">IF(ISBLANK(AI1411),"",AI1411*4/5+1)</f>
        <v>3.4</v>
      </c>
      <c r="AR1411">
        <v>14</v>
      </c>
      <c r="AS1411">
        <v>3.2</v>
      </c>
      <c r="AT1411">
        <f>SUM(AU1411:AZ1411)</f>
        <v>3</v>
      </c>
      <c r="AU1411">
        <v>0</v>
      </c>
      <c r="AV1411">
        <v>2</v>
      </c>
      <c r="AW1411">
        <v>1</v>
      </c>
      <c r="AX1411">
        <v>0</v>
      </c>
      <c r="AY1411">
        <v>0</v>
      </c>
      <c r="AZ1411">
        <v>0</v>
      </c>
      <c r="BA1411">
        <v>1</v>
      </c>
      <c r="BB1411">
        <v>3</v>
      </c>
      <c r="BJ1411">
        <v>3</v>
      </c>
      <c r="BK1411">
        <v>0</v>
      </c>
      <c r="BY1411">
        <v>6873315</v>
      </c>
      <c r="BZ1411">
        <f t="shared" si="242"/>
        <v>4</v>
      </c>
      <c r="CA1411">
        <v>0</v>
      </c>
      <c r="CB1411">
        <v>0</v>
      </c>
      <c r="CC1411">
        <v>4</v>
      </c>
      <c r="CD1411">
        <v>0</v>
      </c>
      <c r="CE1411">
        <v>0</v>
      </c>
    </row>
    <row r="1412" spans="1:83" x14ac:dyDescent="0.25">
      <c r="A1412">
        <v>2012</v>
      </c>
      <c r="B1412" t="s">
        <v>2439</v>
      </c>
      <c r="C1412" s="1" t="s">
        <v>2440</v>
      </c>
      <c r="D1412" s="1" t="s">
        <v>2441</v>
      </c>
      <c r="E1412">
        <v>229</v>
      </c>
      <c r="F1412" s="3">
        <f>(J1412*10+K1412*9+L1412*8+M1412*7+N1412*6+O1412*5+P1412*4+Q1412*3+R1412*2+S1412)/E1412</f>
        <v>3.4847161572052401</v>
      </c>
      <c r="G1412" s="3">
        <f>IF(E1412=1, 0, (J1412*POWER(10-F1412,2)+K1412*POWER(9-F1412,2)+L1412*POWER(8-F1412,2)+M1412*POWER(7-F1412,2)+N1412*POWER(6-F1412,2)+O1412*POWER(5-F1412,2)+P1412*POWER(4-F1412,2)+Q1412*POWER(3-F1412,2)+R1412*POWER(2-F1412,2)+S1412*POWER(1-F1412,2))/(E1412-1))</f>
        <v>4.7771776603079754</v>
      </c>
      <c r="H1412" s="3">
        <f t="shared" si="243"/>
        <v>2.104318292091218</v>
      </c>
      <c r="I1412" s="3">
        <f>IF(E1412=1, 0, (J1412*POWER((10-1)*4/9+1-H1412,2)+K1412*POWER((9-1)*4/9+1-H1412,2)+L1412*POWER((8-1)*4/9+1-H1412,2)+M1412*POWER((7-1)*4/9+1-H1412,2)+N1412*POWER((6-1)*4/9+1-H1412,2)+O1412*POWER((5-1)*4/9+1-H1412,2)+P1412*POWER((4-1)*4/9+1-H1412,2)+Q1412*POWER((3-1)*4/9+1-H1412,2)+R1412*POWER((2-1)*4/9+1-H1412,2)+S1412*POWER((1-1)*4/9+1-H1412,2))/(E1412-1))</f>
        <v>0.94364003166577282</v>
      </c>
      <c r="J1412">
        <v>10</v>
      </c>
      <c r="K1412">
        <v>1</v>
      </c>
      <c r="L1412">
        <v>4</v>
      </c>
      <c r="M1412">
        <v>3</v>
      </c>
      <c r="N1412">
        <v>12</v>
      </c>
      <c r="O1412">
        <v>22</v>
      </c>
      <c r="P1412">
        <v>52</v>
      </c>
      <c r="Q1412">
        <v>42</v>
      </c>
      <c r="R1412">
        <v>37</v>
      </c>
      <c r="S1412">
        <v>46</v>
      </c>
      <c r="T1412">
        <v>205454</v>
      </c>
      <c r="U1412" s="2">
        <v>30</v>
      </c>
      <c r="V1412">
        <v>2</v>
      </c>
      <c r="W1412">
        <f t="shared" si="244"/>
        <v>2.6</v>
      </c>
      <c r="X1412">
        <f>SUM(AB1412:AG1412)</f>
        <v>14</v>
      </c>
      <c r="Y1412" s="3">
        <f>IF(ISBLANK(X1412),"",(AB1412*5+AC1412*4+AD1412*3+AE1412*2+AF1412*1)/(SUM(AB1412:AG1412)))</f>
        <v>0.7142857142857143</v>
      </c>
      <c r="Z1412" s="3">
        <f t="shared" si="245"/>
        <v>1.5714285714285714</v>
      </c>
      <c r="AA1412" s="3">
        <f t="shared" si="246"/>
        <v>0.63296703296703294</v>
      </c>
      <c r="AB1412">
        <v>0</v>
      </c>
      <c r="AC1412">
        <v>0</v>
      </c>
      <c r="AD1412">
        <v>1</v>
      </c>
      <c r="AE1412">
        <v>2</v>
      </c>
      <c r="AF1412">
        <v>3</v>
      </c>
      <c r="AG1412">
        <v>8</v>
      </c>
      <c r="AH1412">
        <v>1</v>
      </c>
      <c r="AI1412">
        <v>3</v>
      </c>
      <c r="AJ1412">
        <f t="shared" si="247"/>
        <v>3.4</v>
      </c>
      <c r="BA1412">
        <v>1</v>
      </c>
      <c r="BB1412">
        <v>3</v>
      </c>
      <c r="BJ1412">
        <v>3</v>
      </c>
      <c r="BK1412">
        <v>0</v>
      </c>
      <c r="BY1412">
        <v>5349211</v>
      </c>
      <c r="BZ1412">
        <f t="shared" si="242"/>
        <v>4</v>
      </c>
      <c r="CA1412">
        <v>0</v>
      </c>
      <c r="CB1412">
        <v>0</v>
      </c>
      <c r="CC1412">
        <v>0</v>
      </c>
      <c r="CD1412">
        <v>4</v>
      </c>
      <c r="CE1412">
        <v>0</v>
      </c>
    </row>
    <row r="1413" spans="1:83" x14ac:dyDescent="0.25">
      <c r="A1413">
        <v>2011</v>
      </c>
      <c r="B1413" t="s">
        <v>544</v>
      </c>
      <c r="C1413" s="1" t="s">
        <v>545</v>
      </c>
      <c r="D1413" s="1" t="s">
        <v>546</v>
      </c>
      <c r="E1413">
        <v>26</v>
      </c>
      <c r="F1413" s="3">
        <f>(J1413*10+K1413*9+L1413*8+M1413*7+N1413*6+O1413*5+P1413*4+Q1413*3+R1413*2+S1413)/E1413</f>
        <v>6.6538461538461542</v>
      </c>
      <c r="G1413" s="3">
        <f>IF(E1413=1, 0, (J1413*POWER(10-F1413,2)+K1413*POWER(9-F1413,2)+L1413*POWER(8-F1413,2)+M1413*POWER(7-F1413,2)+N1413*POWER(6-F1413,2)+O1413*POWER(5-F1413,2)+P1413*POWER(4-F1413,2)+Q1413*POWER(3-F1413,2)+R1413*POWER(2-F1413,2)+S1413*POWER(1-F1413,2))/(E1413-1))</f>
        <v>11.035384615384615</v>
      </c>
      <c r="H1413" s="3">
        <f t="shared" si="243"/>
        <v>3.5128205128205128</v>
      </c>
      <c r="I1413" s="3">
        <f>IF(E1413=1, 0, (J1413*POWER((10-1)*4/9+1-H1413,2)+K1413*POWER((9-1)*4/9+1-H1413,2)+L1413*POWER((8-1)*4/9+1-H1413,2)+M1413*POWER((7-1)*4/9+1-H1413,2)+N1413*POWER((6-1)*4/9+1-H1413,2)+O1413*POWER((5-1)*4/9+1-H1413,2)+P1413*POWER((4-1)*4/9+1-H1413,2)+Q1413*POWER((3-1)*4/9+1-H1413,2)+R1413*POWER((2-1)*4/9+1-H1413,2)+S1413*POWER((1-1)*4/9+1-H1413,2))/(E1413-1))</f>
        <v>2.1798290598290597</v>
      </c>
      <c r="J1413">
        <v>6</v>
      </c>
      <c r="K1413">
        <v>4</v>
      </c>
      <c r="L1413">
        <v>4</v>
      </c>
      <c r="M1413">
        <v>3</v>
      </c>
      <c r="N1413">
        <v>1</v>
      </c>
      <c r="O1413">
        <v>2</v>
      </c>
      <c r="P1413">
        <v>0</v>
      </c>
      <c r="Q1413">
        <v>1</v>
      </c>
      <c r="R1413">
        <v>0</v>
      </c>
      <c r="S1413">
        <v>5</v>
      </c>
      <c r="T1413">
        <v>206759</v>
      </c>
      <c r="U1413" s="2">
        <v>3</v>
      </c>
      <c r="V1413">
        <v>2.9</v>
      </c>
      <c r="W1413">
        <f t="shared" si="244"/>
        <v>3.32</v>
      </c>
      <c r="X1413">
        <f>SUM(AB1413:AG1413)</f>
        <v>2</v>
      </c>
      <c r="Y1413" s="3">
        <f>IF(ISBLANK(X1413),"",(AB1413*5+AC1413*4+AD1413*3+AE1413*2+AF1413*1)/(SUM(AB1413:AG1413)))</f>
        <v>2</v>
      </c>
      <c r="Z1413" s="3">
        <f t="shared" si="245"/>
        <v>2.6</v>
      </c>
      <c r="AA1413" s="3">
        <f t="shared" si="246"/>
        <v>1.2799999999999998</v>
      </c>
      <c r="AB1413">
        <v>0</v>
      </c>
      <c r="AC1413">
        <v>0</v>
      </c>
      <c r="AD1413">
        <v>1</v>
      </c>
      <c r="AE1413">
        <v>0</v>
      </c>
      <c r="AF1413">
        <v>1</v>
      </c>
      <c r="AG1413">
        <v>0</v>
      </c>
      <c r="AH1413">
        <v>1</v>
      </c>
      <c r="AI1413">
        <v>3</v>
      </c>
      <c r="AJ1413">
        <f t="shared" si="247"/>
        <v>3.4</v>
      </c>
      <c r="BA1413">
        <v>1</v>
      </c>
      <c r="BB1413">
        <v>3</v>
      </c>
      <c r="BJ1413">
        <v>3</v>
      </c>
      <c r="BK1413">
        <v>0</v>
      </c>
      <c r="BY1413">
        <v>3167100</v>
      </c>
      <c r="BZ1413">
        <f t="shared" si="242"/>
        <v>4</v>
      </c>
      <c r="CA1413">
        <v>0</v>
      </c>
      <c r="CB1413">
        <v>0</v>
      </c>
      <c r="CC1413">
        <v>2</v>
      </c>
      <c r="CD1413">
        <v>2</v>
      </c>
      <c r="CE1413">
        <v>0</v>
      </c>
    </row>
    <row r="1414" spans="1:83" x14ac:dyDescent="0.25">
      <c r="A1414">
        <v>2011</v>
      </c>
      <c r="B1414" t="s">
        <v>3023</v>
      </c>
      <c r="C1414" s="1" t="s">
        <v>3024</v>
      </c>
      <c r="D1414" s="1" t="s">
        <v>3025</v>
      </c>
      <c r="E1414">
        <v>21</v>
      </c>
      <c r="F1414" s="3">
        <f>(J1414*10+K1414*9+L1414*8+M1414*7+N1414*6+O1414*5+P1414*4+Q1414*3+R1414*2+S1414)/E1414</f>
        <v>5.8095238095238093</v>
      </c>
      <c r="G1414" s="3">
        <f>IF(E1414=1, 0, (J1414*POWER(10-F1414,2)+K1414*POWER(9-F1414,2)+L1414*POWER(8-F1414,2)+M1414*POWER(7-F1414,2)+N1414*POWER(6-F1414,2)+O1414*POWER(5-F1414,2)+P1414*POWER(4-F1414,2)+Q1414*POWER(3-F1414,2)+R1414*POWER(2-F1414,2)+S1414*POWER(1-F1414,2))/(E1414-1))</f>
        <v>5.6619047619047622</v>
      </c>
      <c r="H1414" s="3">
        <f t="shared" si="243"/>
        <v>3.1375661375661377</v>
      </c>
      <c r="I1414" s="3">
        <f>IF(E1414=1, 0, (J1414*POWER((10-1)*4/9+1-H1414,2)+K1414*POWER((9-1)*4/9+1-H1414,2)+L1414*POWER((8-1)*4/9+1-H1414,2)+M1414*POWER((7-1)*4/9+1-H1414,2)+N1414*POWER((6-1)*4/9+1-H1414,2)+O1414*POWER((5-1)*4/9+1-H1414,2)+P1414*POWER((4-1)*4/9+1-H1414,2)+Q1414*POWER((3-1)*4/9+1-H1414,2)+R1414*POWER((2-1)*4/9+1-H1414,2)+S1414*POWER((1-1)*4/9+1-H1414,2))/(E1414-1))</f>
        <v>1.1184009406231628</v>
      </c>
      <c r="J1414">
        <v>2</v>
      </c>
      <c r="K1414">
        <v>0</v>
      </c>
      <c r="L1414">
        <v>3</v>
      </c>
      <c r="M1414">
        <v>4</v>
      </c>
      <c r="N1414">
        <v>2</v>
      </c>
      <c r="O1414">
        <v>5</v>
      </c>
      <c r="P1414">
        <v>1</v>
      </c>
      <c r="Q1414">
        <v>1</v>
      </c>
      <c r="R1414">
        <v>3</v>
      </c>
      <c r="S1414">
        <v>0</v>
      </c>
      <c r="T1414">
        <v>195615</v>
      </c>
      <c r="U1414" s="2">
        <v>1</v>
      </c>
      <c r="V1414">
        <v>3</v>
      </c>
      <c r="W1414">
        <f t="shared" si="244"/>
        <v>3.4</v>
      </c>
      <c r="Y1414" s="3" t="str">
        <f>IF(ISBLANK(X1414),"",(AB1414*5+AC1414*4+AD1414*3+AE1414*2+AF1414*1)/(SUM(AB1414:AG1414)))</f>
        <v/>
      </c>
      <c r="Z1414" s="3" t="str">
        <f t="shared" si="245"/>
        <v/>
      </c>
      <c r="AA1414" s="3" t="str">
        <f t="shared" si="246"/>
        <v/>
      </c>
      <c r="AH1414">
        <v>1</v>
      </c>
      <c r="AI1414">
        <v>3</v>
      </c>
      <c r="AJ1414">
        <f t="shared" si="247"/>
        <v>3.4</v>
      </c>
      <c r="BA1414">
        <v>1</v>
      </c>
      <c r="BB1414">
        <v>3</v>
      </c>
      <c r="BJ1414">
        <v>3</v>
      </c>
      <c r="BK1414">
        <v>0</v>
      </c>
      <c r="BY1414">
        <v>5913502</v>
      </c>
      <c r="BZ1414">
        <f t="shared" si="242"/>
        <v>4</v>
      </c>
      <c r="CA1414">
        <v>0</v>
      </c>
      <c r="CB1414">
        <v>0</v>
      </c>
      <c r="CC1414">
        <v>3</v>
      </c>
      <c r="CD1414">
        <v>1</v>
      </c>
      <c r="CE1414">
        <v>0</v>
      </c>
    </row>
    <row r="1415" spans="1:83" x14ac:dyDescent="0.25">
      <c r="A1415">
        <v>2013</v>
      </c>
      <c r="B1415" t="s">
        <v>4667</v>
      </c>
      <c r="C1415" s="1" t="s">
        <v>4668</v>
      </c>
      <c r="D1415" s="1" t="s">
        <v>4669</v>
      </c>
      <c r="E1415">
        <v>20</v>
      </c>
      <c r="F1415" s="3">
        <f>(J1415*10+K1415*9+L1415*8+M1415*7+N1415*6+O1415*5+P1415*4+Q1415*3+R1415*2+S1415)/E1415</f>
        <v>6.75</v>
      </c>
      <c r="G1415" s="3">
        <f>IF(E1415=1, 0, (J1415*POWER(10-F1415,2)+K1415*POWER(9-F1415,2)+L1415*POWER(8-F1415,2)+M1415*POWER(7-F1415,2)+N1415*POWER(6-F1415,2)+O1415*POWER(5-F1415,2)+P1415*POWER(4-F1415,2)+Q1415*POWER(3-F1415,2)+R1415*POWER(2-F1415,2)+S1415*POWER(1-F1415,2))/(E1415-1))</f>
        <v>11.881578947368421</v>
      </c>
      <c r="H1415" s="3">
        <f t="shared" si="243"/>
        <v>3.5555555555555554</v>
      </c>
      <c r="I1415" s="3">
        <f>IF(E1415=1, 0, (J1415*POWER((10-1)*4/9+1-H1415,2)+K1415*POWER((9-1)*4/9+1-H1415,2)+L1415*POWER((8-1)*4/9+1-H1415,2)+M1415*POWER((7-1)*4/9+1-H1415,2)+N1415*POWER((6-1)*4/9+1-H1415,2)+O1415*POWER((5-1)*4/9+1-H1415,2)+P1415*POWER((4-1)*4/9+1-H1415,2)+Q1415*POWER((3-1)*4/9+1-H1415,2)+R1415*POWER((2-1)*4/9+1-H1415,2)+S1415*POWER((1-1)*4/9+1-H1415,2))/(E1415-1))</f>
        <v>2.3469785575048729</v>
      </c>
      <c r="J1415">
        <v>8</v>
      </c>
      <c r="K1415">
        <v>1</v>
      </c>
      <c r="L1415">
        <v>2</v>
      </c>
      <c r="M1415">
        <v>0</v>
      </c>
      <c r="N1415">
        <v>2</v>
      </c>
      <c r="O1415">
        <v>0</v>
      </c>
      <c r="P1415">
        <v>2</v>
      </c>
      <c r="Q1415">
        <v>2</v>
      </c>
      <c r="R1415">
        <v>1</v>
      </c>
      <c r="S1415">
        <v>2</v>
      </c>
      <c r="T1415">
        <v>223510</v>
      </c>
      <c r="W1415" t="str">
        <f t="shared" si="244"/>
        <v/>
      </c>
      <c r="Y1415" s="3" t="str">
        <f>IF(ISBLANK(X1415),"",(AB1415*5+AC1415*4+AD1415*3+AE1415*2+AF1415*1)/(SUM(AB1415:AG1415)))</f>
        <v/>
      </c>
      <c r="Z1415" s="3" t="str">
        <f t="shared" si="245"/>
        <v/>
      </c>
      <c r="AA1415" s="3" t="str">
        <f t="shared" si="246"/>
        <v/>
      </c>
      <c r="AJ1415" t="str">
        <f t="shared" si="247"/>
        <v/>
      </c>
      <c r="BA1415">
        <v>1</v>
      </c>
      <c r="BB1415">
        <v>3</v>
      </c>
      <c r="BJ1415">
        <v>3</v>
      </c>
      <c r="BK1415">
        <v>0</v>
      </c>
      <c r="BY1415">
        <v>24875140</v>
      </c>
      <c r="BZ1415">
        <f t="shared" si="242"/>
        <v>4</v>
      </c>
      <c r="CA1415">
        <v>1</v>
      </c>
      <c r="CB1415">
        <v>1</v>
      </c>
      <c r="CC1415">
        <v>2</v>
      </c>
      <c r="CD1415">
        <v>0</v>
      </c>
      <c r="CE1415">
        <v>0</v>
      </c>
    </row>
    <row r="1416" spans="1:83" x14ac:dyDescent="0.25">
      <c r="A1416">
        <v>2013</v>
      </c>
      <c r="B1416" t="s">
        <v>4896</v>
      </c>
      <c r="C1416" s="1" t="s">
        <v>4897</v>
      </c>
      <c r="D1416" s="1" t="s">
        <v>4898</v>
      </c>
      <c r="E1416">
        <v>6</v>
      </c>
      <c r="F1416" s="3">
        <f>(J1416*10+K1416*9+L1416*8+M1416*7+N1416*6+O1416*5+P1416*4+Q1416*3+R1416*2+S1416)/E1416</f>
        <v>4.5</v>
      </c>
      <c r="G1416" s="3">
        <f>IF(E1416=1, 0, (J1416*POWER(10-F1416,2)+K1416*POWER(9-F1416,2)+L1416*POWER(8-F1416,2)+M1416*POWER(7-F1416,2)+N1416*POWER(6-F1416,2)+O1416*POWER(5-F1416,2)+P1416*POWER(4-F1416,2)+Q1416*POWER(3-F1416,2)+R1416*POWER(2-F1416,2)+S1416*POWER(1-F1416,2))/(E1416-1))</f>
        <v>2.2999999999999998</v>
      </c>
      <c r="H1416" s="3">
        <f t="shared" si="243"/>
        <v>2.5555555555555554</v>
      </c>
      <c r="I1416" s="3">
        <f>IF(E1416=1, 0, (J1416*POWER((10-1)*4/9+1-H1416,2)+K1416*POWER((9-1)*4/9+1-H1416,2)+L1416*POWER((8-1)*4/9+1-H1416,2)+M1416*POWER((7-1)*4/9+1-H1416,2)+N1416*POWER((6-1)*4/9+1-H1416,2)+O1416*POWER((5-1)*4/9+1-H1416,2)+P1416*POWER((4-1)*4/9+1-H1416,2)+Q1416*POWER((3-1)*4/9+1-H1416,2)+R1416*POWER((2-1)*4/9+1-H1416,2)+S1416*POWER((1-1)*4/9+1-H1416,2))/(E1416-1))</f>
        <v>0.45432098765432105</v>
      </c>
      <c r="J1416">
        <v>0</v>
      </c>
      <c r="K1416">
        <v>0</v>
      </c>
      <c r="L1416">
        <v>0</v>
      </c>
      <c r="M1416">
        <v>0</v>
      </c>
      <c r="N1416">
        <v>2</v>
      </c>
      <c r="O1416">
        <v>1</v>
      </c>
      <c r="P1416">
        <v>2</v>
      </c>
      <c r="Q1416">
        <v>0</v>
      </c>
      <c r="R1416">
        <v>1</v>
      </c>
      <c r="S1416">
        <v>0</v>
      </c>
      <c r="T1416">
        <v>226595</v>
      </c>
      <c r="U1416" s="2">
        <v>4</v>
      </c>
      <c r="V1416">
        <v>3.1</v>
      </c>
      <c r="W1416">
        <f t="shared" si="244"/>
        <v>3.48</v>
      </c>
      <c r="Y1416" s="3" t="str">
        <f>IF(ISBLANK(X1416),"",(AB1416*5+AC1416*4+AD1416*3+AE1416*2+AF1416*1)/(SUM(AB1416:AG1416)))</f>
        <v/>
      </c>
      <c r="Z1416" s="3" t="str">
        <f t="shared" si="245"/>
        <v/>
      </c>
      <c r="AA1416" s="3" t="str">
        <f t="shared" si="246"/>
        <v/>
      </c>
      <c r="AJ1416" t="str">
        <f t="shared" si="247"/>
        <v/>
      </c>
      <c r="BA1416">
        <v>1</v>
      </c>
      <c r="BB1416">
        <v>3</v>
      </c>
      <c r="BJ1416">
        <v>3</v>
      </c>
      <c r="BK1416">
        <v>0</v>
      </c>
      <c r="BY1416">
        <v>24741103</v>
      </c>
      <c r="BZ1416">
        <f t="shared" si="242"/>
        <v>4</v>
      </c>
      <c r="CA1416">
        <v>0</v>
      </c>
      <c r="CB1416">
        <v>2</v>
      </c>
      <c r="CC1416">
        <v>0</v>
      </c>
      <c r="CD1416">
        <v>2</v>
      </c>
      <c r="CE1416">
        <v>0</v>
      </c>
    </row>
    <row r="1417" spans="1:83" x14ac:dyDescent="0.25">
      <c r="A1417">
        <v>2013</v>
      </c>
      <c r="B1417" t="s">
        <v>4277</v>
      </c>
      <c r="C1417" s="1" t="s">
        <v>4278</v>
      </c>
      <c r="D1417" s="1" t="s">
        <v>540</v>
      </c>
      <c r="E1417">
        <v>16</v>
      </c>
      <c r="F1417" s="3">
        <f>(J1417*10+K1417*9+L1417*8+M1417*7+N1417*6+O1417*5+P1417*4+Q1417*3+R1417*2+S1417)/E1417</f>
        <v>4.6875</v>
      </c>
      <c r="G1417" s="3">
        <f>IF(E1417=1, 0, (J1417*POWER(10-F1417,2)+K1417*POWER(9-F1417,2)+L1417*POWER(8-F1417,2)+M1417*POWER(7-F1417,2)+N1417*POWER(6-F1417,2)+O1417*POWER(5-F1417,2)+P1417*POWER(4-F1417,2)+Q1417*POWER(3-F1417,2)+R1417*POWER(2-F1417,2)+S1417*POWER(1-F1417,2))/(E1417-1))</f>
        <v>8.7624999999999993</v>
      </c>
      <c r="H1417" s="3">
        <f t="shared" si="243"/>
        <v>2.6388888888888888</v>
      </c>
      <c r="I1417" s="3">
        <f>IF(E1417=1, 0, (J1417*POWER((10-1)*4/9+1-H1417,2)+K1417*POWER((9-1)*4/9+1-H1417,2)+L1417*POWER((8-1)*4/9+1-H1417,2)+M1417*POWER((7-1)*4/9+1-H1417,2)+N1417*POWER((6-1)*4/9+1-H1417,2)+O1417*POWER((5-1)*4/9+1-H1417,2)+P1417*POWER((4-1)*4/9+1-H1417,2)+Q1417*POWER((3-1)*4/9+1-H1417,2)+R1417*POWER((2-1)*4/9+1-H1417,2)+S1417*POWER((1-1)*4/9+1-H1417,2))/(E1417-1))</f>
        <v>1.7308641975308641</v>
      </c>
      <c r="J1417">
        <v>2</v>
      </c>
      <c r="K1417">
        <v>0</v>
      </c>
      <c r="L1417">
        <v>0</v>
      </c>
      <c r="M1417">
        <v>2</v>
      </c>
      <c r="N1417">
        <v>2</v>
      </c>
      <c r="O1417">
        <v>3</v>
      </c>
      <c r="P1417">
        <v>1</v>
      </c>
      <c r="Q1417">
        <v>2</v>
      </c>
      <c r="R1417">
        <v>0</v>
      </c>
      <c r="S1417">
        <v>4</v>
      </c>
      <c r="T1417">
        <v>203505</v>
      </c>
      <c r="W1417" t="str">
        <f t="shared" si="244"/>
        <v/>
      </c>
      <c r="Y1417" s="3" t="str">
        <f>IF(ISBLANK(X1417),"",(AB1417*5+AC1417*4+AD1417*3+AE1417*2+AF1417*1)/(SUM(AB1417:AG1417)))</f>
        <v/>
      </c>
      <c r="Z1417" s="3" t="str">
        <f t="shared" si="245"/>
        <v/>
      </c>
      <c r="AA1417" s="3" t="str">
        <f t="shared" si="246"/>
        <v/>
      </c>
      <c r="AH1417">
        <v>2</v>
      </c>
      <c r="AI1417">
        <v>3</v>
      </c>
      <c r="AJ1417">
        <f t="shared" si="247"/>
        <v>3.4</v>
      </c>
      <c r="AR1417">
        <v>2</v>
      </c>
      <c r="AS1417">
        <v>3</v>
      </c>
      <c r="BA1417">
        <v>4</v>
      </c>
      <c r="BB1417">
        <v>2.9</v>
      </c>
      <c r="BC1417">
        <f>SUM(BD1417:BI1417)</f>
        <v>1</v>
      </c>
      <c r="BD1417">
        <v>0</v>
      </c>
      <c r="BE1417">
        <v>1</v>
      </c>
      <c r="BF1417">
        <v>0</v>
      </c>
      <c r="BG1417">
        <v>0</v>
      </c>
      <c r="BH1417">
        <v>0</v>
      </c>
      <c r="BI1417">
        <v>0</v>
      </c>
      <c r="BJ1417">
        <v>2</v>
      </c>
      <c r="BK1417">
        <v>3</v>
      </c>
      <c r="BY1417">
        <v>11502884</v>
      </c>
      <c r="BZ1417">
        <f t="shared" si="242"/>
        <v>4</v>
      </c>
      <c r="CA1417">
        <v>0</v>
      </c>
      <c r="CB1417">
        <v>2</v>
      </c>
      <c r="CC1417">
        <v>2</v>
      </c>
      <c r="CD1417">
        <v>0</v>
      </c>
      <c r="CE1417">
        <v>0</v>
      </c>
    </row>
    <row r="1418" spans="1:83" x14ac:dyDescent="0.25">
      <c r="A1418">
        <v>2012</v>
      </c>
      <c r="B1418" t="s">
        <v>2936</v>
      </c>
      <c r="C1418" s="1" t="s">
        <v>2937</v>
      </c>
      <c r="D1418" s="1" t="s">
        <v>2938</v>
      </c>
      <c r="E1418">
        <v>17</v>
      </c>
      <c r="F1418" s="3">
        <f>(J1418*10+K1418*9+L1418*8+M1418*7+N1418*6+O1418*5+P1418*4+Q1418*3+R1418*2+S1418)/E1418</f>
        <v>6.2941176470588234</v>
      </c>
      <c r="G1418" s="3">
        <f>IF(E1418=1, 0, (J1418*POWER(10-F1418,2)+K1418*POWER(9-F1418,2)+L1418*POWER(8-F1418,2)+M1418*POWER(7-F1418,2)+N1418*POWER(6-F1418,2)+O1418*POWER(5-F1418,2)+P1418*POWER(4-F1418,2)+Q1418*POWER(3-F1418,2)+R1418*POWER(2-F1418,2)+S1418*POWER(1-F1418,2))/(E1418-1))</f>
        <v>6.3455882352941169</v>
      </c>
      <c r="H1418" s="3">
        <f t="shared" si="243"/>
        <v>3.3529411764705883</v>
      </c>
      <c r="I1418" s="3">
        <f>IF(E1418=1, 0, (J1418*POWER((10-1)*4/9+1-H1418,2)+K1418*POWER((9-1)*4/9+1-H1418,2)+L1418*POWER((8-1)*4/9+1-H1418,2)+M1418*POWER((7-1)*4/9+1-H1418,2)+N1418*POWER((6-1)*4/9+1-H1418,2)+O1418*POWER((5-1)*4/9+1-H1418,2)+P1418*POWER((4-1)*4/9+1-H1418,2)+Q1418*POWER((3-1)*4/9+1-H1418,2)+R1418*POWER((2-1)*4/9+1-H1418,2)+S1418*POWER((1-1)*4/9+1-H1418,2))/(E1418-1))</f>
        <v>1.2534495279593321</v>
      </c>
      <c r="J1418">
        <v>3</v>
      </c>
      <c r="K1418">
        <v>1</v>
      </c>
      <c r="L1418">
        <v>1</v>
      </c>
      <c r="M1418">
        <v>3</v>
      </c>
      <c r="N1418">
        <v>2</v>
      </c>
      <c r="O1418">
        <v>2</v>
      </c>
      <c r="P1418">
        <v>3</v>
      </c>
      <c r="Q1418">
        <v>1</v>
      </c>
      <c r="R1418">
        <v>1</v>
      </c>
      <c r="S1418">
        <v>0</v>
      </c>
      <c r="T1418">
        <v>197185</v>
      </c>
      <c r="U1418" s="2">
        <v>38</v>
      </c>
      <c r="V1418">
        <v>2.9</v>
      </c>
      <c r="W1418">
        <f t="shared" si="244"/>
        <v>3.32</v>
      </c>
      <c r="X1418">
        <f>SUM(AB1418:AG1418)</f>
        <v>12</v>
      </c>
      <c r="Y1418" s="3">
        <f>IF(ISBLANK(X1418),"",(AB1418*5+AC1418*4+AD1418*3+AE1418*2+AF1418*1)/(SUM(AB1418:AG1418)))</f>
        <v>3.1666666666666665</v>
      </c>
      <c r="Z1418" s="3">
        <f t="shared" si="245"/>
        <v>3.5333333333333332</v>
      </c>
      <c r="AA1418" s="3">
        <f t="shared" si="246"/>
        <v>0.91151515151515161</v>
      </c>
      <c r="AB1418">
        <v>2</v>
      </c>
      <c r="AC1418">
        <v>3</v>
      </c>
      <c r="AD1418">
        <v>2</v>
      </c>
      <c r="AE1418">
        <v>5</v>
      </c>
      <c r="AF1418">
        <v>0</v>
      </c>
      <c r="AG1418">
        <v>0</v>
      </c>
      <c r="AH1418">
        <v>2</v>
      </c>
      <c r="AI1418">
        <v>3</v>
      </c>
      <c r="AJ1418">
        <f t="shared" si="247"/>
        <v>3.4</v>
      </c>
      <c r="BA1418">
        <v>6</v>
      </c>
      <c r="BB1418">
        <v>3.1</v>
      </c>
      <c r="BJ1418">
        <v>2</v>
      </c>
      <c r="BK1418">
        <v>3</v>
      </c>
      <c r="BY1418">
        <v>10437168</v>
      </c>
      <c r="BZ1418">
        <f t="shared" si="242"/>
        <v>4</v>
      </c>
      <c r="CA1418">
        <v>0</v>
      </c>
      <c r="CB1418">
        <v>1</v>
      </c>
      <c r="CC1418">
        <v>3</v>
      </c>
      <c r="CD1418">
        <v>0</v>
      </c>
      <c r="CE1418">
        <v>0</v>
      </c>
    </row>
    <row r="1419" spans="1:83" x14ac:dyDescent="0.25">
      <c r="A1419">
        <v>2011</v>
      </c>
      <c r="B1419" t="s">
        <v>3688</v>
      </c>
      <c r="C1419" s="1" t="s">
        <v>3689</v>
      </c>
      <c r="D1419" s="1" t="s">
        <v>3690</v>
      </c>
      <c r="E1419">
        <v>9</v>
      </c>
      <c r="F1419" s="3">
        <f>(J1419*10+K1419*9+L1419*8+M1419*7+N1419*6+O1419*5+P1419*4+Q1419*3+R1419*2+S1419)/E1419</f>
        <v>5.333333333333333</v>
      </c>
      <c r="G1419" s="3">
        <f>IF(E1419=1, 0, (J1419*POWER(10-F1419,2)+K1419*POWER(9-F1419,2)+L1419*POWER(8-F1419,2)+M1419*POWER(7-F1419,2)+N1419*POWER(6-F1419,2)+O1419*POWER(5-F1419,2)+P1419*POWER(4-F1419,2)+Q1419*POWER(3-F1419,2)+R1419*POWER(2-F1419,2)+S1419*POWER(1-F1419,2))/(E1419-1))</f>
        <v>6.5</v>
      </c>
      <c r="H1419" s="3">
        <f t="shared" si="243"/>
        <v>2.9259259259259256</v>
      </c>
      <c r="I1419" s="3">
        <f>IF(E1419=1, 0, (J1419*POWER((10-1)*4/9+1-H1419,2)+K1419*POWER((9-1)*4/9+1-H1419,2)+L1419*POWER((8-1)*4/9+1-H1419,2)+M1419*POWER((7-1)*4/9+1-H1419,2)+N1419*POWER((6-1)*4/9+1-H1419,2)+O1419*POWER((5-1)*4/9+1-H1419,2)+P1419*POWER((4-1)*4/9+1-H1419,2)+Q1419*POWER((3-1)*4/9+1-H1419,2)+R1419*POWER((2-1)*4/9+1-H1419,2)+S1419*POWER((1-1)*4/9+1-H1419,2))/(E1419-1))</f>
        <v>1.2839506172839503</v>
      </c>
      <c r="J1419">
        <v>0</v>
      </c>
      <c r="K1419">
        <v>0</v>
      </c>
      <c r="L1419">
        <v>2</v>
      </c>
      <c r="M1419">
        <v>2</v>
      </c>
      <c r="N1419">
        <v>1</v>
      </c>
      <c r="O1419">
        <v>1</v>
      </c>
      <c r="P1419">
        <v>1</v>
      </c>
      <c r="Q1419">
        <v>0</v>
      </c>
      <c r="R1419">
        <v>1</v>
      </c>
      <c r="S1419">
        <v>1</v>
      </c>
      <c r="T1419">
        <v>196757</v>
      </c>
      <c r="U1419" s="2">
        <v>1</v>
      </c>
      <c r="V1419">
        <v>2.9</v>
      </c>
      <c r="W1419">
        <f t="shared" si="244"/>
        <v>3.32</v>
      </c>
      <c r="Y1419" s="3" t="str">
        <f>IF(ISBLANK(X1419),"",(AB1419*5+AC1419*4+AD1419*3+AE1419*2+AF1419*1)/(SUM(AB1419:AG1419)))</f>
        <v/>
      </c>
      <c r="Z1419" s="3" t="str">
        <f t="shared" si="245"/>
        <v/>
      </c>
      <c r="AA1419" s="3" t="str">
        <f t="shared" si="246"/>
        <v/>
      </c>
      <c r="AH1419">
        <v>1</v>
      </c>
      <c r="AI1419">
        <v>2.9</v>
      </c>
      <c r="AJ1419">
        <f t="shared" si="247"/>
        <v>3.32</v>
      </c>
      <c r="AK1419">
        <f>SUM(AL1419:AQ1419)</f>
        <v>1</v>
      </c>
      <c r="AL1419">
        <v>0</v>
      </c>
      <c r="AM1419">
        <v>0</v>
      </c>
      <c r="AN1419">
        <v>0</v>
      </c>
      <c r="AO1419">
        <v>0</v>
      </c>
      <c r="AP1419">
        <v>1</v>
      </c>
      <c r="AQ1419">
        <v>0</v>
      </c>
      <c r="BA1419">
        <v>1</v>
      </c>
      <c r="BB1419">
        <v>2.9</v>
      </c>
      <c r="BY1419">
        <v>6829721</v>
      </c>
      <c r="BZ1419">
        <f t="shared" si="242"/>
        <v>4</v>
      </c>
      <c r="CA1419">
        <v>0</v>
      </c>
      <c r="CB1419">
        <v>3</v>
      </c>
      <c r="CC1419">
        <v>1</v>
      </c>
      <c r="CD1419">
        <v>0</v>
      </c>
      <c r="CE1419">
        <v>0</v>
      </c>
    </row>
    <row r="1420" spans="1:83" x14ac:dyDescent="0.25">
      <c r="A1420">
        <v>2012</v>
      </c>
      <c r="B1420" t="s">
        <v>2709</v>
      </c>
      <c r="C1420" s="1" t="s">
        <v>2710</v>
      </c>
      <c r="D1420" s="1" t="s">
        <v>2711</v>
      </c>
      <c r="E1420">
        <v>452</v>
      </c>
      <c r="F1420" s="3">
        <f>(J1420*10+K1420*9+L1420*8+M1420*7+N1420*6+O1420*5+P1420*4+Q1420*3+R1420*2+S1420)/E1420</f>
        <v>5.336283185840708</v>
      </c>
      <c r="G1420" s="3">
        <f>IF(E1420=1, 0, (J1420*POWER(10-F1420,2)+K1420*POWER(9-F1420,2)+L1420*POWER(8-F1420,2)+M1420*POWER(7-F1420,2)+N1420*POWER(6-F1420,2)+O1420*POWER(5-F1420,2)+P1420*POWER(4-F1420,2)+Q1420*POWER(3-F1420,2)+R1420*POWER(2-F1420,2)+S1420*POWER(1-F1420,2))/(E1420-1))</f>
        <v>4.8888801679649934</v>
      </c>
      <c r="H1420" s="3">
        <f t="shared" si="243"/>
        <v>2.927236971484759</v>
      </c>
      <c r="I1420" s="3">
        <f>IF(E1420=1, 0, (J1420*POWER((10-1)*4/9+1-H1420,2)+K1420*POWER((9-1)*4/9+1-H1420,2)+L1420*POWER((8-1)*4/9+1-H1420,2)+M1420*POWER((7-1)*4/9+1-H1420,2)+N1420*POWER((6-1)*4/9+1-H1420,2)+O1420*POWER((5-1)*4/9+1-H1420,2)+P1420*POWER((4-1)*4/9+1-H1420,2)+Q1420*POWER((3-1)*4/9+1-H1420,2)+R1420*POWER((2-1)*4/9+1-H1420,2)+S1420*POWER((1-1)*4/9+1-H1420,2))/(E1420-1))</f>
        <v>0.96570472453629519</v>
      </c>
      <c r="J1420">
        <v>18</v>
      </c>
      <c r="K1420">
        <v>13</v>
      </c>
      <c r="L1420">
        <v>47</v>
      </c>
      <c r="M1420">
        <v>57</v>
      </c>
      <c r="N1420">
        <v>76</v>
      </c>
      <c r="O1420">
        <v>89</v>
      </c>
      <c r="P1420">
        <v>63</v>
      </c>
      <c r="Q1420">
        <v>35</v>
      </c>
      <c r="R1420">
        <v>28</v>
      </c>
      <c r="S1420">
        <v>26</v>
      </c>
      <c r="T1420">
        <v>220627</v>
      </c>
      <c r="U1420" s="2">
        <v>8</v>
      </c>
      <c r="V1420">
        <v>2.9</v>
      </c>
      <c r="W1420">
        <f t="shared" si="244"/>
        <v>3.32</v>
      </c>
      <c r="X1420">
        <f>SUM(AB1420:AG1420)</f>
        <v>3</v>
      </c>
      <c r="Y1420" s="3">
        <f>IF(ISBLANK(X1420),"",(AB1420*5+AC1420*4+AD1420*3+AE1420*2+AF1420*1)/(SUM(AB1420:AG1420)))</f>
        <v>2.3333333333333335</v>
      </c>
      <c r="Z1420" s="3">
        <f t="shared" si="245"/>
        <v>2.8666666666666667</v>
      </c>
      <c r="AA1420" s="3">
        <f t="shared" si="246"/>
        <v>0.21333333333333326</v>
      </c>
      <c r="AB1420">
        <v>0</v>
      </c>
      <c r="AC1420">
        <v>0</v>
      </c>
      <c r="AD1420">
        <v>1</v>
      </c>
      <c r="AE1420">
        <v>2</v>
      </c>
      <c r="AF1420">
        <v>0</v>
      </c>
      <c r="AG1420">
        <v>0</v>
      </c>
      <c r="AJ1420" t="str">
        <f t="shared" si="247"/>
        <v/>
      </c>
      <c r="BA1420">
        <v>4</v>
      </c>
      <c r="BB1420">
        <v>2.9</v>
      </c>
      <c r="BC1420">
        <f>SUM(BD1420:BI1420)</f>
        <v>1</v>
      </c>
      <c r="BD1420">
        <v>0</v>
      </c>
      <c r="BE1420">
        <v>0</v>
      </c>
      <c r="BF1420">
        <v>0</v>
      </c>
      <c r="BG1420">
        <v>1</v>
      </c>
      <c r="BH1420">
        <v>0</v>
      </c>
      <c r="BI1420">
        <v>0</v>
      </c>
      <c r="BY1420">
        <v>24697964</v>
      </c>
      <c r="BZ1420">
        <f t="shared" si="242"/>
        <v>4</v>
      </c>
      <c r="CA1420">
        <v>0</v>
      </c>
      <c r="CB1420">
        <v>0</v>
      </c>
      <c r="CC1420">
        <v>1</v>
      </c>
      <c r="CD1420">
        <v>3</v>
      </c>
      <c r="CE1420">
        <v>0</v>
      </c>
    </row>
    <row r="1421" spans="1:83" x14ac:dyDescent="0.25">
      <c r="A1421">
        <v>2010</v>
      </c>
      <c r="B1421" t="s">
        <v>2624</v>
      </c>
      <c r="C1421" s="1" t="s">
        <v>2625</v>
      </c>
      <c r="D1421" s="1" t="s">
        <v>2626</v>
      </c>
      <c r="E1421">
        <v>7</v>
      </c>
      <c r="F1421" s="3">
        <f>(J1421*10+K1421*9+L1421*8+M1421*7+N1421*6+O1421*5+P1421*4+Q1421*3+R1421*2+S1421)/E1421</f>
        <v>4</v>
      </c>
      <c r="G1421" s="3">
        <f>IF(E1421=1, 0, (J1421*POWER(10-F1421,2)+K1421*POWER(9-F1421,2)+L1421*POWER(8-F1421,2)+M1421*POWER(7-F1421,2)+N1421*POWER(6-F1421,2)+O1421*POWER(5-F1421,2)+P1421*POWER(4-F1421,2)+Q1421*POWER(3-F1421,2)+R1421*POWER(2-F1421,2)+S1421*POWER(1-F1421,2))/(E1421-1))</f>
        <v>3.6666666666666665</v>
      </c>
      <c r="H1421" s="3">
        <f t="shared" si="243"/>
        <v>2.333333333333333</v>
      </c>
      <c r="I1421" s="3">
        <f>IF(E1421=1, 0, (J1421*POWER((10-1)*4/9+1-H1421,2)+K1421*POWER((9-1)*4/9+1-H1421,2)+L1421*POWER((8-1)*4/9+1-H1421,2)+M1421*POWER((7-1)*4/9+1-H1421,2)+N1421*POWER((6-1)*4/9+1-H1421,2)+O1421*POWER((5-1)*4/9+1-H1421,2)+P1421*POWER((4-1)*4/9+1-H1421,2)+Q1421*POWER((3-1)*4/9+1-H1421,2)+R1421*POWER((2-1)*4/9+1-H1421,2)+S1421*POWER((1-1)*4/9+1-H1421,2))/(E1421-1))</f>
        <v>0.72427983539094665</v>
      </c>
      <c r="J1421">
        <v>0</v>
      </c>
      <c r="K1421">
        <v>0</v>
      </c>
      <c r="L1421">
        <v>0</v>
      </c>
      <c r="M1421">
        <v>0</v>
      </c>
      <c r="N1421">
        <v>2</v>
      </c>
      <c r="O1421">
        <v>1</v>
      </c>
      <c r="P1421">
        <v>2</v>
      </c>
      <c r="Q1421">
        <v>0</v>
      </c>
      <c r="R1421">
        <v>1</v>
      </c>
      <c r="S1421">
        <v>1</v>
      </c>
      <c r="T1421">
        <v>190237</v>
      </c>
      <c r="U1421" s="2">
        <v>2</v>
      </c>
      <c r="V1421">
        <v>3</v>
      </c>
      <c r="W1421">
        <f t="shared" si="244"/>
        <v>3.4</v>
      </c>
      <c r="X1421">
        <f>SUM(AB1421:AG1421)</f>
        <v>1</v>
      </c>
      <c r="Y1421" s="3">
        <f>IF(ISBLANK(X1421),"",(AB1421*5+AC1421*4+AD1421*3+AE1421*2+AF1421*1)/(SUM(AB1421:AG1421)))</f>
        <v>3</v>
      </c>
      <c r="Z1421" s="3">
        <f t="shared" si="245"/>
        <v>3.4</v>
      </c>
      <c r="AA1421" s="3" t="str">
        <f t="shared" si="246"/>
        <v/>
      </c>
      <c r="AB1421">
        <v>0</v>
      </c>
      <c r="AC1421">
        <v>0</v>
      </c>
      <c r="AD1421">
        <v>1</v>
      </c>
      <c r="AE1421">
        <v>0</v>
      </c>
      <c r="AF1421">
        <v>0</v>
      </c>
      <c r="AG1421">
        <v>0</v>
      </c>
      <c r="AH1421">
        <v>2</v>
      </c>
      <c r="AI1421">
        <v>3</v>
      </c>
      <c r="AJ1421">
        <f t="shared" si="247"/>
        <v>3.4</v>
      </c>
      <c r="BA1421">
        <v>4</v>
      </c>
      <c r="BB1421">
        <v>3.1</v>
      </c>
      <c r="BY1421">
        <v>6152883</v>
      </c>
      <c r="BZ1421">
        <f t="shared" si="242"/>
        <v>4</v>
      </c>
      <c r="CA1421">
        <v>1</v>
      </c>
      <c r="CB1421">
        <v>2</v>
      </c>
      <c r="CC1421">
        <v>1</v>
      </c>
      <c r="CD1421">
        <v>0</v>
      </c>
      <c r="CE1421">
        <v>0</v>
      </c>
    </row>
    <row r="1422" spans="1:83" x14ac:dyDescent="0.25">
      <c r="A1422">
        <v>2012</v>
      </c>
      <c r="B1422" t="s">
        <v>4491</v>
      </c>
      <c r="C1422" s="1" t="s">
        <v>4492</v>
      </c>
      <c r="D1422" s="1" t="s">
        <v>4493</v>
      </c>
      <c r="E1422">
        <v>3</v>
      </c>
      <c r="F1422" s="3">
        <f>(J1422*10+K1422*9+L1422*8+M1422*7+N1422*6+O1422*5+P1422*4+Q1422*3+R1422*2+S1422)/E1422</f>
        <v>8</v>
      </c>
      <c r="G1422" s="3">
        <f>IF(E1422=1, 0, (J1422*POWER(10-F1422,2)+K1422*POWER(9-F1422,2)+L1422*POWER(8-F1422,2)+M1422*POWER(7-F1422,2)+N1422*POWER(6-F1422,2)+O1422*POWER(5-F1422,2)+P1422*POWER(4-F1422,2)+Q1422*POWER(3-F1422,2)+R1422*POWER(2-F1422,2)+S1422*POWER(1-F1422,2))/(E1422-1))</f>
        <v>3</v>
      </c>
      <c r="H1422" s="3">
        <f t="shared" si="243"/>
        <v>4.1111111111111107</v>
      </c>
      <c r="I1422" s="3">
        <f>IF(E1422=1, 0, (J1422*POWER((10-1)*4/9+1-H1422,2)+K1422*POWER((9-1)*4/9+1-H1422,2)+L1422*POWER((8-1)*4/9+1-H1422,2)+M1422*POWER((7-1)*4/9+1-H1422,2)+N1422*POWER((6-1)*4/9+1-H1422,2)+O1422*POWER((5-1)*4/9+1-H1422,2)+P1422*POWER((4-1)*4/9+1-H1422,2)+Q1422*POWER((3-1)*4/9+1-H1422,2)+R1422*POWER((2-1)*4/9+1-H1422,2)+S1422*POWER((1-1)*4/9+1-H1422,2))/(E1422-1))</f>
        <v>0.59259259259259234</v>
      </c>
      <c r="J1422">
        <v>0</v>
      </c>
      <c r="K1422">
        <v>2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213831</v>
      </c>
      <c r="U1422" s="2">
        <v>2</v>
      </c>
      <c r="V1422">
        <v>3</v>
      </c>
      <c r="W1422">
        <f t="shared" si="244"/>
        <v>3.4</v>
      </c>
      <c r="Y1422" s="3" t="str">
        <f>IF(ISBLANK(X1422),"",(AB1422*5+AC1422*4+AD1422*3+AE1422*2+AF1422*1)/(SUM(AB1422:AG1422)))</f>
        <v/>
      </c>
      <c r="Z1422" s="3" t="str">
        <f t="shared" si="245"/>
        <v/>
      </c>
      <c r="AA1422" s="3" t="str">
        <f t="shared" si="246"/>
        <v/>
      </c>
      <c r="AJ1422" t="str">
        <f t="shared" si="247"/>
        <v/>
      </c>
      <c r="BA1422">
        <v>3</v>
      </c>
      <c r="BB1422">
        <v>3</v>
      </c>
      <c r="BY1422">
        <v>10736234</v>
      </c>
      <c r="BZ1422">
        <f t="shared" si="242"/>
        <v>4</v>
      </c>
      <c r="CA1422">
        <v>0</v>
      </c>
      <c r="CB1422">
        <v>2</v>
      </c>
      <c r="CC1422">
        <v>2</v>
      </c>
      <c r="CD1422">
        <v>0</v>
      </c>
      <c r="CE1422">
        <v>0</v>
      </c>
    </row>
    <row r="1423" spans="1:83" x14ac:dyDescent="0.25">
      <c r="A1423">
        <v>2010</v>
      </c>
      <c r="B1423" t="s">
        <v>2110</v>
      </c>
      <c r="C1423" s="1" t="s">
        <v>2111</v>
      </c>
      <c r="D1423" s="1" t="s">
        <v>2112</v>
      </c>
      <c r="E1423">
        <v>14</v>
      </c>
      <c r="F1423" s="3">
        <f>(J1423*10+K1423*9+L1423*8+M1423*7+N1423*6+O1423*5+P1423*4+Q1423*3+R1423*2+S1423)/E1423</f>
        <v>7.5</v>
      </c>
      <c r="G1423" s="3">
        <f>IF(E1423=1, 0, (J1423*POWER(10-F1423,2)+K1423*POWER(9-F1423,2)+L1423*POWER(8-F1423,2)+M1423*POWER(7-F1423,2)+N1423*POWER(6-F1423,2)+O1423*POWER(5-F1423,2)+P1423*POWER(4-F1423,2)+Q1423*POWER(3-F1423,2)+R1423*POWER(2-F1423,2)+S1423*POWER(1-F1423,2))/(E1423-1))</f>
        <v>9.6538461538461533</v>
      </c>
      <c r="H1423" s="3">
        <f t="shared" si="243"/>
        <v>3.8888888888888888</v>
      </c>
      <c r="I1423" s="3">
        <f>IF(E1423=1, 0, (J1423*POWER((10-1)*4/9+1-H1423,2)+K1423*POWER((9-1)*4/9+1-H1423,2)+L1423*POWER((8-1)*4/9+1-H1423,2)+M1423*POWER((7-1)*4/9+1-H1423,2)+N1423*POWER((6-1)*4/9+1-H1423,2)+O1423*POWER((5-1)*4/9+1-H1423,2)+P1423*POWER((4-1)*4/9+1-H1423,2)+Q1423*POWER((3-1)*4/9+1-H1423,2)+R1423*POWER((2-1)*4/9+1-H1423,2)+S1423*POWER((1-1)*4/9+1-H1423,2))/(E1423-1))</f>
        <v>1.9069325735992406</v>
      </c>
      <c r="J1423">
        <v>7</v>
      </c>
      <c r="K1423">
        <v>1</v>
      </c>
      <c r="L1423">
        <v>0</v>
      </c>
      <c r="M1423">
        <v>0</v>
      </c>
      <c r="N1423">
        <v>2</v>
      </c>
      <c r="O1423">
        <v>2</v>
      </c>
      <c r="P1423">
        <v>0</v>
      </c>
      <c r="Q1423">
        <v>1</v>
      </c>
      <c r="R1423">
        <v>0</v>
      </c>
      <c r="S1423">
        <v>1</v>
      </c>
      <c r="T1423">
        <v>180611</v>
      </c>
      <c r="U1423" s="2">
        <v>117</v>
      </c>
      <c r="V1423">
        <v>2.6</v>
      </c>
      <c r="W1423">
        <f t="shared" si="244"/>
        <v>3.08</v>
      </c>
      <c r="X1423">
        <f>SUM(AB1423:AG1423)</f>
        <v>32</v>
      </c>
      <c r="Y1423" s="3">
        <f>IF(ISBLANK(X1423),"",(AB1423*5+AC1423*4+AD1423*3+AE1423*2+AF1423*1)/(SUM(AB1423:AG1423)))</f>
        <v>2.5</v>
      </c>
      <c r="Z1423" s="3">
        <f t="shared" si="245"/>
        <v>3</v>
      </c>
      <c r="AA1423" s="3">
        <f t="shared" si="246"/>
        <v>1.9406451612903224</v>
      </c>
      <c r="AB1423">
        <v>7</v>
      </c>
      <c r="AC1423">
        <v>2</v>
      </c>
      <c r="AD1423">
        <v>6</v>
      </c>
      <c r="AE1423">
        <v>7</v>
      </c>
      <c r="AF1423">
        <v>5</v>
      </c>
      <c r="AG1423">
        <v>5</v>
      </c>
      <c r="AH1423">
        <v>6</v>
      </c>
      <c r="AI1423">
        <v>3</v>
      </c>
      <c r="AJ1423">
        <f t="shared" si="247"/>
        <v>3.4</v>
      </c>
      <c r="AK1423">
        <f>SUM(AL1423:AQ1423)</f>
        <v>5</v>
      </c>
      <c r="AL1423">
        <v>0</v>
      </c>
      <c r="AM1423">
        <v>1</v>
      </c>
      <c r="AN1423">
        <v>2</v>
      </c>
      <c r="AO1423">
        <v>1</v>
      </c>
      <c r="AP1423">
        <v>1</v>
      </c>
      <c r="AQ1423">
        <v>0</v>
      </c>
      <c r="BA1423">
        <v>2</v>
      </c>
      <c r="BB1423">
        <v>3</v>
      </c>
      <c r="BY1423">
        <v>5152023</v>
      </c>
      <c r="BZ1423">
        <f t="shared" si="242"/>
        <v>4</v>
      </c>
      <c r="CA1423">
        <v>0</v>
      </c>
      <c r="CB1423">
        <v>1</v>
      </c>
      <c r="CC1423">
        <v>2</v>
      </c>
      <c r="CD1423">
        <v>1</v>
      </c>
      <c r="CE1423">
        <v>0</v>
      </c>
    </row>
    <row r="1424" spans="1:83" x14ac:dyDescent="0.25">
      <c r="A1424">
        <v>2012</v>
      </c>
      <c r="B1424" t="s">
        <v>1727</v>
      </c>
      <c r="C1424" s="1" t="s">
        <v>1728</v>
      </c>
      <c r="D1424" s="1" t="s">
        <v>1729</v>
      </c>
      <c r="E1424">
        <v>52</v>
      </c>
      <c r="F1424" s="3">
        <f>(J1424*10+K1424*9+L1424*8+M1424*7+N1424*6+O1424*5+P1424*4+Q1424*3+R1424*2+S1424)/E1424</f>
        <v>6.0384615384615383</v>
      </c>
      <c r="G1424" s="3">
        <f>IF(E1424=1, 0, (J1424*POWER(10-F1424,2)+K1424*POWER(9-F1424,2)+L1424*POWER(8-F1424,2)+M1424*POWER(7-F1424,2)+N1424*POWER(6-F1424,2)+O1424*POWER(5-F1424,2)+P1424*POWER(4-F1424,2)+Q1424*POWER(3-F1424,2)+R1424*POWER(2-F1424,2)+S1424*POWER(1-F1424,2))/(E1424-1))</f>
        <v>8.1161387631975863</v>
      </c>
      <c r="H1424" s="3">
        <f t="shared" si="243"/>
        <v>3.2393162393162394</v>
      </c>
      <c r="I1424" s="3">
        <f>IF(E1424=1, 0, (J1424*POWER((10-1)*4/9+1-H1424,2)+K1424*POWER((9-1)*4/9+1-H1424,2)+L1424*POWER((8-1)*4/9+1-H1424,2)+M1424*POWER((7-1)*4/9+1-H1424,2)+N1424*POWER((6-1)*4/9+1-H1424,2)+O1424*POWER((5-1)*4/9+1-H1424,2)+P1424*POWER((4-1)*4/9+1-H1424,2)+Q1424*POWER((3-1)*4/9+1-H1424,2)+R1424*POWER((2-1)*4/9+1-H1424,2)+S1424*POWER((1-1)*4/9+1-H1424,2))/(E1424-1))</f>
        <v>1.6031879038414985</v>
      </c>
      <c r="J1424">
        <v>12</v>
      </c>
      <c r="K1424">
        <v>1</v>
      </c>
      <c r="L1424">
        <v>3</v>
      </c>
      <c r="M1424">
        <v>6</v>
      </c>
      <c r="N1424">
        <v>5</v>
      </c>
      <c r="O1424">
        <v>8</v>
      </c>
      <c r="P1424">
        <v>7</v>
      </c>
      <c r="Q1424">
        <v>4</v>
      </c>
      <c r="R1424">
        <v>3</v>
      </c>
      <c r="S1424">
        <v>3</v>
      </c>
      <c r="T1424">
        <v>195659</v>
      </c>
      <c r="W1424" t="str">
        <f t="shared" si="244"/>
        <v/>
      </c>
      <c r="Y1424" s="3" t="str">
        <f>IF(ISBLANK(X1424),"",(AB1424*5+AC1424*4+AD1424*3+AE1424*2+AF1424*1)/(SUM(AB1424:AG1424)))</f>
        <v/>
      </c>
      <c r="Z1424" s="3" t="str">
        <f t="shared" si="245"/>
        <v/>
      </c>
      <c r="AA1424" s="3" t="str">
        <f t="shared" si="246"/>
        <v/>
      </c>
      <c r="AH1424">
        <v>2</v>
      </c>
      <c r="AI1424">
        <v>3.1</v>
      </c>
      <c r="AJ1424">
        <f t="shared" si="247"/>
        <v>3.48</v>
      </c>
      <c r="BA1424">
        <v>2</v>
      </c>
      <c r="BB1424">
        <v>3.1</v>
      </c>
      <c r="BY1424">
        <v>5383593</v>
      </c>
      <c r="BZ1424">
        <f t="shared" si="242"/>
        <v>4</v>
      </c>
      <c r="CA1424">
        <v>0</v>
      </c>
      <c r="CB1424">
        <v>4</v>
      </c>
      <c r="CC1424">
        <v>0</v>
      </c>
      <c r="CD1424">
        <v>0</v>
      </c>
      <c r="CE1424">
        <v>0</v>
      </c>
    </row>
    <row r="1425" spans="1:83" x14ac:dyDescent="0.25">
      <c r="A1425">
        <v>2011</v>
      </c>
      <c r="B1425" t="s">
        <v>2260</v>
      </c>
      <c r="C1425" s="1" t="s">
        <v>2261</v>
      </c>
      <c r="D1425" s="1" t="s">
        <v>2262</v>
      </c>
      <c r="E1425">
        <v>96</v>
      </c>
      <c r="F1425" s="3">
        <f>(J1425*10+K1425*9+L1425*8+M1425*7+N1425*6+O1425*5+P1425*4+Q1425*3+R1425*2+S1425)/E1425</f>
        <v>6.697916666666667</v>
      </c>
      <c r="G1425" s="3">
        <f>IF(E1425=1, 0, (J1425*POWER(10-F1425,2)+K1425*POWER(9-F1425,2)+L1425*POWER(8-F1425,2)+M1425*POWER(7-F1425,2)+N1425*POWER(6-F1425,2)+O1425*POWER(5-F1425,2)+P1425*POWER(4-F1425,2)+Q1425*POWER(3-F1425,2)+R1425*POWER(2-F1425,2)+S1425*POWER(1-F1425,2))/(E1425-1))</f>
        <v>7.8762061403508774</v>
      </c>
      <c r="H1425" s="3">
        <f t="shared" si="243"/>
        <v>3.5324074074074074</v>
      </c>
      <c r="I1425" s="3">
        <f>IF(E1425=1, 0, (J1425*POWER((10-1)*4/9+1-H1425,2)+K1425*POWER((9-1)*4/9+1-H1425,2)+L1425*POWER((8-1)*4/9+1-H1425,2)+M1425*POWER((7-1)*4/9+1-H1425,2)+N1425*POWER((6-1)*4/9+1-H1425,2)+O1425*POWER((5-1)*4/9+1-H1425,2)+P1425*POWER((4-1)*4/9+1-H1425,2)+Q1425*POWER((3-1)*4/9+1-H1425,2)+R1425*POWER((2-1)*4/9+1-H1425,2)+S1425*POWER((1-1)*4/9+1-H1425,2))/(E1425-1))</f>
        <v>1.5557938055014076</v>
      </c>
      <c r="J1425">
        <v>21</v>
      </c>
      <c r="K1425">
        <v>7</v>
      </c>
      <c r="L1425">
        <v>12</v>
      </c>
      <c r="M1425">
        <v>20</v>
      </c>
      <c r="N1425">
        <v>10</v>
      </c>
      <c r="O1425">
        <v>7</v>
      </c>
      <c r="P1425">
        <v>4</v>
      </c>
      <c r="Q1425">
        <v>1</v>
      </c>
      <c r="R1425">
        <v>6</v>
      </c>
      <c r="S1425">
        <v>8</v>
      </c>
      <c r="T1425">
        <v>199967</v>
      </c>
      <c r="U1425" s="2">
        <v>1</v>
      </c>
      <c r="V1425">
        <v>3</v>
      </c>
      <c r="W1425">
        <f t="shared" si="244"/>
        <v>3.4</v>
      </c>
      <c r="Y1425" s="3" t="str">
        <f>IF(ISBLANK(X1425),"",(AB1425*5+AC1425*4+AD1425*3+AE1425*2+AF1425*1)/(SUM(AB1425:AG1425)))</f>
        <v/>
      </c>
      <c r="Z1425" s="3" t="str">
        <f t="shared" si="245"/>
        <v/>
      </c>
      <c r="AA1425" s="3" t="str">
        <f t="shared" si="246"/>
        <v/>
      </c>
      <c r="AJ1425" t="str">
        <f t="shared" si="247"/>
        <v/>
      </c>
      <c r="BA1425">
        <v>2</v>
      </c>
      <c r="BB1425">
        <v>3.1</v>
      </c>
      <c r="BY1425">
        <v>6013385</v>
      </c>
      <c r="BZ1425">
        <f t="shared" si="242"/>
        <v>4</v>
      </c>
      <c r="CA1425">
        <v>2</v>
      </c>
      <c r="CB1425">
        <v>2</v>
      </c>
      <c r="CC1425">
        <v>0</v>
      </c>
      <c r="CD1425">
        <v>0</v>
      </c>
      <c r="CE1425">
        <v>0</v>
      </c>
    </row>
    <row r="1426" spans="1:83" x14ac:dyDescent="0.25">
      <c r="A1426">
        <v>2012</v>
      </c>
      <c r="B1426" t="s">
        <v>3089</v>
      </c>
      <c r="C1426" s="1" t="s">
        <v>3090</v>
      </c>
      <c r="D1426" s="1" t="s">
        <v>3091</v>
      </c>
      <c r="E1426">
        <v>115</v>
      </c>
      <c r="F1426" s="3">
        <f>(J1426*10+K1426*9+L1426*8+M1426*7+N1426*6+O1426*5+P1426*4+Q1426*3+R1426*2+S1426)/E1426</f>
        <v>7.3130434782608695</v>
      </c>
      <c r="G1426" s="3">
        <f>IF(E1426=1, 0, (J1426*POWER(10-F1426,2)+K1426*POWER(9-F1426,2)+L1426*POWER(8-F1426,2)+M1426*POWER(7-F1426,2)+N1426*POWER(6-F1426,2)+O1426*POWER(5-F1426,2)+P1426*POWER(4-F1426,2)+Q1426*POWER(3-F1426,2)+R1426*POWER(2-F1426,2)+S1426*POWER(1-F1426,2))/(E1426-1))</f>
        <v>4.9186880244088478</v>
      </c>
      <c r="H1426" s="3">
        <f t="shared" si="243"/>
        <v>3.8057971014492753</v>
      </c>
      <c r="I1426" s="3">
        <f>IF(E1426=1, 0, (J1426*POWER((10-1)*4/9+1-H1426,2)+K1426*POWER((9-1)*4/9+1-H1426,2)+L1426*POWER((8-1)*4/9+1-H1426,2)+M1426*POWER((7-1)*4/9+1-H1426,2)+N1426*POWER((6-1)*4/9+1-H1426,2)+O1426*POWER((5-1)*4/9+1-H1426,2)+P1426*POWER((4-1)*4/9+1-H1426,2)+Q1426*POWER((3-1)*4/9+1-H1426,2)+R1426*POWER((2-1)*4/9+1-H1426,2)+S1426*POWER((1-1)*4/9+1-H1426,2))/(E1426-1))</f>
        <v>0.97159269617952548</v>
      </c>
      <c r="J1426">
        <v>19</v>
      </c>
      <c r="K1426">
        <v>21</v>
      </c>
      <c r="L1426">
        <v>20</v>
      </c>
      <c r="M1426">
        <v>20</v>
      </c>
      <c r="N1426">
        <v>16</v>
      </c>
      <c r="O1426">
        <v>7</v>
      </c>
      <c r="P1426">
        <v>4</v>
      </c>
      <c r="Q1426">
        <v>3</v>
      </c>
      <c r="R1426">
        <v>1</v>
      </c>
      <c r="S1426">
        <v>4</v>
      </c>
      <c r="T1426">
        <v>223125</v>
      </c>
      <c r="U1426" s="2">
        <v>1</v>
      </c>
      <c r="V1426">
        <v>3</v>
      </c>
      <c r="W1426">
        <f t="shared" si="244"/>
        <v>3.4</v>
      </c>
      <c r="Y1426" s="3" t="str">
        <f>IF(ISBLANK(X1426),"",(AB1426*5+AC1426*4+AD1426*3+AE1426*2+AF1426*1)/(SUM(AB1426:AG1426)))</f>
        <v/>
      </c>
      <c r="Z1426" s="3" t="str">
        <f t="shared" si="245"/>
        <v/>
      </c>
      <c r="AA1426" s="3" t="str">
        <f t="shared" si="246"/>
        <v/>
      </c>
      <c r="AJ1426" t="str">
        <f t="shared" si="247"/>
        <v/>
      </c>
      <c r="AR1426">
        <v>1</v>
      </c>
      <c r="AS1426">
        <v>3</v>
      </c>
      <c r="BA1426">
        <v>1</v>
      </c>
      <c r="BB1426">
        <v>3</v>
      </c>
      <c r="BY1426">
        <v>20506380</v>
      </c>
      <c r="BZ1426">
        <f t="shared" si="242"/>
        <v>4</v>
      </c>
      <c r="CA1426">
        <v>0</v>
      </c>
      <c r="CB1426">
        <v>0</v>
      </c>
      <c r="CC1426">
        <v>3</v>
      </c>
      <c r="CD1426">
        <v>1</v>
      </c>
      <c r="CE1426">
        <v>0</v>
      </c>
    </row>
    <row r="1427" spans="1:83" x14ac:dyDescent="0.25">
      <c r="A1427">
        <v>2010</v>
      </c>
      <c r="B1427" t="s">
        <v>1253</v>
      </c>
      <c r="C1427" s="1" t="s">
        <v>1254</v>
      </c>
      <c r="D1427" s="1" t="s">
        <v>1255</v>
      </c>
      <c r="E1427">
        <v>66</v>
      </c>
      <c r="F1427" s="3">
        <f>(J1427*10+K1427*9+L1427*8+M1427*7+N1427*6+O1427*5+P1427*4+Q1427*3+R1427*2+S1427)/E1427</f>
        <v>6.166666666666667</v>
      </c>
      <c r="G1427" s="3">
        <f>IF(E1427=1, 0, (J1427*POWER(10-F1427,2)+K1427*POWER(9-F1427,2)+L1427*POWER(8-F1427,2)+M1427*POWER(7-F1427,2)+N1427*POWER(6-F1427,2)+O1427*POWER(5-F1427,2)+P1427*POWER(4-F1427,2)+Q1427*POWER(3-F1427,2)+R1427*POWER(2-F1427,2)+S1427*POWER(1-F1427,2))/(E1427-1))</f>
        <v>10.87948717948718</v>
      </c>
      <c r="H1427" s="3">
        <f t="shared" si="243"/>
        <v>3.2962962962962963</v>
      </c>
      <c r="I1427" s="3">
        <f>IF(E1427=1, 0, (J1427*POWER((10-1)*4/9+1-H1427,2)+K1427*POWER((9-1)*4/9+1-H1427,2)+L1427*POWER((8-1)*4/9+1-H1427,2)+M1427*POWER((7-1)*4/9+1-H1427,2)+N1427*POWER((6-1)*4/9+1-H1427,2)+O1427*POWER((5-1)*4/9+1-H1427,2)+P1427*POWER((4-1)*4/9+1-H1427,2)+Q1427*POWER((3-1)*4/9+1-H1427,2)+R1427*POWER((2-1)*4/9+1-H1427,2)+S1427*POWER((1-1)*4/9+1-H1427,2))/(E1427-1))</f>
        <v>2.1490345045900603</v>
      </c>
      <c r="J1427">
        <v>17</v>
      </c>
      <c r="K1427">
        <v>5</v>
      </c>
      <c r="L1427">
        <v>6</v>
      </c>
      <c r="M1427">
        <v>5</v>
      </c>
      <c r="N1427">
        <v>6</v>
      </c>
      <c r="O1427">
        <v>6</v>
      </c>
      <c r="P1427">
        <v>4</v>
      </c>
      <c r="Q1427">
        <v>3</v>
      </c>
      <c r="R1427">
        <v>4</v>
      </c>
      <c r="S1427">
        <v>10</v>
      </c>
      <c r="T1427">
        <v>182252</v>
      </c>
      <c r="W1427" t="str">
        <f t="shared" si="244"/>
        <v/>
      </c>
      <c r="Y1427" s="3" t="str">
        <f>IF(ISBLANK(X1427),"",(AB1427*5+AC1427*4+AD1427*3+AE1427*2+AF1427*1)/(SUM(AB1427:AG1427)))</f>
        <v/>
      </c>
      <c r="Z1427" s="3" t="str">
        <f t="shared" si="245"/>
        <v/>
      </c>
      <c r="AA1427" s="3" t="str">
        <f t="shared" si="246"/>
        <v/>
      </c>
      <c r="AH1427">
        <v>3</v>
      </c>
      <c r="AI1427">
        <v>3.2</v>
      </c>
      <c r="AJ1427">
        <f t="shared" si="247"/>
        <v>3.56</v>
      </c>
      <c r="AK1427">
        <f>SUM(AL1427:AQ1427)</f>
        <v>2</v>
      </c>
      <c r="AL1427">
        <v>2</v>
      </c>
      <c r="AM1427">
        <v>0</v>
      </c>
      <c r="AN1427">
        <v>0</v>
      </c>
      <c r="AO1427">
        <v>0</v>
      </c>
      <c r="AP1427">
        <v>0</v>
      </c>
      <c r="AQ1427">
        <v>0</v>
      </c>
      <c r="BA1427">
        <v>1</v>
      </c>
      <c r="BB1427">
        <v>3.1</v>
      </c>
      <c r="BY1427">
        <v>3907178</v>
      </c>
      <c r="BZ1427">
        <f t="shared" si="242"/>
        <v>4</v>
      </c>
      <c r="CA1427">
        <v>0</v>
      </c>
      <c r="CB1427">
        <v>3</v>
      </c>
      <c r="CC1427">
        <v>0</v>
      </c>
      <c r="CD1427">
        <v>1</v>
      </c>
      <c r="CE1427">
        <v>0</v>
      </c>
    </row>
    <row r="1428" spans="1:83" x14ac:dyDescent="0.25">
      <c r="A1428">
        <v>2013</v>
      </c>
      <c r="B1428" t="s">
        <v>4887</v>
      </c>
      <c r="C1428" s="1" t="s">
        <v>4888</v>
      </c>
      <c r="D1428" s="1" t="s">
        <v>4889</v>
      </c>
      <c r="E1428">
        <v>354</v>
      </c>
      <c r="F1428" s="3">
        <f>(J1428*10+K1428*9+L1428*8+M1428*7+N1428*6+O1428*5+P1428*4+Q1428*3+R1428*2+S1428)/E1428</f>
        <v>7.1158192090395485</v>
      </c>
      <c r="G1428" s="3">
        <f>IF(E1428=1, 0, (J1428*POWER(10-F1428,2)+K1428*POWER(9-F1428,2)+L1428*POWER(8-F1428,2)+M1428*POWER(7-F1428,2)+N1428*POWER(6-F1428,2)+O1428*POWER(5-F1428,2)+P1428*POWER(4-F1428,2)+Q1428*POWER(3-F1428,2)+R1428*POWER(2-F1428,2)+S1428*POWER(1-F1428,2))/(E1428-1))</f>
        <v>4.102695219346681</v>
      </c>
      <c r="H1428" s="3">
        <f t="shared" si="243"/>
        <v>3.718141870684244</v>
      </c>
      <c r="I1428" s="3">
        <f>IF(E1428=1, 0, (J1428*POWER((10-1)*4/9+1-H1428,2)+K1428*POWER((9-1)*4/9+1-H1428,2)+L1428*POWER((8-1)*4/9+1-H1428,2)+M1428*POWER((7-1)*4/9+1-H1428,2)+N1428*POWER((6-1)*4/9+1-H1428,2)+O1428*POWER((5-1)*4/9+1-H1428,2)+P1428*POWER((4-1)*4/9+1-H1428,2)+Q1428*POWER((3-1)*4/9+1-H1428,2)+R1428*POWER((2-1)*4/9+1-H1428,2)+S1428*POWER((1-1)*4/9+1-H1428,2))/(E1428-1))</f>
        <v>0.81040893221662835</v>
      </c>
      <c r="J1428">
        <v>41</v>
      </c>
      <c r="K1428">
        <v>40</v>
      </c>
      <c r="L1428">
        <v>73</v>
      </c>
      <c r="M1428">
        <v>92</v>
      </c>
      <c r="N1428">
        <v>60</v>
      </c>
      <c r="O1428">
        <v>22</v>
      </c>
      <c r="P1428">
        <v>7</v>
      </c>
      <c r="Q1428">
        <v>0</v>
      </c>
      <c r="R1428">
        <v>4</v>
      </c>
      <c r="S1428">
        <v>15</v>
      </c>
      <c r="T1428">
        <v>222895</v>
      </c>
      <c r="W1428" t="str">
        <f t="shared" si="244"/>
        <v/>
      </c>
      <c r="Y1428" s="3" t="str">
        <f>IF(ISBLANK(X1428),"",(AB1428*5+AC1428*4+AD1428*3+AE1428*2+AF1428*1)/(SUM(AB1428:AG1428)))</f>
        <v/>
      </c>
      <c r="Z1428" s="3" t="str">
        <f t="shared" si="245"/>
        <v/>
      </c>
      <c r="AA1428" s="3" t="str">
        <f t="shared" si="246"/>
        <v/>
      </c>
      <c r="AH1428">
        <v>1</v>
      </c>
      <c r="AI1428">
        <v>3</v>
      </c>
      <c r="AJ1428">
        <f t="shared" si="247"/>
        <v>3.4</v>
      </c>
      <c r="BA1428">
        <v>1</v>
      </c>
      <c r="BB1428">
        <v>3</v>
      </c>
      <c r="BY1428">
        <v>21334531</v>
      </c>
      <c r="BZ1428">
        <f t="shared" si="242"/>
        <v>4</v>
      </c>
      <c r="CA1428">
        <v>0</v>
      </c>
      <c r="CB1428">
        <v>1</v>
      </c>
      <c r="CC1428">
        <v>3</v>
      </c>
      <c r="CD1428">
        <v>0</v>
      </c>
      <c r="CE1428">
        <v>0</v>
      </c>
    </row>
    <row r="1429" spans="1:83" x14ac:dyDescent="0.25">
      <c r="A1429">
        <v>2010</v>
      </c>
      <c r="B1429" t="s">
        <v>1035</v>
      </c>
      <c r="C1429" s="1" t="s">
        <v>1036</v>
      </c>
      <c r="D1429" s="1" t="s">
        <v>1037</v>
      </c>
      <c r="E1429">
        <v>339</v>
      </c>
      <c r="F1429" s="3">
        <f>(J1429*10+K1429*9+L1429*8+M1429*7+N1429*6+O1429*5+P1429*4+Q1429*3+R1429*2+S1429)/E1429</f>
        <v>6.3775811209439528</v>
      </c>
      <c r="G1429" s="3">
        <f>IF(E1429=1, 0, (J1429*POWER(10-F1429,2)+K1429*POWER(9-F1429,2)+L1429*POWER(8-F1429,2)+M1429*POWER(7-F1429,2)+N1429*POWER(6-F1429,2)+O1429*POWER(5-F1429,2)+P1429*POWER(4-F1429,2)+Q1429*POWER(3-F1429,2)+R1429*POWER(2-F1429,2)+S1429*POWER(1-F1429,2))/(E1429-1))</f>
        <v>6.6439929482815803</v>
      </c>
      <c r="H1429" s="3">
        <f t="shared" si="243"/>
        <v>3.3900360537528678</v>
      </c>
      <c r="I1429" s="3">
        <f>IF(E1429=1, 0, (J1429*POWER((10-1)*4/9+1-H1429,2)+K1429*POWER((9-1)*4/9+1-H1429,2)+L1429*POWER((8-1)*4/9+1-H1429,2)+M1429*POWER((7-1)*4/9+1-H1429,2)+N1429*POWER((6-1)*4/9+1-H1429,2)+O1429*POWER((5-1)*4/9+1-H1429,2)+P1429*POWER((4-1)*4/9+1-H1429,2)+Q1429*POWER((3-1)*4/9+1-H1429,2)+R1429*POWER((2-1)*4/9+1-H1429,2)+S1429*POWER((1-1)*4/9+1-H1429,2))/(E1429-1))</f>
        <v>1.3123936687963613</v>
      </c>
      <c r="J1429">
        <v>53</v>
      </c>
      <c r="K1429">
        <v>32</v>
      </c>
      <c r="L1429">
        <v>35</v>
      </c>
      <c r="M1429">
        <v>49</v>
      </c>
      <c r="N1429">
        <v>46</v>
      </c>
      <c r="O1429">
        <v>47</v>
      </c>
      <c r="P1429">
        <v>24</v>
      </c>
      <c r="Q1429">
        <v>25</v>
      </c>
      <c r="R1429">
        <v>11</v>
      </c>
      <c r="S1429">
        <v>17</v>
      </c>
      <c r="T1429">
        <v>178989</v>
      </c>
      <c r="U1429" s="2">
        <v>1</v>
      </c>
      <c r="V1429">
        <v>3</v>
      </c>
      <c r="W1429">
        <f t="shared" si="244"/>
        <v>3.4</v>
      </c>
      <c r="Y1429" s="3" t="str">
        <f>IF(ISBLANK(X1429),"",(AB1429*5+AC1429*4+AD1429*3+AE1429*2+AF1429*1)/(SUM(AB1429:AG1429)))</f>
        <v/>
      </c>
      <c r="Z1429" s="3" t="str">
        <f t="shared" si="245"/>
        <v/>
      </c>
      <c r="AA1429" s="3" t="str">
        <f t="shared" si="246"/>
        <v/>
      </c>
      <c r="AH1429">
        <v>1</v>
      </c>
      <c r="AI1429">
        <v>3</v>
      </c>
      <c r="AJ1429">
        <f t="shared" si="247"/>
        <v>3.4</v>
      </c>
      <c r="BA1429">
        <v>1</v>
      </c>
      <c r="BB1429">
        <v>3</v>
      </c>
      <c r="BY1429">
        <v>3727605</v>
      </c>
      <c r="BZ1429">
        <f t="shared" si="242"/>
        <v>4</v>
      </c>
      <c r="CA1429">
        <v>0</v>
      </c>
      <c r="CB1429">
        <v>0</v>
      </c>
      <c r="CC1429">
        <v>1</v>
      </c>
      <c r="CD1429">
        <v>2</v>
      </c>
      <c r="CE1429">
        <v>1</v>
      </c>
    </row>
    <row r="1430" spans="1:83" x14ac:dyDescent="0.25">
      <c r="A1430">
        <v>2011</v>
      </c>
      <c r="B1430" t="s">
        <v>2793</v>
      </c>
      <c r="C1430" s="1" t="s">
        <v>2794</v>
      </c>
      <c r="D1430" s="1" t="s">
        <v>2795</v>
      </c>
      <c r="E1430">
        <v>216</v>
      </c>
      <c r="F1430" s="3">
        <f>(J1430*10+K1430*9+L1430*8+M1430*7+N1430*6+O1430*5+P1430*4+Q1430*3+R1430*2+S1430)/E1430</f>
        <v>6.2546296296296298</v>
      </c>
      <c r="G1430" s="3">
        <f>IF(E1430=1, 0, (J1430*POWER(10-F1430,2)+K1430*POWER(9-F1430,2)+L1430*POWER(8-F1430,2)+M1430*POWER(7-F1430,2)+N1430*POWER(6-F1430,2)+O1430*POWER(5-F1430,2)+P1430*POWER(4-F1430,2)+Q1430*POWER(3-F1430,2)+R1430*POWER(2-F1430,2)+S1430*POWER(1-F1430,2))/(E1430-1))</f>
        <v>6.7953273040482349</v>
      </c>
      <c r="H1430" s="3">
        <f t="shared" si="243"/>
        <v>3.3353909465020575</v>
      </c>
      <c r="I1430" s="3">
        <f>IF(E1430=1, 0, (J1430*POWER((10-1)*4/9+1-H1430,2)+K1430*POWER((9-1)*4/9+1-H1430,2)+L1430*POWER((8-1)*4/9+1-H1430,2)+M1430*POWER((7-1)*4/9+1-H1430,2)+N1430*POWER((6-1)*4/9+1-H1430,2)+O1430*POWER((5-1)*4/9+1-H1430,2)+P1430*POWER((4-1)*4/9+1-H1430,2)+Q1430*POWER((3-1)*4/9+1-H1430,2)+R1430*POWER((2-1)*4/9+1-H1430,2)+S1430*POWER((1-1)*4/9+1-H1430,2))/(E1430-1))</f>
        <v>1.3422868748737253</v>
      </c>
      <c r="J1430">
        <v>34</v>
      </c>
      <c r="K1430">
        <v>11</v>
      </c>
      <c r="L1430">
        <v>26</v>
      </c>
      <c r="M1430">
        <v>33</v>
      </c>
      <c r="N1430">
        <v>35</v>
      </c>
      <c r="O1430">
        <v>28</v>
      </c>
      <c r="P1430">
        <v>15</v>
      </c>
      <c r="Q1430">
        <v>9</v>
      </c>
      <c r="R1430">
        <v>11</v>
      </c>
      <c r="S1430">
        <v>14</v>
      </c>
      <c r="T1430">
        <v>189655</v>
      </c>
      <c r="U1430" s="2">
        <v>1</v>
      </c>
      <c r="V1430">
        <v>3</v>
      </c>
      <c r="W1430">
        <f t="shared" si="244"/>
        <v>3.4</v>
      </c>
      <c r="X1430">
        <f>SUM(AB1430:AG1430)</f>
        <v>1</v>
      </c>
      <c r="Y1430" s="3">
        <f>IF(ISBLANK(X1430),"",(AB1430*5+AC1430*4+AD1430*3+AE1430*2+AF1430*1)/(SUM(AB1430:AG1430)))</f>
        <v>3</v>
      </c>
      <c r="Z1430" s="3">
        <f t="shared" si="245"/>
        <v>3.4</v>
      </c>
      <c r="AA1430" s="3" t="str">
        <f t="shared" si="246"/>
        <v/>
      </c>
      <c r="AB1430">
        <v>0</v>
      </c>
      <c r="AC1430">
        <v>0</v>
      </c>
      <c r="AD1430">
        <v>1</v>
      </c>
      <c r="AE1430">
        <v>0</v>
      </c>
      <c r="AF1430">
        <v>0</v>
      </c>
      <c r="AG1430">
        <v>0</v>
      </c>
      <c r="AH1430">
        <v>1</v>
      </c>
      <c r="AI1430">
        <v>3</v>
      </c>
      <c r="AJ1430">
        <f t="shared" si="247"/>
        <v>3.4</v>
      </c>
      <c r="BA1430">
        <v>1</v>
      </c>
      <c r="BB1430">
        <v>3</v>
      </c>
      <c r="BY1430">
        <v>5387054</v>
      </c>
      <c r="BZ1430">
        <f t="shared" si="242"/>
        <v>4</v>
      </c>
      <c r="CA1430">
        <v>0</v>
      </c>
      <c r="CB1430">
        <v>0</v>
      </c>
      <c r="CC1430">
        <v>1</v>
      </c>
      <c r="CD1430">
        <v>3</v>
      </c>
      <c r="CE1430">
        <v>0</v>
      </c>
    </row>
    <row r="1431" spans="1:83" x14ac:dyDescent="0.25">
      <c r="A1431">
        <v>2011</v>
      </c>
      <c r="B1431" t="s">
        <v>967</v>
      </c>
      <c r="C1431" s="1" t="s">
        <v>968</v>
      </c>
      <c r="D1431" s="1" t="s">
        <v>969</v>
      </c>
      <c r="E1431">
        <v>164</v>
      </c>
      <c r="F1431" s="3">
        <f>(J1431*10+K1431*9+L1431*8+M1431*7+N1431*6+O1431*5+P1431*4+Q1431*3+R1431*2+S1431)/E1431</f>
        <v>2.9329268292682928</v>
      </c>
      <c r="G1431" s="3">
        <f>IF(E1431=1, 0, (J1431*POWER(10-F1431,2)+K1431*POWER(9-F1431,2)+L1431*POWER(8-F1431,2)+M1431*POWER(7-F1431,2)+N1431*POWER(6-F1431,2)+O1431*POWER(5-F1431,2)+P1431*POWER(4-F1431,2)+Q1431*POWER(3-F1431,2)+R1431*POWER(2-F1431,2)+S1431*POWER(1-F1431,2))/(E1431-1))</f>
        <v>6.9095840191530753</v>
      </c>
      <c r="H1431" s="3">
        <f t="shared" si="243"/>
        <v>1.859078590785908</v>
      </c>
      <c r="I1431" s="3">
        <f>IF(E1431=1, 0, (J1431*POWER((10-1)*4/9+1-H1431,2)+K1431*POWER((9-1)*4/9+1-H1431,2)+L1431*POWER((8-1)*4/9+1-H1431,2)+M1431*POWER((7-1)*4/9+1-H1431,2)+N1431*POWER((6-1)*4/9+1-H1431,2)+O1431*POWER((5-1)*4/9+1-H1431,2)+P1431*POWER((4-1)*4/9+1-H1431,2)+Q1431*POWER((3-1)*4/9+1-H1431,2)+R1431*POWER((2-1)*4/9+1-H1431,2)+S1431*POWER((1-1)*4/9+1-H1431,2))/(E1431-1))</f>
        <v>1.3648561025487551</v>
      </c>
      <c r="J1431">
        <v>12</v>
      </c>
      <c r="K1431">
        <v>1</v>
      </c>
      <c r="L1431">
        <v>2</v>
      </c>
      <c r="M1431">
        <v>4</v>
      </c>
      <c r="N1431">
        <v>4</v>
      </c>
      <c r="O1431">
        <v>9</v>
      </c>
      <c r="P1431">
        <v>12</v>
      </c>
      <c r="Q1431">
        <v>19</v>
      </c>
      <c r="R1431">
        <v>33</v>
      </c>
      <c r="S1431">
        <v>68</v>
      </c>
      <c r="T1431">
        <v>188446</v>
      </c>
      <c r="U1431" s="2">
        <v>1</v>
      </c>
      <c r="V1431">
        <v>2.9</v>
      </c>
      <c r="W1431">
        <f t="shared" si="244"/>
        <v>3.32</v>
      </c>
      <c r="Y1431" s="3" t="str">
        <f>IF(ISBLANK(X1431),"",(AB1431*5+AC1431*4+AD1431*3+AE1431*2+AF1431*1)/(SUM(AB1431:AG1431)))</f>
        <v/>
      </c>
      <c r="Z1431" s="3" t="str">
        <f t="shared" si="245"/>
        <v/>
      </c>
      <c r="AA1431" s="3" t="str">
        <f t="shared" si="246"/>
        <v/>
      </c>
      <c r="AH1431">
        <v>1</v>
      </c>
      <c r="AI1431">
        <v>2.9</v>
      </c>
      <c r="AJ1431">
        <f t="shared" si="247"/>
        <v>3.32</v>
      </c>
      <c r="BA1431">
        <v>1</v>
      </c>
      <c r="BB1431">
        <v>2.9</v>
      </c>
      <c r="BY1431">
        <v>3692793</v>
      </c>
      <c r="BZ1431">
        <f t="shared" si="242"/>
        <v>4</v>
      </c>
      <c r="CA1431">
        <v>0</v>
      </c>
      <c r="CB1431">
        <v>0</v>
      </c>
      <c r="CC1431">
        <v>0</v>
      </c>
      <c r="CD1431">
        <v>1</v>
      </c>
      <c r="CE1431">
        <v>3</v>
      </c>
    </row>
    <row r="1432" spans="1:83" x14ac:dyDescent="0.25">
      <c r="A1432">
        <v>2010</v>
      </c>
      <c r="B1432" t="s">
        <v>1041</v>
      </c>
      <c r="C1432" s="1" t="s">
        <v>1042</v>
      </c>
      <c r="D1432" s="1" t="s">
        <v>1043</v>
      </c>
      <c r="E1432">
        <v>94</v>
      </c>
      <c r="F1432" s="3">
        <f>(J1432*10+K1432*9+L1432*8+M1432*7+N1432*6+O1432*5+P1432*4+Q1432*3+R1432*2+S1432)/E1432</f>
        <v>6.9042553191489358</v>
      </c>
      <c r="G1432" s="3">
        <f>IF(E1432=1, 0, (J1432*POWER(10-F1432,2)+K1432*POWER(9-F1432,2)+L1432*POWER(8-F1432,2)+M1432*POWER(7-F1432,2)+N1432*POWER(6-F1432,2)+O1432*POWER(5-F1432,2)+P1432*POWER(4-F1432,2)+Q1432*POWER(3-F1432,2)+R1432*POWER(2-F1432,2)+S1432*POWER(1-F1432,2))/(E1432-1))</f>
        <v>5.3348204072294667</v>
      </c>
      <c r="H1432" s="3">
        <f t="shared" si="243"/>
        <v>3.624113475177305</v>
      </c>
      <c r="I1432" s="3">
        <f>IF(E1432=1, 0, (J1432*POWER((10-1)*4/9+1-H1432,2)+K1432*POWER((9-1)*4/9+1-H1432,2)+L1432*POWER((8-1)*4/9+1-H1432,2)+M1432*POWER((7-1)*4/9+1-H1432,2)+N1432*POWER((6-1)*4/9+1-H1432,2)+O1432*POWER((5-1)*4/9+1-H1432,2)+P1432*POWER((4-1)*4/9+1-H1432,2)+Q1432*POWER((3-1)*4/9+1-H1432,2)+R1432*POWER((2-1)*4/9+1-H1432,2)+S1432*POWER((1-1)*4/9+1-H1432,2))/(E1432-1))</f>
        <v>1.05379168537866</v>
      </c>
      <c r="J1432">
        <v>14</v>
      </c>
      <c r="K1432">
        <v>11</v>
      </c>
      <c r="L1432">
        <v>14</v>
      </c>
      <c r="M1432">
        <v>19</v>
      </c>
      <c r="N1432">
        <v>15</v>
      </c>
      <c r="O1432">
        <v>9</v>
      </c>
      <c r="P1432">
        <v>4</v>
      </c>
      <c r="Q1432">
        <v>2</v>
      </c>
      <c r="R1432">
        <v>2</v>
      </c>
      <c r="S1432">
        <v>4</v>
      </c>
      <c r="T1432">
        <v>186469</v>
      </c>
      <c r="U1432" s="2">
        <v>1</v>
      </c>
      <c r="V1432">
        <v>3</v>
      </c>
      <c r="W1432">
        <f t="shared" si="244"/>
        <v>3.4</v>
      </c>
      <c r="Y1432" s="3" t="str">
        <f>IF(ISBLANK(X1432),"",(AB1432*5+AC1432*4+AD1432*3+AE1432*2+AF1432*1)/(SUM(AB1432:AG1432)))</f>
        <v/>
      </c>
      <c r="Z1432" s="3" t="str">
        <f t="shared" si="245"/>
        <v/>
      </c>
      <c r="AA1432" s="3" t="str">
        <f t="shared" si="246"/>
        <v/>
      </c>
      <c r="AH1432">
        <v>1</v>
      </c>
      <c r="AI1432">
        <v>3</v>
      </c>
      <c r="AJ1432">
        <f t="shared" si="247"/>
        <v>3.4</v>
      </c>
      <c r="BA1432">
        <v>1</v>
      </c>
      <c r="BB1432">
        <v>3</v>
      </c>
      <c r="BY1432">
        <v>3731648</v>
      </c>
      <c r="BZ1432">
        <f t="shared" si="242"/>
        <v>4</v>
      </c>
      <c r="CA1432">
        <v>0</v>
      </c>
      <c r="CB1432">
        <v>1</v>
      </c>
      <c r="CC1432">
        <v>1</v>
      </c>
      <c r="CD1432">
        <v>1</v>
      </c>
      <c r="CE1432">
        <v>1</v>
      </c>
    </row>
    <row r="1433" spans="1:83" x14ac:dyDescent="0.25">
      <c r="A1433">
        <v>2010</v>
      </c>
      <c r="B1433" t="s">
        <v>1341</v>
      </c>
      <c r="C1433" s="1" t="s">
        <v>1342</v>
      </c>
      <c r="D1433" s="1" t="s">
        <v>1343</v>
      </c>
      <c r="E1433">
        <v>37</v>
      </c>
      <c r="F1433" s="3">
        <f>(J1433*10+K1433*9+L1433*8+M1433*7+N1433*6+O1433*5+P1433*4+Q1433*3+R1433*2+S1433)/E1433</f>
        <v>4.8648648648648649</v>
      </c>
      <c r="G1433" s="3">
        <f>IF(E1433=1, 0, (J1433*POWER(10-F1433,2)+K1433*POWER(9-F1433,2)+L1433*POWER(8-F1433,2)+M1433*POWER(7-F1433,2)+N1433*POWER(6-F1433,2)+O1433*POWER(5-F1433,2)+P1433*POWER(4-F1433,2)+Q1433*POWER(3-F1433,2)+R1433*POWER(2-F1433,2)+S1433*POWER(1-F1433,2))/(E1433-1))</f>
        <v>10.897897897897897</v>
      </c>
      <c r="H1433" s="3">
        <f t="shared" si="243"/>
        <v>2.7177177177177176</v>
      </c>
      <c r="I1433" s="3">
        <f>IF(E1433=1, 0, (J1433*POWER((10-1)*4/9+1-H1433,2)+K1433*POWER((9-1)*4/9+1-H1433,2)+L1433*POWER((8-1)*4/9+1-H1433,2)+M1433*POWER((7-1)*4/9+1-H1433,2)+N1433*POWER((6-1)*4/9+1-H1433,2)+O1433*POWER((5-1)*4/9+1-H1433,2)+P1433*POWER((4-1)*4/9+1-H1433,2)+Q1433*POWER((3-1)*4/9+1-H1433,2)+R1433*POWER((2-1)*4/9+1-H1433,2)+S1433*POWER((1-1)*4/9+1-H1433,2))/(E1433-1))</f>
        <v>2.1526711897082267</v>
      </c>
      <c r="J1433">
        <v>8</v>
      </c>
      <c r="K1433">
        <v>0</v>
      </c>
      <c r="L1433">
        <v>1</v>
      </c>
      <c r="M1433">
        <v>2</v>
      </c>
      <c r="N1433">
        <v>2</v>
      </c>
      <c r="O1433">
        <v>4</v>
      </c>
      <c r="P1433">
        <v>5</v>
      </c>
      <c r="Q1433">
        <v>3</v>
      </c>
      <c r="R1433">
        <v>5</v>
      </c>
      <c r="S1433">
        <v>7</v>
      </c>
      <c r="T1433">
        <v>179761</v>
      </c>
      <c r="U1433" s="2">
        <v>2</v>
      </c>
      <c r="V1433">
        <v>2.9</v>
      </c>
      <c r="W1433">
        <f t="shared" si="244"/>
        <v>3.32</v>
      </c>
      <c r="X1433">
        <f>SUM(AB1433:AG1433)</f>
        <v>2</v>
      </c>
      <c r="Y1433" s="3">
        <f>IF(ISBLANK(X1433),"",(AB1433*5+AC1433*4+AD1433*3+AE1433*2+AF1433*1)/(SUM(AB1433:AG1433)))</f>
        <v>2</v>
      </c>
      <c r="Z1433" s="3">
        <f t="shared" si="245"/>
        <v>2.6</v>
      </c>
      <c r="AA1433" s="3">
        <f t="shared" si="246"/>
        <v>1.2799999999999998</v>
      </c>
      <c r="AB1433">
        <v>0</v>
      </c>
      <c r="AC1433">
        <v>0</v>
      </c>
      <c r="AD1433">
        <v>1</v>
      </c>
      <c r="AE1433">
        <v>0</v>
      </c>
      <c r="AF1433">
        <v>1</v>
      </c>
      <c r="AG1433">
        <v>0</v>
      </c>
      <c r="AH1433">
        <v>1</v>
      </c>
      <c r="AI1433">
        <v>3</v>
      </c>
      <c r="AJ1433">
        <f t="shared" si="247"/>
        <v>3.4</v>
      </c>
      <c r="BA1433">
        <v>1</v>
      </c>
      <c r="BB1433">
        <v>3</v>
      </c>
      <c r="BY1433">
        <v>4025859</v>
      </c>
      <c r="BZ1433">
        <f t="shared" si="242"/>
        <v>4</v>
      </c>
      <c r="CA1433">
        <v>0</v>
      </c>
      <c r="CB1433">
        <v>2</v>
      </c>
      <c r="CC1433">
        <v>2</v>
      </c>
      <c r="CD1433">
        <v>0</v>
      </c>
      <c r="CE1433">
        <v>0</v>
      </c>
    </row>
    <row r="1434" spans="1:83" x14ac:dyDescent="0.25">
      <c r="A1434">
        <v>2010</v>
      </c>
      <c r="B1434" t="s">
        <v>3056</v>
      </c>
      <c r="C1434" s="1" t="s">
        <v>3057</v>
      </c>
      <c r="D1434" s="1" t="s">
        <v>3058</v>
      </c>
      <c r="E1434">
        <v>1</v>
      </c>
      <c r="F1434" s="3">
        <f>(J1434*10+K1434*9+L1434*8+M1434*7+N1434*6+O1434*5+P1434*4+Q1434*3+R1434*2+S1434)/E1434</f>
        <v>1</v>
      </c>
      <c r="G1434" s="3">
        <f>IF(E1434=1, 0, (J1434*POWER(10-F1434,2)+K1434*POWER(9-F1434,2)+L1434*POWER(8-F1434,2)+M1434*POWER(7-F1434,2)+N1434*POWER(6-F1434,2)+O1434*POWER(5-F1434,2)+P1434*POWER(4-F1434,2)+Q1434*POWER(3-F1434,2)+R1434*POWER(2-F1434,2)+S1434*POWER(1-F1434,2))/(E1434-1))</f>
        <v>0</v>
      </c>
      <c r="H1434" s="3">
        <f t="shared" si="243"/>
        <v>1</v>
      </c>
      <c r="I1434" s="3">
        <f>IF(E1434=1, 0, (J1434*POWER((10-1)*4/9+1-H1434,2)+K1434*POWER((9-1)*4/9+1-H1434,2)+L1434*POWER((8-1)*4/9+1-H1434,2)+M1434*POWER((7-1)*4/9+1-H1434,2)+N1434*POWER((6-1)*4/9+1-H1434,2)+O1434*POWER((5-1)*4/9+1-H1434,2)+P1434*POWER((4-1)*4/9+1-H1434,2)+Q1434*POWER((3-1)*4/9+1-H1434,2)+R1434*POWER((2-1)*4/9+1-H1434,2)+S1434*POWER((1-1)*4/9+1-H1434,2))/(E1434-1))</f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1</v>
      </c>
      <c r="T1434">
        <v>198144</v>
      </c>
      <c r="U1434" s="2">
        <v>2</v>
      </c>
      <c r="V1434">
        <v>3.1</v>
      </c>
      <c r="W1434">
        <f t="shared" si="244"/>
        <v>3.48</v>
      </c>
      <c r="X1434">
        <f>SUM(AB1434:AG1434)</f>
        <v>1</v>
      </c>
      <c r="Y1434" s="3">
        <f>IF(ISBLANK(X1434),"",(AB1434*5+AC1434*4+AD1434*3+AE1434*2+AF1434*1)/(SUM(AB1434:AG1434)))</f>
        <v>5</v>
      </c>
      <c r="Z1434" s="3">
        <f t="shared" si="245"/>
        <v>5</v>
      </c>
      <c r="AA1434" s="3" t="str">
        <f t="shared" si="246"/>
        <v/>
      </c>
      <c r="AB1434">
        <v>1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3</v>
      </c>
      <c r="AJ1434">
        <f t="shared" si="247"/>
        <v>3.4</v>
      </c>
      <c r="BA1434">
        <v>1</v>
      </c>
      <c r="BB1434">
        <v>3</v>
      </c>
      <c r="BY1434">
        <v>5912974</v>
      </c>
      <c r="BZ1434">
        <f t="shared" si="242"/>
        <v>4</v>
      </c>
      <c r="CA1434">
        <v>0</v>
      </c>
      <c r="CB1434">
        <v>4</v>
      </c>
      <c r="CC1434">
        <v>0</v>
      </c>
      <c r="CD1434">
        <v>0</v>
      </c>
      <c r="CE1434">
        <v>0</v>
      </c>
    </row>
    <row r="1435" spans="1:83" x14ac:dyDescent="0.25">
      <c r="A1435">
        <v>2011</v>
      </c>
      <c r="B1435" t="s">
        <v>2052</v>
      </c>
      <c r="C1435" s="1" t="s">
        <v>2053</v>
      </c>
      <c r="D1435" s="1" t="s">
        <v>2054</v>
      </c>
      <c r="E1435">
        <v>247</v>
      </c>
      <c r="F1435" s="3">
        <f>(J1435*10+K1435*9+L1435*8+M1435*7+N1435*6+O1435*5+P1435*4+Q1435*3+R1435*2+S1435)/E1435</f>
        <v>6.0242914979757085</v>
      </c>
      <c r="G1435" s="3">
        <f>IF(E1435=1, 0, (J1435*POWER(10-F1435,2)+K1435*POWER(9-F1435,2)+L1435*POWER(8-F1435,2)+M1435*POWER(7-F1435,2)+N1435*POWER(6-F1435,2)+O1435*POWER(5-F1435,2)+P1435*POWER(4-F1435,2)+Q1435*POWER(3-F1435,2)+R1435*POWER(2-F1435,2)+S1435*POWER(1-F1435,2))/(E1435-1))</f>
        <v>5.5116026463908367</v>
      </c>
      <c r="H1435" s="3">
        <f t="shared" si="243"/>
        <v>3.2330184435447595</v>
      </c>
      <c r="I1435" s="3">
        <f>IF(E1435=1, 0, (J1435*POWER((10-1)*4/9+1-H1435,2)+K1435*POWER((9-1)*4/9+1-H1435,2)+L1435*POWER((8-1)*4/9+1-H1435,2)+M1435*POWER((7-1)*4/9+1-H1435,2)+N1435*POWER((6-1)*4/9+1-H1435,2)+O1435*POWER((5-1)*4/9+1-H1435,2)+P1435*POWER((4-1)*4/9+1-H1435,2)+Q1435*POWER((3-1)*4/9+1-H1435,2)+R1435*POWER((2-1)*4/9+1-H1435,2)+S1435*POWER((1-1)*4/9+1-H1435,2))/(E1435-1))</f>
        <v>1.0887116338549798</v>
      </c>
      <c r="J1435">
        <v>16</v>
      </c>
      <c r="K1435">
        <v>18</v>
      </c>
      <c r="L1435">
        <v>29</v>
      </c>
      <c r="M1435">
        <v>54</v>
      </c>
      <c r="N1435">
        <v>41</v>
      </c>
      <c r="O1435">
        <v>33</v>
      </c>
      <c r="P1435">
        <v>18</v>
      </c>
      <c r="Q1435">
        <v>14</v>
      </c>
      <c r="R1435">
        <v>7</v>
      </c>
      <c r="S1435">
        <v>17</v>
      </c>
      <c r="T1435">
        <v>211679</v>
      </c>
      <c r="U1435" s="2">
        <v>1</v>
      </c>
      <c r="V1435">
        <v>3.1</v>
      </c>
      <c r="W1435">
        <f t="shared" si="244"/>
        <v>3.48</v>
      </c>
      <c r="Y1435" s="3" t="str">
        <f>IF(ISBLANK(X1435),"",(AB1435*5+AC1435*4+AD1435*3+AE1435*2+AF1435*1)/(SUM(AB1435:AG1435)))</f>
        <v/>
      </c>
      <c r="Z1435" s="3" t="str">
        <f t="shared" si="245"/>
        <v/>
      </c>
      <c r="AA1435" s="3" t="str">
        <f t="shared" si="246"/>
        <v/>
      </c>
      <c r="AJ1435" t="str">
        <f t="shared" si="247"/>
        <v/>
      </c>
      <c r="BA1435">
        <v>1</v>
      </c>
      <c r="BB1435">
        <v>3.1</v>
      </c>
      <c r="BY1435">
        <v>5152603</v>
      </c>
      <c r="BZ1435">
        <f t="shared" si="242"/>
        <v>4</v>
      </c>
      <c r="CA1435">
        <v>0</v>
      </c>
      <c r="CB1435">
        <v>2</v>
      </c>
      <c r="CC1435">
        <v>0</v>
      </c>
      <c r="CD1435">
        <v>0</v>
      </c>
      <c r="CE1435">
        <v>2</v>
      </c>
    </row>
    <row r="1436" spans="1:83" x14ac:dyDescent="0.25">
      <c r="A1436">
        <v>2013</v>
      </c>
      <c r="B1436" t="s">
        <v>982</v>
      </c>
      <c r="C1436" s="1" t="s">
        <v>983</v>
      </c>
      <c r="D1436" s="1" t="s">
        <v>984</v>
      </c>
      <c r="E1436">
        <v>71</v>
      </c>
      <c r="F1436" s="3">
        <f>(J1436*10+K1436*9+L1436*8+M1436*7+N1436*6+O1436*5+P1436*4+Q1436*3+R1436*2+S1436)/E1436</f>
        <v>5.507042253521127</v>
      </c>
      <c r="G1436" s="3">
        <f>IF(E1436=1, 0, (J1436*POWER(10-F1436,2)+K1436*POWER(9-F1436,2)+L1436*POWER(8-F1436,2)+M1436*POWER(7-F1436,2)+N1436*POWER(6-F1436,2)+O1436*POWER(5-F1436,2)+P1436*POWER(4-F1436,2)+Q1436*POWER(3-F1436,2)+R1436*POWER(2-F1436,2)+S1436*POWER(1-F1436,2))/(E1436-1))</f>
        <v>7.0820925553319922</v>
      </c>
      <c r="H1436" s="3">
        <f t="shared" si="243"/>
        <v>3.0031298904538342</v>
      </c>
      <c r="I1436" s="3">
        <f>IF(E1436=1, 0, (J1436*POWER((10-1)*4/9+1-H1436,2)+K1436*POWER((9-1)*4/9+1-H1436,2)+L1436*POWER((8-1)*4/9+1-H1436,2)+M1436*POWER((7-1)*4/9+1-H1436,2)+N1436*POWER((6-1)*4/9+1-H1436,2)+O1436*POWER((5-1)*4/9+1-H1436,2)+P1436*POWER((4-1)*4/9+1-H1436,2)+Q1436*POWER((3-1)*4/9+1-H1436,2)+R1436*POWER((2-1)*4/9+1-H1436,2)+S1436*POWER((1-1)*4/9+1-H1436,2))/(E1436-1))</f>
        <v>1.3989318627816281</v>
      </c>
      <c r="J1436">
        <v>6</v>
      </c>
      <c r="K1436">
        <v>3</v>
      </c>
      <c r="L1436">
        <v>7</v>
      </c>
      <c r="M1436">
        <v>11</v>
      </c>
      <c r="N1436">
        <v>8</v>
      </c>
      <c r="O1436">
        <v>17</v>
      </c>
      <c r="P1436">
        <v>5</v>
      </c>
      <c r="Q1436">
        <v>0</v>
      </c>
      <c r="R1436">
        <v>4</v>
      </c>
      <c r="S1436">
        <v>10</v>
      </c>
      <c r="T1436">
        <v>223726</v>
      </c>
      <c r="U1436" s="2">
        <v>2</v>
      </c>
      <c r="V1436">
        <v>3.1</v>
      </c>
      <c r="W1436">
        <f t="shared" si="244"/>
        <v>3.48</v>
      </c>
      <c r="Y1436" s="3" t="str">
        <f>IF(ISBLANK(X1436),"",(AB1436*5+AC1436*4+AD1436*3+AE1436*2+AF1436*1)/(SUM(AB1436:AG1436)))</f>
        <v/>
      </c>
      <c r="Z1436" s="3" t="str">
        <f t="shared" si="245"/>
        <v/>
      </c>
      <c r="AA1436" s="3" t="str">
        <f t="shared" si="246"/>
        <v/>
      </c>
      <c r="AJ1436" t="str">
        <f t="shared" si="247"/>
        <v/>
      </c>
      <c r="BA1436">
        <v>1</v>
      </c>
      <c r="BB1436">
        <v>3</v>
      </c>
      <c r="BY1436">
        <v>3718774</v>
      </c>
      <c r="BZ1436">
        <f t="shared" si="242"/>
        <v>4</v>
      </c>
      <c r="CA1436">
        <v>0</v>
      </c>
      <c r="CB1436">
        <v>2</v>
      </c>
      <c r="CC1436">
        <v>2</v>
      </c>
      <c r="CD1436">
        <v>0</v>
      </c>
      <c r="CE1436">
        <v>0</v>
      </c>
    </row>
    <row r="1437" spans="1:83" x14ac:dyDescent="0.25">
      <c r="A1437">
        <v>2013</v>
      </c>
      <c r="B1437" t="s">
        <v>4796</v>
      </c>
      <c r="C1437" s="1" t="s">
        <v>4797</v>
      </c>
      <c r="D1437" s="1" t="s">
        <v>4798</v>
      </c>
      <c r="E1437">
        <v>69</v>
      </c>
      <c r="F1437" s="3">
        <f>(J1437*10+K1437*9+L1437*8+M1437*7+N1437*6+O1437*5+P1437*4+Q1437*3+R1437*2+S1437)/E1437</f>
        <v>2.8115942028985508</v>
      </c>
      <c r="G1437" s="3">
        <f>IF(E1437=1, 0, (J1437*POWER(10-F1437,2)+K1437*POWER(9-F1437,2)+L1437*POWER(8-F1437,2)+M1437*POWER(7-F1437,2)+N1437*POWER(6-F1437,2)+O1437*POWER(5-F1437,2)+P1437*POWER(4-F1437,2)+Q1437*POWER(3-F1437,2)+R1437*POWER(2-F1437,2)+S1437*POWER(1-F1437,2))/(E1437-1))</f>
        <v>8.9492753623188399</v>
      </c>
      <c r="H1437" s="3">
        <f t="shared" si="243"/>
        <v>1.8051529790660226</v>
      </c>
      <c r="I1437" s="3">
        <f>IF(E1437=1, 0, (J1437*POWER((10-1)*4/9+1-H1437,2)+K1437*POWER((9-1)*4/9+1-H1437,2)+L1437*POWER((8-1)*4/9+1-H1437,2)+M1437*POWER((7-1)*4/9+1-H1437,2)+N1437*POWER((6-1)*4/9+1-H1437,2)+O1437*POWER((5-1)*4/9+1-H1437,2)+P1437*POWER((4-1)*4/9+1-H1437,2)+Q1437*POWER((3-1)*4/9+1-H1437,2)+R1437*POWER((2-1)*4/9+1-H1437,2)+S1437*POWER((1-1)*4/9+1-H1437,2))/(E1437-1))</f>
        <v>1.7677580962605115</v>
      </c>
      <c r="J1437">
        <v>4</v>
      </c>
      <c r="K1437">
        <v>2</v>
      </c>
      <c r="L1437">
        <v>1</v>
      </c>
      <c r="M1437">
        <v>7</v>
      </c>
      <c r="N1437">
        <v>2</v>
      </c>
      <c r="O1437">
        <v>1</v>
      </c>
      <c r="P1437">
        <v>1</v>
      </c>
      <c r="Q1437">
        <v>0</v>
      </c>
      <c r="R1437">
        <v>7</v>
      </c>
      <c r="S1437">
        <v>44</v>
      </c>
      <c r="T1437">
        <v>214532</v>
      </c>
      <c r="U1437" s="2">
        <v>390</v>
      </c>
      <c r="V1437">
        <v>3.4</v>
      </c>
      <c r="W1437">
        <f t="shared" si="244"/>
        <v>3.7199999999999998</v>
      </c>
      <c r="X1437">
        <f t="shared" ref="X1437:X1442" si="248">SUM(AB1437:AG1437)</f>
        <v>79</v>
      </c>
      <c r="Y1437" s="3">
        <f>IF(ISBLANK(X1437),"",(AB1437*5+AC1437*4+AD1437*3+AE1437*2+AF1437*1)/(SUM(AB1437:AG1437)))</f>
        <v>3.037974683544304</v>
      </c>
      <c r="Z1437" s="3">
        <f t="shared" si="245"/>
        <v>3.4303797468354431</v>
      </c>
      <c r="AA1437" s="3">
        <f t="shared" si="246"/>
        <v>0.95906523855890946</v>
      </c>
      <c r="AB1437">
        <v>9</v>
      </c>
      <c r="AC1437">
        <v>21</v>
      </c>
      <c r="AD1437">
        <v>23</v>
      </c>
      <c r="AE1437">
        <v>18</v>
      </c>
      <c r="AF1437">
        <v>6</v>
      </c>
      <c r="AG1437">
        <v>2</v>
      </c>
      <c r="AJ1437" t="str">
        <f t="shared" si="247"/>
        <v/>
      </c>
      <c r="BA1437">
        <v>1</v>
      </c>
      <c r="BB1437">
        <v>3</v>
      </c>
      <c r="BY1437">
        <v>25691424</v>
      </c>
      <c r="BZ1437">
        <f t="shared" si="242"/>
        <v>4</v>
      </c>
      <c r="CA1437">
        <v>0</v>
      </c>
      <c r="CB1437">
        <v>3</v>
      </c>
      <c r="CC1437">
        <v>1</v>
      </c>
      <c r="CD1437">
        <v>0</v>
      </c>
      <c r="CE1437">
        <v>0</v>
      </c>
    </row>
    <row r="1438" spans="1:83" x14ac:dyDescent="0.25">
      <c r="A1438">
        <v>2013</v>
      </c>
      <c r="B1438" t="s">
        <v>5104</v>
      </c>
      <c r="C1438" s="1" t="s">
        <v>5105</v>
      </c>
      <c r="D1438" s="1" t="s">
        <v>5106</v>
      </c>
      <c r="E1438">
        <v>28</v>
      </c>
      <c r="F1438" s="3">
        <f>(J1438*10+K1438*9+L1438*8+M1438*7+N1438*6+O1438*5+P1438*4+Q1438*3+R1438*2+S1438)/E1438</f>
        <v>5.8928571428571432</v>
      </c>
      <c r="G1438" s="3">
        <f>IF(E1438=1, 0, (J1438*POWER(10-F1438,2)+K1438*POWER(9-F1438,2)+L1438*POWER(8-F1438,2)+M1438*POWER(7-F1438,2)+N1438*POWER(6-F1438,2)+O1438*POWER(5-F1438,2)+P1438*POWER(4-F1438,2)+Q1438*POWER(3-F1438,2)+R1438*POWER(2-F1438,2)+S1438*POWER(1-F1438,2))/(E1438-1))</f>
        <v>8.1732804232804224</v>
      </c>
      <c r="H1438" s="3">
        <f t="shared" si="243"/>
        <v>3.1746031746031749</v>
      </c>
      <c r="I1438" s="3">
        <f>IF(E1438=1, 0, (J1438*POWER((10-1)*4/9+1-H1438,2)+K1438*POWER((9-1)*4/9+1-H1438,2)+L1438*POWER((8-1)*4/9+1-H1438,2)+M1438*POWER((7-1)*4/9+1-H1438,2)+N1438*POWER((6-1)*4/9+1-H1438,2)+O1438*POWER((5-1)*4/9+1-H1438,2)+P1438*POWER((4-1)*4/9+1-H1438,2)+Q1438*POWER((3-1)*4/9+1-H1438,2)+R1438*POWER((2-1)*4/9+1-H1438,2)+S1438*POWER((1-1)*4/9+1-H1438,2))/(E1438-1))</f>
        <v>1.6144751453393427</v>
      </c>
      <c r="J1438">
        <v>3</v>
      </c>
      <c r="K1438">
        <v>3</v>
      </c>
      <c r="L1438">
        <v>2</v>
      </c>
      <c r="M1438">
        <v>3</v>
      </c>
      <c r="N1438">
        <v>8</v>
      </c>
      <c r="O1438">
        <v>3</v>
      </c>
      <c r="P1438">
        <v>0</v>
      </c>
      <c r="Q1438">
        <v>0</v>
      </c>
      <c r="R1438">
        <v>2</v>
      </c>
      <c r="S1438">
        <v>4</v>
      </c>
      <c r="T1438">
        <v>226026</v>
      </c>
      <c r="U1438" s="2">
        <v>7</v>
      </c>
      <c r="V1438">
        <v>3.3</v>
      </c>
      <c r="W1438">
        <f t="shared" si="244"/>
        <v>3.6399999999999997</v>
      </c>
      <c r="X1438">
        <f t="shared" si="248"/>
        <v>3</v>
      </c>
      <c r="Y1438" s="3">
        <f>IF(ISBLANK(X1438),"",(AB1438*5+AC1438*4+AD1438*3+AE1438*2+AF1438*1)/(SUM(AB1438:AG1438)))</f>
        <v>3</v>
      </c>
      <c r="Z1438" s="3">
        <f t="shared" si="245"/>
        <v>3.4</v>
      </c>
      <c r="AA1438" s="3">
        <f t="shared" si="246"/>
        <v>0.64000000000000012</v>
      </c>
      <c r="AB1438">
        <v>0</v>
      </c>
      <c r="AC1438">
        <v>1</v>
      </c>
      <c r="AD1438">
        <v>1</v>
      </c>
      <c r="AE1438">
        <v>1</v>
      </c>
      <c r="AF1438">
        <v>0</v>
      </c>
      <c r="AG1438">
        <v>0</v>
      </c>
      <c r="AJ1438" t="str">
        <f t="shared" si="247"/>
        <v/>
      </c>
      <c r="BA1438">
        <v>1</v>
      </c>
      <c r="BB1438">
        <v>3</v>
      </c>
      <c r="BY1438">
        <v>25765104</v>
      </c>
      <c r="BZ1438">
        <f t="shared" si="242"/>
        <v>4</v>
      </c>
      <c r="CA1438">
        <v>3</v>
      </c>
      <c r="CB1438">
        <v>1</v>
      </c>
      <c r="CC1438">
        <v>0</v>
      </c>
      <c r="CD1438">
        <v>0</v>
      </c>
      <c r="CE1438">
        <v>0</v>
      </c>
    </row>
    <row r="1439" spans="1:83" x14ac:dyDescent="0.25">
      <c r="A1439">
        <v>2012</v>
      </c>
      <c r="B1439" t="s">
        <v>4696</v>
      </c>
      <c r="C1439" s="1" t="s">
        <v>4697</v>
      </c>
      <c r="D1439" s="1" t="s">
        <v>4698</v>
      </c>
      <c r="E1439">
        <v>8</v>
      </c>
      <c r="F1439" s="3">
        <f>(J1439*10+K1439*9+L1439*8+M1439*7+N1439*6+O1439*5+P1439*4+Q1439*3+R1439*2+S1439)/E1439</f>
        <v>5</v>
      </c>
      <c r="G1439" s="3">
        <f>IF(E1439=1, 0, (J1439*POWER(10-F1439,2)+K1439*POWER(9-F1439,2)+L1439*POWER(8-F1439,2)+M1439*POWER(7-F1439,2)+N1439*POWER(6-F1439,2)+O1439*POWER(5-F1439,2)+P1439*POWER(4-F1439,2)+Q1439*POWER(3-F1439,2)+R1439*POWER(2-F1439,2)+S1439*POWER(1-F1439,2))/(E1439-1))</f>
        <v>10.857142857142858</v>
      </c>
      <c r="H1439" s="3">
        <f t="shared" si="243"/>
        <v>2.7777777777777777</v>
      </c>
      <c r="I1439" s="3">
        <f>IF(E1439=1, 0, (J1439*POWER((10-1)*4/9+1-H1439,2)+K1439*POWER((9-1)*4/9+1-H1439,2)+L1439*POWER((8-1)*4/9+1-H1439,2)+M1439*POWER((7-1)*4/9+1-H1439,2)+N1439*POWER((6-1)*4/9+1-H1439,2)+O1439*POWER((5-1)*4/9+1-H1439,2)+P1439*POWER((4-1)*4/9+1-H1439,2)+Q1439*POWER((3-1)*4/9+1-H1439,2)+R1439*POWER((2-1)*4/9+1-H1439,2)+S1439*POWER((1-1)*4/9+1-H1439,2))/(E1439-1))</f>
        <v>2.1446208112874778</v>
      </c>
      <c r="J1439">
        <v>1</v>
      </c>
      <c r="K1439">
        <v>1</v>
      </c>
      <c r="L1439">
        <v>0</v>
      </c>
      <c r="M1439">
        <v>1</v>
      </c>
      <c r="N1439">
        <v>0</v>
      </c>
      <c r="O1439">
        <v>0</v>
      </c>
      <c r="P1439">
        <v>2</v>
      </c>
      <c r="Q1439">
        <v>1</v>
      </c>
      <c r="R1439">
        <v>1</v>
      </c>
      <c r="S1439">
        <v>1</v>
      </c>
      <c r="T1439">
        <v>224449</v>
      </c>
      <c r="U1439" s="2">
        <v>8</v>
      </c>
      <c r="V1439">
        <v>2.7</v>
      </c>
      <c r="W1439">
        <f t="shared" si="244"/>
        <v>3.16</v>
      </c>
      <c r="X1439">
        <f t="shared" si="248"/>
        <v>1</v>
      </c>
      <c r="Y1439" s="3">
        <f>IF(ISBLANK(X1439),"",(AB1439*5+AC1439*4+AD1439*3+AE1439*2+AF1439*1)/(SUM(AB1439:AG1439)))</f>
        <v>3</v>
      </c>
      <c r="Z1439" s="3">
        <f t="shared" si="245"/>
        <v>3.4</v>
      </c>
      <c r="AA1439" s="3" t="str">
        <f t="shared" si="246"/>
        <v/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J1439" t="str">
        <f t="shared" si="247"/>
        <v/>
      </c>
      <c r="BA1439">
        <v>1</v>
      </c>
      <c r="BB1439">
        <v>3</v>
      </c>
      <c r="BY1439">
        <v>20453520</v>
      </c>
      <c r="BZ1439">
        <f t="shared" si="242"/>
        <v>4</v>
      </c>
      <c r="CA1439">
        <v>0</v>
      </c>
      <c r="CB1439">
        <v>2</v>
      </c>
      <c r="CC1439">
        <v>2</v>
      </c>
      <c r="CD1439">
        <v>0</v>
      </c>
      <c r="CE1439">
        <v>0</v>
      </c>
    </row>
    <row r="1440" spans="1:83" x14ac:dyDescent="0.25">
      <c r="A1440">
        <v>2012</v>
      </c>
      <c r="B1440" t="s">
        <v>4228</v>
      </c>
      <c r="C1440" s="1" t="s">
        <v>4229</v>
      </c>
      <c r="D1440" s="1" t="s">
        <v>4230</v>
      </c>
      <c r="E1440">
        <v>7</v>
      </c>
      <c r="F1440" s="3">
        <f>(J1440*10+K1440*9+L1440*8+M1440*7+N1440*6+O1440*5+P1440*4+Q1440*3+R1440*2+S1440)/E1440</f>
        <v>5.8571428571428568</v>
      </c>
      <c r="G1440" s="3">
        <f>IF(E1440=1, 0, (J1440*POWER(10-F1440,2)+K1440*POWER(9-F1440,2)+L1440*POWER(8-F1440,2)+M1440*POWER(7-F1440,2)+N1440*POWER(6-F1440,2)+O1440*POWER(5-F1440,2)+P1440*POWER(4-F1440,2)+Q1440*POWER(3-F1440,2)+R1440*POWER(2-F1440,2)+S1440*POWER(1-F1440,2))/(E1440-1))</f>
        <v>7.1428571428571432</v>
      </c>
      <c r="H1440" s="3">
        <f t="shared" si="243"/>
        <v>3.1587301587301586</v>
      </c>
      <c r="I1440" s="3">
        <f>IF(E1440=1, 0, (J1440*POWER((10-1)*4/9+1-H1440,2)+K1440*POWER((9-1)*4/9+1-H1440,2)+L1440*POWER((8-1)*4/9+1-H1440,2)+M1440*POWER((7-1)*4/9+1-H1440,2)+N1440*POWER((6-1)*4/9+1-H1440,2)+O1440*POWER((5-1)*4/9+1-H1440,2)+P1440*POWER((4-1)*4/9+1-H1440,2)+Q1440*POWER((3-1)*4/9+1-H1440,2)+R1440*POWER((2-1)*4/9+1-H1440,2)+S1440*POWER((1-1)*4/9+1-H1440,2))/(E1440-1))</f>
        <v>1.4109347442680775</v>
      </c>
      <c r="J1440">
        <v>0</v>
      </c>
      <c r="K1440">
        <v>1</v>
      </c>
      <c r="L1440">
        <v>1</v>
      </c>
      <c r="M1440">
        <v>1</v>
      </c>
      <c r="N1440">
        <v>2</v>
      </c>
      <c r="O1440">
        <v>0</v>
      </c>
      <c r="P1440">
        <v>1</v>
      </c>
      <c r="Q1440">
        <v>0</v>
      </c>
      <c r="R1440">
        <v>0</v>
      </c>
      <c r="S1440">
        <v>1</v>
      </c>
      <c r="T1440">
        <v>210580</v>
      </c>
      <c r="U1440" s="2">
        <v>19</v>
      </c>
      <c r="V1440">
        <v>2.6</v>
      </c>
      <c r="W1440">
        <f t="shared" si="244"/>
        <v>3.08</v>
      </c>
      <c r="X1440">
        <f t="shared" si="248"/>
        <v>7</v>
      </c>
      <c r="Y1440" s="3">
        <f>IF(ISBLANK(X1440),"",(AB1440*5+AC1440*4+AD1440*3+AE1440*2+AF1440*1)/(SUM(AB1440:AG1440)))</f>
        <v>2.4285714285714284</v>
      </c>
      <c r="Z1440" s="3">
        <f t="shared" si="245"/>
        <v>2.9428571428571426</v>
      </c>
      <c r="AA1440" s="3">
        <f t="shared" si="246"/>
        <v>0.82285714285714295</v>
      </c>
      <c r="AB1440">
        <v>0</v>
      </c>
      <c r="AC1440">
        <v>1</v>
      </c>
      <c r="AD1440">
        <v>3</v>
      </c>
      <c r="AE1440">
        <v>1</v>
      </c>
      <c r="AF1440">
        <v>2</v>
      </c>
      <c r="AG1440">
        <v>0</v>
      </c>
      <c r="AJ1440" t="str">
        <f t="shared" si="247"/>
        <v/>
      </c>
      <c r="BA1440">
        <v>1</v>
      </c>
      <c r="BB1440">
        <v>3</v>
      </c>
      <c r="BY1440">
        <v>11525683</v>
      </c>
      <c r="BZ1440">
        <f t="shared" si="242"/>
        <v>4</v>
      </c>
      <c r="CA1440">
        <v>2</v>
      </c>
      <c r="CB1440">
        <v>1</v>
      </c>
      <c r="CC1440">
        <v>1</v>
      </c>
      <c r="CD1440">
        <v>0</v>
      </c>
      <c r="CE1440">
        <v>0</v>
      </c>
    </row>
    <row r="1441" spans="1:83" x14ac:dyDescent="0.25">
      <c r="A1441">
        <v>2013</v>
      </c>
      <c r="B1441" t="s">
        <v>5098</v>
      </c>
      <c r="C1441" s="1" t="s">
        <v>5099</v>
      </c>
      <c r="D1441" s="1" t="s">
        <v>5100</v>
      </c>
      <c r="E1441">
        <v>8</v>
      </c>
      <c r="F1441" s="3">
        <f>(J1441*10+K1441*9+L1441*8+M1441*7+N1441*6+O1441*5+P1441*4+Q1441*3+R1441*2+S1441)/E1441</f>
        <v>5.5</v>
      </c>
      <c r="G1441" s="3">
        <f>IF(E1441=1, 0, (J1441*POWER(10-F1441,2)+K1441*POWER(9-F1441,2)+L1441*POWER(8-F1441,2)+M1441*POWER(7-F1441,2)+N1441*POWER(6-F1441,2)+O1441*POWER(5-F1441,2)+P1441*POWER(4-F1441,2)+Q1441*POWER(3-F1441,2)+R1441*POWER(2-F1441,2)+S1441*POWER(1-F1441,2))/(E1441-1))</f>
        <v>4</v>
      </c>
      <c r="H1441" s="3">
        <f t="shared" si="243"/>
        <v>3</v>
      </c>
      <c r="I1441" s="3">
        <f>IF(E1441=1, 0, (J1441*POWER((10-1)*4/9+1-H1441,2)+K1441*POWER((9-1)*4/9+1-H1441,2)+L1441*POWER((8-1)*4/9+1-H1441,2)+M1441*POWER((7-1)*4/9+1-H1441,2)+N1441*POWER((6-1)*4/9+1-H1441,2)+O1441*POWER((5-1)*4/9+1-H1441,2)+P1441*POWER((4-1)*4/9+1-H1441,2)+Q1441*POWER((3-1)*4/9+1-H1441,2)+R1441*POWER((2-1)*4/9+1-H1441,2)+S1441*POWER((1-1)*4/9+1-H1441,2))/(E1441-1))</f>
        <v>0.79012345679012341</v>
      </c>
      <c r="J1441">
        <v>0</v>
      </c>
      <c r="K1441">
        <v>1</v>
      </c>
      <c r="L1441">
        <v>0</v>
      </c>
      <c r="M1441">
        <v>0</v>
      </c>
      <c r="N1441">
        <v>4</v>
      </c>
      <c r="O1441">
        <v>1</v>
      </c>
      <c r="P1441">
        <v>1</v>
      </c>
      <c r="Q1441">
        <v>0</v>
      </c>
      <c r="R1441">
        <v>1</v>
      </c>
      <c r="S1441">
        <v>0</v>
      </c>
      <c r="T1441">
        <v>218130</v>
      </c>
      <c r="U1441" s="2">
        <v>523</v>
      </c>
      <c r="V1441">
        <v>3.5</v>
      </c>
      <c r="W1441">
        <f t="shared" si="244"/>
        <v>3.8</v>
      </c>
      <c r="X1441">
        <f t="shared" si="248"/>
        <v>116</v>
      </c>
      <c r="Y1441" s="3">
        <f>IF(ISBLANK(X1441),"",(AB1441*5+AC1441*4+AD1441*3+AE1441*2+AF1441*1)/(SUM(AB1441:AG1441)))</f>
        <v>2.9310344827586206</v>
      </c>
      <c r="Z1441" s="3">
        <f t="shared" si="245"/>
        <v>3.3448275862068964</v>
      </c>
      <c r="AA1441" s="3">
        <f t="shared" si="246"/>
        <v>1.1656251874062971</v>
      </c>
      <c r="AB1441">
        <v>9</v>
      </c>
      <c r="AC1441">
        <v>36</v>
      </c>
      <c r="AD1441">
        <v>36</v>
      </c>
      <c r="AE1441">
        <v>19</v>
      </c>
      <c r="AF1441">
        <v>5</v>
      </c>
      <c r="AG1441">
        <v>11</v>
      </c>
      <c r="AH1441">
        <v>1</v>
      </c>
      <c r="AI1441">
        <v>3</v>
      </c>
      <c r="AJ1441">
        <f t="shared" si="247"/>
        <v>3.4</v>
      </c>
      <c r="BY1441">
        <v>25661970</v>
      </c>
      <c r="BZ1441">
        <f t="shared" si="242"/>
        <v>4</v>
      </c>
      <c r="CA1441">
        <v>0</v>
      </c>
      <c r="CB1441">
        <v>1</v>
      </c>
      <c r="CC1441">
        <v>2</v>
      </c>
      <c r="CD1441">
        <v>0</v>
      </c>
      <c r="CE1441">
        <v>1</v>
      </c>
    </row>
    <row r="1442" spans="1:83" x14ac:dyDescent="0.25">
      <c r="A1442">
        <v>2010</v>
      </c>
      <c r="B1442" t="s">
        <v>1217</v>
      </c>
      <c r="C1442" s="1" t="s">
        <v>1218</v>
      </c>
      <c r="D1442" s="1" t="s">
        <v>1219</v>
      </c>
      <c r="E1442">
        <v>34</v>
      </c>
      <c r="F1442" s="3">
        <f>(J1442*10+K1442*9+L1442*8+M1442*7+N1442*6+O1442*5+P1442*4+Q1442*3+R1442*2+S1442)/E1442</f>
        <v>6.5294117647058822</v>
      </c>
      <c r="G1442" s="3">
        <f>IF(E1442=1, 0, (J1442*POWER(10-F1442,2)+K1442*POWER(9-F1442,2)+L1442*POWER(8-F1442,2)+M1442*POWER(7-F1442,2)+N1442*POWER(6-F1442,2)+O1442*POWER(5-F1442,2)+P1442*POWER(4-F1442,2)+Q1442*POWER(3-F1442,2)+R1442*POWER(2-F1442,2)+S1442*POWER(1-F1442,2))/(E1442-1))</f>
        <v>5.4081996434937611</v>
      </c>
      <c r="H1442" s="3">
        <f t="shared" si="243"/>
        <v>3.4575163398692812</v>
      </c>
      <c r="I1442" s="3">
        <f>IF(E1442=1, 0, (J1442*POWER((10-1)*4/9+1-H1442,2)+K1442*POWER((9-1)*4/9+1-H1442,2)+L1442*POWER((8-1)*4/9+1-H1442,2)+M1442*POWER((7-1)*4/9+1-H1442,2)+N1442*POWER((6-1)*4/9+1-H1442,2)+O1442*POWER((5-1)*4/9+1-H1442,2)+P1442*POWER((4-1)*4/9+1-H1442,2)+Q1442*POWER((3-1)*4/9+1-H1442,2)+R1442*POWER((2-1)*4/9+1-H1442,2)+S1442*POWER((1-1)*4/9+1-H1442,2))/(E1442-1))</f>
        <v>1.0682863493321011</v>
      </c>
      <c r="J1442">
        <v>6</v>
      </c>
      <c r="K1442">
        <v>0</v>
      </c>
      <c r="L1442">
        <v>5</v>
      </c>
      <c r="M1442">
        <v>7</v>
      </c>
      <c r="N1442">
        <v>6</v>
      </c>
      <c r="O1442">
        <v>2</v>
      </c>
      <c r="P1442">
        <v>5</v>
      </c>
      <c r="Q1442">
        <v>2</v>
      </c>
      <c r="R1442">
        <v>0</v>
      </c>
      <c r="S1442">
        <v>1</v>
      </c>
      <c r="T1442">
        <v>207888</v>
      </c>
      <c r="U1442" s="2">
        <v>4</v>
      </c>
      <c r="V1442">
        <v>2.8</v>
      </c>
      <c r="W1442">
        <f t="shared" si="244"/>
        <v>3.2399999999999998</v>
      </c>
      <c r="X1442">
        <f t="shared" si="248"/>
        <v>1</v>
      </c>
      <c r="Y1442" s="3">
        <f>IF(ISBLANK(X1442),"",(AB1442*5+AC1442*4+AD1442*3+AE1442*2+AF1442*1)/(SUM(AB1442:AG1442)))</f>
        <v>0</v>
      </c>
      <c r="Z1442" s="3">
        <f t="shared" si="245"/>
        <v>1</v>
      </c>
      <c r="AA1442" s="3" t="str">
        <f t="shared" si="246"/>
        <v/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1</v>
      </c>
      <c r="AJ1442" t="str">
        <f t="shared" si="247"/>
        <v/>
      </c>
      <c r="BY1442">
        <v>5166962</v>
      </c>
      <c r="BZ1442">
        <f t="shared" si="242"/>
        <v>4</v>
      </c>
      <c r="CA1442">
        <v>0</v>
      </c>
      <c r="CB1442">
        <v>0</v>
      </c>
      <c r="CC1442">
        <v>3</v>
      </c>
      <c r="CD1442">
        <v>0</v>
      </c>
      <c r="CE1442">
        <v>1</v>
      </c>
    </row>
    <row r="1443" spans="1:83" x14ac:dyDescent="0.25">
      <c r="A1443">
        <v>2012</v>
      </c>
      <c r="B1443" t="s">
        <v>4062</v>
      </c>
      <c r="C1443" s="1" t="s">
        <v>4063</v>
      </c>
      <c r="D1443" s="1" t="s">
        <v>4064</v>
      </c>
      <c r="E1443">
        <v>192</v>
      </c>
      <c r="F1443" s="3">
        <f>(J1443*10+K1443*9+L1443*8+M1443*7+N1443*6+O1443*5+P1443*4+Q1443*3+R1443*2+S1443)/E1443</f>
        <v>5.989583333333333</v>
      </c>
      <c r="G1443" s="3">
        <f>IF(E1443=1, 0, (J1443*POWER(10-F1443,2)+K1443*POWER(9-F1443,2)+L1443*POWER(8-F1443,2)+M1443*POWER(7-F1443,2)+N1443*POWER(6-F1443,2)+O1443*POWER(5-F1443,2)+P1443*POWER(4-F1443,2)+Q1443*POWER(3-F1443,2)+R1443*POWER(2-F1443,2)+S1443*POWER(1-F1443,2))/(E1443-1))</f>
        <v>6.1464877835951137</v>
      </c>
      <c r="H1443" s="3">
        <f t="shared" si="243"/>
        <v>3.2175925925925926</v>
      </c>
      <c r="I1443" s="3">
        <f>IF(E1443=1, 0, (J1443*POWER((10-1)*4/9+1-H1443,2)+K1443*POWER((9-1)*4/9+1-H1443,2)+L1443*POWER((8-1)*4/9+1-H1443,2)+M1443*POWER((7-1)*4/9+1-H1443,2)+N1443*POWER((6-1)*4/9+1-H1443,2)+O1443*POWER((5-1)*4/9+1-H1443,2)+P1443*POWER((4-1)*4/9+1-H1443,2)+Q1443*POWER((3-1)*4/9+1-H1443,2)+R1443*POWER((2-1)*4/9+1-H1443,2)+S1443*POWER((1-1)*4/9+1-H1443,2))/(E1443-1))</f>
        <v>1.2141210436731087</v>
      </c>
      <c r="J1443">
        <v>19</v>
      </c>
      <c r="K1443">
        <v>9</v>
      </c>
      <c r="L1443">
        <v>25</v>
      </c>
      <c r="M1443">
        <v>31</v>
      </c>
      <c r="N1443">
        <v>39</v>
      </c>
      <c r="O1443">
        <v>21</v>
      </c>
      <c r="P1443">
        <v>15</v>
      </c>
      <c r="Q1443">
        <v>11</v>
      </c>
      <c r="R1443">
        <v>8</v>
      </c>
      <c r="S1443">
        <v>14</v>
      </c>
      <c r="T1443">
        <v>203206</v>
      </c>
      <c r="U1443" s="2">
        <v>1</v>
      </c>
      <c r="V1443">
        <v>3.1</v>
      </c>
      <c r="W1443">
        <f t="shared" si="244"/>
        <v>3.48</v>
      </c>
      <c r="Y1443" s="3" t="str">
        <f>IF(ISBLANK(X1443),"",(AB1443*5+AC1443*4+AD1443*3+AE1443*2+AF1443*1)/(SUM(AB1443:AG1443)))</f>
        <v/>
      </c>
      <c r="Z1443" s="3" t="str">
        <f t="shared" si="245"/>
        <v/>
      </c>
      <c r="AA1443" s="3" t="str">
        <f t="shared" si="246"/>
        <v/>
      </c>
      <c r="AH1443">
        <v>1</v>
      </c>
      <c r="AI1443">
        <v>3.1</v>
      </c>
      <c r="AJ1443">
        <f t="shared" si="247"/>
        <v>3.48</v>
      </c>
      <c r="BA1443">
        <v>1</v>
      </c>
      <c r="BB1443">
        <v>3.1</v>
      </c>
      <c r="BS1443">
        <f>SUM(BT1443:BX1443)</f>
        <v>2457</v>
      </c>
      <c r="BT1443">
        <v>1360</v>
      </c>
      <c r="BU1443">
        <v>460</v>
      </c>
      <c r="BV1443">
        <v>287</v>
      </c>
      <c r="BW1443">
        <v>143</v>
      </c>
      <c r="BX1443">
        <v>207</v>
      </c>
      <c r="BY1443">
        <v>10355346</v>
      </c>
      <c r="BZ1443">
        <f t="shared" si="242"/>
        <v>3</v>
      </c>
      <c r="CA1443">
        <v>0</v>
      </c>
      <c r="CB1443">
        <v>1</v>
      </c>
      <c r="CC1443">
        <v>2</v>
      </c>
      <c r="CD1443">
        <v>0</v>
      </c>
      <c r="CE1443">
        <v>0</v>
      </c>
    </row>
    <row r="1444" spans="1:83" x14ac:dyDescent="0.25">
      <c r="A1444">
        <v>2010</v>
      </c>
      <c r="B1444" t="s">
        <v>1981</v>
      </c>
      <c r="C1444" s="1" t="s">
        <v>1982</v>
      </c>
      <c r="D1444" s="1" t="s">
        <v>1983</v>
      </c>
      <c r="E1444">
        <v>73</v>
      </c>
      <c r="F1444" s="3">
        <f>(J1444*10+K1444*9+L1444*8+M1444*7+N1444*6+O1444*5+P1444*4+Q1444*3+R1444*2+S1444)/E1444</f>
        <v>6.0273972602739727</v>
      </c>
      <c r="G1444" s="3">
        <f>IF(E1444=1, 0, (J1444*POWER(10-F1444,2)+K1444*POWER(9-F1444,2)+L1444*POWER(8-F1444,2)+M1444*POWER(7-F1444,2)+N1444*POWER(6-F1444,2)+O1444*POWER(5-F1444,2)+P1444*POWER(4-F1444,2)+Q1444*POWER(3-F1444,2)+R1444*POWER(2-F1444,2)+S1444*POWER(1-F1444,2))/(E1444-1))</f>
        <v>7.5547945205479454</v>
      </c>
      <c r="H1444" s="3">
        <f t="shared" si="243"/>
        <v>3.2343987823439879</v>
      </c>
      <c r="I1444" s="3">
        <f>IF(E1444=1, 0, (J1444*POWER((10-1)*4/9+1-H1444,2)+K1444*POWER((9-1)*4/9+1-H1444,2)+L1444*POWER((8-1)*4/9+1-H1444,2)+M1444*POWER((7-1)*4/9+1-H1444,2)+N1444*POWER((6-1)*4/9+1-H1444,2)+O1444*POWER((5-1)*4/9+1-H1444,2)+P1444*POWER((4-1)*4/9+1-H1444,2)+Q1444*POWER((3-1)*4/9+1-H1444,2)+R1444*POWER((2-1)*4/9+1-H1444,2)+S1444*POWER((1-1)*4/9+1-H1444,2))/(E1444-1))</f>
        <v>1.4923050904786064</v>
      </c>
      <c r="J1444">
        <v>10</v>
      </c>
      <c r="K1444">
        <v>5</v>
      </c>
      <c r="L1444">
        <v>9</v>
      </c>
      <c r="M1444">
        <v>9</v>
      </c>
      <c r="N1444">
        <v>10</v>
      </c>
      <c r="O1444">
        <v>12</v>
      </c>
      <c r="P1444">
        <v>3</v>
      </c>
      <c r="Q1444">
        <v>6</v>
      </c>
      <c r="R1444">
        <v>1</v>
      </c>
      <c r="S1444">
        <v>8</v>
      </c>
      <c r="T1444">
        <v>188095</v>
      </c>
      <c r="U1444" s="2">
        <v>1</v>
      </c>
      <c r="V1444">
        <v>3.1</v>
      </c>
      <c r="W1444">
        <f t="shared" si="244"/>
        <v>3.48</v>
      </c>
      <c r="Y1444" s="3" t="str">
        <f>IF(ISBLANK(X1444),"",(AB1444*5+AC1444*4+AD1444*3+AE1444*2+AF1444*1)/(SUM(AB1444:AG1444)))</f>
        <v/>
      </c>
      <c r="Z1444" s="3" t="str">
        <f t="shared" si="245"/>
        <v/>
      </c>
      <c r="AA1444" s="3" t="str">
        <f t="shared" si="246"/>
        <v/>
      </c>
      <c r="AH1444">
        <v>1</v>
      </c>
      <c r="AI1444">
        <v>3.1</v>
      </c>
      <c r="AJ1444">
        <f t="shared" si="247"/>
        <v>3.48</v>
      </c>
      <c r="BA1444">
        <v>1</v>
      </c>
      <c r="BB1444">
        <v>3.1</v>
      </c>
      <c r="BS1444">
        <f>SUM(BT1444:BX1444)</f>
        <v>673</v>
      </c>
      <c r="BT1444">
        <v>205</v>
      </c>
      <c r="BU1444">
        <v>86</v>
      </c>
      <c r="BV1444">
        <v>93</v>
      </c>
      <c r="BW1444">
        <v>90</v>
      </c>
      <c r="BX1444">
        <v>199</v>
      </c>
      <c r="BY1444">
        <v>5153279</v>
      </c>
      <c r="BZ1444">
        <f t="shared" si="242"/>
        <v>3</v>
      </c>
      <c r="CA1444">
        <v>1</v>
      </c>
      <c r="CB1444">
        <v>1</v>
      </c>
      <c r="CC1444">
        <v>0</v>
      </c>
      <c r="CD1444">
        <v>0</v>
      </c>
      <c r="CE1444">
        <v>1</v>
      </c>
    </row>
    <row r="1445" spans="1:83" x14ac:dyDescent="0.25">
      <c r="A1445">
        <v>2010</v>
      </c>
      <c r="B1445" t="s">
        <v>1659</v>
      </c>
      <c r="C1445" s="1" t="s">
        <v>1660</v>
      </c>
      <c r="D1445" s="1" t="s">
        <v>1661</v>
      </c>
      <c r="E1445">
        <v>126</v>
      </c>
      <c r="F1445" s="3">
        <f>(J1445*10+K1445*9+L1445*8+M1445*7+N1445*6+O1445*5+P1445*4+Q1445*3+R1445*2+S1445)/E1445</f>
        <v>6.4365079365079367</v>
      </c>
      <c r="G1445" s="3">
        <f>IF(E1445=1, 0, (J1445*POWER(10-F1445,2)+K1445*POWER(9-F1445,2)+L1445*POWER(8-F1445,2)+M1445*POWER(7-F1445,2)+N1445*POWER(6-F1445,2)+O1445*POWER(5-F1445,2)+P1445*POWER(4-F1445,2)+Q1445*POWER(3-F1445,2)+R1445*POWER(2-F1445,2)+S1445*POWER(1-F1445,2))/(E1445-1))</f>
        <v>6.2479365079365081</v>
      </c>
      <c r="H1445" s="3">
        <f t="shared" si="243"/>
        <v>3.4162257495590831</v>
      </c>
      <c r="I1445" s="3">
        <f>IF(E1445=1, 0, (J1445*POWER((10-1)*4/9+1-H1445,2)+K1445*POWER((9-1)*4/9+1-H1445,2)+L1445*POWER((8-1)*4/9+1-H1445,2)+M1445*POWER((7-1)*4/9+1-H1445,2)+N1445*POWER((6-1)*4/9+1-H1445,2)+O1445*POWER((5-1)*4/9+1-H1445,2)+P1445*POWER((4-1)*4/9+1-H1445,2)+Q1445*POWER((3-1)*4/9+1-H1445,2)+R1445*POWER((2-1)*4/9+1-H1445,2)+S1445*POWER((1-1)*4/9+1-H1445,2))/(E1445-1))</f>
        <v>1.2341602978640014</v>
      </c>
      <c r="J1445">
        <v>10</v>
      </c>
      <c r="K1445">
        <v>13</v>
      </c>
      <c r="L1445">
        <v>23</v>
      </c>
      <c r="M1445">
        <v>28</v>
      </c>
      <c r="N1445">
        <v>23</v>
      </c>
      <c r="O1445">
        <v>6</v>
      </c>
      <c r="P1445">
        <v>5</v>
      </c>
      <c r="Q1445">
        <v>2</v>
      </c>
      <c r="R1445">
        <v>4</v>
      </c>
      <c r="S1445">
        <v>12</v>
      </c>
      <c r="T1445">
        <v>184260</v>
      </c>
      <c r="U1445" s="2">
        <v>2</v>
      </c>
      <c r="V1445">
        <v>3.1</v>
      </c>
      <c r="W1445">
        <f t="shared" si="244"/>
        <v>3.48</v>
      </c>
      <c r="Y1445" s="3" t="str">
        <f>IF(ISBLANK(X1445),"",(AB1445*5+AC1445*4+AD1445*3+AE1445*2+AF1445*1)/(SUM(AB1445:AG1445)))</f>
        <v/>
      </c>
      <c r="Z1445" s="3" t="str">
        <f t="shared" si="245"/>
        <v/>
      </c>
      <c r="AA1445" s="3" t="str">
        <f t="shared" si="246"/>
        <v/>
      </c>
      <c r="AH1445">
        <v>1</v>
      </c>
      <c r="AI1445">
        <v>3</v>
      </c>
      <c r="AJ1445">
        <f t="shared" si="247"/>
        <v>3.4</v>
      </c>
      <c r="BA1445">
        <v>1</v>
      </c>
      <c r="BB1445">
        <v>3</v>
      </c>
      <c r="BS1445">
        <f>SUM(BT1445:BX1445)</f>
        <v>607</v>
      </c>
      <c r="BT1445">
        <v>250</v>
      </c>
      <c r="BU1445">
        <v>100</v>
      </c>
      <c r="BV1445">
        <v>97</v>
      </c>
      <c r="BW1445">
        <v>57</v>
      </c>
      <c r="BX1445">
        <v>103</v>
      </c>
      <c r="BY1445">
        <v>4924700</v>
      </c>
      <c r="BZ1445">
        <f t="shared" si="242"/>
        <v>3</v>
      </c>
      <c r="CA1445">
        <v>0</v>
      </c>
      <c r="CB1445">
        <v>2</v>
      </c>
      <c r="CC1445">
        <v>1</v>
      </c>
      <c r="CD1445">
        <v>0</v>
      </c>
      <c r="CE1445">
        <v>0</v>
      </c>
    </row>
    <row r="1446" spans="1:83" x14ac:dyDescent="0.25">
      <c r="A1446">
        <v>2012</v>
      </c>
      <c r="B1446" t="s">
        <v>30</v>
      </c>
      <c r="C1446" s="1" t="s">
        <v>31</v>
      </c>
      <c r="D1446" s="1" t="s">
        <v>32</v>
      </c>
      <c r="E1446">
        <v>23</v>
      </c>
      <c r="F1446" s="3">
        <f>(J1446*10+K1446*9+L1446*8+M1446*7+N1446*6+O1446*5+P1446*4+Q1446*3+R1446*2+S1446)/E1446</f>
        <v>4.5217391304347823</v>
      </c>
      <c r="G1446" s="3">
        <f>IF(E1446=1, 0, (J1446*POWER(10-F1446,2)+K1446*POWER(9-F1446,2)+L1446*POWER(8-F1446,2)+M1446*POWER(7-F1446,2)+N1446*POWER(6-F1446,2)+O1446*POWER(5-F1446,2)+P1446*POWER(4-F1446,2)+Q1446*POWER(3-F1446,2)+R1446*POWER(2-F1446,2)+S1446*POWER(1-F1446,2))/(E1446-1))</f>
        <v>5.1699604743082999</v>
      </c>
      <c r="H1446" s="3">
        <f t="shared" si="243"/>
        <v>2.5652173913043477</v>
      </c>
      <c r="I1446" s="3">
        <f>IF(E1446=1, 0, (J1446*POWER((10-1)*4/9+1-H1446,2)+K1446*POWER((9-1)*4/9+1-H1446,2)+L1446*POWER((8-1)*4/9+1-H1446,2)+M1446*POWER((7-1)*4/9+1-H1446,2)+N1446*POWER((6-1)*4/9+1-H1446,2)+O1446*POWER((5-1)*4/9+1-H1446,2)+P1446*POWER((4-1)*4/9+1-H1446,2)+Q1446*POWER((3-1)*4/9+1-H1446,2)+R1446*POWER((2-1)*4/9+1-H1446,2)+S1446*POWER((1-1)*4/9+1-H1446,2))/(E1446-1))</f>
        <v>1.0212267603571952</v>
      </c>
      <c r="J1446">
        <v>1</v>
      </c>
      <c r="K1446">
        <v>0</v>
      </c>
      <c r="L1446">
        <v>1</v>
      </c>
      <c r="M1446">
        <v>1</v>
      </c>
      <c r="N1446">
        <v>5</v>
      </c>
      <c r="O1446">
        <v>3</v>
      </c>
      <c r="P1446">
        <v>6</v>
      </c>
      <c r="Q1446">
        <v>1</v>
      </c>
      <c r="R1446">
        <v>2</v>
      </c>
      <c r="S1446">
        <v>3</v>
      </c>
      <c r="T1446">
        <v>205426</v>
      </c>
      <c r="U1446" s="2">
        <v>1</v>
      </c>
      <c r="V1446">
        <v>3</v>
      </c>
      <c r="W1446">
        <f t="shared" si="244"/>
        <v>3.4</v>
      </c>
      <c r="Y1446" s="3" t="str">
        <f>IF(ISBLANK(X1446),"",(AB1446*5+AC1446*4+AD1446*3+AE1446*2+AF1446*1)/(SUM(AB1446:AG1446)))</f>
        <v/>
      </c>
      <c r="Z1446" s="3" t="str">
        <f t="shared" si="245"/>
        <v/>
      </c>
      <c r="AA1446" s="3" t="str">
        <f t="shared" si="246"/>
        <v/>
      </c>
      <c r="AH1446">
        <v>1</v>
      </c>
      <c r="AI1446">
        <v>3</v>
      </c>
      <c r="AJ1446">
        <f t="shared" si="247"/>
        <v>3.4</v>
      </c>
      <c r="AR1446">
        <v>431</v>
      </c>
      <c r="AS1446">
        <v>3.4</v>
      </c>
      <c r="AT1446">
        <f>SUM(AU1446:AZ1446)</f>
        <v>54</v>
      </c>
      <c r="AU1446">
        <v>12</v>
      </c>
      <c r="AV1446">
        <v>5</v>
      </c>
      <c r="AW1446">
        <v>7</v>
      </c>
      <c r="AX1446">
        <v>16</v>
      </c>
      <c r="AY1446">
        <v>9</v>
      </c>
      <c r="AZ1446">
        <v>5</v>
      </c>
      <c r="BA1446">
        <v>1</v>
      </c>
      <c r="BB1446">
        <v>3</v>
      </c>
      <c r="BJ1446">
        <v>3</v>
      </c>
      <c r="BK1446">
        <v>0</v>
      </c>
      <c r="BY1446">
        <v>10472147</v>
      </c>
      <c r="BZ1446">
        <f t="shared" si="242"/>
        <v>3</v>
      </c>
      <c r="CA1446">
        <v>0</v>
      </c>
      <c r="CB1446">
        <v>0</v>
      </c>
      <c r="CC1446">
        <v>2</v>
      </c>
      <c r="CD1446">
        <v>1</v>
      </c>
      <c r="CE1446">
        <v>0</v>
      </c>
    </row>
    <row r="1447" spans="1:83" x14ac:dyDescent="0.25">
      <c r="A1447">
        <v>2012</v>
      </c>
      <c r="B1447" t="s">
        <v>4216</v>
      </c>
      <c r="C1447" s="1" t="s">
        <v>4217</v>
      </c>
      <c r="D1447" s="1" t="s">
        <v>4218</v>
      </c>
      <c r="E1447">
        <v>13</v>
      </c>
      <c r="F1447" s="3">
        <f>(J1447*10+K1447*9+L1447*8+M1447*7+N1447*6+O1447*5+P1447*4+Q1447*3+R1447*2+S1447)/E1447</f>
        <v>6.2307692307692308</v>
      </c>
      <c r="G1447" s="3">
        <f>IF(E1447=1, 0, (J1447*POWER(10-F1447,2)+K1447*POWER(9-F1447,2)+L1447*POWER(8-F1447,2)+M1447*POWER(7-F1447,2)+N1447*POWER(6-F1447,2)+O1447*POWER(5-F1447,2)+P1447*POWER(4-F1447,2)+Q1447*POWER(3-F1447,2)+R1447*POWER(2-F1447,2)+S1447*POWER(1-F1447,2))/(E1447-1))</f>
        <v>5.6923076923076925</v>
      </c>
      <c r="H1447" s="3">
        <f t="shared" si="243"/>
        <v>3.324786324786325</v>
      </c>
      <c r="I1447" s="3">
        <f>IF(E1447=1, 0, (J1447*POWER((10-1)*4/9+1-H1447,2)+K1447*POWER((9-1)*4/9+1-H1447,2)+L1447*POWER((8-1)*4/9+1-H1447,2)+M1447*POWER((7-1)*4/9+1-H1447,2)+N1447*POWER((6-1)*4/9+1-H1447,2)+O1447*POWER((5-1)*4/9+1-H1447,2)+P1447*POWER((4-1)*4/9+1-H1447,2)+Q1447*POWER((3-1)*4/9+1-H1447,2)+R1447*POWER((2-1)*4/9+1-H1447,2)+S1447*POWER((1-1)*4/9+1-H1447,2))/(E1447-1))</f>
        <v>1.124406457739791</v>
      </c>
      <c r="J1447">
        <v>1</v>
      </c>
      <c r="K1447">
        <v>1</v>
      </c>
      <c r="L1447">
        <v>1</v>
      </c>
      <c r="M1447">
        <v>4</v>
      </c>
      <c r="N1447">
        <v>2</v>
      </c>
      <c r="O1447">
        <v>2</v>
      </c>
      <c r="P1447">
        <v>0</v>
      </c>
      <c r="Q1447">
        <v>1</v>
      </c>
      <c r="R1447">
        <v>0</v>
      </c>
      <c r="S1447">
        <v>1</v>
      </c>
      <c r="T1447">
        <v>201827</v>
      </c>
      <c r="U1447" s="2">
        <v>1</v>
      </c>
      <c r="V1447">
        <v>3</v>
      </c>
      <c r="W1447">
        <f t="shared" si="244"/>
        <v>3.4</v>
      </c>
      <c r="Y1447" s="3" t="str">
        <f>IF(ISBLANK(X1447),"",(AB1447*5+AC1447*4+AD1447*3+AE1447*2+AF1447*1)/(SUM(AB1447:AG1447)))</f>
        <v/>
      </c>
      <c r="Z1447" s="3" t="str">
        <f t="shared" si="245"/>
        <v/>
      </c>
      <c r="AA1447" s="3" t="str">
        <f t="shared" si="246"/>
        <v/>
      </c>
      <c r="AH1447">
        <v>1</v>
      </c>
      <c r="AI1447">
        <v>3</v>
      </c>
      <c r="AJ1447">
        <f t="shared" si="247"/>
        <v>3.4</v>
      </c>
      <c r="AR1447">
        <v>1</v>
      </c>
      <c r="AS1447">
        <v>3</v>
      </c>
      <c r="BA1447">
        <v>1</v>
      </c>
      <c r="BB1447">
        <v>3</v>
      </c>
      <c r="BJ1447">
        <v>3</v>
      </c>
      <c r="BK1447">
        <v>0</v>
      </c>
      <c r="BY1447">
        <v>10453272</v>
      </c>
      <c r="BZ1447">
        <f t="shared" si="242"/>
        <v>3</v>
      </c>
      <c r="CA1447">
        <v>0</v>
      </c>
      <c r="CB1447">
        <v>0</v>
      </c>
      <c r="CC1447">
        <v>2</v>
      </c>
      <c r="CD1447">
        <v>1</v>
      </c>
      <c r="CE1447">
        <v>0</v>
      </c>
    </row>
    <row r="1448" spans="1:83" x14ac:dyDescent="0.25">
      <c r="A1448">
        <v>2013</v>
      </c>
      <c r="B1448" t="s">
        <v>4265</v>
      </c>
      <c r="C1448" s="1" t="s">
        <v>4266</v>
      </c>
      <c r="D1448" s="1" t="s">
        <v>4267</v>
      </c>
      <c r="E1448">
        <v>32</v>
      </c>
      <c r="F1448" s="3">
        <f>(J1448*10+K1448*9+L1448*8+M1448*7+N1448*6+O1448*5+P1448*4+Q1448*3+R1448*2+S1448)/E1448</f>
        <v>6.25</v>
      </c>
      <c r="G1448" s="3">
        <f>IF(E1448=1, 0, (J1448*POWER(10-F1448,2)+K1448*POWER(9-F1448,2)+L1448*POWER(8-F1448,2)+M1448*POWER(7-F1448,2)+N1448*POWER(6-F1448,2)+O1448*POWER(5-F1448,2)+P1448*POWER(4-F1448,2)+Q1448*POWER(3-F1448,2)+R1448*POWER(2-F1448,2)+S1448*POWER(1-F1448,2))/(E1448-1))</f>
        <v>10.451612903225806</v>
      </c>
      <c r="H1448" s="3">
        <f t="shared" si="243"/>
        <v>3.3333333333333335</v>
      </c>
      <c r="I1448" s="3">
        <f>IF(E1448=1, 0, (J1448*POWER((10-1)*4/9+1-H1448,2)+K1448*POWER((9-1)*4/9+1-H1448,2)+L1448*POWER((8-1)*4/9+1-H1448,2)+M1448*POWER((7-1)*4/9+1-H1448,2)+N1448*POWER((6-1)*4/9+1-H1448,2)+O1448*POWER((5-1)*4/9+1-H1448,2)+P1448*POWER((4-1)*4/9+1-H1448,2)+Q1448*POWER((3-1)*4/9+1-H1448,2)+R1448*POWER((2-1)*4/9+1-H1448,2)+S1448*POWER((1-1)*4/9+1-H1448,2))/(E1448-1))</f>
        <v>2.064516129032258</v>
      </c>
      <c r="J1448">
        <v>6</v>
      </c>
      <c r="K1448">
        <v>5</v>
      </c>
      <c r="L1448">
        <v>4</v>
      </c>
      <c r="M1448">
        <v>1</v>
      </c>
      <c r="N1448">
        <v>4</v>
      </c>
      <c r="O1448">
        <v>3</v>
      </c>
      <c r="P1448">
        <v>2</v>
      </c>
      <c r="Q1448">
        <v>0</v>
      </c>
      <c r="R1448">
        <v>2</v>
      </c>
      <c r="S1448">
        <v>5</v>
      </c>
      <c r="T1448">
        <v>220806</v>
      </c>
      <c r="W1448" t="str">
        <f t="shared" si="244"/>
        <v/>
      </c>
      <c r="Y1448" s="3" t="str">
        <f>IF(ISBLANK(X1448),"",(AB1448*5+AC1448*4+AD1448*3+AE1448*2+AF1448*1)/(SUM(AB1448:AG1448)))</f>
        <v/>
      </c>
      <c r="Z1448" s="3" t="str">
        <f t="shared" si="245"/>
        <v/>
      </c>
      <c r="AA1448" s="3" t="str">
        <f t="shared" si="246"/>
        <v/>
      </c>
      <c r="AJ1448" t="str">
        <f t="shared" si="247"/>
        <v/>
      </c>
      <c r="AR1448">
        <v>1</v>
      </c>
      <c r="AS1448">
        <v>3</v>
      </c>
      <c r="BA1448">
        <v>1</v>
      </c>
      <c r="BB1448">
        <v>3</v>
      </c>
      <c r="BJ1448">
        <v>3</v>
      </c>
      <c r="BK1448">
        <v>0</v>
      </c>
      <c r="BY1448">
        <v>20381151</v>
      </c>
      <c r="BZ1448">
        <f t="shared" si="242"/>
        <v>3</v>
      </c>
      <c r="CA1448">
        <v>0</v>
      </c>
      <c r="CB1448">
        <v>2</v>
      </c>
      <c r="CC1448">
        <v>1</v>
      </c>
      <c r="CD1448">
        <v>0</v>
      </c>
      <c r="CE1448">
        <v>0</v>
      </c>
    </row>
    <row r="1449" spans="1:83" x14ac:dyDescent="0.25">
      <c r="A1449">
        <v>2013</v>
      </c>
      <c r="B1449" t="s">
        <v>5110</v>
      </c>
      <c r="C1449" s="1" t="s">
        <v>5111</v>
      </c>
      <c r="D1449" s="1" t="s">
        <v>5112</v>
      </c>
      <c r="E1449">
        <v>25</v>
      </c>
      <c r="F1449" s="3">
        <f>(J1449*10+K1449*9+L1449*8+M1449*7+N1449*6+O1449*5+P1449*4+Q1449*3+R1449*2+S1449)/E1449</f>
        <v>6.72</v>
      </c>
      <c r="G1449" s="3">
        <f>IF(E1449=1, 0, (J1449*POWER(10-F1449,2)+K1449*POWER(9-F1449,2)+L1449*POWER(8-F1449,2)+M1449*POWER(7-F1449,2)+N1449*POWER(6-F1449,2)+O1449*POWER(5-F1449,2)+P1449*POWER(4-F1449,2)+Q1449*POWER(3-F1449,2)+R1449*POWER(2-F1449,2)+S1449*POWER(1-F1449,2))/(E1449-1))</f>
        <v>8.4599999999999991</v>
      </c>
      <c r="H1449" s="3">
        <f t="shared" si="243"/>
        <v>3.5422222222222222</v>
      </c>
      <c r="I1449" s="3">
        <f>IF(E1449=1, 0, (J1449*POWER((10-1)*4/9+1-H1449,2)+K1449*POWER((9-1)*4/9+1-H1449,2)+L1449*POWER((8-1)*4/9+1-H1449,2)+M1449*POWER((7-1)*4/9+1-H1449,2)+N1449*POWER((6-1)*4/9+1-H1449,2)+O1449*POWER((5-1)*4/9+1-H1449,2)+P1449*POWER((4-1)*4/9+1-H1449,2)+Q1449*POWER((3-1)*4/9+1-H1449,2)+R1449*POWER((2-1)*4/9+1-H1449,2)+S1449*POWER((1-1)*4/9+1-H1449,2))/(E1449-1))</f>
        <v>1.671111111111111</v>
      </c>
      <c r="J1449">
        <v>4</v>
      </c>
      <c r="K1449">
        <v>7</v>
      </c>
      <c r="L1449">
        <v>1</v>
      </c>
      <c r="M1449">
        <v>1</v>
      </c>
      <c r="N1449">
        <v>5</v>
      </c>
      <c r="O1449">
        <v>1</v>
      </c>
      <c r="P1449">
        <v>2</v>
      </c>
      <c r="Q1449">
        <v>1</v>
      </c>
      <c r="R1449">
        <v>1</v>
      </c>
      <c r="S1449">
        <v>2</v>
      </c>
      <c r="T1449">
        <v>226535</v>
      </c>
      <c r="U1449" s="2">
        <v>27</v>
      </c>
      <c r="V1449">
        <v>3.3</v>
      </c>
      <c r="W1449">
        <f t="shared" si="244"/>
        <v>3.6399999999999997</v>
      </c>
      <c r="X1449">
        <f>SUM(AB1449:AG1449)</f>
        <v>4</v>
      </c>
      <c r="Y1449" s="3">
        <f>IF(ISBLANK(X1449),"",(AB1449*5+AC1449*4+AD1449*3+AE1449*2+AF1449*1)/(SUM(AB1449:AG1449)))</f>
        <v>3</v>
      </c>
      <c r="Z1449" s="3">
        <f t="shared" si="245"/>
        <v>3.4</v>
      </c>
      <c r="AA1449" s="3">
        <f t="shared" si="246"/>
        <v>0.42666666666666675</v>
      </c>
      <c r="AB1449">
        <v>0</v>
      </c>
      <c r="AC1449">
        <v>1</v>
      </c>
      <c r="AD1449">
        <v>2</v>
      </c>
      <c r="AE1449">
        <v>1</v>
      </c>
      <c r="AF1449">
        <v>0</v>
      </c>
      <c r="AG1449">
        <v>0</v>
      </c>
      <c r="AJ1449" t="str">
        <f t="shared" si="247"/>
        <v/>
      </c>
      <c r="AR1449">
        <v>1</v>
      </c>
      <c r="AS1449">
        <v>3</v>
      </c>
      <c r="BA1449">
        <v>1</v>
      </c>
      <c r="BB1449">
        <v>3</v>
      </c>
      <c r="BJ1449">
        <v>3</v>
      </c>
      <c r="BK1449">
        <v>0</v>
      </c>
      <c r="BY1449">
        <v>24869752</v>
      </c>
      <c r="BZ1449">
        <f t="shared" si="242"/>
        <v>3</v>
      </c>
      <c r="CA1449">
        <v>0</v>
      </c>
      <c r="CB1449">
        <v>3</v>
      </c>
      <c r="CC1449">
        <v>0</v>
      </c>
      <c r="CD1449">
        <v>0</v>
      </c>
      <c r="CE1449">
        <v>0</v>
      </c>
    </row>
    <row r="1450" spans="1:83" x14ac:dyDescent="0.25">
      <c r="A1450">
        <v>2012</v>
      </c>
      <c r="B1450" t="s">
        <v>2787</v>
      </c>
      <c r="C1450" s="1" t="s">
        <v>2788</v>
      </c>
      <c r="D1450" s="1" t="s">
        <v>2789</v>
      </c>
      <c r="E1450">
        <v>53</v>
      </c>
      <c r="F1450" s="3">
        <f>(J1450*10+K1450*9+L1450*8+M1450*7+N1450*6+O1450*5+P1450*4+Q1450*3+R1450*2+S1450)/E1450</f>
        <v>6</v>
      </c>
      <c r="G1450" s="3">
        <f>IF(E1450=1, 0, (J1450*POWER(10-F1450,2)+K1450*POWER(9-F1450,2)+L1450*POWER(8-F1450,2)+M1450*POWER(7-F1450,2)+N1450*POWER(6-F1450,2)+O1450*POWER(5-F1450,2)+P1450*POWER(4-F1450,2)+Q1450*POWER(3-F1450,2)+R1450*POWER(2-F1450,2)+S1450*POWER(1-F1450,2))/(E1450-1))</f>
        <v>5.384615384615385</v>
      </c>
      <c r="H1450" s="3">
        <f t="shared" si="243"/>
        <v>3.2222222222222223</v>
      </c>
      <c r="I1450" s="3">
        <f>IF(E1450=1, 0, (J1450*POWER((10-1)*4/9+1-H1450,2)+K1450*POWER((9-1)*4/9+1-H1450,2)+L1450*POWER((8-1)*4/9+1-H1450,2)+M1450*POWER((7-1)*4/9+1-H1450,2)+N1450*POWER((6-1)*4/9+1-H1450,2)+O1450*POWER((5-1)*4/9+1-H1450,2)+P1450*POWER((4-1)*4/9+1-H1450,2)+Q1450*POWER((3-1)*4/9+1-H1450,2)+R1450*POWER((2-1)*4/9+1-H1450,2)+S1450*POWER((1-1)*4/9+1-H1450,2))/(E1450-1))</f>
        <v>1.0636277302943968</v>
      </c>
      <c r="J1450">
        <v>5</v>
      </c>
      <c r="K1450">
        <v>2</v>
      </c>
      <c r="L1450">
        <v>5</v>
      </c>
      <c r="M1450">
        <v>12</v>
      </c>
      <c r="N1450">
        <v>9</v>
      </c>
      <c r="O1450">
        <v>6</v>
      </c>
      <c r="P1450">
        <v>7</v>
      </c>
      <c r="Q1450">
        <v>2</v>
      </c>
      <c r="R1450">
        <v>3</v>
      </c>
      <c r="S1450">
        <v>2</v>
      </c>
      <c r="T1450">
        <v>205630</v>
      </c>
      <c r="U1450" s="2">
        <v>1</v>
      </c>
      <c r="V1450">
        <v>3</v>
      </c>
      <c r="W1450">
        <f t="shared" si="244"/>
        <v>3.4</v>
      </c>
      <c r="X1450">
        <f>SUM(AB1450:AG1450)</f>
        <v>1</v>
      </c>
      <c r="Y1450" s="3">
        <f>IF(ISBLANK(X1450),"",(AB1450*5+AC1450*4+AD1450*3+AE1450*2+AF1450*1)/(SUM(AB1450:AG1450)))</f>
        <v>3</v>
      </c>
      <c r="Z1450" s="3">
        <f t="shared" si="245"/>
        <v>3.4</v>
      </c>
      <c r="AA1450" s="3" t="str">
        <f t="shared" si="246"/>
        <v/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1</v>
      </c>
      <c r="AI1450">
        <v>3</v>
      </c>
      <c r="AJ1450">
        <f t="shared" si="247"/>
        <v>3.4</v>
      </c>
      <c r="BA1450">
        <v>1</v>
      </c>
      <c r="BB1450">
        <v>3</v>
      </c>
      <c r="BJ1450">
        <v>3</v>
      </c>
      <c r="BK1450">
        <v>0</v>
      </c>
      <c r="BY1450">
        <v>10729416</v>
      </c>
      <c r="BZ1450">
        <f t="shared" si="242"/>
        <v>3</v>
      </c>
      <c r="CA1450">
        <v>0</v>
      </c>
      <c r="CB1450">
        <v>0</v>
      </c>
      <c r="CC1450">
        <v>2</v>
      </c>
      <c r="CD1450">
        <v>1</v>
      </c>
      <c r="CE1450">
        <v>0</v>
      </c>
    </row>
    <row r="1451" spans="1:83" x14ac:dyDescent="0.25">
      <c r="A1451">
        <v>2010</v>
      </c>
      <c r="B1451" t="s">
        <v>177</v>
      </c>
      <c r="C1451" s="1" t="s">
        <v>178</v>
      </c>
      <c r="D1451" s="1" t="s">
        <v>179</v>
      </c>
      <c r="E1451">
        <v>44</v>
      </c>
      <c r="F1451" s="3">
        <f>(J1451*10+K1451*9+L1451*8+M1451*7+N1451*6+O1451*5+P1451*4+Q1451*3+R1451*2+S1451)/E1451</f>
        <v>6.2727272727272725</v>
      </c>
      <c r="G1451" s="3">
        <f>IF(E1451=1, 0, (J1451*POWER(10-F1451,2)+K1451*POWER(9-F1451,2)+L1451*POWER(8-F1451,2)+M1451*POWER(7-F1451,2)+N1451*POWER(6-F1451,2)+O1451*POWER(5-F1451,2)+P1451*POWER(4-F1451,2)+Q1451*POWER(3-F1451,2)+R1451*POWER(2-F1451,2)+S1451*POWER(1-F1451,2))/(E1451-1))</f>
        <v>9.9238900634249472</v>
      </c>
      <c r="H1451" s="3">
        <f t="shared" si="243"/>
        <v>3.3434343434343434</v>
      </c>
      <c r="I1451" s="3">
        <f>IF(E1451=1, 0, (J1451*POWER((10-1)*4/9+1-H1451,2)+K1451*POWER((9-1)*4/9+1-H1451,2)+L1451*POWER((8-1)*4/9+1-H1451,2)+M1451*POWER((7-1)*4/9+1-H1451,2)+N1451*POWER((6-1)*4/9+1-H1451,2)+O1451*POWER((5-1)*4/9+1-H1451,2)+P1451*POWER((4-1)*4/9+1-H1451,2)+Q1451*POWER((3-1)*4/9+1-H1451,2)+R1451*POWER((2-1)*4/9+1-H1451,2)+S1451*POWER((1-1)*4/9+1-H1451,2))/(E1451-1))</f>
        <v>1.9602745804296189</v>
      </c>
      <c r="J1451">
        <v>12</v>
      </c>
      <c r="K1451">
        <v>4</v>
      </c>
      <c r="L1451">
        <v>2</v>
      </c>
      <c r="M1451">
        <v>3</v>
      </c>
      <c r="N1451">
        <v>3</v>
      </c>
      <c r="O1451">
        <v>4</v>
      </c>
      <c r="P1451">
        <v>7</v>
      </c>
      <c r="Q1451">
        <v>3</v>
      </c>
      <c r="R1451">
        <v>2</v>
      </c>
      <c r="S1451">
        <v>4</v>
      </c>
      <c r="T1451">
        <v>204779</v>
      </c>
      <c r="U1451" s="2">
        <v>2</v>
      </c>
      <c r="V1451">
        <v>3.1</v>
      </c>
      <c r="W1451">
        <f t="shared" si="244"/>
        <v>3.48</v>
      </c>
      <c r="Y1451" s="3" t="str">
        <f>IF(ISBLANK(X1451),"",(AB1451*5+AC1451*4+AD1451*3+AE1451*2+AF1451*1)/(SUM(AB1451:AG1451)))</f>
        <v/>
      </c>
      <c r="Z1451" s="3" t="str">
        <f t="shared" si="245"/>
        <v/>
      </c>
      <c r="AA1451" s="3" t="str">
        <f t="shared" si="246"/>
        <v/>
      </c>
      <c r="AH1451">
        <v>1</v>
      </c>
      <c r="AI1451">
        <v>3</v>
      </c>
      <c r="AJ1451">
        <f t="shared" si="247"/>
        <v>3.4</v>
      </c>
      <c r="BA1451">
        <v>1</v>
      </c>
      <c r="BB1451">
        <v>3</v>
      </c>
      <c r="BJ1451">
        <v>3</v>
      </c>
      <c r="BK1451">
        <v>0</v>
      </c>
      <c r="BY1451">
        <v>3292049</v>
      </c>
      <c r="BZ1451">
        <f t="shared" si="242"/>
        <v>3</v>
      </c>
      <c r="CA1451">
        <v>0</v>
      </c>
      <c r="CB1451">
        <v>1</v>
      </c>
      <c r="CC1451">
        <v>2</v>
      </c>
      <c r="CD1451">
        <v>0</v>
      </c>
      <c r="CE1451">
        <v>0</v>
      </c>
    </row>
    <row r="1452" spans="1:83" x14ac:dyDescent="0.25">
      <c r="A1452">
        <v>2011</v>
      </c>
      <c r="B1452" t="s">
        <v>756</v>
      </c>
      <c r="C1452" s="1" t="s">
        <v>757</v>
      </c>
      <c r="D1452" s="1" t="s">
        <v>758</v>
      </c>
      <c r="E1452">
        <v>25</v>
      </c>
      <c r="F1452" s="3">
        <f>(J1452*10+K1452*9+L1452*8+M1452*7+N1452*6+O1452*5+P1452*4+Q1452*3+R1452*2+S1452)/E1452</f>
        <v>4.28</v>
      </c>
      <c r="G1452" s="3">
        <f>IF(E1452=1, 0, (J1452*POWER(10-F1452,2)+K1452*POWER(9-F1452,2)+L1452*POWER(8-F1452,2)+M1452*POWER(7-F1452,2)+N1452*POWER(6-F1452,2)+O1452*POWER(5-F1452,2)+P1452*POWER(4-F1452,2)+Q1452*POWER(3-F1452,2)+R1452*POWER(2-F1452,2)+S1452*POWER(1-F1452,2))/(E1452-1))</f>
        <v>12.71</v>
      </c>
      <c r="H1452" s="3">
        <f t="shared" si="243"/>
        <v>2.4577777777777778</v>
      </c>
      <c r="I1452" s="3">
        <f>IF(E1452=1, 0, (J1452*POWER((10-1)*4/9+1-H1452,2)+K1452*POWER((9-1)*4/9+1-H1452,2)+L1452*POWER((8-1)*4/9+1-H1452,2)+M1452*POWER((7-1)*4/9+1-H1452,2)+N1452*POWER((6-1)*4/9+1-H1452,2)+O1452*POWER((5-1)*4/9+1-H1452,2)+P1452*POWER((4-1)*4/9+1-H1452,2)+Q1452*POWER((3-1)*4/9+1-H1452,2)+R1452*POWER((2-1)*4/9+1-H1452,2)+S1452*POWER((1-1)*4/9+1-H1452,2))/(E1452-1))</f>
        <v>2.5106172839506171</v>
      </c>
      <c r="J1452">
        <v>5</v>
      </c>
      <c r="K1452">
        <v>1</v>
      </c>
      <c r="L1452">
        <v>0</v>
      </c>
      <c r="M1452">
        <v>1</v>
      </c>
      <c r="N1452">
        <v>0</v>
      </c>
      <c r="O1452">
        <v>2</v>
      </c>
      <c r="P1452">
        <v>3</v>
      </c>
      <c r="Q1452">
        <v>2</v>
      </c>
      <c r="R1452">
        <v>2</v>
      </c>
      <c r="S1452">
        <v>9</v>
      </c>
      <c r="T1452">
        <v>206557</v>
      </c>
      <c r="U1452" s="2">
        <v>12</v>
      </c>
      <c r="V1452">
        <v>2.2999999999999998</v>
      </c>
      <c r="W1452">
        <f t="shared" si="244"/>
        <v>2.84</v>
      </c>
      <c r="X1452">
        <f>SUM(AB1452:AG1452)</f>
        <v>7</v>
      </c>
      <c r="Y1452" s="3">
        <f>IF(ISBLANK(X1452),"",(AB1452*5+AC1452*4+AD1452*3+AE1452*2+AF1452*1)/(SUM(AB1452:AG1452)))</f>
        <v>0.42857142857142855</v>
      </c>
      <c r="Z1452" s="3">
        <f t="shared" si="245"/>
        <v>1.342857142857143</v>
      </c>
      <c r="AA1452" s="3">
        <f t="shared" si="246"/>
        <v>0.82285714285714284</v>
      </c>
      <c r="AB1452">
        <v>0</v>
      </c>
      <c r="AC1452">
        <v>0</v>
      </c>
      <c r="AD1452">
        <v>1</v>
      </c>
      <c r="AE1452">
        <v>0</v>
      </c>
      <c r="AF1452">
        <v>0</v>
      </c>
      <c r="AG1452">
        <v>6</v>
      </c>
      <c r="AH1452">
        <v>1</v>
      </c>
      <c r="AI1452">
        <v>3</v>
      </c>
      <c r="AJ1452">
        <f t="shared" si="247"/>
        <v>3.4</v>
      </c>
      <c r="BA1452">
        <v>1</v>
      </c>
      <c r="BB1452">
        <v>3</v>
      </c>
      <c r="BJ1452">
        <v>3</v>
      </c>
      <c r="BK1452">
        <v>0</v>
      </c>
      <c r="BY1452">
        <v>3428569</v>
      </c>
      <c r="BZ1452">
        <f t="shared" si="242"/>
        <v>3</v>
      </c>
      <c r="CA1452">
        <v>1</v>
      </c>
      <c r="CB1452">
        <v>0</v>
      </c>
      <c r="CC1452">
        <v>1</v>
      </c>
      <c r="CD1452">
        <v>0</v>
      </c>
      <c r="CE1452">
        <v>1</v>
      </c>
    </row>
    <row r="1453" spans="1:83" x14ac:dyDescent="0.25">
      <c r="A1453">
        <v>2012</v>
      </c>
      <c r="B1453" t="s">
        <v>4271</v>
      </c>
      <c r="C1453" s="1" t="s">
        <v>4272</v>
      </c>
      <c r="D1453" s="1" t="s">
        <v>4273</v>
      </c>
      <c r="E1453">
        <v>9</v>
      </c>
      <c r="F1453" s="3">
        <f>(J1453*10+K1453*9+L1453*8+M1453*7+N1453*6+O1453*5+P1453*4+Q1453*3+R1453*2+S1453)/E1453</f>
        <v>4.8888888888888893</v>
      </c>
      <c r="G1453" s="3">
        <f>IF(E1453=1, 0, (J1453*POWER(10-F1453,2)+K1453*POWER(9-F1453,2)+L1453*POWER(8-F1453,2)+M1453*POWER(7-F1453,2)+N1453*POWER(6-F1453,2)+O1453*POWER(5-F1453,2)+P1453*POWER(4-F1453,2)+Q1453*POWER(3-F1453,2)+R1453*POWER(2-F1453,2)+S1453*POWER(1-F1453,2))/(E1453-1))</f>
        <v>4.6111111111111107</v>
      </c>
      <c r="H1453" s="3">
        <f t="shared" si="243"/>
        <v>2.7283950617283952</v>
      </c>
      <c r="I1453" s="3">
        <f>IF(E1453=1, 0, (J1453*POWER((10-1)*4/9+1-H1453,2)+K1453*POWER((9-1)*4/9+1-H1453,2)+L1453*POWER((8-1)*4/9+1-H1453,2)+M1453*POWER((7-1)*4/9+1-H1453,2)+N1453*POWER((6-1)*4/9+1-H1453,2)+O1453*POWER((5-1)*4/9+1-H1453,2)+P1453*POWER((4-1)*4/9+1-H1453,2)+Q1453*POWER((3-1)*4/9+1-H1453,2)+R1453*POWER((2-1)*4/9+1-H1453,2)+S1453*POWER((1-1)*4/9+1-H1453,2))/(E1453-1))</f>
        <v>0.91083676268861447</v>
      </c>
      <c r="J1453">
        <v>0</v>
      </c>
      <c r="K1453">
        <v>0</v>
      </c>
      <c r="L1453">
        <v>0</v>
      </c>
      <c r="M1453">
        <v>2</v>
      </c>
      <c r="N1453">
        <v>3</v>
      </c>
      <c r="O1453">
        <v>1</v>
      </c>
      <c r="P1453">
        <v>1</v>
      </c>
      <c r="Q1453">
        <v>0</v>
      </c>
      <c r="R1453">
        <v>1</v>
      </c>
      <c r="S1453">
        <v>1</v>
      </c>
      <c r="T1453">
        <v>201805</v>
      </c>
      <c r="U1453" s="2">
        <v>1</v>
      </c>
      <c r="V1453">
        <v>3</v>
      </c>
      <c r="W1453">
        <f t="shared" si="244"/>
        <v>3.4</v>
      </c>
      <c r="Y1453" s="3" t="str">
        <f>IF(ISBLANK(X1453),"",(AB1453*5+AC1453*4+AD1453*3+AE1453*2+AF1453*1)/(SUM(AB1453:AG1453)))</f>
        <v/>
      </c>
      <c r="Z1453" s="3" t="str">
        <f t="shared" si="245"/>
        <v/>
      </c>
      <c r="AA1453" s="3" t="str">
        <f t="shared" si="246"/>
        <v/>
      </c>
      <c r="AH1453">
        <v>1</v>
      </c>
      <c r="AI1453">
        <v>3</v>
      </c>
      <c r="AJ1453">
        <f t="shared" si="247"/>
        <v>3.4</v>
      </c>
      <c r="BA1453">
        <v>1</v>
      </c>
      <c r="BB1453">
        <v>3</v>
      </c>
      <c r="BJ1453">
        <v>3</v>
      </c>
      <c r="BK1453">
        <v>0</v>
      </c>
      <c r="BY1453">
        <v>10864304</v>
      </c>
      <c r="BZ1453">
        <f t="shared" si="242"/>
        <v>3</v>
      </c>
      <c r="CA1453">
        <v>0</v>
      </c>
      <c r="CB1453">
        <v>2</v>
      </c>
      <c r="CC1453">
        <v>1</v>
      </c>
      <c r="CD1453">
        <v>0</v>
      </c>
      <c r="CE1453">
        <v>0</v>
      </c>
    </row>
    <row r="1454" spans="1:83" x14ac:dyDescent="0.25">
      <c r="A1454">
        <v>2013</v>
      </c>
      <c r="B1454" t="s">
        <v>4994</v>
      </c>
      <c r="C1454" s="1" t="s">
        <v>4995</v>
      </c>
      <c r="D1454" s="1" t="s">
        <v>4996</v>
      </c>
      <c r="E1454">
        <v>37</v>
      </c>
      <c r="F1454" s="3">
        <f>(J1454*10+K1454*9+L1454*8+M1454*7+N1454*6+O1454*5+P1454*4+Q1454*3+R1454*2+S1454)/E1454</f>
        <v>6.2702702702702702</v>
      </c>
      <c r="G1454" s="3">
        <f>IF(E1454=1, 0, (J1454*POWER(10-F1454,2)+K1454*POWER(9-F1454,2)+L1454*POWER(8-F1454,2)+M1454*POWER(7-F1454,2)+N1454*POWER(6-F1454,2)+O1454*POWER(5-F1454,2)+P1454*POWER(4-F1454,2)+Q1454*POWER(3-F1454,2)+R1454*POWER(2-F1454,2)+S1454*POWER(1-F1454,2))/(E1454-1))</f>
        <v>6.3693693693693696</v>
      </c>
      <c r="H1454" s="3">
        <f t="shared" si="243"/>
        <v>3.3423423423423424</v>
      </c>
      <c r="I1454" s="3">
        <f>IF(E1454=1, 0, (J1454*POWER((10-1)*4/9+1-H1454,2)+K1454*POWER((9-1)*4/9+1-H1454,2)+L1454*POWER((8-1)*4/9+1-H1454,2)+M1454*POWER((7-1)*4/9+1-H1454,2)+N1454*POWER((6-1)*4/9+1-H1454,2)+O1454*POWER((5-1)*4/9+1-H1454,2)+P1454*POWER((4-1)*4/9+1-H1454,2)+Q1454*POWER((3-1)*4/9+1-H1454,2)+R1454*POWER((2-1)*4/9+1-H1454,2)+S1454*POWER((1-1)*4/9+1-H1454,2))/(E1454-1))</f>
        <v>1.2581470359248135</v>
      </c>
      <c r="J1454">
        <v>4</v>
      </c>
      <c r="K1454">
        <v>3</v>
      </c>
      <c r="L1454">
        <v>5</v>
      </c>
      <c r="M1454">
        <v>7</v>
      </c>
      <c r="N1454">
        <v>5</v>
      </c>
      <c r="O1454">
        <v>6</v>
      </c>
      <c r="P1454">
        <v>2</v>
      </c>
      <c r="Q1454">
        <v>1</v>
      </c>
      <c r="R1454">
        <v>1</v>
      </c>
      <c r="S1454">
        <v>3</v>
      </c>
      <c r="T1454">
        <v>225111</v>
      </c>
      <c r="U1454" s="2">
        <v>2</v>
      </c>
      <c r="V1454">
        <v>3.1</v>
      </c>
      <c r="W1454">
        <f t="shared" si="244"/>
        <v>3.48</v>
      </c>
      <c r="X1454">
        <f>SUM(AB1454:AG1454)</f>
        <v>1</v>
      </c>
      <c r="Y1454" s="3">
        <f>IF(ISBLANK(X1454),"",(AB1454*5+AC1454*4+AD1454*3+AE1454*2+AF1454*1)/(SUM(AB1454:AG1454)))</f>
        <v>3</v>
      </c>
      <c r="Z1454" s="3">
        <f t="shared" si="245"/>
        <v>3.4</v>
      </c>
      <c r="AA1454" s="3" t="str">
        <f t="shared" si="246"/>
        <v/>
      </c>
      <c r="AB1454">
        <v>0</v>
      </c>
      <c r="AC1454">
        <v>0</v>
      </c>
      <c r="AD1454">
        <v>1</v>
      </c>
      <c r="AE1454">
        <v>0</v>
      </c>
      <c r="AF1454">
        <v>0</v>
      </c>
      <c r="AG1454">
        <v>0</v>
      </c>
      <c r="AJ1454" t="str">
        <f t="shared" si="247"/>
        <v/>
      </c>
      <c r="BA1454">
        <v>1</v>
      </c>
      <c r="BB1454">
        <v>3</v>
      </c>
      <c r="BJ1454">
        <v>3</v>
      </c>
      <c r="BK1454">
        <v>0</v>
      </c>
      <c r="BY1454">
        <v>25707536</v>
      </c>
      <c r="BZ1454">
        <f t="shared" si="242"/>
        <v>3</v>
      </c>
      <c r="CA1454">
        <v>0</v>
      </c>
      <c r="CB1454">
        <v>1</v>
      </c>
      <c r="CC1454">
        <v>1</v>
      </c>
      <c r="CD1454">
        <v>1</v>
      </c>
      <c r="CE1454">
        <v>0</v>
      </c>
    </row>
    <row r="1455" spans="1:83" x14ac:dyDescent="0.25">
      <c r="A1455">
        <v>2012</v>
      </c>
      <c r="B1455" t="s">
        <v>2648</v>
      </c>
      <c r="C1455" s="1" t="s">
        <v>2649</v>
      </c>
      <c r="D1455" s="1" t="s">
        <v>2650</v>
      </c>
      <c r="E1455">
        <v>381</v>
      </c>
      <c r="F1455" s="3">
        <f>(J1455*10+K1455*9+L1455*8+M1455*7+N1455*6+O1455*5+P1455*4+Q1455*3+R1455*2+S1455)/E1455</f>
        <v>6.9501312335958003</v>
      </c>
      <c r="G1455" s="3">
        <f>IF(E1455=1, 0, (J1455*POWER(10-F1455,2)+K1455*POWER(9-F1455,2)+L1455*POWER(8-F1455,2)+M1455*POWER(7-F1455,2)+N1455*POWER(6-F1455,2)+O1455*POWER(5-F1455,2)+P1455*POWER(4-F1455,2)+Q1455*POWER(3-F1455,2)+R1455*POWER(2-F1455,2)+S1455*POWER(1-F1455,2))/(E1455-1))</f>
        <v>5.8264539301008424</v>
      </c>
      <c r="H1455" s="3">
        <f t="shared" si="243"/>
        <v>3.6445027704870223</v>
      </c>
      <c r="I1455" s="3">
        <f>IF(E1455=1, 0, (J1455*POWER((10-1)*4/9+1-H1455,2)+K1455*POWER((9-1)*4/9+1-H1455,2)+L1455*POWER((8-1)*4/9+1-H1455,2)+M1455*POWER((7-1)*4/9+1-H1455,2)+N1455*POWER((6-1)*4/9+1-H1455,2)+O1455*POWER((5-1)*4/9+1-H1455,2)+P1455*POWER((4-1)*4/9+1-H1455,2)+Q1455*POWER((3-1)*4/9+1-H1455,2)+R1455*POWER((2-1)*4/9+1-H1455,2)+S1455*POWER((1-1)*4/9+1-H1455,2))/(E1455-1))</f>
        <v>1.1509044800199193</v>
      </c>
      <c r="J1455">
        <v>78</v>
      </c>
      <c r="K1455">
        <v>37</v>
      </c>
      <c r="L1455">
        <v>52</v>
      </c>
      <c r="M1455">
        <v>53</v>
      </c>
      <c r="N1455">
        <v>68</v>
      </c>
      <c r="O1455">
        <v>40</v>
      </c>
      <c r="P1455">
        <v>18</v>
      </c>
      <c r="Q1455">
        <v>13</v>
      </c>
      <c r="R1455">
        <v>7</v>
      </c>
      <c r="S1455">
        <v>15</v>
      </c>
      <c r="T1455">
        <v>203353</v>
      </c>
      <c r="U1455" s="2">
        <v>2</v>
      </c>
      <c r="V1455">
        <v>3</v>
      </c>
      <c r="W1455">
        <f t="shared" si="244"/>
        <v>3.4</v>
      </c>
      <c r="Y1455" s="3" t="str">
        <f>IF(ISBLANK(X1455),"",(AB1455*5+AC1455*4+AD1455*3+AE1455*2+AF1455*1)/(SUM(AB1455:AG1455)))</f>
        <v/>
      </c>
      <c r="Z1455" s="3" t="str">
        <f t="shared" si="245"/>
        <v/>
      </c>
      <c r="AA1455" s="3" t="str">
        <f t="shared" si="246"/>
        <v/>
      </c>
      <c r="AH1455">
        <v>2</v>
      </c>
      <c r="AI1455">
        <v>3</v>
      </c>
      <c r="AJ1455">
        <f t="shared" si="247"/>
        <v>3.4</v>
      </c>
      <c r="BA1455">
        <v>2</v>
      </c>
      <c r="BB1455">
        <v>3</v>
      </c>
      <c r="BC1455">
        <f>SUM(BD1455:BI1455)</f>
        <v>1</v>
      </c>
      <c r="BD1455">
        <v>0</v>
      </c>
      <c r="BE1455">
        <v>0</v>
      </c>
      <c r="BF1455">
        <v>1</v>
      </c>
      <c r="BG1455">
        <v>0</v>
      </c>
      <c r="BH1455">
        <v>0</v>
      </c>
      <c r="BI1455">
        <v>0</v>
      </c>
      <c r="BJ1455">
        <v>2</v>
      </c>
      <c r="BK1455">
        <v>3</v>
      </c>
      <c r="BY1455">
        <v>10484521</v>
      </c>
      <c r="BZ1455">
        <f t="shared" si="242"/>
        <v>3</v>
      </c>
      <c r="CA1455">
        <v>0</v>
      </c>
      <c r="CB1455">
        <v>0</v>
      </c>
      <c r="CC1455">
        <v>1</v>
      </c>
      <c r="CD1455">
        <v>0</v>
      </c>
      <c r="CE1455">
        <v>2</v>
      </c>
    </row>
    <row r="1456" spans="1:83" x14ac:dyDescent="0.25">
      <c r="A1456">
        <v>2011</v>
      </c>
      <c r="B1456" t="s">
        <v>1523</v>
      </c>
      <c r="C1456" s="1" t="s">
        <v>1524</v>
      </c>
      <c r="D1456" s="1" t="s">
        <v>1525</v>
      </c>
      <c r="E1456">
        <v>79</v>
      </c>
      <c r="F1456" s="3">
        <f>(J1456*10+K1456*9+L1456*8+M1456*7+N1456*6+O1456*5+P1456*4+Q1456*3+R1456*2+S1456)/E1456</f>
        <v>6.0886075949367084</v>
      </c>
      <c r="G1456" s="3">
        <f>IF(E1456=1, 0, (J1456*POWER(10-F1456,2)+K1456*POWER(9-F1456,2)+L1456*POWER(8-F1456,2)+M1456*POWER(7-F1456,2)+N1456*POWER(6-F1456,2)+O1456*POWER(5-F1456,2)+P1456*POWER(4-F1456,2)+Q1456*POWER(3-F1456,2)+R1456*POWER(2-F1456,2)+S1456*POWER(1-F1456,2))/(E1456-1))</f>
        <v>6.5689711132749107</v>
      </c>
      <c r="H1456" s="3">
        <f t="shared" si="243"/>
        <v>3.2616033755274261</v>
      </c>
      <c r="I1456" s="3">
        <f>IF(E1456=1, 0, (J1456*POWER((10-1)*4/9+1-H1456,2)+K1456*POWER((9-1)*4/9+1-H1456,2)+L1456*POWER((8-1)*4/9+1-H1456,2)+M1456*POWER((7-1)*4/9+1-H1456,2)+N1456*POWER((6-1)*4/9+1-H1456,2)+O1456*POWER((5-1)*4/9+1-H1456,2)+P1456*POWER((4-1)*4/9+1-H1456,2)+Q1456*POWER((3-1)*4/9+1-H1456,2)+R1456*POWER((2-1)*4/9+1-H1456,2)+S1456*POWER((1-1)*4/9+1-H1456,2))/(E1456-1))</f>
        <v>1.2975745408938095</v>
      </c>
      <c r="J1456">
        <v>10</v>
      </c>
      <c r="K1456">
        <v>2</v>
      </c>
      <c r="L1456">
        <v>16</v>
      </c>
      <c r="M1456">
        <v>8</v>
      </c>
      <c r="N1456">
        <v>11</v>
      </c>
      <c r="O1456">
        <v>12</v>
      </c>
      <c r="P1456">
        <v>7</v>
      </c>
      <c r="Q1456">
        <v>3</v>
      </c>
      <c r="R1456">
        <v>6</v>
      </c>
      <c r="S1456">
        <v>4</v>
      </c>
      <c r="T1456">
        <v>195930</v>
      </c>
      <c r="U1456" s="2">
        <v>8</v>
      </c>
      <c r="V1456">
        <v>3.1</v>
      </c>
      <c r="W1456">
        <f t="shared" si="244"/>
        <v>3.48</v>
      </c>
      <c r="X1456">
        <f>SUM(AB1456:AG1456)</f>
        <v>3</v>
      </c>
      <c r="Y1456" s="3">
        <f>IF(ISBLANK(X1456),"",(AB1456*5+AC1456*4+AD1456*3+AE1456*2+AF1456*1)/(SUM(AB1456:AG1456)))</f>
        <v>3.6666666666666665</v>
      </c>
      <c r="Z1456" s="3">
        <f t="shared" si="245"/>
        <v>3.9333333333333331</v>
      </c>
      <c r="AA1456" s="3">
        <f t="shared" si="246"/>
        <v>1.4933333333333332</v>
      </c>
      <c r="AB1456">
        <v>1</v>
      </c>
      <c r="AC1456">
        <v>1</v>
      </c>
      <c r="AD1456">
        <v>0</v>
      </c>
      <c r="AE1456">
        <v>1</v>
      </c>
      <c r="AF1456">
        <v>0</v>
      </c>
      <c r="AG1456">
        <v>0</v>
      </c>
      <c r="AH1456">
        <v>6</v>
      </c>
      <c r="AI1456">
        <v>2.8</v>
      </c>
      <c r="AJ1456">
        <f t="shared" si="247"/>
        <v>3.2399999999999998</v>
      </c>
      <c r="AK1456">
        <f>SUM(AL1456:AQ1456)</f>
        <v>1</v>
      </c>
      <c r="AL1456">
        <v>0</v>
      </c>
      <c r="AM1456">
        <v>0</v>
      </c>
      <c r="AN1456">
        <v>1</v>
      </c>
      <c r="AO1456">
        <v>0</v>
      </c>
      <c r="AP1456">
        <v>0</v>
      </c>
      <c r="AQ1456">
        <v>0</v>
      </c>
      <c r="BA1456">
        <v>10</v>
      </c>
      <c r="BB1456">
        <v>2.9</v>
      </c>
      <c r="BC1456">
        <f>SUM(BD1456:BI1456)</f>
        <v>4</v>
      </c>
      <c r="BD1456">
        <v>1</v>
      </c>
      <c r="BE1456">
        <v>0</v>
      </c>
      <c r="BF1456">
        <v>1</v>
      </c>
      <c r="BG1456">
        <v>1</v>
      </c>
      <c r="BH1456">
        <v>1</v>
      </c>
      <c r="BI1456">
        <v>0</v>
      </c>
      <c r="BY1456">
        <v>6536160</v>
      </c>
      <c r="BZ1456">
        <f t="shared" si="242"/>
        <v>3</v>
      </c>
      <c r="CA1456">
        <v>0</v>
      </c>
      <c r="CB1456">
        <v>0</v>
      </c>
      <c r="CC1456">
        <v>2</v>
      </c>
      <c r="CD1456">
        <v>1</v>
      </c>
      <c r="CE1456">
        <v>0</v>
      </c>
    </row>
    <row r="1457" spans="1:83" x14ac:dyDescent="0.25">
      <c r="A1457">
        <v>2010</v>
      </c>
      <c r="B1457" t="s">
        <v>2210</v>
      </c>
      <c r="C1457" s="1" t="s">
        <v>2211</v>
      </c>
      <c r="D1457" s="1" t="s">
        <v>2212</v>
      </c>
      <c r="E1457">
        <v>6</v>
      </c>
      <c r="F1457" s="3">
        <f>(J1457*10+K1457*9+L1457*8+M1457*7+N1457*6+O1457*5+P1457*4+Q1457*3+R1457*2+S1457)/E1457</f>
        <v>6.166666666666667</v>
      </c>
      <c r="G1457" s="3">
        <f>IF(E1457=1, 0, (J1457*POWER(10-F1457,2)+K1457*POWER(9-F1457,2)+L1457*POWER(8-F1457,2)+M1457*POWER(7-F1457,2)+N1457*POWER(6-F1457,2)+O1457*POWER(5-F1457,2)+P1457*POWER(4-F1457,2)+Q1457*POWER(3-F1457,2)+R1457*POWER(2-F1457,2)+S1457*POWER(1-F1457,2))/(E1457-1))</f>
        <v>6.9666666666666659</v>
      </c>
      <c r="H1457" s="3">
        <f t="shared" si="243"/>
        <v>3.2962962962962963</v>
      </c>
      <c r="I1457" s="3">
        <f>IF(E1457=1, 0, (J1457*POWER((10-1)*4/9+1-H1457,2)+K1457*POWER((9-1)*4/9+1-H1457,2)+L1457*POWER((8-1)*4/9+1-H1457,2)+M1457*POWER((7-1)*4/9+1-H1457,2)+N1457*POWER((6-1)*4/9+1-H1457,2)+O1457*POWER((5-1)*4/9+1-H1457,2)+P1457*POWER((4-1)*4/9+1-H1457,2)+Q1457*POWER((3-1)*4/9+1-H1457,2)+R1457*POWER((2-1)*4/9+1-H1457,2)+S1457*POWER((1-1)*4/9+1-H1457,2))/(E1457-1))</f>
        <v>1.376131687242798</v>
      </c>
      <c r="J1457">
        <v>0</v>
      </c>
      <c r="K1457">
        <v>0</v>
      </c>
      <c r="L1457">
        <v>2</v>
      </c>
      <c r="M1457">
        <v>2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184048</v>
      </c>
      <c r="U1457" s="2">
        <v>1</v>
      </c>
      <c r="V1457">
        <v>3</v>
      </c>
      <c r="W1457">
        <f t="shared" si="244"/>
        <v>3.4</v>
      </c>
      <c r="Y1457" s="3" t="str">
        <f>IF(ISBLANK(X1457),"",(AB1457*5+AC1457*4+AD1457*3+AE1457*2+AF1457*1)/(SUM(AB1457:AG1457)))</f>
        <v/>
      </c>
      <c r="Z1457" s="3" t="str">
        <f t="shared" si="245"/>
        <v/>
      </c>
      <c r="AA1457" s="3" t="str">
        <f t="shared" si="246"/>
        <v/>
      </c>
      <c r="AH1457">
        <v>1</v>
      </c>
      <c r="AI1457">
        <v>3</v>
      </c>
      <c r="AJ1457">
        <f t="shared" si="247"/>
        <v>3.4</v>
      </c>
      <c r="BA1457">
        <v>9</v>
      </c>
      <c r="BB1457">
        <v>3.2</v>
      </c>
      <c r="BC1457">
        <f>SUM(BD1457:BI1457)</f>
        <v>4</v>
      </c>
      <c r="BD1457">
        <v>1</v>
      </c>
      <c r="BE1457">
        <v>1</v>
      </c>
      <c r="BF1457">
        <v>1</v>
      </c>
      <c r="BG1457">
        <v>0</v>
      </c>
      <c r="BH1457">
        <v>0</v>
      </c>
      <c r="BI1457">
        <v>1</v>
      </c>
      <c r="BY1457">
        <v>5150683</v>
      </c>
      <c r="BZ1457">
        <f t="shared" si="242"/>
        <v>3</v>
      </c>
      <c r="CA1457">
        <v>0</v>
      </c>
      <c r="CB1457">
        <v>2</v>
      </c>
      <c r="CC1457">
        <v>1</v>
      </c>
      <c r="CD1457">
        <v>0</v>
      </c>
      <c r="CE1457">
        <v>0</v>
      </c>
    </row>
    <row r="1458" spans="1:83" x14ac:dyDescent="0.25">
      <c r="A1458">
        <v>2012</v>
      </c>
      <c r="B1458" t="s">
        <v>3245</v>
      </c>
      <c r="C1458" s="1" t="s">
        <v>3246</v>
      </c>
      <c r="D1458" s="1" t="s">
        <v>3247</v>
      </c>
      <c r="E1458">
        <v>5</v>
      </c>
      <c r="F1458" s="3">
        <f>(J1458*10+K1458*9+L1458*8+M1458*7+N1458*6+O1458*5+P1458*4+Q1458*3+R1458*2+S1458)/E1458</f>
        <v>6</v>
      </c>
      <c r="G1458" s="3">
        <f>IF(E1458=1, 0, (J1458*POWER(10-F1458,2)+K1458*POWER(9-F1458,2)+L1458*POWER(8-F1458,2)+M1458*POWER(7-F1458,2)+N1458*POWER(6-F1458,2)+O1458*POWER(5-F1458,2)+P1458*POWER(4-F1458,2)+Q1458*POWER(3-F1458,2)+R1458*POWER(2-F1458,2)+S1458*POWER(1-F1458,2))/(E1458-1))</f>
        <v>8</v>
      </c>
      <c r="H1458" s="3">
        <f t="shared" si="243"/>
        <v>3.2222222222222223</v>
      </c>
      <c r="I1458" s="3">
        <f>IF(E1458=1, 0, (J1458*POWER((10-1)*4/9+1-H1458,2)+K1458*POWER((9-1)*4/9+1-H1458,2)+L1458*POWER((8-1)*4/9+1-H1458,2)+M1458*POWER((7-1)*4/9+1-H1458,2)+N1458*POWER((6-1)*4/9+1-H1458,2)+O1458*POWER((5-1)*4/9+1-H1458,2)+P1458*POWER((4-1)*4/9+1-H1458,2)+Q1458*POWER((3-1)*4/9+1-H1458,2)+R1458*POWER((2-1)*4/9+1-H1458,2)+S1458*POWER((1-1)*4/9+1-H1458,2))/(E1458-1))</f>
        <v>1.5802469135802468</v>
      </c>
      <c r="J1458">
        <v>1</v>
      </c>
      <c r="K1458">
        <v>0</v>
      </c>
      <c r="L1458">
        <v>0</v>
      </c>
      <c r="M1458">
        <v>0</v>
      </c>
      <c r="N1458">
        <v>3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193095</v>
      </c>
      <c r="U1458" s="2">
        <v>1</v>
      </c>
      <c r="V1458">
        <v>3</v>
      </c>
      <c r="W1458">
        <f t="shared" si="244"/>
        <v>3.4</v>
      </c>
      <c r="Y1458" s="3" t="str">
        <f>IF(ISBLANK(X1458),"",(AB1458*5+AC1458*4+AD1458*3+AE1458*2+AF1458*1)/(SUM(AB1458:AG1458)))</f>
        <v/>
      </c>
      <c r="Z1458" s="3" t="str">
        <f t="shared" si="245"/>
        <v/>
      </c>
      <c r="AA1458" s="3" t="str">
        <f t="shared" si="246"/>
        <v/>
      </c>
      <c r="AH1458">
        <v>1</v>
      </c>
      <c r="AI1458">
        <v>3</v>
      </c>
      <c r="AJ1458">
        <f t="shared" si="247"/>
        <v>3.4</v>
      </c>
      <c r="BA1458">
        <v>9</v>
      </c>
      <c r="BB1458">
        <v>3</v>
      </c>
      <c r="BC1458">
        <f>SUM(BD1458:BI1458)</f>
        <v>1</v>
      </c>
      <c r="BD1458">
        <v>1</v>
      </c>
      <c r="BE1458">
        <v>0</v>
      </c>
      <c r="BF1458">
        <v>0</v>
      </c>
      <c r="BG1458">
        <v>0</v>
      </c>
      <c r="BH1458">
        <v>0</v>
      </c>
      <c r="BI1458">
        <v>0</v>
      </c>
      <c r="BY1458">
        <v>11595329</v>
      </c>
      <c r="BZ1458">
        <f t="shared" si="242"/>
        <v>3</v>
      </c>
      <c r="CA1458">
        <v>0</v>
      </c>
      <c r="CB1458">
        <v>0</v>
      </c>
      <c r="CC1458">
        <v>2</v>
      </c>
      <c r="CD1458">
        <v>0</v>
      </c>
      <c r="CE1458">
        <v>1</v>
      </c>
    </row>
    <row r="1459" spans="1:83" x14ac:dyDescent="0.25">
      <c r="A1459">
        <v>2013</v>
      </c>
      <c r="B1459" t="s">
        <v>4802</v>
      </c>
      <c r="C1459" s="1" t="s">
        <v>4803</v>
      </c>
      <c r="D1459" s="1" t="s">
        <v>4804</v>
      </c>
      <c r="E1459">
        <v>4</v>
      </c>
      <c r="F1459" s="3">
        <f>(J1459*10+K1459*9+L1459*8+M1459*7+N1459*6+O1459*5+P1459*4+Q1459*3+R1459*2+S1459)/E1459</f>
        <v>4.75</v>
      </c>
      <c r="G1459" s="3">
        <f>IF(E1459=1, 0, (J1459*POWER(10-F1459,2)+K1459*POWER(9-F1459,2)+L1459*POWER(8-F1459,2)+M1459*POWER(7-F1459,2)+N1459*POWER(6-F1459,2)+O1459*POWER(5-F1459,2)+P1459*POWER(4-F1459,2)+Q1459*POWER(3-F1459,2)+R1459*POWER(2-F1459,2)+S1459*POWER(1-F1459,2))/(E1459-1))</f>
        <v>12.916666666666666</v>
      </c>
      <c r="H1459" s="3">
        <f t="shared" si="243"/>
        <v>2.666666666666667</v>
      </c>
      <c r="I1459" s="3">
        <f>IF(E1459=1, 0, (J1459*POWER((10-1)*4/9+1-H1459,2)+K1459*POWER((9-1)*4/9+1-H1459,2)+L1459*POWER((8-1)*4/9+1-H1459,2)+M1459*POWER((7-1)*4/9+1-H1459,2)+N1459*POWER((6-1)*4/9+1-H1459,2)+O1459*POWER((5-1)*4/9+1-H1459,2)+P1459*POWER((4-1)*4/9+1-H1459,2)+Q1459*POWER((3-1)*4/9+1-H1459,2)+R1459*POWER((2-1)*4/9+1-H1459,2)+S1459*POWER((1-1)*4/9+1-H1459,2))/(E1459-1))</f>
        <v>2.5514403292181069</v>
      </c>
      <c r="J1459">
        <v>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1</v>
      </c>
      <c r="R1459">
        <v>1</v>
      </c>
      <c r="S1459">
        <v>0</v>
      </c>
      <c r="T1459">
        <v>195812</v>
      </c>
      <c r="U1459" s="2">
        <v>1</v>
      </c>
      <c r="V1459">
        <v>3</v>
      </c>
      <c r="W1459">
        <f t="shared" si="244"/>
        <v>3.4</v>
      </c>
      <c r="Y1459" s="3" t="str">
        <f>IF(ISBLANK(X1459),"",(AB1459*5+AC1459*4+AD1459*3+AE1459*2+AF1459*1)/(SUM(AB1459:AG1459)))</f>
        <v/>
      </c>
      <c r="Z1459" s="3" t="str">
        <f t="shared" si="245"/>
        <v/>
      </c>
      <c r="AA1459" s="3" t="str">
        <f t="shared" si="246"/>
        <v/>
      </c>
      <c r="AH1459">
        <v>1</v>
      </c>
      <c r="AI1459">
        <v>3</v>
      </c>
      <c r="AJ1459">
        <f t="shared" si="247"/>
        <v>3.4</v>
      </c>
      <c r="BA1459">
        <v>4</v>
      </c>
      <c r="BB1459">
        <v>3.1</v>
      </c>
      <c r="BY1459">
        <v>24841742</v>
      </c>
      <c r="BZ1459">
        <f t="shared" si="242"/>
        <v>3</v>
      </c>
      <c r="CA1459">
        <v>0</v>
      </c>
      <c r="CB1459">
        <v>3</v>
      </c>
      <c r="CC1459">
        <v>0</v>
      </c>
      <c r="CD1459">
        <v>0</v>
      </c>
      <c r="CE1459">
        <v>0</v>
      </c>
    </row>
    <row r="1460" spans="1:83" x14ac:dyDescent="0.25">
      <c r="A1460">
        <v>2011</v>
      </c>
      <c r="B1460" t="s">
        <v>2409</v>
      </c>
      <c r="C1460" s="1" t="s">
        <v>2410</v>
      </c>
      <c r="D1460" s="1" t="s">
        <v>2411</v>
      </c>
      <c r="E1460">
        <v>89</v>
      </c>
      <c r="F1460" s="3">
        <f>(J1460*10+K1460*9+L1460*8+M1460*7+N1460*6+O1460*5+P1460*4+Q1460*3+R1460*2+S1460)/E1460</f>
        <v>4.404494382022472</v>
      </c>
      <c r="G1460" s="3">
        <f>IF(E1460=1, 0, (J1460*POWER(10-F1460,2)+K1460*POWER(9-F1460,2)+L1460*POWER(8-F1460,2)+M1460*POWER(7-F1460,2)+N1460*POWER(6-F1460,2)+O1460*POWER(5-F1460,2)+P1460*POWER(4-F1460,2)+Q1460*POWER(3-F1460,2)+R1460*POWER(2-F1460,2)+S1460*POWER(1-F1460,2))/(E1460-1))</f>
        <v>8.3345250255362622</v>
      </c>
      <c r="H1460" s="3">
        <f t="shared" si="243"/>
        <v>2.5131086142322099</v>
      </c>
      <c r="I1460" s="3">
        <f>IF(E1460=1, 0, (J1460*POWER((10-1)*4/9+1-H1460,2)+K1460*POWER((9-1)*4/9+1-H1460,2)+L1460*POWER((8-1)*4/9+1-H1460,2)+M1460*POWER((7-1)*4/9+1-H1460,2)+N1460*POWER((6-1)*4/9+1-H1460,2)+O1460*POWER((5-1)*4/9+1-H1460,2)+P1460*POWER((4-1)*4/9+1-H1460,2)+Q1460*POWER((3-1)*4/9+1-H1460,2)+R1460*POWER((2-1)*4/9+1-H1460,2)+S1460*POWER((1-1)*4/9+1-H1460,2))/(E1460-1))</f>
        <v>1.6463259309701257</v>
      </c>
      <c r="J1460">
        <v>11</v>
      </c>
      <c r="K1460">
        <v>2</v>
      </c>
      <c r="L1460">
        <v>2</v>
      </c>
      <c r="M1460">
        <v>4</v>
      </c>
      <c r="N1460">
        <v>7</v>
      </c>
      <c r="O1460">
        <v>9</v>
      </c>
      <c r="P1460">
        <v>13</v>
      </c>
      <c r="Q1460">
        <v>14</v>
      </c>
      <c r="R1460">
        <v>12</v>
      </c>
      <c r="S1460">
        <v>15</v>
      </c>
      <c r="T1460">
        <v>68787</v>
      </c>
      <c r="U1460" s="2">
        <v>29</v>
      </c>
      <c r="V1460">
        <v>2.2000000000000002</v>
      </c>
      <c r="W1460">
        <f t="shared" si="244"/>
        <v>2.7600000000000002</v>
      </c>
      <c r="X1460">
        <f>SUM(AB1460:AG1460)</f>
        <v>11</v>
      </c>
      <c r="Y1460" s="3">
        <f>IF(ISBLANK(X1460),"",(AB1460*5+AC1460*4+AD1460*3+AE1460*2+AF1460*1)/(SUM(AB1460:AG1460)))</f>
        <v>1.6363636363636365</v>
      </c>
      <c r="Z1460" s="3">
        <f t="shared" si="245"/>
        <v>2.3090909090909091</v>
      </c>
      <c r="AA1460" s="3">
        <f t="shared" si="246"/>
        <v>1.058909090909091</v>
      </c>
      <c r="AB1460">
        <v>0</v>
      </c>
      <c r="AC1460">
        <v>1</v>
      </c>
      <c r="AD1460">
        <v>2</v>
      </c>
      <c r="AE1460">
        <v>2</v>
      </c>
      <c r="AF1460">
        <v>4</v>
      </c>
      <c r="AG1460">
        <v>2</v>
      </c>
      <c r="AJ1460" t="str">
        <f t="shared" si="247"/>
        <v/>
      </c>
      <c r="AR1460">
        <v>5</v>
      </c>
      <c r="AS1460">
        <v>3.1</v>
      </c>
      <c r="BA1460">
        <v>3</v>
      </c>
      <c r="BB1460">
        <v>3</v>
      </c>
      <c r="BY1460">
        <v>7163088</v>
      </c>
      <c r="BZ1460">
        <f t="shared" si="242"/>
        <v>3</v>
      </c>
      <c r="CA1460">
        <v>0</v>
      </c>
      <c r="CB1460">
        <v>1</v>
      </c>
      <c r="CC1460">
        <v>0</v>
      </c>
      <c r="CD1460">
        <v>1</v>
      </c>
      <c r="CE1460">
        <v>1</v>
      </c>
    </row>
    <row r="1461" spans="1:83" x14ac:dyDescent="0.25">
      <c r="A1461">
        <v>2012</v>
      </c>
      <c r="B1461" t="s">
        <v>4240</v>
      </c>
      <c r="C1461" s="1" t="s">
        <v>4241</v>
      </c>
      <c r="D1461" s="1" t="s">
        <v>4242</v>
      </c>
      <c r="E1461">
        <v>3</v>
      </c>
      <c r="F1461" s="3">
        <f>(J1461*10+K1461*9+L1461*8+M1461*7+N1461*6+O1461*5+P1461*4+Q1461*3+R1461*2+S1461)/E1461</f>
        <v>4</v>
      </c>
      <c r="G1461" s="3">
        <f>IF(E1461=1, 0, (J1461*POWER(10-F1461,2)+K1461*POWER(9-F1461,2)+L1461*POWER(8-F1461,2)+M1461*POWER(7-F1461,2)+N1461*POWER(6-F1461,2)+O1461*POWER(5-F1461,2)+P1461*POWER(4-F1461,2)+Q1461*POWER(3-F1461,2)+R1461*POWER(2-F1461,2)+S1461*POWER(1-F1461,2))/(E1461-1))</f>
        <v>7</v>
      </c>
      <c r="H1461" s="3">
        <f t="shared" si="243"/>
        <v>2.333333333333333</v>
      </c>
      <c r="I1461" s="3">
        <f>IF(E1461=1, 0, (J1461*POWER((10-1)*4/9+1-H1461,2)+K1461*POWER((9-1)*4/9+1-H1461,2)+L1461*POWER((8-1)*4/9+1-H1461,2)+M1461*POWER((7-1)*4/9+1-H1461,2)+N1461*POWER((6-1)*4/9+1-H1461,2)+O1461*POWER((5-1)*4/9+1-H1461,2)+P1461*POWER((4-1)*4/9+1-H1461,2)+Q1461*POWER((3-1)*4/9+1-H1461,2)+R1461*POWER((2-1)*4/9+1-H1461,2)+S1461*POWER((1-1)*4/9+1-H1461,2))/(E1461-1))</f>
        <v>1.3827160493827162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1</v>
      </c>
      <c r="P1461">
        <v>0</v>
      </c>
      <c r="Q1461">
        <v>0</v>
      </c>
      <c r="R1461">
        <v>0</v>
      </c>
      <c r="S1461">
        <v>1</v>
      </c>
      <c r="T1461">
        <v>191305</v>
      </c>
      <c r="U1461" s="2">
        <v>3</v>
      </c>
      <c r="V1461">
        <v>3.1</v>
      </c>
      <c r="W1461">
        <f t="shared" si="244"/>
        <v>3.48</v>
      </c>
      <c r="Y1461" s="3" t="str">
        <f>IF(ISBLANK(X1461),"",(AB1461*5+AC1461*4+AD1461*3+AE1461*2+AF1461*1)/(SUM(AB1461:AG1461)))</f>
        <v/>
      </c>
      <c r="Z1461" s="3" t="str">
        <f t="shared" si="245"/>
        <v/>
      </c>
      <c r="AA1461" s="3" t="str">
        <f t="shared" si="246"/>
        <v/>
      </c>
      <c r="AH1461">
        <v>2</v>
      </c>
      <c r="AI1461">
        <v>3.1</v>
      </c>
      <c r="AJ1461">
        <f t="shared" si="247"/>
        <v>3.48</v>
      </c>
      <c r="BA1461">
        <v>2</v>
      </c>
      <c r="BB1461">
        <v>3.1</v>
      </c>
      <c r="BY1461">
        <v>10461608</v>
      </c>
      <c r="BZ1461">
        <f t="shared" si="242"/>
        <v>3</v>
      </c>
      <c r="CA1461">
        <v>0</v>
      </c>
      <c r="CB1461">
        <v>0</v>
      </c>
      <c r="CC1461">
        <v>3</v>
      </c>
      <c r="CD1461">
        <v>0</v>
      </c>
      <c r="CE1461">
        <v>0</v>
      </c>
    </row>
    <row r="1462" spans="1:83" x14ac:dyDescent="0.25">
      <c r="A1462">
        <v>2010</v>
      </c>
      <c r="B1462" t="s">
        <v>1541</v>
      </c>
      <c r="C1462" s="1" t="s">
        <v>1542</v>
      </c>
      <c r="D1462" s="1" t="s">
        <v>1543</v>
      </c>
      <c r="E1462">
        <v>263</v>
      </c>
      <c r="F1462" s="3">
        <f>(J1462*10+K1462*9+L1462*8+M1462*7+N1462*6+O1462*5+P1462*4+Q1462*3+R1462*2+S1462)/E1462</f>
        <v>5.5019011406844109</v>
      </c>
      <c r="G1462" s="3">
        <f>IF(E1462=1, 0, (J1462*POWER(10-F1462,2)+K1462*POWER(9-F1462,2)+L1462*POWER(8-F1462,2)+M1462*POWER(7-F1462,2)+N1462*POWER(6-F1462,2)+O1462*POWER(5-F1462,2)+P1462*POWER(4-F1462,2)+Q1462*POWER(3-F1462,2)+R1462*POWER(2-F1462,2)+S1462*POWER(1-F1462,2))/(E1462-1))</f>
        <v>9.243316982555946</v>
      </c>
      <c r="H1462" s="3">
        <f t="shared" si="243"/>
        <v>3.0008449514152939</v>
      </c>
      <c r="I1462" s="3">
        <f>IF(E1462=1, 0, (J1462*POWER((10-1)*4/9+1-H1462,2)+K1462*POWER((9-1)*4/9+1-H1462,2)+L1462*POWER((8-1)*4/9+1-H1462,2)+M1462*POWER((7-1)*4/9+1-H1462,2)+N1462*POWER((6-1)*4/9+1-H1462,2)+O1462*POWER((5-1)*4/9+1-H1462,2)+P1462*POWER((4-1)*4/9+1-H1462,2)+Q1462*POWER((3-1)*4/9+1-H1462,2)+R1462*POWER((2-1)*4/9+1-H1462,2)+S1462*POWER((1-1)*4/9+1-H1462,2))/(E1462-1))</f>
        <v>1.8258403916159891</v>
      </c>
      <c r="J1462">
        <v>46</v>
      </c>
      <c r="K1462">
        <v>10</v>
      </c>
      <c r="L1462">
        <v>15</v>
      </c>
      <c r="M1462">
        <v>24</v>
      </c>
      <c r="N1462">
        <v>35</v>
      </c>
      <c r="O1462">
        <v>41</v>
      </c>
      <c r="P1462">
        <v>21</v>
      </c>
      <c r="Q1462">
        <v>14</v>
      </c>
      <c r="R1462">
        <v>11</v>
      </c>
      <c r="S1462">
        <v>46</v>
      </c>
      <c r="T1462">
        <v>186884</v>
      </c>
      <c r="U1462" s="2">
        <v>1</v>
      </c>
      <c r="V1462">
        <v>3.1</v>
      </c>
      <c r="W1462">
        <f t="shared" si="244"/>
        <v>3.48</v>
      </c>
      <c r="Y1462" s="3" t="str">
        <f>IF(ISBLANK(X1462),"",(AB1462*5+AC1462*4+AD1462*3+AE1462*2+AF1462*1)/(SUM(AB1462:AG1462)))</f>
        <v/>
      </c>
      <c r="Z1462" s="3" t="str">
        <f t="shared" si="245"/>
        <v/>
      </c>
      <c r="AA1462" s="3" t="str">
        <f t="shared" si="246"/>
        <v/>
      </c>
      <c r="AH1462">
        <v>1</v>
      </c>
      <c r="AI1462">
        <v>3.1</v>
      </c>
      <c r="AJ1462">
        <f t="shared" si="247"/>
        <v>3.48</v>
      </c>
      <c r="AR1462">
        <v>1</v>
      </c>
      <c r="AS1462">
        <v>3.1</v>
      </c>
      <c r="BA1462">
        <v>1</v>
      </c>
      <c r="BB1462">
        <v>3.1</v>
      </c>
      <c r="BY1462">
        <v>5160391</v>
      </c>
      <c r="BZ1462">
        <f t="shared" si="242"/>
        <v>3</v>
      </c>
      <c r="CA1462">
        <v>0</v>
      </c>
      <c r="CB1462">
        <v>3</v>
      </c>
      <c r="CC1462">
        <v>0</v>
      </c>
      <c r="CD1462">
        <v>0</v>
      </c>
      <c r="CE1462">
        <v>0</v>
      </c>
    </row>
    <row r="1463" spans="1:83" x14ac:dyDescent="0.25">
      <c r="A1463">
        <v>2011</v>
      </c>
      <c r="B1463" t="s">
        <v>3949</v>
      </c>
      <c r="C1463" s="1" t="s">
        <v>3950</v>
      </c>
      <c r="D1463" s="1" t="s">
        <v>3951</v>
      </c>
      <c r="E1463">
        <v>27</v>
      </c>
      <c r="F1463" s="3">
        <f>(J1463*10+K1463*9+L1463*8+M1463*7+N1463*6+O1463*5+P1463*4+Q1463*3+R1463*2+S1463)/E1463</f>
        <v>3.0370370370370372</v>
      </c>
      <c r="G1463" s="3">
        <f>IF(E1463=1, 0, (J1463*POWER(10-F1463,2)+K1463*POWER(9-F1463,2)+L1463*POWER(8-F1463,2)+M1463*POWER(7-F1463,2)+N1463*POWER(6-F1463,2)+O1463*POWER(5-F1463,2)+P1463*POWER(4-F1463,2)+Q1463*POWER(3-F1463,2)+R1463*POWER(2-F1463,2)+S1463*POWER(1-F1463,2))/(E1463-1))</f>
        <v>6.2678062678062689</v>
      </c>
      <c r="H1463" s="3">
        <f t="shared" si="243"/>
        <v>1.9053497942386832</v>
      </c>
      <c r="I1463" s="3">
        <f>IF(E1463=1, 0, (J1463*POWER((10-1)*4/9+1-H1463,2)+K1463*POWER((9-1)*4/9+1-H1463,2)+L1463*POWER((8-1)*4/9+1-H1463,2)+M1463*POWER((7-1)*4/9+1-H1463,2)+N1463*POWER((6-1)*4/9+1-H1463,2)+O1463*POWER((5-1)*4/9+1-H1463,2)+P1463*POWER((4-1)*4/9+1-H1463,2)+Q1463*POWER((3-1)*4/9+1-H1463,2)+R1463*POWER((2-1)*4/9+1-H1463,2)+S1463*POWER((1-1)*4/9+1-H1463,2))/(E1463-1))</f>
        <v>1.2380851887024726</v>
      </c>
      <c r="J1463">
        <v>1</v>
      </c>
      <c r="K1463">
        <v>1</v>
      </c>
      <c r="L1463">
        <v>0</v>
      </c>
      <c r="M1463">
        <v>0</v>
      </c>
      <c r="N1463">
        <v>1</v>
      </c>
      <c r="O1463">
        <v>5</v>
      </c>
      <c r="P1463">
        <v>1</v>
      </c>
      <c r="Q1463">
        <v>3</v>
      </c>
      <c r="R1463">
        <v>4</v>
      </c>
      <c r="S1463">
        <v>11</v>
      </c>
      <c r="T1463">
        <v>199708</v>
      </c>
      <c r="U1463" s="2">
        <v>1</v>
      </c>
      <c r="V1463">
        <v>3</v>
      </c>
      <c r="W1463">
        <f t="shared" si="244"/>
        <v>3.4</v>
      </c>
      <c r="Y1463" s="3" t="str">
        <f>IF(ISBLANK(X1463),"",(AB1463*5+AC1463*4+AD1463*3+AE1463*2+AF1463*1)/(SUM(AB1463:AG1463)))</f>
        <v/>
      </c>
      <c r="Z1463" s="3" t="str">
        <f t="shared" si="245"/>
        <v/>
      </c>
      <c r="AA1463" s="3" t="str">
        <f t="shared" si="246"/>
        <v/>
      </c>
      <c r="AH1463">
        <v>1</v>
      </c>
      <c r="AI1463">
        <v>3</v>
      </c>
      <c r="AJ1463">
        <f t="shared" si="247"/>
        <v>3.4</v>
      </c>
      <c r="AR1463">
        <v>1</v>
      </c>
      <c r="AS1463">
        <v>3</v>
      </c>
      <c r="BA1463">
        <v>1</v>
      </c>
      <c r="BB1463">
        <v>3</v>
      </c>
      <c r="BY1463">
        <v>10729415</v>
      </c>
      <c r="BZ1463">
        <f t="shared" si="242"/>
        <v>3</v>
      </c>
      <c r="CA1463">
        <v>0</v>
      </c>
      <c r="CB1463">
        <v>0</v>
      </c>
      <c r="CC1463">
        <v>0</v>
      </c>
      <c r="CD1463">
        <v>1</v>
      </c>
      <c r="CE1463">
        <v>2</v>
      </c>
    </row>
    <row r="1464" spans="1:83" x14ac:dyDescent="0.25">
      <c r="A1464">
        <v>2012</v>
      </c>
      <c r="B1464" t="s">
        <v>3682</v>
      </c>
      <c r="C1464" s="1" t="s">
        <v>3683</v>
      </c>
      <c r="D1464" s="1" t="s">
        <v>3684</v>
      </c>
      <c r="E1464">
        <v>5</v>
      </c>
      <c r="F1464" s="3">
        <f>(J1464*10+K1464*9+L1464*8+M1464*7+N1464*6+O1464*5+P1464*4+Q1464*3+R1464*2+S1464)/E1464</f>
        <v>6.6</v>
      </c>
      <c r="G1464" s="3">
        <f>IF(E1464=1, 0, (J1464*POWER(10-F1464,2)+K1464*POWER(9-F1464,2)+L1464*POWER(8-F1464,2)+M1464*POWER(7-F1464,2)+N1464*POWER(6-F1464,2)+O1464*POWER(5-F1464,2)+P1464*POWER(4-F1464,2)+Q1464*POWER(3-F1464,2)+R1464*POWER(2-F1464,2)+S1464*POWER(1-F1464,2))/(E1464-1))</f>
        <v>10.8</v>
      </c>
      <c r="H1464" s="3">
        <f t="shared" si="243"/>
        <v>3.4888888888888889</v>
      </c>
      <c r="I1464" s="3">
        <f>IF(E1464=1, 0, (J1464*POWER((10-1)*4/9+1-H1464,2)+K1464*POWER((9-1)*4/9+1-H1464,2)+L1464*POWER((8-1)*4/9+1-H1464,2)+M1464*POWER((7-1)*4/9+1-H1464,2)+N1464*POWER((6-1)*4/9+1-H1464,2)+O1464*POWER((5-1)*4/9+1-H1464,2)+P1464*POWER((4-1)*4/9+1-H1464,2)+Q1464*POWER((3-1)*4/9+1-H1464,2)+R1464*POWER((2-1)*4/9+1-H1464,2)+S1464*POWER((1-1)*4/9+1-H1464,2))/(E1464-1))</f>
        <v>2.1333333333333337</v>
      </c>
      <c r="J1464">
        <v>2</v>
      </c>
      <c r="K1464">
        <v>0</v>
      </c>
      <c r="L1464">
        <v>0</v>
      </c>
      <c r="M1464">
        <v>0</v>
      </c>
      <c r="N1464">
        <v>1</v>
      </c>
      <c r="O1464">
        <v>0</v>
      </c>
      <c r="P1464">
        <v>1</v>
      </c>
      <c r="Q1464">
        <v>1</v>
      </c>
      <c r="R1464">
        <v>0</v>
      </c>
      <c r="S1464">
        <v>0</v>
      </c>
      <c r="T1464">
        <v>190457</v>
      </c>
      <c r="U1464" s="2">
        <v>1</v>
      </c>
      <c r="V1464">
        <v>3</v>
      </c>
      <c r="W1464">
        <f t="shared" si="244"/>
        <v>3.4</v>
      </c>
      <c r="Y1464" s="3" t="str">
        <f>IF(ISBLANK(X1464),"",(AB1464*5+AC1464*4+AD1464*3+AE1464*2+AF1464*1)/(SUM(AB1464:AG1464)))</f>
        <v/>
      </c>
      <c r="Z1464" s="3" t="str">
        <f t="shared" si="245"/>
        <v/>
      </c>
      <c r="AA1464" s="3" t="str">
        <f t="shared" si="246"/>
        <v/>
      </c>
      <c r="AH1464">
        <v>9</v>
      </c>
      <c r="AI1464">
        <v>2.8</v>
      </c>
      <c r="AJ1464">
        <f t="shared" si="247"/>
        <v>3.2399999999999998</v>
      </c>
      <c r="AK1464">
        <f>SUM(AL1464:AQ1464)</f>
        <v>2</v>
      </c>
      <c r="AL1464">
        <v>0</v>
      </c>
      <c r="AM1464">
        <v>0</v>
      </c>
      <c r="AN1464">
        <v>1</v>
      </c>
      <c r="AO1464">
        <v>0</v>
      </c>
      <c r="AP1464">
        <v>0</v>
      </c>
      <c r="AQ1464">
        <v>1</v>
      </c>
      <c r="BA1464">
        <v>1</v>
      </c>
      <c r="BB1464">
        <v>3</v>
      </c>
      <c r="BY1464">
        <v>6970912</v>
      </c>
      <c r="BZ1464">
        <f t="shared" si="242"/>
        <v>3</v>
      </c>
      <c r="CA1464">
        <v>0</v>
      </c>
      <c r="CB1464">
        <v>2</v>
      </c>
      <c r="CC1464">
        <v>1</v>
      </c>
      <c r="CD1464">
        <v>0</v>
      </c>
      <c r="CE1464">
        <v>0</v>
      </c>
    </row>
    <row r="1465" spans="1:83" x14ac:dyDescent="0.25">
      <c r="A1465">
        <v>2011</v>
      </c>
      <c r="B1465" t="s">
        <v>2568</v>
      </c>
      <c r="C1465" s="1" t="s">
        <v>2569</v>
      </c>
      <c r="D1465" s="1" t="s">
        <v>2570</v>
      </c>
      <c r="E1465">
        <v>219</v>
      </c>
      <c r="F1465" s="3">
        <f>(J1465*10+K1465*9+L1465*8+M1465*7+N1465*6+O1465*5+P1465*4+Q1465*3+R1465*2+S1465)/E1465</f>
        <v>5.6301369863013697</v>
      </c>
      <c r="G1465" s="3">
        <f>IF(E1465=1, 0, (J1465*POWER(10-F1465,2)+K1465*POWER(9-F1465,2)+L1465*POWER(8-F1465,2)+M1465*POWER(7-F1465,2)+N1465*POWER(6-F1465,2)+O1465*POWER(5-F1465,2)+P1465*POWER(4-F1465,2)+Q1465*POWER(3-F1465,2)+R1465*POWER(2-F1465,2)+S1465*POWER(1-F1465,2))/(E1465-1))</f>
        <v>3.7754178710569315</v>
      </c>
      <c r="H1465" s="3">
        <f t="shared" si="243"/>
        <v>3.0578386605783865</v>
      </c>
      <c r="I1465" s="3">
        <f>IF(E1465=1, 0, (J1465*POWER((10-1)*4/9+1-H1465,2)+K1465*POWER((9-1)*4/9+1-H1465,2)+L1465*POWER((8-1)*4/9+1-H1465,2)+M1465*POWER((7-1)*4/9+1-H1465,2)+N1465*POWER((6-1)*4/9+1-H1465,2)+O1465*POWER((5-1)*4/9+1-H1465,2)+P1465*POWER((4-1)*4/9+1-H1465,2)+Q1465*POWER((3-1)*4/9+1-H1465,2)+R1465*POWER((2-1)*4/9+1-H1465,2)+S1465*POWER((1-1)*4/9+1-H1465,2))/(E1465-1))</f>
        <v>0.74576155477667772</v>
      </c>
      <c r="J1465">
        <v>4</v>
      </c>
      <c r="K1465">
        <v>7</v>
      </c>
      <c r="L1465">
        <v>21</v>
      </c>
      <c r="M1465">
        <v>43</v>
      </c>
      <c r="N1465">
        <v>54</v>
      </c>
      <c r="O1465">
        <v>31</v>
      </c>
      <c r="P1465">
        <v>29</v>
      </c>
      <c r="Q1465">
        <v>13</v>
      </c>
      <c r="R1465">
        <v>10</v>
      </c>
      <c r="S1465">
        <v>7</v>
      </c>
      <c r="T1465">
        <v>198630</v>
      </c>
      <c r="U1465" s="2">
        <v>5</v>
      </c>
      <c r="V1465">
        <v>2.8</v>
      </c>
      <c r="W1465">
        <f t="shared" si="244"/>
        <v>3.2399999999999998</v>
      </c>
      <c r="X1465">
        <f>SUM(AB1465:AG1465)</f>
        <v>5</v>
      </c>
      <c r="Y1465" s="3">
        <f>IF(ISBLANK(X1465),"",(AB1465*5+AC1465*4+AD1465*3+AE1465*2+AF1465*1)/(SUM(AB1465:AG1465)))</f>
        <v>2</v>
      </c>
      <c r="Z1465" s="3">
        <f t="shared" si="245"/>
        <v>2.6</v>
      </c>
      <c r="AA1465" s="3">
        <f t="shared" si="246"/>
        <v>1.6</v>
      </c>
      <c r="AB1465">
        <v>0</v>
      </c>
      <c r="AC1465">
        <v>1</v>
      </c>
      <c r="AD1465">
        <v>1</v>
      </c>
      <c r="AE1465">
        <v>1</v>
      </c>
      <c r="AF1465">
        <v>1</v>
      </c>
      <c r="AG1465">
        <v>1</v>
      </c>
      <c r="AH1465">
        <v>1</v>
      </c>
      <c r="AI1465">
        <v>3</v>
      </c>
      <c r="AJ1465">
        <f t="shared" si="247"/>
        <v>3.4</v>
      </c>
      <c r="BA1465">
        <v>1</v>
      </c>
      <c r="BB1465">
        <v>3</v>
      </c>
      <c r="BY1465">
        <v>10580203</v>
      </c>
      <c r="BZ1465">
        <f t="shared" si="242"/>
        <v>3</v>
      </c>
      <c r="CA1465">
        <v>0</v>
      </c>
      <c r="CB1465">
        <v>0</v>
      </c>
      <c r="CC1465">
        <v>2</v>
      </c>
      <c r="CD1465">
        <v>0</v>
      </c>
      <c r="CE1465">
        <v>1</v>
      </c>
    </row>
    <row r="1466" spans="1:83" x14ac:dyDescent="0.25">
      <c r="A1466">
        <v>2010</v>
      </c>
      <c r="B1466" t="s">
        <v>1211</v>
      </c>
      <c r="C1466" s="1" t="s">
        <v>1212</v>
      </c>
      <c r="D1466" s="1" t="s">
        <v>1213</v>
      </c>
      <c r="E1466">
        <v>156</v>
      </c>
      <c r="F1466" s="3">
        <f>(J1466*10+K1466*9+L1466*8+M1466*7+N1466*6+O1466*5+P1466*4+Q1466*3+R1466*2+S1466)/E1466</f>
        <v>6.2884615384615383</v>
      </c>
      <c r="G1466" s="3">
        <f>IF(E1466=1, 0, (J1466*POWER(10-F1466,2)+K1466*POWER(9-F1466,2)+L1466*POWER(8-F1466,2)+M1466*POWER(7-F1466,2)+N1466*POWER(6-F1466,2)+O1466*POWER(5-F1466,2)+P1466*POWER(4-F1466,2)+Q1466*POWER(3-F1466,2)+R1466*POWER(2-F1466,2)+S1466*POWER(1-F1466,2))/(E1466-1))</f>
        <v>5.6388337468982623</v>
      </c>
      <c r="H1466" s="3">
        <f t="shared" si="243"/>
        <v>3.3504273504273505</v>
      </c>
      <c r="I1466" s="3">
        <f>IF(E1466=1, 0, (J1466*POWER((10-1)*4/9+1-H1466,2)+K1466*POWER((9-1)*4/9+1-H1466,2)+L1466*POWER((8-1)*4/9+1-H1466,2)+M1466*POWER((7-1)*4/9+1-H1466,2)+N1466*POWER((6-1)*4/9+1-H1466,2)+O1466*POWER((5-1)*4/9+1-H1466,2)+P1466*POWER((4-1)*4/9+1-H1466,2)+Q1466*POWER((3-1)*4/9+1-H1466,2)+R1466*POWER((2-1)*4/9+1-H1466,2)+S1466*POWER((1-1)*4/9+1-H1466,2))/(E1466-1))</f>
        <v>1.1138437030910149</v>
      </c>
      <c r="J1466">
        <v>18</v>
      </c>
      <c r="K1466">
        <v>11</v>
      </c>
      <c r="L1466">
        <v>20</v>
      </c>
      <c r="M1466">
        <v>26</v>
      </c>
      <c r="N1466">
        <v>26</v>
      </c>
      <c r="O1466">
        <v>22</v>
      </c>
      <c r="P1466">
        <v>14</v>
      </c>
      <c r="Q1466">
        <v>6</v>
      </c>
      <c r="R1466">
        <v>7</v>
      </c>
      <c r="S1466">
        <v>6</v>
      </c>
      <c r="T1466">
        <v>195883</v>
      </c>
      <c r="W1466" t="str">
        <f t="shared" si="244"/>
        <v/>
      </c>
      <c r="Y1466" s="3" t="str">
        <f>IF(ISBLANK(X1466),"",(AB1466*5+AC1466*4+AD1466*3+AE1466*2+AF1466*1)/(SUM(AB1466:AG1466)))</f>
        <v/>
      </c>
      <c r="Z1466" s="3" t="str">
        <f t="shared" si="245"/>
        <v/>
      </c>
      <c r="AA1466" s="3" t="str">
        <f t="shared" si="246"/>
        <v/>
      </c>
      <c r="AH1466">
        <v>1</v>
      </c>
      <c r="AI1466">
        <v>3</v>
      </c>
      <c r="AJ1466">
        <f t="shared" si="247"/>
        <v>3.4</v>
      </c>
      <c r="BA1466">
        <v>1</v>
      </c>
      <c r="BB1466">
        <v>3</v>
      </c>
      <c r="BY1466">
        <v>3864183</v>
      </c>
      <c r="BZ1466">
        <f t="shared" si="242"/>
        <v>3</v>
      </c>
      <c r="CA1466">
        <v>0</v>
      </c>
      <c r="CB1466">
        <v>0</v>
      </c>
      <c r="CC1466">
        <v>3</v>
      </c>
      <c r="CD1466">
        <v>0</v>
      </c>
      <c r="CE1466">
        <v>0</v>
      </c>
    </row>
    <row r="1467" spans="1:83" x14ac:dyDescent="0.25">
      <c r="A1467">
        <v>2010</v>
      </c>
      <c r="B1467" t="s">
        <v>1692</v>
      </c>
      <c r="C1467" s="1" t="s">
        <v>1693</v>
      </c>
      <c r="D1467" s="1" t="s">
        <v>1694</v>
      </c>
      <c r="E1467">
        <v>23</v>
      </c>
      <c r="F1467" s="3">
        <f>(J1467*10+K1467*9+L1467*8+M1467*7+N1467*6+O1467*5+P1467*4+Q1467*3+R1467*2+S1467)/E1467</f>
        <v>4.9565217391304346</v>
      </c>
      <c r="G1467" s="3">
        <f>IF(E1467=1, 0, (J1467*POWER(10-F1467,2)+K1467*POWER(9-F1467,2)+L1467*POWER(8-F1467,2)+M1467*POWER(7-F1467,2)+N1467*POWER(6-F1467,2)+O1467*POWER(5-F1467,2)+P1467*POWER(4-F1467,2)+Q1467*POWER(3-F1467,2)+R1467*POWER(2-F1467,2)+S1467*POWER(1-F1467,2))/(E1467-1))</f>
        <v>9.4071146245059296</v>
      </c>
      <c r="H1467" s="3">
        <f t="shared" si="243"/>
        <v>2.7584541062801931</v>
      </c>
      <c r="I1467" s="3">
        <f>IF(E1467=1, 0, (J1467*POWER((10-1)*4/9+1-H1467,2)+K1467*POWER((9-1)*4/9+1-H1467,2)+L1467*POWER((8-1)*4/9+1-H1467,2)+M1467*POWER((7-1)*4/9+1-H1467,2)+N1467*POWER((6-1)*4/9+1-H1467,2)+O1467*POWER((5-1)*4/9+1-H1467,2)+P1467*POWER((4-1)*4/9+1-H1467,2)+Q1467*POWER((3-1)*4/9+1-H1467,2)+R1467*POWER((2-1)*4/9+1-H1467,2)+S1467*POWER((1-1)*4/9+1-H1467,2))/(E1467-1))</f>
        <v>1.858195481383887</v>
      </c>
      <c r="J1467">
        <v>2</v>
      </c>
      <c r="K1467">
        <v>1</v>
      </c>
      <c r="L1467">
        <v>2</v>
      </c>
      <c r="M1467">
        <v>2</v>
      </c>
      <c r="N1467">
        <v>5</v>
      </c>
      <c r="O1467">
        <v>2</v>
      </c>
      <c r="P1467">
        <v>1</v>
      </c>
      <c r="Q1467">
        <v>1</v>
      </c>
      <c r="R1467">
        <v>1</v>
      </c>
      <c r="S1467">
        <v>6</v>
      </c>
      <c r="T1467">
        <v>196390</v>
      </c>
      <c r="U1467" s="2">
        <v>1</v>
      </c>
      <c r="V1467">
        <v>3</v>
      </c>
      <c r="W1467">
        <f t="shared" si="244"/>
        <v>3.4</v>
      </c>
      <c r="X1467">
        <f>SUM(AB1467:AG1467)</f>
        <v>1</v>
      </c>
      <c r="Y1467" s="3">
        <f>IF(ISBLANK(X1467),"",(AB1467*5+AC1467*4+AD1467*3+AE1467*2+AF1467*1)/(SUM(AB1467:AG1467)))</f>
        <v>4</v>
      </c>
      <c r="Z1467" s="3">
        <f t="shared" si="245"/>
        <v>4.2</v>
      </c>
      <c r="AA1467" s="3" t="str">
        <f t="shared" si="246"/>
        <v/>
      </c>
      <c r="AB1467">
        <v>0</v>
      </c>
      <c r="AC1467">
        <v>1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3</v>
      </c>
      <c r="AJ1467">
        <f t="shared" si="247"/>
        <v>3.4</v>
      </c>
      <c r="BA1467">
        <v>1</v>
      </c>
      <c r="BB1467">
        <v>3</v>
      </c>
      <c r="BY1467">
        <v>4304728</v>
      </c>
      <c r="BZ1467">
        <f t="shared" si="242"/>
        <v>3</v>
      </c>
      <c r="CA1467">
        <v>0</v>
      </c>
      <c r="CB1467">
        <v>2</v>
      </c>
      <c r="CC1467">
        <v>1</v>
      </c>
      <c r="CD1467">
        <v>0</v>
      </c>
      <c r="CE1467">
        <v>0</v>
      </c>
    </row>
    <row r="1468" spans="1:83" x14ac:dyDescent="0.25">
      <c r="A1468">
        <v>2010</v>
      </c>
      <c r="B1468" t="s">
        <v>2927</v>
      </c>
      <c r="C1468" s="1" t="s">
        <v>2928</v>
      </c>
      <c r="D1468" s="1" t="s">
        <v>2929</v>
      </c>
      <c r="E1468">
        <v>14</v>
      </c>
      <c r="F1468" s="3">
        <f>(J1468*10+K1468*9+L1468*8+M1468*7+N1468*6+O1468*5+P1468*4+Q1468*3+R1468*2+S1468)/E1468</f>
        <v>3.8571428571428572</v>
      </c>
      <c r="G1468" s="3">
        <f>IF(E1468=1, 0, (J1468*POWER(10-F1468,2)+K1468*POWER(9-F1468,2)+L1468*POWER(8-F1468,2)+M1468*POWER(7-F1468,2)+N1468*POWER(6-F1468,2)+O1468*POWER(5-F1468,2)+P1468*POWER(4-F1468,2)+Q1468*POWER(3-F1468,2)+R1468*POWER(2-F1468,2)+S1468*POWER(1-F1468,2))/(E1468-1))</f>
        <v>4.7472527472527464</v>
      </c>
      <c r="H1468" s="3">
        <f t="shared" si="243"/>
        <v>2.2698412698412698</v>
      </c>
      <c r="I1468" s="3">
        <f>IF(E1468=1, 0, (J1468*POWER((10-1)*4/9+1-H1468,2)+K1468*POWER((9-1)*4/9+1-H1468,2)+L1468*POWER((8-1)*4/9+1-H1468,2)+M1468*POWER((7-1)*4/9+1-H1468,2)+N1468*POWER((6-1)*4/9+1-H1468,2)+O1468*POWER((5-1)*4/9+1-H1468,2)+P1468*POWER((4-1)*4/9+1-H1468,2)+Q1468*POWER((3-1)*4/9+1-H1468,2)+R1468*POWER((2-1)*4/9+1-H1468,2)+S1468*POWER((1-1)*4/9+1-H1468,2))/(E1468-1))</f>
        <v>0.93772893772893751</v>
      </c>
      <c r="J1468">
        <v>0</v>
      </c>
      <c r="K1468">
        <v>0</v>
      </c>
      <c r="L1468">
        <v>1</v>
      </c>
      <c r="M1468">
        <v>0</v>
      </c>
      <c r="N1468">
        <v>2</v>
      </c>
      <c r="O1468">
        <v>3</v>
      </c>
      <c r="P1468">
        <v>3</v>
      </c>
      <c r="Q1468">
        <v>0</v>
      </c>
      <c r="R1468">
        <v>2</v>
      </c>
      <c r="S1468">
        <v>3</v>
      </c>
      <c r="T1468">
        <v>192508</v>
      </c>
      <c r="U1468" s="2">
        <v>11</v>
      </c>
      <c r="V1468">
        <v>2.6</v>
      </c>
      <c r="W1468">
        <f t="shared" si="244"/>
        <v>3.08</v>
      </c>
      <c r="X1468">
        <f>SUM(AB1468:AG1468)</f>
        <v>5</v>
      </c>
      <c r="Y1468" s="3">
        <f>IF(ISBLANK(X1468),"",(AB1468*5+AC1468*4+AD1468*3+AE1468*2+AF1468*1)/(SUM(AB1468:AG1468)))</f>
        <v>2.4</v>
      </c>
      <c r="Z1468" s="3">
        <f t="shared" si="245"/>
        <v>2.92</v>
      </c>
      <c r="AA1468" s="3">
        <f t="shared" si="246"/>
        <v>1.472</v>
      </c>
      <c r="AB1468">
        <v>0</v>
      </c>
      <c r="AC1468">
        <v>1</v>
      </c>
      <c r="AD1468">
        <v>2</v>
      </c>
      <c r="AE1468">
        <v>1</v>
      </c>
      <c r="AF1468">
        <v>0</v>
      </c>
      <c r="AG1468">
        <v>1</v>
      </c>
      <c r="AH1468">
        <v>1</v>
      </c>
      <c r="AI1468">
        <v>3</v>
      </c>
      <c r="AJ1468">
        <f t="shared" si="247"/>
        <v>3.4</v>
      </c>
      <c r="BA1468">
        <v>1</v>
      </c>
      <c r="BB1468">
        <v>3</v>
      </c>
      <c r="BY1468">
        <v>6392650</v>
      </c>
      <c r="BZ1468">
        <f t="shared" si="242"/>
        <v>3</v>
      </c>
      <c r="CA1468">
        <v>0</v>
      </c>
      <c r="CB1468">
        <v>0</v>
      </c>
      <c r="CC1468">
        <v>2</v>
      </c>
      <c r="CD1468">
        <v>0</v>
      </c>
      <c r="CE1468">
        <v>1</v>
      </c>
    </row>
    <row r="1469" spans="1:83" x14ac:dyDescent="0.25">
      <c r="A1469">
        <v>2011</v>
      </c>
      <c r="B1469" t="s">
        <v>2922</v>
      </c>
      <c r="C1469" s="1" t="s">
        <v>2923</v>
      </c>
      <c r="D1469" s="1" t="s">
        <v>2841</v>
      </c>
      <c r="E1469">
        <v>14</v>
      </c>
      <c r="F1469" s="3">
        <f>(J1469*10+K1469*9+L1469*8+M1469*7+N1469*6+O1469*5+P1469*4+Q1469*3+R1469*2+S1469)/E1469</f>
        <v>6.9285714285714288</v>
      </c>
      <c r="G1469" s="3">
        <f>IF(E1469=1, 0, (J1469*POWER(10-F1469,2)+K1469*POWER(9-F1469,2)+L1469*POWER(8-F1469,2)+M1469*POWER(7-F1469,2)+N1469*POWER(6-F1469,2)+O1469*POWER(5-F1469,2)+P1469*POWER(4-F1469,2)+Q1469*POWER(3-F1469,2)+R1469*POWER(2-F1469,2)+S1469*POWER(1-F1469,2))/(E1469-1))</f>
        <v>7.1483516483516478</v>
      </c>
      <c r="H1469" s="3">
        <f t="shared" si="243"/>
        <v>3.6349206349206349</v>
      </c>
      <c r="I1469" s="3">
        <f>IF(E1469=1, 0, (J1469*POWER((10-1)*4/9+1-H1469,2)+K1469*POWER((9-1)*4/9+1-H1469,2)+L1469*POWER((8-1)*4/9+1-H1469,2)+M1469*POWER((7-1)*4/9+1-H1469,2)+N1469*POWER((6-1)*4/9+1-H1469,2)+O1469*POWER((5-1)*4/9+1-H1469,2)+P1469*POWER((4-1)*4/9+1-H1469,2)+Q1469*POWER((3-1)*4/9+1-H1469,2)+R1469*POWER((2-1)*4/9+1-H1469,2)+S1469*POWER((1-1)*4/9+1-H1469,2))/(E1469-1))</f>
        <v>1.4120200786867452</v>
      </c>
      <c r="J1469">
        <v>2</v>
      </c>
      <c r="K1469">
        <v>1</v>
      </c>
      <c r="L1469">
        <v>5</v>
      </c>
      <c r="M1469">
        <v>2</v>
      </c>
      <c r="N1469">
        <v>1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190076</v>
      </c>
      <c r="U1469" s="2">
        <v>1</v>
      </c>
      <c r="V1469">
        <v>3</v>
      </c>
      <c r="W1469">
        <f t="shared" si="244"/>
        <v>3.4</v>
      </c>
      <c r="Y1469" s="3" t="str">
        <f>IF(ISBLANK(X1469),"",(AB1469*5+AC1469*4+AD1469*3+AE1469*2+AF1469*1)/(SUM(AB1469:AG1469)))</f>
        <v/>
      </c>
      <c r="Z1469" s="3" t="str">
        <f t="shared" si="245"/>
        <v/>
      </c>
      <c r="AA1469" s="3" t="str">
        <f t="shared" si="246"/>
        <v/>
      </c>
      <c r="AH1469">
        <v>1</v>
      </c>
      <c r="AI1469">
        <v>3</v>
      </c>
      <c r="AJ1469">
        <f t="shared" si="247"/>
        <v>3.4</v>
      </c>
      <c r="BA1469">
        <v>1</v>
      </c>
      <c r="BB1469">
        <v>3</v>
      </c>
      <c r="BY1469">
        <v>6062364</v>
      </c>
      <c r="BZ1469">
        <f t="shared" si="242"/>
        <v>3</v>
      </c>
      <c r="CA1469">
        <v>0</v>
      </c>
      <c r="CB1469">
        <v>0</v>
      </c>
      <c r="CC1469">
        <v>1</v>
      </c>
      <c r="CD1469">
        <v>2</v>
      </c>
      <c r="CE1469">
        <v>0</v>
      </c>
    </row>
    <row r="1470" spans="1:83" x14ac:dyDescent="0.25">
      <c r="A1470">
        <v>2011</v>
      </c>
      <c r="B1470" t="s">
        <v>3625</v>
      </c>
      <c r="C1470" s="1" t="s">
        <v>3626</v>
      </c>
      <c r="D1470" s="1" t="s">
        <v>3627</v>
      </c>
      <c r="E1470">
        <v>14</v>
      </c>
      <c r="F1470" s="3">
        <f>(J1470*10+K1470*9+L1470*8+M1470*7+N1470*6+O1470*5+P1470*4+Q1470*3+R1470*2+S1470)/E1470</f>
        <v>6.7857142857142856</v>
      </c>
      <c r="G1470" s="3">
        <f>IF(E1470=1, 0, (J1470*POWER(10-F1470,2)+K1470*POWER(9-F1470,2)+L1470*POWER(8-F1470,2)+M1470*POWER(7-F1470,2)+N1470*POWER(6-F1470,2)+O1470*POWER(5-F1470,2)+P1470*POWER(4-F1470,2)+Q1470*POWER(3-F1470,2)+R1470*POWER(2-F1470,2)+S1470*POWER(1-F1470,2))/(E1470-1))</f>
        <v>5.2582417582417573</v>
      </c>
      <c r="H1470" s="3">
        <f t="shared" si="243"/>
        <v>3.5714285714285712</v>
      </c>
      <c r="I1470" s="3">
        <f>IF(E1470=1, 0, (J1470*POWER((10-1)*4/9+1-H1470,2)+K1470*POWER((9-1)*4/9+1-H1470,2)+L1470*POWER((8-1)*4/9+1-H1470,2)+M1470*POWER((7-1)*4/9+1-H1470,2)+N1470*POWER((6-1)*4/9+1-H1470,2)+O1470*POWER((5-1)*4/9+1-H1470,2)+P1470*POWER((4-1)*4/9+1-H1470,2)+Q1470*POWER((3-1)*4/9+1-H1470,2)+R1470*POWER((2-1)*4/9+1-H1470,2)+S1470*POWER((1-1)*4/9+1-H1470,2))/(E1470-1))</f>
        <v>1.0386650386650387</v>
      </c>
      <c r="J1470">
        <v>2</v>
      </c>
      <c r="K1470">
        <v>1</v>
      </c>
      <c r="L1470">
        <v>3</v>
      </c>
      <c r="M1470">
        <v>2</v>
      </c>
      <c r="N1470">
        <v>2</v>
      </c>
      <c r="O1470">
        <v>2</v>
      </c>
      <c r="P1470">
        <v>1</v>
      </c>
      <c r="Q1470">
        <v>0</v>
      </c>
      <c r="R1470">
        <v>1</v>
      </c>
      <c r="S1470">
        <v>0</v>
      </c>
      <c r="T1470">
        <v>197280</v>
      </c>
      <c r="U1470" s="2">
        <v>1</v>
      </c>
      <c r="V1470">
        <v>3</v>
      </c>
      <c r="W1470">
        <f t="shared" si="244"/>
        <v>3.4</v>
      </c>
      <c r="Y1470" s="3" t="str">
        <f>IF(ISBLANK(X1470),"",(AB1470*5+AC1470*4+AD1470*3+AE1470*2+AF1470*1)/(SUM(AB1470:AG1470)))</f>
        <v/>
      </c>
      <c r="Z1470" s="3" t="str">
        <f t="shared" si="245"/>
        <v/>
      </c>
      <c r="AA1470" s="3" t="str">
        <f t="shared" si="246"/>
        <v/>
      </c>
      <c r="AH1470">
        <v>1</v>
      </c>
      <c r="AI1470">
        <v>3</v>
      </c>
      <c r="AJ1470">
        <f t="shared" si="247"/>
        <v>3.4</v>
      </c>
      <c r="BA1470">
        <v>1</v>
      </c>
      <c r="BB1470">
        <v>3</v>
      </c>
      <c r="BY1470">
        <v>6829717</v>
      </c>
      <c r="BZ1470">
        <f t="shared" si="242"/>
        <v>3</v>
      </c>
      <c r="CA1470">
        <v>2</v>
      </c>
      <c r="CB1470">
        <v>1</v>
      </c>
      <c r="CC1470">
        <v>0</v>
      </c>
      <c r="CD1470">
        <v>0</v>
      </c>
      <c r="CE1470">
        <v>0</v>
      </c>
    </row>
    <row r="1471" spans="1:83" x14ac:dyDescent="0.25">
      <c r="A1471">
        <v>2011</v>
      </c>
      <c r="B1471" t="s">
        <v>3136</v>
      </c>
      <c r="C1471" s="1" t="s">
        <v>3137</v>
      </c>
      <c r="D1471" s="1" t="s">
        <v>3138</v>
      </c>
      <c r="E1471">
        <v>10</v>
      </c>
      <c r="F1471" s="3">
        <f>(J1471*10+K1471*9+L1471*8+M1471*7+N1471*6+O1471*5+P1471*4+Q1471*3+R1471*2+S1471)/E1471</f>
        <v>3.8</v>
      </c>
      <c r="G1471" s="3">
        <f>IF(E1471=1, 0, (J1471*POWER(10-F1471,2)+K1471*POWER(9-F1471,2)+L1471*POWER(8-F1471,2)+M1471*POWER(7-F1471,2)+N1471*POWER(6-F1471,2)+O1471*POWER(5-F1471,2)+P1471*POWER(4-F1471,2)+Q1471*POWER(3-F1471,2)+R1471*POWER(2-F1471,2)+S1471*POWER(1-F1471,2))/(E1471-1))</f>
        <v>4.3999999999999995</v>
      </c>
      <c r="H1471" s="3">
        <f t="shared" si="243"/>
        <v>2.2444444444444445</v>
      </c>
      <c r="I1471" s="3">
        <f>IF(E1471=1, 0, (J1471*POWER((10-1)*4/9+1-H1471,2)+K1471*POWER((9-1)*4/9+1-H1471,2)+L1471*POWER((8-1)*4/9+1-H1471,2)+M1471*POWER((7-1)*4/9+1-H1471,2)+N1471*POWER((6-1)*4/9+1-H1471,2)+O1471*POWER((5-1)*4/9+1-H1471,2)+P1471*POWER((4-1)*4/9+1-H1471,2)+Q1471*POWER((3-1)*4/9+1-H1471,2)+R1471*POWER((2-1)*4/9+1-H1471,2)+S1471*POWER((1-1)*4/9+1-H1471,2))/(E1471-1))</f>
        <v>0.86913580246913558</v>
      </c>
      <c r="J1471">
        <v>0</v>
      </c>
      <c r="K1471">
        <v>0</v>
      </c>
      <c r="L1471">
        <v>1</v>
      </c>
      <c r="M1471">
        <v>0</v>
      </c>
      <c r="N1471">
        <v>1</v>
      </c>
      <c r="O1471">
        <v>1</v>
      </c>
      <c r="P1471">
        <v>2</v>
      </c>
      <c r="Q1471">
        <v>2</v>
      </c>
      <c r="R1471">
        <v>2</v>
      </c>
      <c r="S1471">
        <v>1</v>
      </c>
      <c r="T1471">
        <v>196308</v>
      </c>
      <c r="U1471" s="2">
        <v>8</v>
      </c>
      <c r="V1471">
        <v>3.1</v>
      </c>
      <c r="W1471">
        <f t="shared" si="244"/>
        <v>3.48</v>
      </c>
      <c r="X1471">
        <f>SUM(AB1471:AG1471)</f>
        <v>3</v>
      </c>
      <c r="Y1471" s="3">
        <f>IF(ISBLANK(X1471),"",(AB1471*5+AC1471*4+AD1471*3+AE1471*2+AF1471*1)/(SUM(AB1471:AG1471)))</f>
        <v>3.3333333333333335</v>
      </c>
      <c r="Z1471" s="3">
        <f t="shared" si="245"/>
        <v>3.666666666666667</v>
      </c>
      <c r="AA1471" s="3">
        <f t="shared" si="246"/>
        <v>2.7733333333333334</v>
      </c>
      <c r="AB1471">
        <v>1</v>
      </c>
      <c r="AC1471">
        <v>1</v>
      </c>
      <c r="AD1471">
        <v>0</v>
      </c>
      <c r="AE1471">
        <v>0</v>
      </c>
      <c r="AF1471">
        <v>1</v>
      </c>
      <c r="AG1471">
        <v>0</v>
      </c>
      <c r="AH1471">
        <v>1</v>
      </c>
      <c r="AI1471">
        <v>3</v>
      </c>
      <c r="AJ1471">
        <f t="shared" si="247"/>
        <v>3.4</v>
      </c>
      <c r="BA1471">
        <v>1</v>
      </c>
      <c r="BB1471">
        <v>3</v>
      </c>
      <c r="BY1471">
        <v>6805889</v>
      </c>
      <c r="BZ1471">
        <f t="shared" si="242"/>
        <v>3</v>
      </c>
      <c r="CA1471">
        <v>0</v>
      </c>
      <c r="CB1471">
        <v>1</v>
      </c>
      <c r="CC1471">
        <v>2</v>
      </c>
      <c r="CD1471">
        <v>0</v>
      </c>
      <c r="CE1471">
        <v>0</v>
      </c>
    </row>
    <row r="1472" spans="1:83" x14ac:dyDescent="0.25">
      <c r="A1472">
        <v>2010</v>
      </c>
      <c r="B1472" t="s">
        <v>1912</v>
      </c>
      <c r="C1472" s="1" t="s">
        <v>1913</v>
      </c>
      <c r="D1472" s="1" t="s">
        <v>1914</v>
      </c>
      <c r="E1472">
        <v>10</v>
      </c>
      <c r="F1472" s="3">
        <f>(J1472*10+K1472*9+L1472*8+M1472*7+N1472*6+O1472*5+P1472*4+Q1472*3+R1472*2+S1472)/E1472</f>
        <v>5.2</v>
      </c>
      <c r="G1472" s="3">
        <f>IF(E1472=1, 0, (J1472*POWER(10-F1472,2)+K1472*POWER(9-F1472,2)+L1472*POWER(8-F1472,2)+M1472*POWER(7-F1472,2)+N1472*POWER(6-F1472,2)+O1472*POWER(5-F1472,2)+P1472*POWER(4-F1472,2)+Q1472*POWER(3-F1472,2)+R1472*POWER(2-F1472,2)+S1472*POWER(1-F1472,2))/(E1472-1))</f>
        <v>7.5111111111111102</v>
      </c>
      <c r="H1472" s="3">
        <f t="shared" si="243"/>
        <v>2.8666666666666667</v>
      </c>
      <c r="I1472" s="3">
        <f>IF(E1472=1, 0, (J1472*POWER((10-1)*4/9+1-H1472,2)+K1472*POWER((9-1)*4/9+1-H1472,2)+L1472*POWER((8-1)*4/9+1-H1472,2)+M1472*POWER((7-1)*4/9+1-H1472,2)+N1472*POWER((6-1)*4/9+1-H1472,2)+O1472*POWER((5-1)*4/9+1-H1472,2)+P1472*POWER((4-1)*4/9+1-H1472,2)+Q1472*POWER((3-1)*4/9+1-H1472,2)+R1472*POWER((2-1)*4/9+1-H1472,2)+S1472*POWER((1-1)*4/9+1-H1472,2))/(E1472-1))</f>
        <v>1.4836762688614538</v>
      </c>
      <c r="J1472">
        <v>0</v>
      </c>
      <c r="K1472">
        <v>2</v>
      </c>
      <c r="L1472">
        <v>0</v>
      </c>
      <c r="M1472">
        <v>1</v>
      </c>
      <c r="N1472">
        <v>2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192684</v>
      </c>
      <c r="U1472" s="2">
        <v>2</v>
      </c>
      <c r="V1472">
        <v>3.1</v>
      </c>
      <c r="W1472">
        <f t="shared" si="244"/>
        <v>3.48</v>
      </c>
      <c r="Y1472" s="3" t="str">
        <f>IF(ISBLANK(X1472),"",(AB1472*5+AC1472*4+AD1472*3+AE1472*2+AF1472*1)/(SUM(AB1472:AG1472)))</f>
        <v/>
      </c>
      <c r="Z1472" s="3" t="str">
        <f t="shared" si="245"/>
        <v/>
      </c>
      <c r="AA1472" s="3" t="str">
        <f t="shared" si="246"/>
        <v/>
      </c>
      <c r="AH1472">
        <v>1</v>
      </c>
      <c r="AI1472">
        <v>3</v>
      </c>
      <c r="AJ1472">
        <f t="shared" si="247"/>
        <v>3.4</v>
      </c>
      <c r="BA1472">
        <v>1</v>
      </c>
      <c r="BB1472">
        <v>3</v>
      </c>
      <c r="BY1472">
        <v>4881306</v>
      </c>
      <c r="BZ1472">
        <f t="shared" si="242"/>
        <v>3</v>
      </c>
      <c r="CA1472">
        <v>1</v>
      </c>
      <c r="CB1472">
        <v>1</v>
      </c>
      <c r="CC1472">
        <v>1</v>
      </c>
      <c r="CD1472">
        <v>0</v>
      </c>
      <c r="CE1472">
        <v>0</v>
      </c>
    </row>
    <row r="1473" spans="1:83" x14ac:dyDescent="0.25">
      <c r="A1473">
        <v>2011</v>
      </c>
      <c r="B1473" t="s">
        <v>3499</v>
      </c>
      <c r="C1473" s="1" t="s">
        <v>3500</v>
      </c>
      <c r="D1473" s="1" t="s">
        <v>3501</v>
      </c>
      <c r="E1473">
        <v>6</v>
      </c>
      <c r="F1473" s="3">
        <f>(J1473*10+K1473*9+L1473*8+M1473*7+N1473*6+O1473*5+P1473*4+Q1473*3+R1473*2+S1473)/E1473</f>
        <v>4.333333333333333</v>
      </c>
      <c r="G1473" s="3">
        <f>IF(E1473=1, 0, (J1473*POWER(10-F1473,2)+K1473*POWER(9-F1473,2)+L1473*POWER(8-F1473,2)+M1473*POWER(7-F1473,2)+N1473*POWER(6-F1473,2)+O1473*POWER(5-F1473,2)+P1473*POWER(4-F1473,2)+Q1473*POWER(3-F1473,2)+R1473*POWER(2-F1473,2)+S1473*POWER(1-F1473,2))/(E1473-1))</f>
        <v>12.666666666666668</v>
      </c>
      <c r="H1473" s="3">
        <f t="shared" si="243"/>
        <v>2.4814814814814814</v>
      </c>
      <c r="I1473" s="3">
        <f>IF(E1473=1, 0, (J1473*POWER((10-1)*4/9+1-H1473,2)+K1473*POWER((9-1)*4/9+1-H1473,2)+L1473*POWER((8-1)*4/9+1-H1473,2)+M1473*POWER((7-1)*4/9+1-H1473,2)+N1473*POWER((6-1)*4/9+1-H1473,2)+O1473*POWER((5-1)*4/9+1-H1473,2)+P1473*POWER((4-1)*4/9+1-H1473,2)+Q1473*POWER((3-1)*4/9+1-H1473,2)+R1473*POWER((2-1)*4/9+1-H1473,2)+S1473*POWER((1-1)*4/9+1-H1473,2))/(E1473-1))</f>
        <v>2.5020576131687244</v>
      </c>
      <c r="J1473">
        <v>1</v>
      </c>
      <c r="K1473">
        <v>0</v>
      </c>
      <c r="L1473">
        <v>0</v>
      </c>
      <c r="M1473">
        <v>1</v>
      </c>
      <c r="N1473">
        <v>0</v>
      </c>
      <c r="O1473">
        <v>0</v>
      </c>
      <c r="P1473">
        <v>1</v>
      </c>
      <c r="Q1473">
        <v>1</v>
      </c>
      <c r="R1473">
        <v>0</v>
      </c>
      <c r="S1473">
        <v>2</v>
      </c>
      <c r="T1473">
        <v>183099</v>
      </c>
      <c r="U1473" s="2">
        <v>810</v>
      </c>
      <c r="V1473">
        <v>3.1</v>
      </c>
      <c r="W1473">
        <f t="shared" si="244"/>
        <v>3.48</v>
      </c>
      <c r="X1473">
        <f>SUM(AB1473:AG1473)</f>
        <v>145</v>
      </c>
      <c r="Y1473" s="3">
        <f>IF(ISBLANK(X1473),"",(AB1473*5+AC1473*4+AD1473*3+AE1473*2+AF1473*1)/(SUM(AB1473:AG1473)))</f>
        <v>2.7931034482758621</v>
      </c>
      <c r="Z1473" s="3">
        <f t="shared" si="245"/>
        <v>3.2344827586206897</v>
      </c>
      <c r="AA1473" s="3">
        <f t="shared" si="246"/>
        <v>1.1990804597701148</v>
      </c>
      <c r="AB1473">
        <v>18</v>
      </c>
      <c r="AC1473">
        <v>24</v>
      </c>
      <c r="AD1473">
        <v>49</v>
      </c>
      <c r="AE1473">
        <v>27</v>
      </c>
      <c r="AF1473">
        <v>18</v>
      </c>
      <c r="AG1473">
        <v>9</v>
      </c>
      <c r="AH1473">
        <v>1</v>
      </c>
      <c r="AI1473">
        <v>3</v>
      </c>
      <c r="AJ1473">
        <f t="shared" si="247"/>
        <v>3.4</v>
      </c>
      <c r="BA1473">
        <v>1</v>
      </c>
      <c r="BB1473">
        <v>3</v>
      </c>
      <c r="BY1473">
        <v>6533718</v>
      </c>
      <c r="BZ1473">
        <f t="shared" si="242"/>
        <v>3</v>
      </c>
      <c r="CA1473">
        <v>1</v>
      </c>
      <c r="CB1473">
        <v>1</v>
      </c>
      <c r="CC1473">
        <v>1</v>
      </c>
      <c r="CD1473">
        <v>0</v>
      </c>
      <c r="CE1473">
        <v>0</v>
      </c>
    </row>
    <row r="1474" spans="1:83" x14ac:dyDescent="0.25">
      <c r="A1474">
        <v>2011</v>
      </c>
      <c r="B1474" t="s">
        <v>2216</v>
      </c>
      <c r="C1474" s="1" t="s">
        <v>2217</v>
      </c>
      <c r="D1474" s="1" t="s">
        <v>2218</v>
      </c>
      <c r="E1474">
        <v>6</v>
      </c>
      <c r="F1474" s="3">
        <f>(J1474*10+K1474*9+L1474*8+M1474*7+N1474*6+O1474*5+P1474*4+Q1474*3+R1474*2+S1474)/E1474</f>
        <v>3.8333333333333335</v>
      </c>
      <c r="G1474" s="3">
        <f>IF(E1474=1, 0, (J1474*POWER(10-F1474,2)+K1474*POWER(9-F1474,2)+L1474*POWER(8-F1474,2)+M1474*POWER(7-F1474,2)+N1474*POWER(6-F1474,2)+O1474*POWER(5-F1474,2)+P1474*POWER(4-F1474,2)+Q1474*POWER(3-F1474,2)+R1474*POWER(2-F1474,2)+S1474*POWER(1-F1474,2))/(E1474-1))</f>
        <v>4.5666666666666664</v>
      </c>
      <c r="H1474" s="3">
        <f t="shared" si="243"/>
        <v>2.2592592592592595</v>
      </c>
      <c r="I1474" s="3">
        <f>IF(E1474=1, 0, (J1474*POWER((10-1)*4/9+1-H1474,2)+K1474*POWER((9-1)*4/9+1-H1474,2)+L1474*POWER((8-1)*4/9+1-H1474,2)+M1474*POWER((7-1)*4/9+1-H1474,2)+N1474*POWER((6-1)*4/9+1-H1474,2)+O1474*POWER((5-1)*4/9+1-H1474,2)+P1474*POWER((4-1)*4/9+1-H1474,2)+Q1474*POWER((3-1)*4/9+1-H1474,2)+R1474*POWER((2-1)*4/9+1-H1474,2)+S1474*POWER((1-1)*4/9+1-H1474,2))/(E1474-1))</f>
        <v>0.90205761316872413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1</v>
      </c>
      <c r="P1474">
        <v>2</v>
      </c>
      <c r="Q1474">
        <v>0</v>
      </c>
      <c r="R1474">
        <v>1</v>
      </c>
      <c r="S1474">
        <v>1</v>
      </c>
      <c r="T1474">
        <v>187677</v>
      </c>
      <c r="U1474" s="2">
        <v>263</v>
      </c>
      <c r="V1474">
        <v>2.9</v>
      </c>
      <c r="W1474">
        <f t="shared" si="244"/>
        <v>3.32</v>
      </c>
      <c r="X1474">
        <f>SUM(AB1474:AG1474)</f>
        <v>67</v>
      </c>
      <c r="Y1474" s="3">
        <f>IF(ISBLANK(X1474),"",(AB1474*5+AC1474*4+AD1474*3+AE1474*2+AF1474*1)/(SUM(AB1474:AG1474)))</f>
        <v>3.044776119402985</v>
      </c>
      <c r="Z1474" s="3">
        <f t="shared" si="245"/>
        <v>3.4358208955223879</v>
      </c>
      <c r="AA1474" s="3">
        <f t="shared" si="246"/>
        <v>1.4435459068294889</v>
      </c>
      <c r="AB1474">
        <v>14</v>
      </c>
      <c r="AC1474">
        <v>13</v>
      </c>
      <c r="AD1474">
        <v>18</v>
      </c>
      <c r="AE1474">
        <v>11</v>
      </c>
      <c r="AF1474">
        <v>6</v>
      </c>
      <c r="AG1474">
        <v>5</v>
      </c>
      <c r="AH1474">
        <v>1</v>
      </c>
      <c r="AI1474">
        <v>3</v>
      </c>
      <c r="AJ1474">
        <f t="shared" si="247"/>
        <v>3.4</v>
      </c>
      <c r="BA1474">
        <v>1</v>
      </c>
      <c r="BB1474">
        <v>3</v>
      </c>
      <c r="BY1474">
        <v>5150591</v>
      </c>
      <c r="BZ1474">
        <f t="shared" ref="BZ1474:BZ1537" si="249">SUM(CA1474:CE1474)</f>
        <v>3</v>
      </c>
      <c r="CA1474">
        <v>0</v>
      </c>
      <c r="CB1474">
        <v>2</v>
      </c>
      <c r="CC1474">
        <v>1</v>
      </c>
      <c r="CD1474">
        <v>0</v>
      </c>
      <c r="CE1474">
        <v>0</v>
      </c>
    </row>
    <row r="1475" spans="1:83" x14ac:dyDescent="0.25">
      <c r="A1475">
        <v>2012</v>
      </c>
      <c r="B1475" t="s">
        <v>4676</v>
      </c>
      <c r="C1475" s="1" t="s">
        <v>4677</v>
      </c>
      <c r="D1475" s="1" t="s">
        <v>4678</v>
      </c>
      <c r="E1475">
        <v>6</v>
      </c>
      <c r="F1475" s="3">
        <f>(J1475*10+K1475*9+L1475*8+M1475*7+N1475*6+O1475*5+P1475*4+Q1475*3+R1475*2+S1475)/E1475</f>
        <v>5.166666666666667</v>
      </c>
      <c r="G1475" s="3">
        <f>IF(E1475=1, 0, (J1475*POWER(10-F1475,2)+K1475*POWER(9-F1475,2)+L1475*POWER(8-F1475,2)+M1475*POWER(7-F1475,2)+N1475*POWER(6-F1475,2)+O1475*POWER(5-F1475,2)+P1475*POWER(4-F1475,2)+Q1475*POWER(3-F1475,2)+R1475*POWER(2-F1475,2)+S1475*POWER(1-F1475,2))/(E1475-1))</f>
        <v>8.1666666666666679</v>
      </c>
      <c r="H1475" s="3">
        <f t="shared" ref="H1475:H1538" si="250">(F1475-1)*4/9+1</f>
        <v>2.8518518518518521</v>
      </c>
      <c r="I1475" s="3">
        <f>IF(E1475=1, 0, (J1475*POWER((10-1)*4/9+1-H1475,2)+K1475*POWER((9-1)*4/9+1-H1475,2)+L1475*POWER((8-1)*4/9+1-H1475,2)+M1475*POWER((7-1)*4/9+1-H1475,2)+N1475*POWER((6-1)*4/9+1-H1475,2)+O1475*POWER((5-1)*4/9+1-H1475,2)+P1475*POWER((4-1)*4/9+1-H1475,2)+Q1475*POWER((3-1)*4/9+1-H1475,2)+R1475*POWER((2-1)*4/9+1-H1475,2)+S1475*POWER((1-1)*4/9+1-H1475,2))/(E1475-1))</f>
        <v>1.6131687242798349</v>
      </c>
      <c r="J1475">
        <v>0</v>
      </c>
      <c r="K1475">
        <v>0</v>
      </c>
      <c r="L1475">
        <v>2</v>
      </c>
      <c r="M1475">
        <v>1</v>
      </c>
      <c r="N1475">
        <v>0</v>
      </c>
      <c r="O1475">
        <v>0</v>
      </c>
      <c r="P1475">
        <v>1</v>
      </c>
      <c r="Q1475">
        <v>0</v>
      </c>
      <c r="R1475">
        <v>2</v>
      </c>
      <c r="S1475">
        <v>0</v>
      </c>
      <c r="T1475">
        <v>197427</v>
      </c>
      <c r="U1475" s="2">
        <v>184</v>
      </c>
      <c r="V1475">
        <v>2.5</v>
      </c>
      <c r="W1475">
        <f t="shared" ref="W1475:W1538" si="251">IF(ISBLANK(V1475),"",V1475*4/5+1)</f>
        <v>3</v>
      </c>
      <c r="X1475">
        <f>SUM(AB1475:AG1475)</f>
        <v>44</v>
      </c>
      <c r="Y1475" s="3">
        <f>IF(ISBLANK(X1475),"",(AB1475*5+AC1475*4+AD1475*3+AE1475*2+AF1475*1)/(SUM(AB1475:AG1475)))</f>
        <v>2.9545454545454546</v>
      </c>
      <c r="Z1475" s="3">
        <f t="shared" ref="Z1475:Z1538" si="252">IF(ISBLANK(X1475),"",(Y1475*4/5+1))</f>
        <v>3.3636363636363638</v>
      </c>
      <c r="AA1475" s="3">
        <f t="shared" ref="AA1475:AA1538" si="253">IF(OR(X1475=1, ISBLANK(X1475)), "", (AB1475*POWER((5*4/5+1)-Z1475,2)+AC1475*POWER((4*4/5+1)-Z1475,2)+AD1475*POWER((3*4/5+1)-Z1475,2)+AE1475*POWER((2*4/5+1)-Z1475,2)+AF1475*POWER((1*4/5+1)-Z1475,2)+AG1475*POWER((1)-Z1475,2))/(SUM(AB1475:AG1475)-1))</f>
        <v>0.89167019027484151</v>
      </c>
      <c r="AB1475">
        <v>3</v>
      </c>
      <c r="AC1475">
        <v>12</v>
      </c>
      <c r="AD1475">
        <v>15</v>
      </c>
      <c r="AE1475">
        <v>10</v>
      </c>
      <c r="AF1475">
        <v>2</v>
      </c>
      <c r="AG1475">
        <v>2</v>
      </c>
      <c r="AH1475">
        <v>1</v>
      </c>
      <c r="AI1475">
        <v>3</v>
      </c>
      <c r="AJ1475">
        <f t="shared" ref="AJ1475:AJ1538" si="254">IF(ISBLANK(AI1475),"",AI1475*4/5+1)</f>
        <v>3.4</v>
      </c>
      <c r="BA1475">
        <v>1</v>
      </c>
      <c r="BB1475">
        <v>3</v>
      </c>
      <c r="BY1475">
        <v>20439127</v>
      </c>
      <c r="BZ1475">
        <f t="shared" si="249"/>
        <v>3</v>
      </c>
      <c r="CA1475">
        <v>0</v>
      </c>
      <c r="CB1475">
        <v>2</v>
      </c>
      <c r="CC1475">
        <v>1</v>
      </c>
      <c r="CD1475">
        <v>0</v>
      </c>
      <c r="CE1475">
        <v>0</v>
      </c>
    </row>
    <row r="1476" spans="1:83" x14ac:dyDescent="0.25">
      <c r="A1476">
        <v>2010</v>
      </c>
      <c r="B1476" t="s">
        <v>1906</v>
      </c>
      <c r="C1476" s="1" t="s">
        <v>1907</v>
      </c>
      <c r="D1476" s="1" t="s">
        <v>1908</v>
      </c>
      <c r="E1476">
        <v>4</v>
      </c>
      <c r="F1476" s="3">
        <f>(J1476*10+K1476*9+L1476*8+M1476*7+N1476*6+O1476*5+P1476*4+Q1476*3+R1476*2+S1476)/E1476</f>
        <v>3</v>
      </c>
      <c r="G1476" s="3">
        <f>IF(E1476=1, 0, (J1476*POWER(10-F1476,2)+K1476*POWER(9-F1476,2)+L1476*POWER(8-F1476,2)+M1476*POWER(7-F1476,2)+N1476*POWER(6-F1476,2)+O1476*POWER(5-F1476,2)+P1476*POWER(4-F1476,2)+Q1476*POWER(3-F1476,2)+R1476*POWER(2-F1476,2)+S1476*POWER(1-F1476,2))/(E1476-1))</f>
        <v>3.3333333333333335</v>
      </c>
      <c r="H1476" s="3">
        <f t="shared" si="250"/>
        <v>1.8888888888888888</v>
      </c>
      <c r="I1476" s="3">
        <f>IF(E1476=1, 0, (J1476*POWER((10-1)*4/9+1-H1476,2)+K1476*POWER((9-1)*4/9+1-H1476,2)+L1476*POWER((8-1)*4/9+1-H1476,2)+M1476*POWER((7-1)*4/9+1-H1476,2)+N1476*POWER((6-1)*4/9+1-H1476,2)+O1476*POWER((5-1)*4/9+1-H1476,2)+P1476*POWER((4-1)*4/9+1-H1476,2)+Q1476*POWER((3-1)*4/9+1-H1476,2)+R1476*POWER((2-1)*4/9+1-H1476,2)+S1476*POWER((1-1)*4/9+1-H1476,2))/(E1476-1))</f>
        <v>0.65843621399176944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1</v>
      </c>
      <c r="Q1476">
        <v>0</v>
      </c>
      <c r="R1476">
        <v>1</v>
      </c>
      <c r="S1476">
        <v>1</v>
      </c>
      <c r="T1476">
        <v>188843</v>
      </c>
      <c r="U1476" s="2">
        <v>16</v>
      </c>
      <c r="V1476">
        <v>2.5</v>
      </c>
      <c r="W1476">
        <f t="shared" si="251"/>
        <v>3</v>
      </c>
      <c r="X1476">
        <f>SUM(AB1476:AG1476)</f>
        <v>7</v>
      </c>
      <c r="Y1476" s="3">
        <f>IF(ISBLANK(X1476),"",(AB1476*5+AC1476*4+AD1476*3+AE1476*2+AF1476*1)/(SUM(AB1476:AG1476)))</f>
        <v>1.5714285714285714</v>
      </c>
      <c r="Z1476" s="3">
        <f t="shared" si="252"/>
        <v>2.2571428571428571</v>
      </c>
      <c r="AA1476" s="3">
        <f t="shared" si="253"/>
        <v>2.7428571428571424</v>
      </c>
      <c r="AB1476">
        <v>1</v>
      </c>
      <c r="AC1476">
        <v>1</v>
      </c>
      <c r="AD1476">
        <v>0</v>
      </c>
      <c r="AE1476">
        <v>0</v>
      </c>
      <c r="AF1476">
        <v>2</v>
      </c>
      <c r="AG1476">
        <v>3</v>
      </c>
      <c r="AH1476">
        <v>1</v>
      </c>
      <c r="AI1476">
        <v>3</v>
      </c>
      <c r="AJ1476">
        <f t="shared" si="254"/>
        <v>3.4</v>
      </c>
      <c r="BA1476">
        <v>1</v>
      </c>
      <c r="BB1476">
        <v>3</v>
      </c>
      <c r="BY1476">
        <v>5392027</v>
      </c>
      <c r="BZ1476">
        <f t="shared" si="249"/>
        <v>3</v>
      </c>
      <c r="CA1476">
        <v>0</v>
      </c>
      <c r="CB1476">
        <v>0</v>
      </c>
      <c r="CC1476">
        <v>2</v>
      </c>
      <c r="CD1476">
        <v>1</v>
      </c>
      <c r="CE1476">
        <v>0</v>
      </c>
    </row>
    <row r="1477" spans="1:83" x14ac:dyDescent="0.25">
      <c r="A1477">
        <v>2013</v>
      </c>
      <c r="B1477" t="s">
        <v>4855</v>
      </c>
      <c r="C1477" s="1" t="s">
        <v>4856</v>
      </c>
      <c r="D1477" s="1" t="s">
        <v>4857</v>
      </c>
      <c r="E1477">
        <v>84</v>
      </c>
      <c r="F1477" s="3">
        <f>(J1477*10+K1477*9+L1477*8+M1477*7+N1477*6+O1477*5+P1477*4+Q1477*3+R1477*2+S1477)/E1477</f>
        <v>5.1547619047619051</v>
      </c>
      <c r="G1477" s="3">
        <f>IF(E1477=1, 0, (J1477*POWER(10-F1477,2)+K1477*POWER(9-F1477,2)+L1477*POWER(8-F1477,2)+M1477*POWER(7-F1477,2)+N1477*POWER(6-F1477,2)+O1477*POWER(5-F1477,2)+P1477*POWER(4-F1477,2)+Q1477*POWER(3-F1477,2)+R1477*POWER(2-F1477,2)+S1477*POWER(1-F1477,2))/(E1477-1))</f>
        <v>5.7950372920252446</v>
      </c>
      <c r="H1477" s="3">
        <f t="shared" si="250"/>
        <v>2.8465608465608465</v>
      </c>
      <c r="I1477" s="3">
        <f>IF(E1477=1, 0, (J1477*POWER((10-1)*4/9+1-H1477,2)+K1477*POWER((9-1)*4/9+1-H1477,2)+L1477*POWER((8-1)*4/9+1-H1477,2)+M1477*POWER((7-1)*4/9+1-H1477,2)+N1477*POWER((6-1)*4/9+1-H1477,2)+O1477*POWER((5-1)*4/9+1-H1477,2)+P1477*POWER((4-1)*4/9+1-H1477,2)+Q1477*POWER((3-1)*4/9+1-H1477,2)+R1477*POWER((2-1)*4/9+1-H1477,2)+S1477*POWER((1-1)*4/9+1-H1477,2))/(E1477-1))</f>
        <v>1.1446987243506654</v>
      </c>
      <c r="J1477">
        <v>7</v>
      </c>
      <c r="K1477">
        <v>1</v>
      </c>
      <c r="L1477">
        <v>6</v>
      </c>
      <c r="M1477">
        <v>8</v>
      </c>
      <c r="N1477">
        <v>11</v>
      </c>
      <c r="O1477">
        <v>19</v>
      </c>
      <c r="P1477">
        <v>10</v>
      </c>
      <c r="Q1477">
        <v>11</v>
      </c>
      <c r="R1477">
        <v>5</v>
      </c>
      <c r="S1477">
        <v>6</v>
      </c>
      <c r="T1477">
        <v>226953</v>
      </c>
      <c r="U1477" s="2">
        <v>21</v>
      </c>
      <c r="V1477">
        <v>2.4</v>
      </c>
      <c r="W1477">
        <f t="shared" si="251"/>
        <v>2.92</v>
      </c>
      <c r="X1477">
        <f>SUM(AB1477:AG1477)</f>
        <v>7</v>
      </c>
      <c r="Y1477" s="3">
        <f>IF(ISBLANK(X1477),"",(AB1477*5+AC1477*4+AD1477*3+AE1477*2+AF1477*1)/(SUM(AB1477:AG1477)))</f>
        <v>1.8571428571428572</v>
      </c>
      <c r="Z1477" s="3">
        <f t="shared" si="252"/>
        <v>2.4857142857142858</v>
      </c>
      <c r="AA1477" s="3">
        <f t="shared" si="253"/>
        <v>0.94476190476190469</v>
      </c>
      <c r="AB1477">
        <v>0</v>
      </c>
      <c r="AC1477">
        <v>0</v>
      </c>
      <c r="AD1477">
        <v>3</v>
      </c>
      <c r="AE1477">
        <v>1</v>
      </c>
      <c r="AF1477">
        <v>2</v>
      </c>
      <c r="AG1477">
        <v>1</v>
      </c>
      <c r="AJ1477" t="str">
        <f t="shared" si="254"/>
        <v/>
      </c>
      <c r="BA1477">
        <v>1</v>
      </c>
      <c r="BB1477">
        <v>3</v>
      </c>
      <c r="BY1477">
        <v>23082781</v>
      </c>
      <c r="BZ1477">
        <f t="shared" si="249"/>
        <v>3</v>
      </c>
      <c r="CA1477">
        <v>0</v>
      </c>
      <c r="CB1477">
        <v>0</v>
      </c>
      <c r="CC1477">
        <v>3</v>
      </c>
      <c r="CD1477">
        <v>0</v>
      </c>
      <c r="CE1477">
        <v>0</v>
      </c>
    </row>
    <row r="1478" spans="1:83" x14ac:dyDescent="0.25">
      <c r="A1478">
        <v>2013</v>
      </c>
      <c r="B1478" t="s">
        <v>4973</v>
      </c>
      <c r="C1478" s="1" t="s">
        <v>4974</v>
      </c>
      <c r="D1478" s="1" t="s">
        <v>4975</v>
      </c>
      <c r="E1478">
        <v>8</v>
      </c>
      <c r="F1478" s="3">
        <f>(J1478*10+K1478*9+L1478*8+M1478*7+N1478*6+O1478*5+P1478*4+Q1478*3+R1478*2+S1478)/E1478</f>
        <v>5.5</v>
      </c>
      <c r="G1478" s="3">
        <f>IF(E1478=1, 0, (J1478*POWER(10-F1478,2)+K1478*POWER(9-F1478,2)+L1478*POWER(8-F1478,2)+M1478*POWER(7-F1478,2)+N1478*POWER(6-F1478,2)+O1478*POWER(5-F1478,2)+P1478*POWER(4-F1478,2)+Q1478*POWER(3-F1478,2)+R1478*POWER(2-F1478,2)+S1478*POWER(1-F1478,2))/(E1478-1))</f>
        <v>10.571428571428571</v>
      </c>
      <c r="H1478" s="3">
        <f t="shared" si="250"/>
        <v>3</v>
      </c>
      <c r="I1478" s="3">
        <f>IF(E1478=1, 0, (J1478*POWER((10-1)*4/9+1-H1478,2)+K1478*POWER((9-1)*4/9+1-H1478,2)+L1478*POWER((8-1)*4/9+1-H1478,2)+M1478*POWER((7-1)*4/9+1-H1478,2)+N1478*POWER((6-1)*4/9+1-H1478,2)+O1478*POWER((5-1)*4/9+1-H1478,2)+P1478*POWER((4-1)*4/9+1-H1478,2)+Q1478*POWER((3-1)*4/9+1-H1478,2)+R1478*POWER((2-1)*4/9+1-H1478,2)+S1478*POWER((1-1)*4/9+1-H1478,2))/(E1478-1))</f>
        <v>2.0881834215167547</v>
      </c>
      <c r="J1478">
        <v>1</v>
      </c>
      <c r="K1478">
        <v>1</v>
      </c>
      <c r="L1478">
        <v>0</v>
      </c>
      <c r="M1478">
        <v>2</v>
      </c>
      <c r="N1478">
        <v>0</v>
      </c>
      <c r="O1478">
        <v>0</v>
      </c>
      <c r="P1478">
        <v>2</v>
      </c>
      <c r="Q1478">
        <v>0</v>
      </c>
      <c r="R1478">
        <v>1</v>
      </c>
      <c r="S1478">
        <v>1</v>
      </c>
      <c r="T1478">
        <v>224498</v>
      </c>
      <c r="U1478" s="2">
        <v>1</v>
      </c>
      <c r="V1478">
        <v>3</v>
      </c>
      <c r="W1478">
        <f t="shared" si="251"/>
        <v>3.4</v>
      </c>
      <c r="Y1478" s="3" t="str">
        <f>IF(ISBLANK(X1478),"",(AB1478*5+AC1478*4+AD1478*3+AE1478*2+AF1478*1)/(SUM(AB1478:AG1478)))</f>
        <v/>
      </c>
      <c r="Z1478" s="3" t="str">
        <f t="shared" si="252"/>
        <v/>
      </c>
      <c r="AA1478" s="3" t="str">
        <f t="shared" si="253"/>
        <v/>
      </c>
      <c r="AJ1478" t="str">
        <f t="shared" si="254"/>
        <v/>
      </c>
      <c r="BA1478">
        <v>1</v>
      </c>
      <c r="BB1478">
        <v>3</v>
      </c>
      <c r="BY1478">
        <v>25707546</v>
      </c>
      <c r="BZ1478">
        <f t="shared" si="249"/>
        <v>3</v>
      </c>
      <c r="CA1478">
        <v>0</v>
      </c>
      <c r="CB1478">
        <v>3</v>
      </c>
      <c r="CC1478">
        <v>0</v>
      </c>
      <c r="CD1478">
        <v>0</v>
      </c>
      <c r="CE1478">
        <v>0</v>
      </c>
    </row>
    <row r="1479" spans="1:83" x14ac:dyDescent="0.25">
      <c r="A1479">
        <v>2013</v>
      </c>
      <c r="B1479" t="s">
        <v>4982</v>
      </c>
      <c r="C1479" s="1" t="s">
        <v>4983</v>
      </c>
      <c r="D1479" s="1" t="s">
        <v>4984</v>
      </c>
      <c r="E1479">
        <v>5</v>
      </c>
      <c r="F1479" s="3">
        <f>(J1479*10+K1479*9+L1479*8+M1479*7+N1479*6+O1479*5+P1479*4+Q1479*3+R1479*2+S1479)/E1479</f>
        <v>4.8</v>
      </c>
      <c r="G1479" s="3">
        <f>IF(E1479=1, 0, (J1479*POWER(10-F1479,2)+K1479*POWER(9-F1479,2)+L1479*POWER(8-F1479,2)+M1479*POWER(7-F1479,2)+N1479*POWER(6-F1479,2)+O1479*POWER(5-F1479,2)+P1479*POWER(4-F1479,2)+Q1479*POWER(3-F1479,2)+R1479*POWER(2-F1479,2)+S1479*POWER(1-F1479,2))/(E1479-1))</f>
        <v>3.7</v>
      </c>
      <c r="H1479" s="3">
        <f t="shared" si="250"/>
        <v>2.6888888888888891</v>
      </c>
      <c r="I1479" s="3">
        <f>IF(E1479=1, 0, (J1479*POWER((10-1)*4/9+1-H1479,2)+K1479*POWER((9-1)*4/9+1-H1479,2)+L1479*POWER((8-1)*4/9+1-H1479,2)+M1479*POWER((7-1)*4/9+1-H1479,2)+N1479*POWER((6-1)*4/9+1-H1479,2)+O1479*POWER((5-1)*4/9+1-H1479,2)+P1479*POWER((4-1)*4/9+1-H1479,2)+Q1479*POWER((3-1)*4/9+1-H1479,2)+R1479*POWER((2-1)*4/9+1-H1479,2)+S1479*POWER((1-1)*4/9+1-H1479,2))/(E1479-1))</f>
        <v>0.73086419753086429</v>
      </c>
      <c r="J1479">
        <v>0</v>
      </c>
      <c r="K1479">
        <v>0</v>
      </c>
      <c r="L1479">
        <v>0</v>
      </c>
      <c r="M1479">
        <v>1</v>
      </c>
      <c r="N1479">
        <v>1</v>
      </c>
      <c r="O1479">
        <v>1</v>
      </c>
      <c r="P1479">
        <v>1</v>
      </c>
      <c r="Q1479">
        <v>0</v>
      </c>
      <c r="R1479">
        <v>1</v>
      </c>
      <c r="S1479">
        <v>0</v>
      </c>
      <c r="T1479">
        <v>223752</v>
      </c>
      <c r="U1479" s="2">
        <v>4</v>
      </c>
      <c r="V1479">
        <v>3.1</v>
      </c>
      <c r="W1479">
        <f t="shared" si="251"/>
        <v>3.48</v>
      </c>
      <c r="X1479">
        <f>SUM(AB1479:AG1479)</f>
        <v>1</v>
      </c>
      <c r="Y1479" s="3">
        <f>IF(ISBLANK(X1479),"",(AB1479*5+AC1479*4+AD1479*3+AE1479*2+AF1479*1)/(SUM(AB1479:AG1479)))</f>
        <v>3</v>
      </c>
      <c r="Z1479" s="3">
        <f t="shared" si="252"/>
        <v>3.4</v>
      </c>
      <c r="AA1479" s="3" t="str">
        <f t="shared" si="253"/>
        <v/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J1479" t="str">
        <f t="shared" si="254"/>
        <v/>
      </c>
      <c r="BA1479">
        <v>1</v>
      </c>
      <c r="BB1479">
        <v>3</v>
      </c>
      <c r="BY1479">
        <v>20644984</v>
      </c>
      <c r="BZ1479">
        <f t="shared" si="249"/>
        <v>3</v>
      </c>
      <c r="CA1479">
        <v>0</v>
      </c>
      <c r="CB1479">
        <v>2</v>
      </c>
      <c r="CC1479">
        <v>1</v>
      </c>
      <c r="CD1479">
        <v>0</v>
      </c>
      <c r="CE1479">
        <v>0</v>
      </c>
    </row>
    <row r="1480" spans="1:83" x14ac:dyDescent="0.25">
      <c r="A1480">
        <v>2013</v>
      </c>
      <c r="B1480" t="s">
        <v>5164</v>
      </c>
      <c r="C1480" s="1" t="s">
        <v>5165</v>
      </c>
      <c r="D1480" s="1" t="s">
        <v>5166</v>
      </c>
      <c r="E1480">
        <v>3</v>
      </c>
      <c r="F1480" s="3">
        <f>(J1480*10+K1480*9+L1480*8+M1480*7+N1480*6+O1480*5+P1480*4+Q1480*3+R1480*2+S1480)/E1480</f>
        <v>4.333333333333333</v>
      </c>
      <c r="G1480" s="3">
        <f>IF(E1480=1, 0, (J1480*POWER(10-F1480,2)+K1480*POWER(9-F1480,2)+L1480*POWER(8-F1480,2)+M1480*POWER(7-F1480,2)+N1480*POWER(6-F1480,2)+O1480*POWER(5-F1480,2)+P1480*POWER(4-F1480,2)+Q1480*POWER(3-F1480,2)+R1480*POWER(2-F1480,2)+S1480*POWER(1-F1480,2))/(E1480-1))</f>
        <v>4.333333333333333</v>
      </c>
      <c r="H1480" s="3">
        <f t="shared" si="250"/>
        <v>2.4814814814814814</v>
      </c>
      <c r="I1480" s="3">
        <f>IF(E1480=1, 0, (J1480*POWER((10-1)*4/9+1-H1480,2)+K1480*POWER((9-1)*4/9+1-H1480,2)+L1480*POWER((8-1)*4/9+1-H1480,2)+M1480*POWER((7-1)*4/9+1-H1480,2)+N1480*POWER((6-1)*4/9+1-H1480,2)+O1480*POWER((5-1)*4/9+1-H1480,2)+P1480*POWER((4-1)*4/9+1-H1480,2)+Q1480*POWER((3-1)*4/9+1-H1480,2)+R1480*POWER((2-1)*4/9+1-H1480,2)+S1480*POWER((1-1)*4/9+1-H1480,2))/(E1480-1))</f>
        <v>0.85596707818930051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1</v>
      </c>
      <c r="P1480">
        <v>0</v>
      </c>
      <c r="Q1480">
        <v>0</v>
      </c>
      <c r="R1480">
        <v>1</v>
      </c>
      <c r="S1480">
        <v>0</v>
      </c>
      <c r="T1480">
        <v>225366</v>
      </c>
      <c r="W1480" t="str">
        <f t="shared" si="251"/>
        <v/>
      </c>
      <c r="Y1480" s="3" t="str">
        <f>IF(ISBLANK(X1480),"",(AB1480*5+AC1480*4+AD1480*3+AE1480*2+AF1480*1)/(SUM(AB1480:AG1480)))</f>
        <v/>
      </c>
      <c r="Z1480" s="3" t="str">
        <f t="shared" si="252"/>
        <v/>
      </c>
      <c r="AA1480" s="3" t="str">
        <f t="shared" si="253"/>
        <v/>
      </c>
      <c r="AJ1480" t="str">
        <f t="shared" si="254"/>
        <v/>
      </c>
      <c r="BA1480">
        <v>1</v>
      </c>
      <c r="BB1480">
        <v>2.9</v>
      </c>
      <c r="BY1480">
        <v>25772509</v>
      </c>
      <c r="BZ1480">
        <f t="shared" si="249"/>
        <v>3</v>
      </c>
      <c r="CA1480">
        <v>1</v>
      </c>
      <c r="CB1480">
        <v>1</v>
      </c>
      <c r="CC1480">
        <v>1</v>
      </c>
      <c r="CD1480">
        <v>0</v>
      </c>
      <c r="CE1480">
        <v>0</v>
      </c>
    </row>
    <row r="1481" spans="1:83" x14ac:dyDescent="0.25">
      <c r="A1481">
        <v>2010</v>
      </c>
      <c r="B1481" t="s">
        <v>475</v>
      </c>
      <c r="C1481" s="1" t="s">
        <v>476</v>
      </c>
      <c r="D1481" s="1" t="s">
        <v>477</v>
      </c>
      <c r="E1481">
        <v>96</v>
      </c>
      <c r="F1481" s="3">
        <f>(J1481*10+K1481*9+L1481*8+M1481*7+N1481*6+O1481*5+P1481*4+Q1481*3+R1481*2+S1481)/E1481</f>
        <v>6.5625</v>
      </c>
      <c r="G1481" s="3">
        <f>IF(E1481=1, 0, (J1481*POWER(10-F1481,2)+K1481*POWER(9-F1481,2)+L1481*POWER(8-F1481,2)+M1481*POWER(7-F1481,2)+N1481*POWER(6-F1481,2)+O1481*POWER(5-F1481,2)+P1481*POWER(4-F1481,2)+Q1481*POWER(3-F1481,2)+R1481*POWER(2-F1481,2)+S1481*POWER(1-F1481,2))/(E1481-1))</f>
        <v>4.1434210526315791</v>
      </c>
      <c r="H1481" s="3">
        <f t="shared" si="250"/>
        <v>3.4722222222222223</v>
      </c>
      <c r="I1481" s="3">
        <f>IF(E1481=1, 0, (J1481*POWER((10-1)*4/9+1-H1481,2)+K1481*POWER((9-1)*4/9+1-H1481,2)+L1481*POWER((8-1)*4/9+1-H1481,2)+M1481*POWER((7-1)*4/9+1-H1481,2)+N1481*POWER((6-1)*4/9+1-H1481,2)+O1481*POWER((5-1)*4/9+1-H1481,2)+P1481*POWER((4-1)*4/9+1-H1481,2)+Q1481*POWER((3-1)*4/9+1-H1481,2)+R1481*POWER((2-1)*4/9+1-H1481,2)+S1481*POWER((1-1)*4/9+1-H1481,2))/(E1481-1))</f>
        <v>0.81845354126055869</v>
      </c>
      <c r="J1481">
        <v>4</v>
      </c>
      <c r="K1481">
        <v>10</v>
      </c>
      <c r="L1481">
        <v>17</v>
      </c>
      <c r="M1481">
        <v>25</v>
      </c>
      <c r="N1481">
        <v>21</v>
      </c>
      <c r="O1481">
        <v>5</v>
      </c>
      <c r="P1481">
        <v>5</v>
      </c>
      <c r="Q1481">
        <v>4</v>
      </c>
      <c r="R1481">
        <v>1</v>
      </c>
      <c r="S1481">
        <v>4</v>
      </c>
      <c r="T1481">
        <v>202439</v>
      </c>
      <c r="U1481" s="2">
        <v>1</v>
      </c>
      <c r="V1481">
        <v>3</v>
      </c>
      <c r="W1481">
        <f t="shared" si="251"/>
        <v>3.4</v>
      </c>
      <c r="Y1481" s="3" t="str">
        <f>IF(ISBLANK(X1481),"",(AB1481*5+AC1481*4+AD1481*3+AE1481*2+AF1481*1)/(SUM(AB1481:AG1481)))</f>
        <v/>
      </c>
      <c r="Z1481" s="3" t="str">
        <f t="shared" si="252"/>
        <v/>
      </c>
      <c r="AA1481" s="3" t="str">
        <f t="shared" si="253"/>
        <v/>
      </c>
      <c r="AJ1481" t="str">
        <f t="shared" si="254"/>
        <v/>
      </c>
      <c r="AR1481">
        <v>121</v>
      </c>
      <c r="AS1481">
        <v>3.7</v>
      </c>
      <c r="AT1481">
        <f>SUM(AU1481:AZ1481)</f>
        <v>14</v>
      </c>
      <c r="AU1481">
        <v>2</v>
      </c>
      <c r="AV1481">
        <v>4</v>
      </c>
      <c r="AW1481">
        <v>5</v>
      </c>
      <c r="AX1481">
        <v>2</v>
      </c>
      <c r="AY1481">
        <v>0</v>
      </c>
      <c r="AZ1481">
        <v>1</v>
      </c>
      <c r="BY1481">
        <v>3078407</v>
      </c>
      <c r="BZ1481">
        <f t="shared" si="249"/>
        <v>3</v>
      </c>
      <c r="CA1481">
        <v>0</v>
      </c>
      <c r="CB1481">
        <v>0</v>
      </c>
      <c r="CC1481">
        <v>2</v>
      </c>
      <c r="CD1481">
        <v>1</v>
      </c>
      <c r="CE1481">
        <v>0</v>
      </c>
    </row>
    <row r="1482" spans="1:83" x14ac:dyDescent="0.25">
      <c r="A1482">
        <v>2012</v>
      </c>
      <c r="B1482" t="s">
        <v>4234</v>
      </c>
      <c r="C1482" s="1" t="s">
        <v>4235</v>
      </c>
      <c r="D1482" s="1" t="s">
        <v>4236</v>
      </c>
      <c r="E1482">
        <v>39</v>
      </c>
      <c r="F1482" s="3">
        <f>(J1482*10+K1482*9+L1482*8+M1482*7+N1482*6+O1482*5+P1482*4+Q1482*3+R1482*2+S1482)/E1482</f>
        <v>4.6410256410256414</v>
      </c>
      <c r="G1482" s="3">
        <f>IF(E1482=1, 0, (J1482*POWER(10-F1482,2)+K1482*POWER(9-F1482,2)+L1482*POWER(8-F1482,2)+M1482*POWER(7-F1482,2)+N1482*POWER(6-F1482,2)+O1482*POWER(5-F1482,2)+P1482*POWER(4-F1482,2)+Q1482*POWER(3-F1482,2)+R1482*POWER(2-F1482,2)+S1482*POWER(1-F1482,2))/(E1482-1))</f>
        <v>11.183535762483132</v>
      </c>
      <c r="H1482" s="3">
        <f t="shared" si="250"/>
        <v>2.6182336182336181</v>
      </c>
      <c r="I1482" s="3">
        <f>IF(E1482=1, 0, (J1482*POWER((10-1)*4/9+1-H1482,2)+K1482*POWER((9-1)*4/9+1-H1482,2)+L1482*POWER((8-1)*4/9+1-H1482,2)+M1482*POWER((7-1)*4/9+1-H1482,2)+N1482*POWER((6-1)*4/9+1-H1482,2)+O1482*POWER((5-1)*4/9+1-H1482,2)+P1482*POWER((4-1)*4/9+1-H1482,2)+Q1482*POWER((3-1)*4/9+1-H1482,2)+R1482*POWER((2-1)*4/9+1-H1482,2)+S1482*POWER((1-1)*4/9+1-H1482,2))/(E1482-1))</f>
        <v>2.2090934839472847</v>
      </c>
      <c r="J1482">
        <v>2</v>
      </c>
      <c r="K1482">
        <v>5</v>
      </c>
      <c r="L1482">
        <v>5</v>
      </c>
      <c r="M1482">
        <v>3</v>
      </c>
      <c r="N1482">
        <v>1</v>
      </c>
      <c r="O1482">
        <v>2</v>
      </c>
      <c r="P1482">
        <v>5</v>
      </c>
      <c r="Q1482">
        <v>1</v>
      </c>
      <c r="R1482">
        <v>1</v>
      </c>
      <c r="S1482">
        <v>14</v>
      </c>
      <c r="T1482">
        <v>210625</v>
      </c>
      <c r="U1482" s="2">
        <v>16</v>
      </c>
      <c r="V1482">
        <v>2.5</v>
      </c>
      <c r="W1482">
        <f t="shared" si="251"/>
        <v>3</v>
      </c>
      <c r="X1482">
        <f>SUM(AB1482:AG1482)</f>
        <v>3</v>
      </c>
      <c r="Y1482" s="3">
        <f>IF(ISBLANK(X1482),"",(AB1482*5+AC1482*4+AD1482*3+AE1482*2+AF1482*1)/(SUM(AB1482:AG1482)))</f>
        <v>1.3333333333333333</v>
      </c>
      <c r="Z1482" s="3">
        <f t="shared" si="252"/>
        <v>2.0666666666666664</v>
      </c>
      <c r="AA1482" s="3">
        <f t="shared" si="253"/>
        <v>0.8533333333333335</v>
      </c>
      <c r="AB1482">
        <v>0</v>
      </c>
      <c r="AC1482">
        <v>0</v>
      </c>
      <c r="AD1482">
        <v>0</v>
      </c>
      <c r="AE1482">
        <v>2</v>
      </c>
      <c r="AF1482">
        <v>0</v>
      </c>
      <c r="AG1482">
        <v>1</v>
      </c>
      <c r="AH1482">
        <v>1</v>
      </c>
      <c r="AI1482">
        <v>3</v>
      </c>
      <c r="AJ1482">
        <f t="shared" si="254"/>
        <v>3.4</v>
      </c>
      <c r="AR1482">
        <v>1</v>
      </c>
      <c r="AS1482">
        <v>3</v>
      </c>
      <c r="BY1482">
        <v>11528262</v>
      </c>
      <c r="BZ1482">
        <f t="shared" si="249"/>
        <v>3</v>
      </c>
      <c r="CA1482">
        <v>1</v>
      </c>
      <c r="CB1482">
        <v>2</v>
      </c>
      <c r="CC1482">
        <v>0</v>
      </c>
      <c r="CD1482">
        <v>0</v>
      </c>
      <c r="CE1482">
        <v>0</v>
      </c>
    </row>
    <row r="1483" spans="1:83" x14ac:dyDescent="0.25">
      <c r="A1483">
        <v>2010</v>
      </c>
      <c r="B1483" t="s">
        <v>1641</v>
      </c>
      <c r="C1483" s="1" t="s">
        <v>1642</v>
      </c>
      <c r="D1483" s="1" t="s">
        <v>1643</v>
      </c>
      <c r="E1483">
        <v>9</v>
      </c>
      <c r="F1483" s="3">
        <f>(J1483*10+K1483*9+L1483*8+M1483*7+N1483*6+O1483*5+P1483*4+Q1483*3+R1483*2+S1483)/E1483</f>
        <v>5.333333333333333</v>
      </c>
      <c r="G1483" s="3">
        <f>IF(E1483=1, 0, (J1483*POWER(10-F1483,2)+K1483*POWER(9-F1483,2)+L1483*POWER(8-F1483,2)+M1483*POWER(7-F1483,2)+N1483*POWER(6-F1483,2)+O1483*POWER(5-F1483,2)+P1483*POWER(4-F1483,2)+Q1483*POWER(3-F1483,2)+R1483*POWER(2-F1483,2)+S1483*POWER(1-F1483,2))/(E1483-1))</f>
        <v>3</v>
      </c>
      <c r="H1483" s="3">
        <f t="shared" si="250"/>
        <v>2.9259259259259256</v>
      </c>
      <c r="I1483" s="3">
        <f>IF(E1483=1, 0, (J1483*POWER((10-1)*4/9+1-H1483,2)+K1483*POWER((9-1)*4/9+1-H1483,2)+L1483*POWER((8-1)*4/9+1-H1483,2)+M1483*POWER((7-1)*4/9+1-H1483,2)+N1483*POWER((6-1)*4/9+1-H1483,2)+O1483*POWER((5-1)*4/9+1-H1483,2)+P1483*POWER((4-1)*4/9+1-H1483,2)+Q1483*POWER((3-1)*4/9+1-H1483,2)+R1483*POWER((2-1)*4/9+1-H1483,2)+S1483*POWER((1-1)*4/9+1-H1483,2))/(E1483-1))</f>
        <v>0.59259259259259256</v>
      </c>
      <c r="J1483">
        <v>0</v>
      </c>
      <c r="K1483">
        <v>0</v>
      </c>
      <c r="L1483">
        <v>0</v>
      </c>
      <c r="M1483">
        <v>1</v>
      </c>
      <c r="N1483">
        <v>5</v>
      </c>
      <c r="O1483">
        <v>2</v>
      </c>
      <c r="P1483">
        <v>0</v>
      </c>
      <c r="Q1483">
        <v>0</v>
      </c>
      <c r="R1483">
        <v>0</v>
      </c>
      <c r="S1483">
        <v>1</v>
      </c>
      <c r="T1483">
        <v>138966</v>
      </c>
      <c r="U1483" s="2">
        <v>279</v>
      </c>
      <c r="V1483">
        <v>1.6</v>
      </c>
      <c r="W1483">
        <f t="shared" si="251"/>
        <v>2.2800000000000002</v>
      </c>
      <c r="X1483">
        <f>SUM(AB1483:AG1483)</f>
        <v>68</v>
      </c>
      <c r="Y1483" s="3">
        <f>IF(ISBLANK(X1483),"",(AB1483*5+AC1483*4+AD1483*3+AE1483*2+AF1483*1)/(SUM(AB1483:AG1483)))</f>
        <v>1.3676470588235294</v>
      </c>
      <c r="Z1483" s="3">
        <f t="shared" si="252"/>
        <v>2.0941176470588236</v>
      </c>
      <c r="AA1483" s="3">
        <f t="shared" si="253"/>
        <v>1.0871290605794557</v>
      </c>
      <c r="AB1483">
        <v>1</v>
      </c>
      <c r="AC1483">
        <v>4</v>
      </c>
      <c r="AD1483">
        <v>7</v>
      </c>
      <c r="AE1483">
        <v>19</v>
      </c>
      <c r="AF1483">
        <v>13</v>
      </c>
      <c r="AG1483">
        <v>24</v>
      </c>
      <c r="AJ1483" t="str">
        <f t="shared" si="254"/>
        <v/>
      </c>
      <c r="BY1483">
        <v>5044465</v>
      </c>
      <c r="BZ1483">
        <f t="shared" si="249"/>
        <v>3</v>
      </c>
      <c r="CA1483">
        <v>0</v>
      </c>
      <c r="CB1483">
        <v>0</v>
      </c>
      <c r="CC1483">
        <v>3</v>
      </c>
      <c r="CD1483">
        <v>0</v>
      </c>
      <c r="CE1483">
        <v>0</v>
      </c>
    </row>
    <row r="1484" spans="1:83" x14ac:dyDescent="0.25">
      <c r="A1484">
        <v>2011</v>
      </c>
      <c r="B1484" t="s">
        <v>2520</v>
      </c>
      <c r="C1484" s="1" t="s">
        <v>2521</v>
      </c>
      <c r="D1484" s="1" t="s">
        <v>2522</v>
      </c>
      <c r="E1484">
        <v>3</v>
      </c>
      <c r="F1484" s="3">
        <f>(J1484*10+K1484*9+L1484*8+M1484*7+N1484*6+O1484*5+P1484*4+Q1484*3+R1484*2+S1484)/E1484</f>
        <v>3.3333333333333335</v>
      </c>
      <c r="G1484" s="3">
        <f>IF(E1484=1, 0, (J1484*POWER(10-F1484,2)+K1484*POWER(9-F1484,2)+L1484*POWER(8-F1484,2)+M1484*POWER(7-F1484,2)+N1484*POWER(6-F1484,2)+O1484*POWER(5-F1484,2)+P1484*POWER(4-F1484,2)+Q1484*POWER(3-F1484,2)+R1484*POWER(2-F1484,2)+S1484*POWER(1-F1484,2))/(E1484-1))</f>
        <v>4.3333333333333339</v>
      </c>
      <c r="H1484" s="3">
        <f t="shared" si="250"/>
        <v>2.0370370370370372</v>
      </c>
      <c r="I1484" s="3">
        <f>IF(E1484=1, 0, (J1484*POWER((10-1)*4/9+1-H1484,2)+K1484*POWER((9-1)*4/9+1-H1484,2)+L1484*POWER((8-1)*4/9+1-H1484,2)+M1484*POWER((7-1)*4/9+1-H1484,2)+N1484*POWER((6-1)*4/9+1-H1484,2)+O1484*POWER((5-1)*4/9+1-H1484,2)+P1484*POWER((4-1)*4/9+1-H1484,2)+Q1484*POWER((3-1)*4/9+1-H1484,2)+R1484*POWER((2-1)*4/9+1-H1484,2)+S1484*POWER((1-1)*4/9+1-H1484,2))/(E1484-1))</f>
        <v>0.85596707818930018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1</v>
      </c>
      <c r="P1484">
        <v>1</v>
      </c>
      <c r="Q1484">
        <v>0</v>
      </c>
      <c r="R1484">
        <v>0</v>
      </c>
      <c r="S1484">
        <v>1</v>
      </c>
      <c r="T1484">
        <v>136835</v>
      </c>
      <c r="U1484" s="2">
        <v>152</v>
      </c>
      <c r="V1484">
        <v>2.1</v>
      </c>
      <c r="W1484">
        <f t="shared" si="251"/>
        <v>2.68</v>
      </c>
      <c r="X1484">
        <f>SUM(AB1484:AG1484)</f>
        <v>51</v>
      </c>
      <c r="Y1484" s="3">
        <f>IF(ISBLANK(X1484),"",(AB1484*5+AC1484*4+AD1484*3+AE1484*2+AF1484*1)/(SUM(AB1484:AG1484)))</f>
        <v>2.1764705882352939</v>
      </c>
      <c r="Z1484" s="3">
        <f t="shared" si="252"/>
        <v>2.7411764705882353</v>
      </c>
      <c r="AA1484" s="3">
        <f t="shared" si="253"/>
        <v>1.528470588235294</v>
      </c>
      <c r="AB1484">
        <v>7</v>
      </c>
      <c r="AC1484">
        <v>4</v>
      </c>
      <c r="AD1484">
        <v>5</v>
      </c>
      <c r="AE1484">
        <v>16</v>
      </c>
      <c r="AF1484">
        <v>13</v>
      </c>
      <c r="AG1484">
        <v>6</v>
      </c>
      <c r="AJ1484" t="str">
        <f t="shared" si="254"/>
        <v/>
      </c>
      <c r="BY1484">
        <v>6533717</v>
      </c>
      <c r="BZ1484">
        <f t="shared" si="249"/>
        <v>3</v>
      </c>
      <c r="CA1484">
        <v>0</v>
      </c>
      <c r="CB1484">
        <v>1</v>
      </c>
      <c r="CC1484">
        <v>1</v>
      </c>
      <c r="CD1484">
        <v>1</v>
      </c>
      <c r="CE1484">
        <v>0</v>
      </c>
    </row>
    <row r="1485" spans="1:83" x14ac:dyDescent="0.25">
      <c r="A1485">
        <v>2013</v>
      </c>
      <c r="B1485" t="s">
        <v>4910</v>
      </c>
      <c r="C1485" s="1" t="s">
        <v>4911</v>
      </c>
      <c r="D1485" s="1" t="s">
        <v>4912</v>
      </c>
      <c r="E1485">
        <v>2</v>
      </c>
      <c r="F1485" s="3">
        <f>(J1485*10+K1485*9+L1485*8+M1485*7+N1485*6+O1485*5+P1485*4+Q1485*3+R1485*2+S1485)/E1485</f>
        <v>1.5</v>
      </c>
      <c r="G1485" s="3">
        <f>IF(E1485=1, 0, (J1485*POWER(10-F1485,2)+K1485*POWER(9-F1485,2)+L1485*POWER(8-F1485,2)+M1485*POWER(7-F1485,2)+N1485*POWER(6-F1485,2)+O1485*POWER(5-F1485,2)+P1485*POWER(4-F1485,2)+Q1485*POWER(3-F1485,2)+R1485*POWER(2-F1485,2)+S1485*POWER(1-F1485,2))/(E1485-1))</f>
        <v>0.5</v>
      </c>
      <c r="H1485" s="3">
        <f t="shared" si="250"/>
        <v>1.2222222222222223</v>
      </c>
      <c r="I1485" s="3">
        <f>IF(E1485=1, 0, (J1485*POWER((10-1)*4/9+1-H1485,2)+K1485*POWER((9-1)*4/9+1-H1485,2)+L1485*POWER((8-1)*4/9+1-H1485,2)+M1485*POWER((7-1)*4/9+1-H1485,2)+N1485*POWER((6-1)*4/9+1-H1485,2)+O1485*POWER((5-1)*4/9+1-H1485,2)+P1485*POWER((4-1)*4/9+1-H1485,2)+Q1485*POWER((3-1)*4/9+1-H1485,2)+R1485*POWER((2-1)*4/9+1-H1485,2)+S1485*POWER((1-1)*4/9+1-H1485,2))/(E1485-1))</f>
        <v>9.8765432098765427E-2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1</v>
      </c>
      <c r="S1485">
        <v>1</v>
      </c>
      <c r="T1485">
        <v>222547</v>
      </c>
      <c r="U1485" s="2">
        <v>7</v>
      </c>
      <c r="V1485">
        <v>2.9</v>
      </c>
      <c r="W1485">
        <f t="shared" si="251"/>
        <v>3.32</v>
      </c>
      <c r="X1485">
        <f>SUM(AB1485:AG1485)</f>
        <v>2</v>
      </c>
      <c r="Y1485" s="3">
        <f>IF(ISBLANK(X1485),"",(AB1485*5+AC1485*4+AD1485*3+AE1485*2+AF1485*1)/(SUM(AB1485:AG1485)))</f>
        <v>4</v>
      </c>
      <c r="Z1485" s="3">
        <f t="shared" si="252"/>
        <v>4.2</v>
      </c>
      <c r="AA1485" s="3">
        <f t="shared" si="253"/>
        <v>0</v>
      </c>
      <c r="AB1485">
        <v>0</v>
      </c>
      <c r="AC1485">
        <v>2</v>
      </c>
      <c r="AD1485">
        <v>0</v>
      </c>
      <c r="AE1485">
        <v>0</v>
      </c>
      <c r="AF1485">
        <v>0</v>
      </c>
      <c r="AG1485">
        <v>0</v>
      </c>
      <c r="AJ1485" t="str">
        <f t="shared" si="254"/>
        <v/>
      </c>
      <c r="BY1485">
        <v>23048716</v>
      </c>
      <c r="BZ1485">
        <f t="shared" si="249"/>
        <v>3</v>
      </c>
      <c r="CA1485">
        <v>0</v>
      </c>
      <c r="CB1485">
        <v>3</v>
      </c>
      <c r="CC1485">
        <v>0</v>
      </c>
      <c r="CD1485">
        <v>0</v>
      </c>
      <c r="CE1485">
        <v>0</v>
      </c>
    </row>
    <row r="1486" spans="1:83" x14ac:dyDescent="0.25">
      <c r="A1486">
        <v>2011</v>
      </c>
      <c r="B1486" t="s">
        <v>3634</v>
      </c>
      <c r="C1486" s="1" t="s">
        <v>3635</v>
      </c>
      <c r="D1486" s="1" t="s">
        <v>2130</v>
      </c>
      <c r="E1486">
        <v>12</v>
      </c>
      <c r="F1486" s="3">
        <f>(J1486*10+K1486*9+L1486*8+M1486*7+N1486*6+O1486*5+P1486*4+Q1486*3+R1486*2+S1486)/E1486</f>
        <v>3.8333333333333335</v>
      </c>
      <c r="G1486" s="3">
        <f>IF(E1486=1, 0, (J1486*POWER(10-F1486,2)+K1486*POWER(9-F1486,2)+L1486*POWER(8-F1486,2)+M1486*POWER(7-F1486,2)+N1486*POWER(6-F1486,2)+O1486*POWER(5-F1486,2)+P1486*POWER(4-F1486,2)+Q1486*POWER(3-F1486,2)+R1486*POWER(2-F1486,2)+S1486*POWER(1-F1486,2))/(E1486-1))</f>
        <v>1.9696969696969695</v>
      </c>
      <c r="H1486" s="3">
        <f t="shared" si="250"/>
        <v>2.2592592592592595</v>
      </c>
      <c r="I1486" s="3">
        <f>IF(E1486=1, 0, (J1486*POWER((10-1)*4/9+1-H1486,2)+K1486*POWER((9-1)*4/9+1-H1486,2)+L1486*POWER((8-1)*4/9+1-H1486,2)+M1486*POWER((7-1)*4/9+1-H1486,2)+N1486*POWER((6-1)*4/9+1-H1486,2)+O1486*POWER((5-1)*4/9+1-H1486,2)+P1486*POWER((4-1)*4/9+1-H1486,2)+Q1486*POWER((3-1)*4/9+1-H1486,2)+R1486*POWER((2-1)*4/9+1-H1486,2)+S1486*POWER((1-1)*4/9+1-H1486,2))/(E1486-1))</f>
        <v>0.38907594463150019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3</v>
      </c>
      <c r="P1486">
        <v>4</v>
      </c>
      <c r="Q1486">
        <v>2</v>
      </c>
      <c r="R1486">
        <v>1</v>
      </c>
      <c r="S1486">
        <v>1</v>
      </c>
      <c r="T1486">
        <v>196021</v>
      </c>
      <c r="U1486" s="2">
        <v>1</v>
      </c>
      <c r="V1486">
        <v>2.9</v>
      </c>
      <c r="W1486">
        <f t="shared" si="251"/>
        <v>3.32</v>
      </c>
      <c r="Y1486" s="3" t="str">
        <f>IF(ISBLANK(X1486),"",(AB1486*5+AC1486*4+AD1486*3+AE1486*2+AF1486*1)/(SUM(AB1486:AG1486)))</f>
        <v/>
      </c>
      <c r="Z1486" s="3" t="str">
        <f t="shared" si="252"/>
        <v/>
      </c>
      <c r="AA1486" s="3" t="str">
        <f t="shared" si="253"/>
        <v/>
      </c>
      <c r="AH1486">
        <v>1</v>
      </c>
      <c r="AI1486">
        <v>2.9</v>
      </c>
      <c r="AJ1486">
        <f t="shared" si="254"/>
        <v>3.32</v>
      </c>
      <c r="BA1486">
        <v>1</v>
      </c>
      <c r="BB1486">
        <v>2.9</v>
      </c>
      <c r="BS1486">
        <f>SUM(BT1486:BX1486)</f>
        <v>101</v>
      </c>
      <c r="BT1486">
        <v>40</v>
      </c>
      <c r="BU1486">
        <v>16</v>
      </c>
      <c r="BV1486">
        <v>23</v>
      </c>
      <c r="BW1486">
        <v>7</v>
      </c>
      <c r="BX1486">
        <v>15</v>
      </c>
      <c r="BY1486">
        <v>25895855</v>
      </c>
      <c r="BZ1486">
        <f t="shared" si="249"/>
        <v>2</v>
      </c>
      <c r="CA1486">
        <v>0</v>
      </c>
      <c r="CB1486">
        <v>2</v>
      </c>
      <c r="CC1486">
        <v>0</v>
      </c>
      <c r="CD1486">
        <v>0</v>
      </c>
      <c r="CE1486">
        <v>0</v>
      </c>
    </row>
    <row r="1487" spans="1:83" x14ac:dyDescent="0.25">
      <c r="A1487">
        <v>2011</v>
      </c>
      <c r="B1487" t="s">
        <v>3335</v>
      </c>
      <c r="C1487" s="1" t="s">
        <v>3336</v>
      </c>
      <c r="D1487" s="1" t="s">
        <v>3337</v>
      </c>
      <c r="E1487">
        <v>11</v>
      </c>
      <c r="F1487" s="3">
        <f>(J1487*10+K1487*9+L1487*8+M1487*7+N1487*6+O1487*5+P1487*4+Q1487*3+R1487*2+S1487)/E1487</f>
        <v>2.8181818181818183</v>
      </c>
      <c r="G1487" s="3">
        <f>IF(E1487=1, 0, (J1487*POWER(10-F1487,2)+K1487*POWER(9-F1487,2)+L1487*POWER(8-F1487,2)+M1487*POWER(7-F1487,2)+N1487*POWER(6-F1487,2)+O1487*POWER(5-F1487,2)+P1487*POWER(4-F1487,2)+Q1487*POWER(3-F1487,2)+R1487*POWER(2-F1487,2)+S1487*POWER(1-F1487,2))/(E1487-1))</f>
        <v>4.7636363636363637</v>
      </c>
      <c r="H1487" s="3">
        <f t="shared" si="250"/>
        <v>1.8080808080808082</v>
      </c>
      <c r="I1487" s="3">
        <f>IF(E1487=1, 0, (J1487*POWER((10-1)*4/9+1-H1487,2)+K1487*POWER((9-1)*4/9+1-H1487,2)+L1487*POWER((8-1)*4/9+1-H1487,2)+M1487*POWER((7-1)*4/9+1-H1487,2)+N1487*POWER((6-1)*4/9+1-H1487,2)+O1487*POWER((5-1)*4/9+1-H1487,2)+P1487*POWER((4-1)*4/9+1-H1487,2)+Q1487*POWER((3-1)*4/9+1-H1487,2)+R1487*POWER((2-1)*4/9+1-H1487,2)+S1487*POWER((1-1)*4/9+1-H1487,2))/(E1487-1))</f>
        <v>0.9409652076318743</v>
      </c>
      <c r="J1487">
        <v>0</v>
      </c>
      <c r="K1487">
        <v>0</v>
      </c>
      <c r="L1487">
        <v>0</v>
      </c>
      <c r="M1487">
        <v>1</v>
      </c>
      <c r="N1487">
        <v>1</v>
      </c>
      <c r="O1487">
        <v>0</v>
      </c>
      <c r="P1487">
        <v>2</v>
      </c>
      <c r="Q1487">
        <v>1</v>
      </c>
      <c r="R1487">
        <v>1</v>
      </c>
      <c r="S1487">
        <v>5</v>
      </c>
      <c r="T1487">
        <v>194414</v>
      </c>
      <c r="U1487" s="2">
        <v>1</v>
      </c>
      <c r="V1487">
        <v>2.9</v>
      </c>
      <c r="W1487">
        <f t="shared" si="251"/>
        <v>3.32</v>
      </c>
      <c r="X1487">
        <f>SUM(AB1487:AG1487)</f>
        <v>1</v>
      </c>
      <c r="Y1487" s="3">
        <f>IF(ISBLANK(X1487),"",(AB1487*5+AC1487*4+AD1487*3+AE1487*2+AF1487*1)/(SUM(AB1487:AG1487)))</f>
        <v>0</v>
      </c>
      <c r="Z1487" s="3">
        <f t="shared" si="252"/>
        <v>1</v>
      </c>
      <c r="AA1487" s="3" t="str">
        <f t="shared" si="253"/>
        <v/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1</v>
      </c>
      <c r="AH1487">
        <v>1</v>
      </c>
      <c r="AI1487">
        <v>2.9</v>
      </c>
      <c r="AJ1487">
        <f t="shared" si="254"/>
        <v>3.32</v>
      </c>
      <c r="BA1487">
        <v>1</v>
      </c>
      <c r="BB1487">
        <v>2.9</v>
      </c>
      <c r="BS1487">
        <f>SUM(BT1487:BX1487)</f>
        <v>99</v>
      </c>
      <c r="BT1487">
        <v>36</v>
      </c>
      <c r="BU1487">
        <v>20</v>
      </c>
      <c r="BV1487">
        <v>11</v>
      </c>
      <c r="BW1487">
        <v>16</v>
      </c>
      <c r="BX1487">
        <v>16</v>
      </c>
      <c r="BY1487">
        <v>25723364</v>
      </c>
      <c r="BZ1487">
        <f t="shared" si="249"/>
        <v>2</v>
      </c>
      <c r="CA1487">
        <v>1</v>
      </c>
      <c r="CB1487">
        <v>0</v>
      </c>
      <c r="CC1487">
        <v>1</v>
      </c>
      <c r="CD1487">
        <v>0</v>
      </c>
      <c r="CE1487">
        <v>0</v>
      </c>
    </row>
    <row r="1488" spans="1:83" x14ac:dyDescent="0.25">
      <c r="A1488">
        <v>2012</v>
      </c>
      <c r="B1488" t="s">
        <v>3147</v>
      </c>
      <c r="C1488" s="1" t="s">
        <v>3148</v>
      </c>
      <c r="D1488" s="1" t="s">
        <v>3149</v>
      </c>
      <c r="E1488">
        <v>51</v>
      </c>
      <c r="F1488" s="3">
        <f>(J1488*10+K1488*9+L1488*8+M1488*7+N1488*6+O1488*5+P1488*4+Q1488*3+R1488*2+S1488)/E1488</f>
        <v>5.1372549019607847</v>
      </c>
      <c r="G1488" s="3">
        <f>IF(E1488=1, 0, (J1488*POWER(10-F1488,2)+K1488*POWER(9-F1488,2)+L1488*POWER(8-F1488,2)+M1488*POWER(7-F1488,2)+N1488*POWER(6-F1488,2)+O1488*POWER(5-F1488,2)+P1488*POWER(4-F1488,2)+Q1488*POWER(3-F1488,2)+R1488*POWER(2-F1488,2)+S1488*POWER(1-F1488,2))/(E1488-1))</f>
        <v>8.1207843137254887</v>
      </c>
      <c r="H1488" s="3">
        <f t="shared" si="250"/>
        <v>2.8387799564270155</v>
      </c>
      <c r="I1488" s="3">
        <f>IF(E1488=1, 0, (J1488*POWER((10-1)*4/9+1-H1488,2)+K1488*POWER((9-1)*4/9+1-H1488,2)+L1488*POWER((8-1)*4/9+1-H1488,2)+M1488*POWER((7-1)*4/9+1-H1488,2)+N1488*POWER((6-1)*4/9+1-H1488,2)+O1488*POWER((5-1)*4/9+1-H1488,2)+P1488*POWER((4-1)*4/9+1-H1488,2)+Q1488*POWER((3-1)*4/9+1-H1488,2)+R1488*POWER((2-1)*4/9+1-H1488,2)+S1488*POWER((1-1)*4/9+1-H1488,2))/(E1488-1))</f>
        <v>1.6041055434519484</v>
      </c>
      <c r="J1488">
        <v>6</v>
      </c>
      <c r="K1488">
        <v>1</v>
      </c>
      <c r="L1488">
        <v>7</v>
      </c>
      <c r="M1488">
        <v>3</v>
      </c>
      <c r="N1488">
        <v>3</v>
      </c>
      <c r="O1488">
        <v>6</v>
      </c>
      <c r="P1488">
        <v>9</v>
      </c>
      <c r="Q1488">
        <v>5</v>
      </c>
      <c r="R1488">
        <v>6</v>
      </c>
      <c r="S1488">
        <v>5</v>
      </c>
      <c r="T1488">
        <v>204234</v>
      </c>
      <c r="U1488" s="2">
        <v>1</v>
      </c>
      <c r="V1488">
        <v>3</v>
      </c>
      <c r="W1488">
        <f t="shared" si="251"/>
        <v>3.4</v>
      </c>
      <c r="Y1488" s="3" t="str">
        <f>IF(ISBLANK(X1488),"",(AB1488*5+AC1488*4+AD1488*3+AE1488*2+AF1488*1)/(SUM(AB1488:AG1488)))</f>
        <v/>
      </c>
      <c r="Z1488" s="3" t="str">
        <f t="shared" si="252"/>
        <v/>
      </c>
      <c r="AA1488" s="3" t="str">
        <f t="shared" si="253"/>
        <v/>
      </c>
      <c r="AH1488">
        <v>1</v>
      </c>
      <c r="AI1488">
        <v>3</v>
      </c>
      <c r="AJ1488">
        <f t="shared" si="254"/>
        <v>3.4</v>
      </c>
      <c r="BA1488">
        <v>7</v>
      </c>
      <c r="BB1488">
        <v>3.1</v>
      </c>
      <c r="BC1488">
        <f>SUM(BD1488:BI1488)</f>
        <v>2</v>
      </c>
      <c r="BD1488">
        <v>0</v>
      </c>
      <c r="BE1488">
        <v>0</v>
      </c>
      <c r="BF1488">
        <v>1</v>
      </c>
      <c r="BG1488">
        <v>0</v>
      </c>
      <c r="BH1488">
        <v>1</v>
      </c>
      <c r="BI1488">
        <v>0</v>
      </c>
      <c r="BJ1488">
        <v>3</v>
      </c>
      <c r="BK1488">
        <v>0</v>
      </c>
      <c r="BY1488">
        <v>10531554</v>
      </c>
      <c r="BZ1488">
        <f t="shared" si="249"/>
        <v>2</v>
      </c>
      <c r="CA1488">
        <v>0</v>
      </c>
      <c r="CB1488">
        <v>0</v>
      </c>
      <c r="CC1488">
        <v>2</v>
      </c>
      <c r="CD1488">
        <v>0</v>
      </c>
      <c r="CE1488">
        <v>0</v>
      </c>
    </row>
    <row r="1489" spans="1:83" x14ac:dyDescent="0.25">
      <c r="A1489">
        <v>2011</v>
      </c>
      <c r="B1489" t="s">
        <v>2914</v>
      </c>
      <c r="C1489" s="1" t="s">
        <v>2915</v>
      </c>
      <c r="D1489" s="1" t="s">
        <v>2916</v>
      </c>
      <c r="E1489">
        <v>26</v>
      </c>
      <c r="F1489" s="3">
        <f>(J1489*10+K1489*9+L1489*8+M1489*7+N1489*6+O1489*5+P1489*4+Q1489*3+R1489*2+S1489)/E1489</f>
        <v>6.4230769230769234</v>
      </c>
      <c r="G1489" s="3">
        <f>IF(E1489=1, 0, (J1489*POWER(10-F1489,2)+K1489*POWER(9-F1489,2)+L1489*POWER(8-F1489,2)+M1489*POWER(7-F1489,2)+N1489*POWER(6-F1489,2)+O1489*POWER(5-F1489,2)+P1489*POWER(4-F1489,2)+Q1489*POWER(3-F1489,2)+R1489*POWER(2-F1489,2)+S1489*POWER(1-F1489,2))/(E1489-1))</f>
        <v>4.0938461538461537</v>
      </c>
      <c r="H1489" s="3">
        <f t="shared" si="250"/>
        <v>3.4102564102564106</v>
      </c>
      <c r="I1489" s="3">
        <f>IF(E1489=1, 0, (J1489*POWER((10-1)*4/9+1-H1489,2)+K1489*POWER((9-1)*4/9+1-H1489,2)+L1489*POWER((8-1)*4/9+1-H1489,2)+M1489*POWER((7-1)*4/9+1-H1489,2)+N1489*POWER((6-1)*4/9+1-H1489,2)+O1489*POWER((5-1)*4/9+1-H1489,2)+P1489*POWER((4-1)*4/9+1-H1489,2)+Q1489*POWER((3-1)*4/9+1-H1489,2)+R1489*POWER((2-1)*4/9+1-H1489,2)+S1489*POWER((1-1)*4/9+1-H1489,2))/(E1489-1))</f>
        <v>0.8086609686609687</v>
      </c>
      <c r="J1489">
        <v>3</v>
      </c>
      <c r="K1489">
        <v>0</v>
      </c>
      <c r="L1489">
        <v>3</v>
      </c>
      <c r="M1489">
        <v>9</v>
      </c>
      <c r="N1489">
        <v>3</v>
      </c>
      <c r="O1489">
        <v>2</v>
      </c>
      <c r="P1489">
        <v>5</v>
      </c>
      <c r="Q1489">
        <v>0</v>
      </c>
      <c r="R1489">
        <v>1</v>
      </c>
      <c r="S1489">
        <v>0</v>
      </c>
      <c r="T1489">
        <v>188549</v>
      </c>
      <c r="W1489" t="str">
        <f t="shared" si="251"/>
        <v/>
      </c>
      <c r="Y1489" s="3" t="str">
        <f>IF(ISBLANK(X1489),"",(AB1489*5+AC1489*4+AD1489*3+AE1489*2+AF1489*1)/(SUM(AB1489:AG1489)))</f>
        <v/>
      </c>
      <c r="Z1489" s="3" t="str">
        <f t="shared" si="252"/>
        <v/>
      </c>
      <c r="AA1489" s="3" t="str">
        <f t="shared" si="253"/>
        <v/>
      </c>
      <c r="AH1489">
        <v>4</v>
      </c>
      <c r="AI1489">
        <v>3</v>
      </c>
      <c r="AJ1489">
        <f t="shared" si="254"/>
        <v>3.4</v>
      </c>
      <c r="AK1489">
        <f>SUM(AL1489:AQ1489)</f>
        <v>1</v>
      </c>
      <c r="AL1489">
        <v>0</v>
      </c>
      <c r="AM1489">
        <v>0</v>
      </c>
      <c r="AN1489">
        <v>0</v>
      </c>
      <c r="AO1489">
        <v>1</v>
      </c>
      <c r="AP1489">
        <v>0</v>
      </c>
      <c r="AQ1489">
        <v>0</v>
      </c>
      <c r="AR1489">
        <v>5</v>
      </c>
      <c r="AS1489">
        <v>3.2</v>
      </c>
      <c r="BA1489">
        <v>3</v>
      </c>
      <c r="BB1489">
        <v>3</v>
      </c>
      <c r="BJ1489">
        <v>3</v>
      </c>
      <c r="BK1489">
        <v>3</v>
      </c>
      <c r="BY1489">
        <v>5385691</v>
      </c>
      <c r="BZ1489">
        <f t="shared" si="249"/>
        <v>2</v>
      </c>
      <c r="CA1489">
        <v>0</v>
      </c>
      <c r="CB1489">
        <v>2</v>
      </c>
      <c r="CC1489">
        <v>0</v>
      </c>
      <c r="CD1489">
        <v>0</v>
      </c>
      <c r="CE1489">
        <v>0</v>
      </c>
    </row>
    <row r="1490" spans="1:83" x14ac:dyDescent="0.25">
      <c r="A1490">
        <v>2010</v>
      </c>
      <c r="B1490" t="s">
        <v>1314</v>
      </c>
      <c r="C1490" s="1" t="s">
        <v>1315</v>
      </c>
      <c r="D1490" s="1" t="s">
        <v>1316</v>
      </c>
      <c r="E1490">
        <v>88</v>
      </c>
      <c r="F1490" s="3">
        <f>(J1490*10+K1490*9+L1490*8+M1490*7+N1490*6+O1490*5+P1490*4+Q1490*3+R1490*2+S1490)/E1490</f>
        <v>7.2386363636363633</v>
      </c>
      <c r="G1490" s="3">
        <f>IF(E1490=1, 0, (J1490*POWER(10-F1490,2)+K1490*POWER(9-F1490,2)+L1490*POWER(8-F1490,2)+M1490*POWER(7-F1490,2)+N1490*POWER(6-F1490,2)+O1490*POWER(5-F1490,2)+P1490*POWER(4-F1490,2)+Q1490*POWER(3-F1490,2)+R1490*POWER(2-F1490,2)+S1490*POWER(1-F1490,2))/(E1490-1))</f>
        <v>7.7929728317659341</v>
      </c>
      <c r="H1490" s="3">
        <f t="shared" si="250"/>
        <v>3.7727272727272725</v>
      </c>
      <c r="I1490" s="3">
        <f>IF(E1490=1, 0, (J1490*POWER((10-1)*4/9+1-H1490,2)+K1490*POWER((9-1)*4/9+1-H1490,2)+L1490*POWER((8-1)*4/9+1-H1490,2)+M1490*POWER((7-1)*4/9+1-H1490,2)+N1490*POWER((6-1)*4/9+1-H1490,2)+O1490*POWER((5-1)*4/9+1-H1490,2)+P1490*POWER((4-1)*4/9+1-H1490,2)+Q1490*POWER((3-1)*4/9+1-H1490,2)+R1490*POWER((2-1)*4/9+1-H1490,2)+S1490*POWER((1-1)*4/9+1-H1490,2))/(E1490-1))</f>
        <v>1.5393526581266044</v>
      </c>
      <c r="J1490">
        <v>28</v>
      </c>
      <c r="K1490">
        <v>10</v>
      </c>
      <c r="L1490">
        <v>8</v>
      </c>
      <c r="M1490">
        <v>11</v>
      </c>
      <c r="N1490">
        <v>12</v>
      </c>
      <c r="O1490">
        <v>3</v>
      </c>
      <c r="P1490">
        <v>5</v>
      </c>
      <c r="Q1490">
        <v>3</v>
      </c>
      <c r="R1490">
        <v>2</v>
      </c>
      <c r="S1490">
        <v>6</v>
      </c>
      <c r="T1490">
        <v>204680</v>
      </c>
      <c r="U1490" s="2">
        <v>1</v>
      </c>
      <c r="V1490">
        <v>3</v>
      </c>
      <c r="W1490">
        <f t="shared" si="251"/>
        <v>3.4</v>
      </c>
      <c r="Y1490" s="3" t="str">
        <f>IF(ISBLANK(X1490),"",(AB1490*5+AC1490*4+AD1490*3+AE1490*2+AF1490*1)/(SUM(AB1490:AG1490)))</f>
        <v/>
      </c>
      <c r="Z1490" s="3" t="str">
        <f t="shared" si="252"/>
        <v/>
      </c>
      <c r="AA1490" s="3" t="str">
        <f t="shared" si="253"/>
        <v/>
      </c>
      <c r="AJ1490" t="str">
        <f t="shared" si="254"/>
        <v/>
      </c>
      <c r="AR1490">
        <v>4</v>
      </c>
      <c r="AS1490">
        <v>3.2</v>
      </c>
      <c r="BA1490">
        <v>1</v>
      </c>
      <c r="BB1490">
        <v>3</v>
      </c>
      <c r="BJ1490">
        <v>3</v>
      </c>
      <c r="BK1490">
        <v>0</v>
      </c>
      <c r="BY1490">
        <v>4023670</v>
      </c>
      <c r="BZ1490">
        <f t="shared" si="249"/>
        <v>2</v>
      </c>
      <c r="CA1490">
        <v>0</v>
      </c>
      <c r="CB1490">
        <v>1</v>
      </c>
      <c r="CC1490">
        <v>1</v>
      </c>
      <c r="CD1490">
        <v>0</v>
      </c>
      <c r="CE1490">
        <v>0</v>
      </c>
    </row>
    <row r="1491" spans="1:83" x14ac:dyDescent="0.25">
      <c r="A1491">
        <v>2013</v>
      </c>
      <c r="B1491" t="s">
        <v>3461</v>
      </c>
      <c r="C1491" s="1" t="s">
        <v>3462</v>
      </c>
      <c r="D1491" s="1" t="s">
        <v>3463</v>
      </c>
      <c r="E1491">
        <v>1</v>
      </c>
      <c r="F1491" s="3">
        <f>(J1491*10+K1491*9+L1491*8+M1491*7+N1491*6+O1491*5+P1491*4+Q1491*3+R1491*2+S1491)/E1491</f>
        <v>2</v>
      </c>
      <c r="G1491" s="3">
        <f>IF(E1491=1, 0, (J1491*POWER(10-F1491,2)+K1491*POWER(9-F1491,2)+L1491*POWER(8-F1491,2)+M1491*POWER(7-F1491,2)+N1491*POWER(6-F1491,2)+O1491*POWER(5-F1491,2)+P1491*POWER(4-F1491,2)+Q1491*POWER(3-F1491,2)+R1491*POWER(2-F1491,2)+S1491*POWER(1-F1491,2))/(E1491-1))</f>
        <v>0</v>
      </c>
      <c r="H1491" s="3">
        <f t="shared" si="250"/>
        <v>1.4444444444444444</v>
      </c>
      <c r="I1491" s="3">
        <f>IF(E1491=1, 0, (J1491*POWER((10-1)*4/9+1-H1491,2)+K1491*POWER((9-1)*4/9+1-H1491,2)+L1491*POWER((8-1)*4/9+1-H1491,2)+M1491*POWER((7-1)*4/9+1-H1491,2)+N1491*POWER((6-1)*4/9+1-H1491,2)+O1491*POWER((5-1)*4/9+1-H1491,2)+P1491*POWER((4-1)*4/9+1-H1491,2)+Q1491*POWER((3-1)*4/9+1-H1491,2)+R1491*POWER((2-1)*4/9+1-H1491,2)+S1491*POWER((1-1)*4/9+1-H1491,2))/(E1491-1))</f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0</v>
      </c>
      <c r="T1491">
        <v>204696</v>
      </c>
      <c r="U1491" s="2">
        <v>2</v>
      </c>
      <c r="V1491">
        <v>2.9</v>
      </c>
      <c r="W1491">
        <f t="shared" si="251"/>
        <v>3.32</v>
      </c>
      <c r="Y1491" s="3" t="str">
        <f>IF(ISBLANK(X1491),"",(AB1491*5+AC1491*4+AD1491*3+AE1491*2+AF1491*1)/(SUM(AB1491:AG1491)))</f>
        <v/>
      </c>
      <c r="Z1491" s="3" t="str">
        <f t="shared" si="252"/>
        <v/>
      </c>
      <c r="AA1491" s="3" t="str">
        <f t="shared" si="253"/>
        <v/>
      </c>
      <c r="AH1491">
        <v>1</v>
      </c>
      <c r="AI1491">
        <v>3</v>
      </c>
      <c r="AJ1491">
        <f t="shared" si="254"/>
        <v>3.4</v>
      </c>
      <c r="BA1491">
        <v>1</v>
      </c>
      <c r="BB1491">
        <v>3</v>
      </c>
      <c r="BJ1491">
        <v>3</v>
      </c>
      <c r="BK1491">
        <v>0</v>
      </c>
      <c r="BY1491">
        <v>21948145</v>
      </c>
      <c r="BZ1491">
        <f t="shared" si="249"/>
        <v>2</v>
      </c>
      <c r="CA1491">
        <v>0</v>
      </c>
      <c r="CB1491">
        <v>0</v>
      </c>
      <c r="CC1491">
        <v>2</v>
      </c>
      <c r="CD1491">
        <v>0</v>
      </c>
      <c r="CE1491">
        <v>0</v>
      </c>
    </row>
    <row r="1492" spans="1:83" x14ac:dyDescent="0.25">
      <c r="A1492">
        <v>2010</v>
      </c>
      <c r="B1492" t="s">
        <v>2603</v>
      </c>
      <c r="C1492" s="1" t="s">
        <v>2604</v>
      </c>
      <c r="D1492" s="1" t="s">
        <v>2605</v>
      </c>
      <c r="E1492">
        <v>13</v>
      </c>
      <c r="F1492" s="3">
        <f>(J1492*10+K1492*9+L1492*8+M1492*7+N1492*6+O1492*5+P1492*4+Q1492*3+R1492*2+S1492)/E1492</f>
        <v>5.9230769230769234</v>
      </c>
      <c r="G1492" s="3">
        <f>IF(E1492=1, 0, (J1492*POWER(10-F1492,2)+K1492*POWER(9-F1492,2)+L1492*POWER(8-F1492,2)+M1492*POWER(7-F1492,2)+N1492*POWER(6-F1492,2)+O1492*POWER(5-F1492,2)+P1492*POWER(4-F1492,2)+Q1492*POWER(3-F1492,2)+R1492*POWER(2-F1492,2)+S1492*POWER(1-F1492,2))/(E1492-1))</f>
        <v>7.7435897435897445</v>
      </c>
      <c r="H1492" s="3">
        <f t="shared" si="250"/>
        <v>3.1880341880341883</v>
      </c>
      <c r="I1492" s="3">
        <f>IF(E1492=1, 0, (J1492*POWER((10-1)*4/9+1-H1492,2)+K1492*POWER((9-1)*4/9+1-H1492,2)+L1492*POWER((8-1)*4/9+1-H1492,2)+M1492*POWER((7-1)*4/9+1-H1492,2)+N1492*POWER((6-1)*4/9+1-H1492,2)+O1492*POWER((5-1)*4/9+1-H1492,2)+P1492*POWER((4-1)*4/9+1-H1492,2)+Q1492*POWER((3-1)*4/9+1-H1492,2)+R1492*POWER((2-1)*4/9+1-H1492,2)+S1492*POWER((1-1)*4/9+1-H1492,2))/(E1492-1))</f>
        <v>1.5295979740424182</v>
      </c>
      <c r="J1492">
        <v>0</v>
      </c>
      <c r="K1492">
        <v>2</v>
      </c>
      <c r="L1492">
        <v>3</v>
      </c>
      <c r="M1492">
        <v>2</v>
      </c>
      <c r="N1492">
        <v>2</v>
      </c>
      <c r="O1492">
        <v>0</v>
      </c>
      <c r="P1492">
        <v>1</v>
      </c>
      <c r="Q1492">
        <v>0</v>
      </c>
      <c r="R1492">
        <v>2</v>
      </c>
      <c r="S1492">
        <v>1</v>
      </c>
      <c r="T1492">
        <v>143561</v>
      </c>
      <c r="U1492" s="2">
        <v>23</v>
      </c>
      <c r="V1492">
        <v>2.5</v>
      </c>
      <c r="W1492">
        <f t="shared" si="251"/>
        <v>3</v>
      </c>
      <c r="X1492">
        <f>SUM(AB1492:AG1492)</f>
        <v>7</v>
      </c>
      <c r="Y1492" s="3">
        <f>IF(ISBLANK(X1492),"",(AB1492*5+AC1492*4+AD1492*3+AE1492*2+AF1492*1)/(SUM(AB1492:AG1492)))</f>
        <v>2.5714285714285716</v>
      </c>
      <c r="Z1492" s="3">
        <f t="shared" si="252"/>
        <v>3.0571428571428574</v>
      </c>
      <c r="AA1492" s="3">
        <f t="shared" si="253"/>
        <v>1.0361904761904763</v>
      </c>
      <c r="AB1492">
        <v>0</v>
      </c>
      <c r="AC1492">
        <v>2</v>
      </c>
      <c r="AD1492">
        <v>2</v>
      </c>
      <c r="AE1492">
        <v>1</v>
      </c>
      <c r="AF1492">
        <v>2</v>
      </c>
      <c r="AG1492">
        <v>0</v>
      </c>
      <c r="AJ1492" t="str">
        <f t="shared" si="254"/>
        <v/>
      </c>
      <c r="BA1492">
        <v>1</v>
      </c>
      <c r="BB1492">
        <v>3</v>
      </c>
      <c r="BJ1492">
        <v>3</v>
      </c>
      <c r="BK1492">
        <v>0</v>
      </c>
      <c r="BY1492">
        <v>6528399</v>
      </c>
      <c r="BZ1492">
        <f t="shared" si="249"/>
        <v>2</v>
      </c>
      <c r="CA1492">
        <v>0</v>
      </c>
      <c r="CB1492">
        <v>1</v>
      </c>
      <c r="CC1492">
        <v>1</v>
      </c>
      <c r="CD1492">
        <v>0</v>
      </c>
      <c r="CE1492">
        <v>0</v>
      </c>
    </row>
    <row r="1493" spans="1:83" x14ac:dyDescent="0.25">
      <c r="A1493">
        <v>2010</v>
      </c>
      <c r="B1493" t="s">
        <v>2919</v>
      </c>
      <c r="C1493" s="1" t="s">
        <v>2920</v>
      </c>
      <c r="D1493" s="1" t="s">
        <v>2921</v>
      </c>
      <c r="E1493">
        <v>12</v>
      </c>
      <c r="F1493" s="3">
        <f>(J1493*10+K1493*9+L1493*8+M1493*7+N1493*6+O1493*5+P1493*4+Q1493*3+R1493*2+S1493)/E1493</f>
        <v>7.083333333333333</v>
      </c>
      <c r="G1493" s="3">
        <f>IF(E1493=1, 0, (J1493*POWER(10-F1493,2)+K1493*POWER(9-F1493,2)+L1493*POWER(8-F1493,2)+M1493*POWER(7-F1493,2)+N1493*POWER(6-F1493,2)+O1493*POWER(5-F1493,2)+P1493*POWER(4-F1493,2)+Q1493*POWER(3-F1493,2)+R1493*POWER(2-F1493,2)+S1493*POWER(1-F1493,2))/(E1493-1))</f>
        <v>5.3560606060606064</v>
      </c>
      <c r="H1493" s="3">
        <f t="shared" si="250"/>
        <v>3.7037037037037037</v>
      </c>
      <c r="I1493" s="3">
        <f>IF(E1493=1, 0, (J1493*POWER((10-1)*4/9+1-H1493,2)+K1493*POWER((9-1)*4/9+1-H1493,2)+L1493*POWER((8-1)*4/9+1-H1493,2)+M1493*POWER((7-1)*4/9+1-H1493,2)+N1493*POWER((6-1)*4/9+1-H1493,2)+O1493*POWER((5-1)*4/9+1-H1493,2)+P1493*POWER((4-1)*4/9+1-H1493,2)+Q1493*POWER((3-1)*4/9+1-H1493,2)+R1493*POWER((2-1)*4/9+1-H1493,2)+S1493*POWER((1-1)*4/9+1-H1493,2))/(E1493-1))</f>
        <v>1.0579872802095025</v>
      </c>
      <c r="J1493">
        <v>2</v>
      </c>
      <c r="K1493">
        <v>1</v>
      </c>
      <c r="L1493">
        <v>3</v>
      </c>
      <c r="M1493">
        <v>2</v>
      </c>
      <c r="N1493">
        <v>1</v>
      </c>
      <c r="O1493">
        <v>2</v>
      </c>
      <c r="P1493">
        <v>0</v>
      </c>
      <c r="Q1493">
        <v>0</v>
      </c>
      <c r="R1493">
        <v>1</v>
      </c>
      <c r="S1493">
        <v>0</v>
      </c>
      <c r="T1493">
        <v>134462</v>
      </c>
      <c r="U1493" s="2">
        <v>6</v>
      </c>
      <c r="V1493">
        <v>3</v>
      </c>
      <c r="W1493">
        <f t="shared" si="251"/>
        <v>3.4</v>
      </c>
      <c r="X1493">
        <f>SUM(AB1493:AG1493)</f>
        <v>1</v>
      </c>
      <c r="Y1493" s="3">
        <f>IF(ISBLANK(X1493),"",(AB1493*5+AC1493*4+AD1493*3+AE1493*2+AF1493*1)/(SUM(AB1493:AG1493)))</f>
        <v>2</v>
      </c>
      <c r="Z1493" s="3">
        <f t="shared" si="252"/>
        <v>2.6</v>
      </c>
      <c r="AA1493" s="3" t="str">
        <f t="shared" si="253"/>
        <v/>
      </c>
      <c r="AB1493">
        <v>0</v>
      </c>
      <c r="AC1493">
        <v>0</v>
      </c>
      <c r="AD1493">
        <v>0</v>
      </c>
      <c r="AE1493">
        <v>1</v>
      </c>
      <c r="AF1493">
        <v>0</v>
      </c>
      <c r="AG1493">
        <v>0</v>
      </c>
      <c r="AJ1493" t="str">
        <f t="shared" si="254"/>
        <v/>
      </c>
      <c r="BJ1493">
        <v>3</v>
      </c>
      <c r="BK1493">
        <v>0</v>
      </c>
      <c r="BY1493">
        <v>6309374</v>
      </c>
      <c r="BZ1493">
        <f t="shared" si="249"/>
        <v>2</v>
      </c>
      <c r="CA1493">
        <v>1</v>
      </c>
      <c r="CB1493">
        <v>0</v>
      </c>
      <c r="CC1493">
        <v>1</v>
      </c>
      <c r="CD1493">
        <v>0</v>
      </c>
      <c r="CE1493">
        <v>0</v>
      </c>
    </row>
    <row r="1494" spans="1:83" x14ac:dyDescent="0.25">
      <c r="A1494">
        <v>2012</v>
      </c>
      <c r="B1494" t="s">
        <v>4070</v>
      </c>
      <c r="C1494" s="1" t="s">
        <v>4071</v>
      </c>
      <c r="D1494" s="1" t="s">
        <v>4072</v>
      </c>
      <c r="E1494">
        <v>84</v>
      </c>
      <c r="F1494" s="3">
        <f>(J1494*10+K1494*9+L1494*8+M1494*7+N1494*6+O1494*5+P1494*4+Q1494*3+R1494*2+S1494)/E1494</f>
        <v>5.9285714285714288</v>
      </c>
      <c r="G1494" s="3">
        <f>IF(E1494=1, 0, (J1494*POWER(10-F1494,2)+K1494*POWER(9-F1494,2)+L1494*POWER(8-F1494,2)+M1494*POWER(7-F1494,2)+N1494*POWER(6-F1494,2)+O1494*POWER(5-F1494,2)+P1494*POWER(4-F1494,2)+Q1494*POWER(3-F1494,2)+R1494*POWER(2-F1494,2)+S1494*POWER(1-F1494,2))/(E1494-1))</f>
        <v>8.452667814113596</v>
      </c>
      <c r="H1494" s="3">
        <f t="shared" si="250"/>
        <v>3.1904761904761907</v>
      </c>
      <c r="I1494" s="3">
        <f>IF(E1494=1, 0, (J1494*POWER((10-1)*4/9+1-H1494,2)+K1494*POWER((9-1)*4/9+1-H1494,2)+L1494*POWER((8-1)*4/9+1-H1494,2)+M1494*POWER((7-1)*4/9+1-H1494,2)+N1494*POWER((6-1)*4/9+1-H1494,2)+O1494*POWER((5-1)*4/9+1-H1494,2)+P1494*POWER((4-1)*4/9+1-H1494,2)+Q1494*POWER((3-1)*4/9+1-H1494,2)+R1494*POWER((2-1)*4/9+1-H1494,2)+S1494*POWER((1-1)*4/9+1-H1494,2))/(E1494-1))</f>
        <v>1.669662778096513</v>
      </c>
      <c r="J1494">
        <v>14</v>
      </c>
      <c r="K1494">
        <v>4</v>
      </c>
      <c r="L1494">
        <v>10</v>
      </c>
      <c r="M1494">
        <v>10</v>
      </c>
      <c r="N1494">
        <v>10</v>
      </c>
      <c r="O1494">
        <v>11</v>
      </c>
      <c r="P1494">
        <v>6</v>
      </c>
      <c r="Q1494">
        <v>4</v>
      </c>
      <c r="R1494">
        <v>6</v>
      </c>
      <c r="S1494">
        <v>9</v>
      </c>
      <c r="T1494">
        <v>203100</v>
      </c>
      <c r="U1494" s="2">
        <v>3</v>
      </c>
      <c r="V1494">
        <v>3.1</v>
      </c>
      <c r="W1494">
        <f t="shared" si="251"/>
        <v>3.48</v>
      </c>
      <c r="X1494">
        <f>SUM(AB1494:AG1494)</f>
        <v>1</v>
      </c>
      <c r="Y1494" s="3">
        <f>IF(ISBLANK(X1494),"",(AB1494*5+AC1494*4+AD1494*3+AE1494*2+AF1494*1)/(SUM(AB1494:AG1494)))</f>
        <v>2</v>
      </c>
      <c r="Z1494" s="3">
        <f t="shared" si="252"/>
        <v>2.6</v>
      </c>
      <c r="AA1494" s="3" t="str">
        <f t="shared" si="253"/>
        <v/>
      </c>
      <c r="AB1494">
        <v>0</v>
      </c>
      <c r="AC1494">
        <v>0</v>
      </c>
      <c r="AD1494">
        <v>0</v>
      </c>
      <c r="AE1494">
        <v>1</v>
      </c>
      <c r="AF1494">
        <v>0</v>
      </c>
      <c r="AG1494">
        <v>0</v>
      </c>
      <c r="AH1494">
        <v>2</v>
      </c>
      <c r="AI1494">
        <v>3</v>
      </c>
      <c r="AJ1494">
        <f t="shared" si="254"/>
        <v>3.4</v>
      </c>
      <c r="BA1494">
        <v>3</v>
      </c>
      <c r="BB1494">
        <v>2.9</v>
      </c>
      <c r="BJ1494">
        <v>2</v>
      </c>
      <c r="BK1494">
        <v>3</v>
      </c>
      <c r="BY1494">
        <v>10458666</v>
      </c>
      <c r="BZ1494">
        <f t="shared" si="249"/>
        <v>2</v>
      </c>
      <c r="CA1494">
        <v>0</v>
      </c>
      <c r="CB1494">
        <v>0</v>
      </c>
      <c r="CC1494">
        <v>2</v>
      </c>
      <c r="CD1494">
        <v>0</v>
      </c>
      <c r="CE1494">
        <v>0</v>
      </c>
    </row>
    <row r="1495" spans="1:83" x14ac:dyDescent="0.25">
      <c r="A1495">
        <v>2011</v>
      </c>
      <c r="B1495" t="s">
        <v>2080</v>
      </c>
      <c r="C1495" s="1" t="s">
        <v>2081</v>
      </c>
      <c r="D1495" s="1" t="s">
        <v>2082</v>
      </c>
      <c r="E1495">
        <v>14</v>
      </c>
      <c r="F1495" s="3">
        <f>(J1495*10+K1495*9+L1495*8+M1495*7+N1495*6+O1495*5+P1495*4+Q1495*3+R1495*2+S1495)/E1495</f>
        <v>4.0714285714285712</v>
      </c>
      <c r="G1495" s="3">
        <f>IF(E1495=1, 0, (J1495*POWER(10-F1495,2)+K1495*POWER(9-F1495,2)+L1495*POWER(8-F1495,2)+M1495*POWER(7-F1495,2)+N1495*POWER(6-F1495,2)+O1495*POWER(5-F1495,2)+P1495*POWER(4-F1495,2)+Q1495*POWER(3-F1495,2)+R1495*POWER(2-F1495,2)+S1495*POWER(1-F1495,2))/(E1495-1))</f>
        <v>3.3021978021978025</v>
      </c>
      <c r="H1495" s="3">
        <f t="shared" si="250"/>
        <v>2.3650793650793647</v>
      </c>
      <c r="I1495" s="3">
        <f>IF(E1495=1, 0, (J1495*POWER((10-1)*4/9+1-H1495,2)+K1495*POWER((9-1)*4/9+1-H1495,2)+L1495*POWER((8-1)*4/9+1-H1495,2)+M1495*POWER((7-1)*4/9+1-H1495,2)+N1495*POWER((6-1)*4/9+1-H1495,2)+O1495*POWER((5-1)*4/9+1-H1495,2)+P1495*POWER((4-1)*4/9+1-H1495,2)+Q1495*POWER((3-1)*4/9+1-H1495,2)+R1495*POWER((2-1)*4/9+1-H1495,2)+S1495*POWER((1-1)*4/9+1-H1495,2))/(E1495-1))</f>
        <v>0.65228598561931905</v>
      </c>
      <c r="J1495">
        <v>0</v>
      </c>
      <c r="K1495">
        <v>0</v>
      </c>
      <c r="L1495">
        <v>0</v>
      </c>
      <c r="M1495">
        <v>0</v>
      </c>
      <c r="N1495">
        <v>3</v>
      </c>
      <c r="O1495">
        <v>5</v>
      </c>
      <c r="P1495">
        <v>2</v>
      </c>
      <c r="Q1495">
        <v>0</v>
      </c>
      <c r="R1495">
        <v>2</v>
      </c>
      <c r="S1495">
        <v>2</v>
      </c>
      <c r="T1495">
        <v>185282</v>
      </c>
      <c r="U1495" s="2">
        <v>1</v>
      </c>
      <c r="V1495">
        <v>3</v>
      </c>
      <c r="W1495">
        <f t="shared" si="251"/>
        <v>3.4</v>
      </c>
      <c r="Y1495" s="3" t="str">
        <f>IF(ISBLANK(X1495),"",(AB1495*5+AC1495*4+AD1495*3+AE1495*2+AF1495*1)/(SUM(AB1495:AG1495)))</f>
        <v/>
      </c>
      <c r="Z1495" s="3" t="str">
        <f t="shared" si="252"/>
        <v/>
      </c>
      <c r="AA1495" s="3" t="str">
        <f t="shared" si="253"/>
        <v/>
      </c>
      <c r="AH1495">
        <v>1</v>
      </c>
      <c r="AI1495">
        <v>3</v>
      </c>
      <c r="AJ1495">
        <f t="shared" si="254"/>
        <v>3.4</v>
      </c>
      <c r="BA1495">
        <v>47</v>
      </c>
      <c r="BB1495">
        <v>2.6</v>
      </c>
      <c r="BC1495">
        <f t="shared" ref="BC1495:BC1501" si="255">SUM(BD1495:BI1495)</f>
        <v>6</v>
      </c>
      <c r="BD1495">
        <v>0</v>
      </c>
      <c r="BE1495">
        <v>1</v>
      </c>
      <c r="BF1495">
        <v>1</v>
      </c>
      <c r="BG1495">
        <v>1</v>
      </c>
      <c r="BH1495">
        <v>0</v>
      </c>
      <c r="BI1495">
        <v>3</v>
      </c>
      <c r="BY1495">
        <v>5152325</v>
      </c>
      <c r="BZ1495">
        <f t="shared" si="249"/>
        <v>2</v>
      </c>
      <c r="CA1495">
        <v>0</v>
      </c>
      <c r="CB1495">
        <v>1</v>
      </c>
      <c r="CC1495">
        <v>1</v>
      </c>
      <c r="CD1495">
        <v>0</v>
      </c>
      <c r="CE1495">
        <v>0</v>
      </c>
    </row>
    <row r="1496" spans="1:83" x14ac:dyDescent="0.25">
      <c r="A1496">
        <v>2013</v>
      </c>
      <c r="B1496" t="s">
        <v>3966</v>
      </c>
      <c r="C1496" s="1" t="s">
        <v>3967</v>
      </c>
      <c r="D1496" s="1" t="s">
        <v>3968</v>
      </c>
      <c r="E1496">
        <v>32</v>
      </c>
      <c r="F1496" s="3">
        <f>(J1496*10+K1496*9+L1496*8+M1496*7+N1496*6+O1496*5+P1496*4+Q1496*3+R1496*2+S1496)/E1496</f>
        <v>5.09375</v>
      </c>
      <c r="G1496" s="3">
        <f>IF(E1496=1, 0, (J1496*POWER(10-F1496,2)+K1496*POWER(9-F1496,2)+L1496*POWER(8-F1496,2)+M1496*POWER(7-F1496,2)+N1496*POWER(6-F1496,2)+O1496*POWER(5-F1496,2)+P1496*POWER(4-F1496,2)+Q1496*POWER(3-F1496,2)+R1496*POWER(2-F1496,2)+S1496*POWER(1-F1496,2))/(E1496-1))</f>
        <v>5.248991935483871</v>
      </c>
      <c r="H1496" s="3">
        <f t="shared" si="250"/>
        <v>2.8194444444444446</v>
      </c>
      <c r="I1496" s="3">
        <f>IF(E1496=1, 0, (J1496*POWER((10-1)*4/9+1-H1496,2)+K1496*POWER((9-1)*4/9+1-H1496,2)+L1496*POWER((8-1)*4/9+1-H1496,2)+M1496*POWER((7-1)*4/9+1-H1496,2)+N1496*POWER((6-1)*4/9+1-H1496,2)+O1496*POWER((5-1)*4/9+1-H1496,2)+P1496*POWER((4-1)*4/9+1-H1496,2)+Q1496*POWER((3-1)*4/9+1-H1496,2)+R1496*POWER((2-1)*4/9+1-H1496,2)+S1496*POWER((1-1)*4/9+1-H1496,2))/(E1496-1))</f>
        <v>1.0368379131819991</v>
      </c>
      <c r="J1496">
        <v>3</v>
      </c>
      <c r="K1496">
        <v>0</v>
      </c>
      <c r="L1496">
        <v>1</v>
      </c>
      <c r="M1496">
        <v>5</v>
      </c>
      <c r="N1496">
        <v>1</v>
      </c>
      <c r="O1496">
        <v>8</v>
      </c>
      <c r="P1496">
        <v>6</v>
      </c>
      <c r="Q1496">
        <v>4</v>
      </c>
      <c r="R1496">
        <v>4</v>
      </c>
      <c r="S1496">
        <v>0</v>
      </c>
      <c r="T1496">
        <v>199168</v>
      </c>
      <c r="U1496" s="2">
        <v>1</v>
      </c>
      <c r="V1496">
        <v>3</v>
      </c>
      <c r="W1496">
        <f t="shared" si="251"/>
        <v>3.4</v>
      </c>
      <c r="Y1496" s="3" t="str">
        <f>IF(ISBLANK(X1496),"",(AB1496*5+AC1496*4+AD1496*3+AE1496*2+AF1496*1)/(SUM(AB1496:AG1496)))</f>
        <v/>
      </c>
      <c r="Z1496" s="3" t="str">
        <f t="shared" si="252"/>
        <v/>
      </c>
      <c r="AA1496" s="3" t="str">
        <f t="shared" si="253"/>
        <v/>
      </c>
      <c r="AH1496">
        <v>1</v>
      </c>
      <c r="AI1496">
        <v>3</v>
      </c>
      <c r="AJ1496">
        <f t="shared" si="254"/>
        <v>3.4</v>
      </c>
      <c r="BA1496">
        <v>12</v>
      </c>
      <c r="BB1496">
        <v>3.2</v>
      </c>
      <c r="BC1496">
        <f t="shared" si="255"/>
        <v>2</v>
      </c>
      <c r="BD1496">
        <v>0</v>
      </c>
      <c r="BE1496">
        <v>0</v>
      </c>
      <c r="BF1496">
        <v>1</v>
      </c>
      <c r="BG1496">
        <v>1</v>
      </c>
      <c r="BH1496">
        <v>0</v>
      </c>
      <c r="BI1496">
        <v>0</v>
      </c>
      <c r="BY1496">
        <v>24870689</v>
      </c>
      <c r="BZ1496">
        <f t="shared" si="249"/>
        <v>2</v>
      </c>
      <c r="CA1496">
        <v>0</v>
      </c>
      <c r="CB1496">
        <v>0</v>
      </c>
      <c r="CC1496">
        <v>1</v>
      </c>
      <c r="CD1496">
        <v>0</v>
      </c>
      <c r="CE1496">
        <v>1</v>
      </c>
    </row>
    <row r="1497" spans="1:83" x14ac:dyDescent="0.25">
      <c r="A1497">
        <v>2012</v>
      </c>
      <c r="B1497" t="s">
        <v>3431</v>
      </c>
      <c r="C1497" s="1" t="s">
        <v>3432</v>
      </c>
      <c r="D1497" s="1" t="s">
        <v>3433</v>
      </c>
      <c r="E1497">
        <v>14</v>
      </c>
      <c r="F1497" s="3">
        <f>(J1497*10+K1497*9+L1497*8+M1497*7+N1497*6+O1497*5+P1497*4+Q1497*3+R1497*2+S1497)/E1497</f>
        <v>5.7857142857142856</v>
      </c>
      <c r="G1497" s="3">
        <f>IF(E1497=1, 0, (J1497*POWER(10-F1497,2)+K1497*POWER(9-F1497,2)+L1497*POWER(8-F1497,2)+M1497*POWER(7-F1497,2)+N1497*POWER(6-F1497,2)+O1497*POWER(5-F1497,2)+P1497*POWER(4-F1497,2)+Q1497*POWER(3-F1497,2)+R1497*POWER(2-F1497,2)+S1497*POWER(1-F1497,2))/(E1497-1))</f>
        <v>6.335164835164834</v>
      </c>
      <c r="H1497" s="3">
        <f t="shared" si="250"/>
        <v>3.126984126984127</v>
      </c>
      <c r="I1497" s="3">
        <f>IF(E1497=1, 0, (J1497*POWER((10-1)*4/9+1-H1497,2)+K1497*POWER((9-1)*4/9+1-H1497,2)+L1497*POWER((8-1)*4/9+1-H1497,2)+M1497*POWER((7-1)*4/9+1-H1497,2)+N1497*POWER((6-1)*4/9+1-H1497,2)+O1497*POWER((5-1)*4/9+1-H1497,2)+P1497*POWER((4-1)*4/9+1-H1497,2)+Q1497*POWER((3-1)*4/9+1-H1497,2)+R1497*POWER((2-1)*4/9+1-H1497,2)+S1497*POWER((1-1)*4/9+1-H1497,2))/(E1497-1))</f>
        <v>1.251390584723918</v>
      </c>
      <c r="J1497">
        <v>1</v>
      </c>
      <c r="K1497">
        <v>2</v>
      </c>
      <c r="L1497">
        <v>0</v>
      </c>
      <c r="M1497">
        <v>0</v>
      </c>
      <c r="N1497">
        <v>7</v>
      </c>
      <c r="O1497">
        <v>0</v>
      </c>
      <c r="P1497">
        <v>2</v>
      </c>
      <c r="Q1497">
        <v>0</v>
      </c>
      <c r="R1497">
        <v>1</v>
      </c>
      <c r="S1497">
        <v>1</v>
      </c>
      <c r="T1497">
        <v>194265</v>
      </c>
      <c r="U1497" s="2">
        <v>1</v>
      </c>
      <c r="V1497">
        <v>3</v>
      </c>
      <c r="W1497">
        <f t="shared" si="251"/>
        <v>3.4</v>
      </c>
      <c r="Y1497" s="3" t="str">
        <f>IF(ISBLANK(X1497),"",(AB1497*5+AC1497*4+AD1497*3+AE1497*2+AF1497*1)/(SUM(AB1497:AG1497)))</f>
        <v/>
      </c>
      <c r="Z1497" s="3" t="str">
        <f t="shared" si="252"/>
        <v/>
      </c>
      <c r="AA1497" s="3" t="str">
        <f t="shared" si="253"/>
        <v/>
      </c>
      <c r="AH1497">
        <v>1</v>
      </c>
      <c r="AI1497">
        <v>3</v>
      </c>
      <c r="AJ1497">
        <f t="shared" si="254"/>
        <v>3.4</v>
      </c>
      <c r="BA1497">
        <v>13</v>
      </c>
      <c r="BB1497">
        <v>2.9</v>
      </c>
      <c r="BC1497">
        <f t="shared" si="255"/>
        <v>1</v>
      </c>
      <c r="BD1497">
        <v>0</v>
      </c>
      <c r="BE1497">
        <v>0</v>
      </c>
      <c r="BF1497">
        <v>0</v>
      </c>
      <c r="BG1497">
        <v>1</v>
      </c>
      <c r="BH1497">
        <v>0</v>
      </c>
      <c r="BI1497">
        <v>0</v>
      </c>
      <c r="BY1497">
        <v>6429645</v>
      </c>
      <c r="BZ1497">
        <f t="shared" si="249"/>
        <v>2</v>
      </c>
      <c r="CA1497">
        <v>0</v>
      </c>
      <c r="CB1497">
        <v>0</v>
      </c>
      <c r="CC1497">
        <v>2</v>
      </c>
      <c r="CD1497">
        <v>0</v>
      </c>
      <c r="CE1497">
        <v>0</v>
      </c>
    </row>
    <row r="1498" spans="1:83" x14ac:dyDescent="0.25">
      <c r="A1498">
        <v>2013</v>
      </c>
      <c r="B1498" t="s">
        <v>5023</v>
      </c>
      <c r="C1498" s="1" t="s">
        <v>5024</v>
      </c>
      <c r="D1498" s="1" t="s">
        <v>5025</v>
      </c>
      <c r="E1498">
        <v>428</v>
      </c>
      <c r="F1498" s="3">
        <f>(J1498*10+K1498*9+L1498*8+M1498*7+N1498*6+O1498*5+P1498*4+Q1498*3+R1498*2+S1498)/E1498</f>
        <v>4.9789719626168223</v>
      </c>
      <c r="G1498" s="3">
        <f>IF(E1498=1, 0, (J1498*POWER(10-F1498,2)+K1498*POWER(9-F1498,2)+L1498*POWER(8-F1498,2)+M1498*POWER(7-F1498,2)+N1498*POWER(6-F1498,2)+O1498*POWER(5-F1498,2)+P1498*POWER(4-F1498,2)+Q1498*POWER(3-F1498,2)+R1498*POWER(2-F1498,2)+S1498*POWER(1-F1498,2))/(E1498-1))</f>
        <v>4.1611492919521105</v>
      </c>
      <c r="H1498" s="3">
        <f t="shared" si="250"/>
        <v>2.7684319833852546</v>
      </c>
      <c r="I1498" s="3">
        <f>IF(E1498=1, 0, (J1498*POWER((10-1)*4/9+1-H1498,2)+K1498*POWER((9-1)*4/9+1-H1498,2)+L1498*POWER((8-1)*4/9+1-H1498,2)+M1498*POWER((7-1)*4/9+1-H1498,2)+N1498*POWER((6-1)*4/9+1-H1498,2)+O1498*POWER((5-1)*4/9+1-H1498,2)+P1498*POWER((4-1)*4/9+1-H1498,2)+Q1498*POWER((3-1)*4/9+1-H1498,2)+R1498*POWER((2-1)*4/9+1-H1498,2)+S1498*POWER((1-1)*4/9+1-H1498,2))/(E1498-1))</f>
        <v>0.82195541569424413</v>
      </c>
      <c r="J1498">
        <v>20</v>
      </c>
      <c r="K1498">
        <v>5</v>
      </c>
      <c r="L1498">
        <v>19</v>
      </c>
      <c r="M1498">
        <v>34</v>
      </c>
      <c r="N1498">
        <v>74</v>
      </c>
      <c r="O1498">
        <v>105</v>
      </c>
      <c r="P1498">
        <v>79</v>
      </c>
      <c r="Q1498">
        <v>49</v>
      </c>
      <c r="R1498">
        <v>21</v>
      </c>
      <c r="S1498">
        <v>22</v>
      </c>
      <c r="T1498">
        <v>221552</v>
      </c>
      <c r="U1498" s="2">
        <v>60</v>
      </c>
      <c r="V1498">
        <v>2.1</v>
      </c>
      <c r="W1498">
        <f t="shared" si="251"/>
        <v>2.68</v>
      </c>
      <c r="X1498">
        <f>SUM(AB1498:AG1498)</f>
        <v>15</v>
      </c>
      <c r="Y1498" s="3">
        <f>IF(ISBLANK(X1498),"",(AB1498*5+AC1498*4+AD1498*3+AE1498*2+AF1498*1)/(SUM(AB1498:AG1498)))</f>
        <v>1.5333333333333334</v>
      </c>
      <c r="Z1498" s="3">
        <f t="shared" si="252"/>
        <v>2.2266666666666666</v>
      </c>
      <c r="AA1498" s="3">
        <f t="shared" si="253"/>
        <v>0.44495238095238093</v>
      </c>
      <c r="AB1498">
        <v>0</v>
      </c>
      <c r="AC1498">
        <v>0</v>
      </c>
      <c r="AD1498">
        <v>1</v>
      </c>
      <c r="AE1498">
        <v>8</v>
      </c>
      <c r="AF1498">
        <v>4</v>
      </c>
      <c r="AG1498">
        <v>2</v>
      </c>
      <c r="AJ1498" t="str">
        <f t="shared" si="254"/>
        <v/>
      </c>
      <c r="AR1498">
        <v>4</v>
      </c>
      <c r="AS1498">
        <v>3</v>
      </c>
      <c r="BA1498">
        <v>3</v>
      </c>
      <c r="BB1498">
        <v>3</v>
      </c>
      <c r="BC1498">
        <f t="shared" si="255"/>
        <v>1</v>
      </c>
      <c r="BD1498">
        <v>0</v>
      </c>
      <c r="BE1498">
        <v>1</v>
      </c>
      <c r="BF1498">
        <v>0</v>
      </c>
      <c r="BG1498">
        <v>0</v>
      </c>
      <c r="BH1498">
        <v>0</v>
      </c>
      <c r="BI1498">
        <v>0</v>
      </c>
      <c r="BY1498">
        <v>25912404</v>
      </c>
      <c r="BZ1498">
        <f t="shared" si="249"/>
        <v>2</v>
      </c>
      <c r="CA1498">
        <v>0</v>
      </c>
      <c r="CB1498">
        <v>0</v>
      </c>
      <c r="CC1498">
        <v>0</v>
      </c>
      <c r="CD1498">
        <v>2</v>
      </c>
      <c r="CE1498">
        <v>0</v>
      </c>
    </row>
    <row r="1499" spans="1:83" x14ac:dyDescent="0.25">
      <c r="A1499">
        <v>2010</v>
      </c>
      <c r="B1499" t="s">
        <v>2565</v>
      </c>
      <c r="C1499" s="1" t="s">
        <v>2566</v>
      </c>
      <c r="D1499" s="1" t="s">
        <v>2567</v>
      </c>
      <c r="E1499">
        <v>19</v>
      </c>
      <c r="F1499" s="3">
        <f>(J1499*10+K1499*9+L1499*8+M1499*7+N1499*6+O1499*5+P1499*4+Q1499*3+R1499*2+S1499)/E1499</f>
        <v>2.736842105263158</v>
      </c>
      <c r="G1499" s="3">
        <f>IF(E1499=1, 0, (J1499*POWER(10-F1499,2)+K1499*POWER(9-F1499,2)+L1499*POWER(8-F1499,2)+M1499*POWER(7-F1499,2)+N1499*POWER(6-F1499,2)+O1499*POWER(5-F1499,2)+P1499*POWER(4-F1499,2)+Q1499*POWER(3-F1499,2)+R1499*POWER(2-F1499,2)+S1499*POWER(1-F1499,2))/(E1499-1))</f>
        <v>7.9824561403508767</v>
      </c>
      <c r="H1499" s="3">
        <f t="shared" si="250"/>
        <v>1.7719298245614037</v>
      </c>
      <c r="I1499" s="3">
        <f>IF(E1499=1, 0, (J1499*POWER((10-1)*4/9+1-H1499,2)+K1499*POWER((9-1)*4/9+1-H1499,2)+L1499*POWER((8-1)*4/9+1-H1499,2)+M1499*POWER((7-1)*4/9+1-H1499,2)+N1499*POWER((6-1)*4/9+1-H1499,2)+O1499*POWER((5-1)*4/9+1-H1499,2)+P1499*POWER((4-1)*4/9+1-H1499,2)+Q1499*POWER((3-1)*4/9+1-H1499,2)+R1499*POWER((2-1)*4/9+1-H1499,2)+S1499*POWER((1-1)*4/9+1-H1499,2))/(E1499-1))</f>
        <v>1.5767814598223955</v>
      </c>
      <c r="J1499">
        <v>1</v>
      </c>
      <c r="K1499">
        <v>0</v>
      </c>
      <c r="L1499">
        <v>1</v>
      </c>
      <c r="M1499">
        <v>0</v>
      </c>
      <c r="N1499">
        <v>2</v>
      </c>
      <c r="O1499">
        <v>1</v>
      </c>
      <c r="P1499">
        <v>0</v>
      </c>
      <c r="Q1499">
        <v>1</v>
      </c>
      <c r="R1499">
        <v>1</v>
      </c>
      <c r="S1499">
        <v>12</v>
      </c>
      <c r="T1499">
        <v>200860</v>
      </c>
      <c r="U1499" s="2">
        <v>1</v>
      </c>
      <c r="V1499">
        <v>3</v>
      </c>
      <c r="W1499">
        <f t="shared" si="251"/>
        <v>3.4</v>
      </c>
      <c r="Y1499" s="3" t="str">
        <f>IF(ISBLANK(X1499),"",(AB1499*5+AC1499*4+AD1499*3+AE1499*2+AF1499*1)/(SUM(AB1499:AG1499)))</f>
        <v/>
      </c>
      <c r="Z1499" s="3" t="str">
        <f t="shared" si="252"/>
        <v/>
      </c>
      <c r="AA1499" s="3" t="str">
        <f t="shared" si="253"/>
        <v/>
      </c>
      <c r="AH1499">
        <v>1</v>
      </c>
      <c r="AI1499">
        <v>3</v>
      </c>
      <c r="AJ1499">
        <f t="shared" si="254"/>
        <v>3.4</v>
      </c>
      <c r="BA1499">
        <v>2</v>
      </c>
      <c r="BB1499">
        <v>2.9</v>
      </c>
      <c r="BC1499">
        <f t="shared" si="255"/>
        <v>1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1</v>
      </c>
      <c r="BY1499">
        <v>6832268</v>
      </c>
      <c r="BZ1499">
        <f t="shared" si="249"/>
        <v>2</v>
      </c>
      <c r="CA1499">
        <v>0</v>
      </c>
      <c r="CB1499">
        <v>0</v>
      </c>
      <c r="CC1499">
        <v>1</v>
      </c>
      <c r="CD1499">
        <v>0</v>
      </c>
      <c r="CE1499">
        <v>1</v>
      </c>
    </row>
    <row r="1500" spans="1:83" x14ac:dyDescent="0.25">
      <c r="A1500">
        <v>2011</v>
      </c>
      <c r="B1500" t="s">
        <v>3636</v>
      </c>
      <c r="C1500" s="1" t="s">
        <v>3637</v>
      </c>
      <c r="D1500" s="1" t="s">
        <v>3638</v>
      </c>
      <c r="E1500">
        <v>9</v>
      </c>
      <c r="F1500" s="3">
        <f>(J1500*10+K1500*9+L1500*8+M1500*7+N1500*6+O1500*5+P1500*4+Q1500*3+R1500*2+S1500)/E1500</f>
        <v>2.3333333333333335</v>
      </c>
      <c r="G1500" s="3">
        <f>IF(E1500=1, 0, (J1500*POWER(10-F1500,2)+K1500*POWER(9-F1500,2)+L1500*POWER(8-F1500,2)+M1500*POWER(7-F1500,2)+N1500*POWER(6-F1500,2)+O1500*POWER(5-F1500,2)+P1500*POWER(4-F1500,2)+Q1500*POWER(3-F1500,2)+R1500*POWER(2-F1500,2)+S1500*POWER(1-F1500,2))/(E1500-1))</f>
        <v>5.5</v>
      </c>
      <c r="H1500" s="3">
        <f t="shared" si="250"/>
        <v>1.5925925925925926</v>
      </c>
      <c r="I1500" s="3">
        <f>IF(E1500=1, 0, (J1500*POWER((10-1)*4/9+1-H1500,2)+K1500*POWER((9-1)*4/9+1-H1500,2)+L1500*POWER((8-1)*4/9+1-H1500,2)+M1500*POWER((7-1)*4/9+1-H1500,2)+N1500*POWER((6-1)*4/9+1-H1500,2)+O1500*POWER((5-1)*4/9+1-H1500,2)+P1500*POWER((4-1)*4/9+1-H1500,2)+Q1500*POWER((3-1)*4/9+1-H1500,2)+R1500*POWER((2-1)*4/9+1-H1500,2)+S1500*POWER((1-1)*4/9+1-H1500,2))/(E1500-1))</f>
        <v>1.0864197530864195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1</v>
      </c>
      <c r="Q1500">
        <v>0</v>
      </c>
      <c r="R1500">
        <v>2</v>
      </c>
      <c r="S1500">
        <v>5</v>
      </c>
      <c r="T1500">
        <v>194531</v>
      </c>
      <c r="U1500" s="2">
        <v>1</v>
      </c>
      <c r="V1500">
        <v>3</v>
      </c>
      <c r="W1500">
        <f t="shared" si="251"/>
        <v>3.4</v>
      </c>
      <c r="Y1500" s="3" t="str">
        <f>IF(ISBLANK(X1500),"",(AB1500*5+AC1500*4+AD1500*3+AE1500*2+AF1500*1)/(SUM(AB1500:AG1500)))</f>
        <v/>
      </c>
      <c r="Z1500" s="3" t="str">
        <f t="shared" si="252"/>
        <v/>
      </c>
      <c r="AA1500" s="3" t="str">
        <f t="shared" si="253"/>
        <v/>
      </c>
      <c r="AH1500">
        <v>1</v>
      </c>
      <c r="AI1500">
        <v>3</v>
      </c>
      <c r="AJ1500">
        <f t="shared" si="254"/>
        <v>3.4</v>
      </c>
      <c r="BA1500">
        <v>2</v>
      </c>
      <c r="BB1500">
        <v>3.1</v>
      </c>
      <c r="BC1500">
        <f t="shared" si="255"/>
        <v>1</v>
      </c>
      <c r="BD1500">
        <v>0</v>
      </c>
      <c r="BE1500">
        <v>0</v>
      </c>
      <c r="BF1500">
        <v>0</v>
      </c>
      <c r="BG1500">
        <v>1</v>
      </c>
      <c r="BH1500">
        <v>0</v>
      </c>
      <c r="BI1500">
        <v>0</v>
      </c>
      <c r="BY1500">
        <v>25837050</v>
      </c>
      <c r="BZ1500">
        <f t="shared" si="249"/>
        <v>2</v>
      </c>
      <c r="CA1500">
        <v>1</v>
      </c>
      <c r="CB1500">
        <v>0</v>
      </c>
      <c r="CC1500">
        <v>1</v>
      </c>
      <c r="CD1500">
        <v>0</v>
      </c>
      <c r="CE1500">
        <v>0</v>
      </c>
    </row>
    <row r="1501" spans="1:83" x14ac:dyDescent="0.25">
      <c r="A1501">
        <v>2013</v>
      </c>
      <c r="B1501" t="s">
        <v>4619</v>
      </c>
      <c r="C1501" s="1" t="s">
        <v>4620</v>
      </c>
      <c r="D1501" s="1" t="s">
        <v>4621</v>
      </c>
      <c r="E1501">
        <v>115</v>
      </c>
      <c r="F1501" s="3">
        <f>(J1501*10+K1501*9+L1501*8+M1501*7+N1501*6+O1501*5+P1501*4+Q1501*3+R1501*2+S1501)/E1501</f>
        <v>4.8260869565217392</v>
      </c>
      <c r="G1501" s="3">
        <f>IF(E1501=1, 0, (J1501*POWER(10-F1501,2)+K1501*POWER(9-F1501,2)+L1501*POWER(8-F1501,2)+M1501*POWER(7-F1501,2)+N1501*POWER(6-F1501,2)+O1501*POWER(5-F1501,2)+P1501*POWER(4-F1501,2)+Q1501*POWER(3-F1501,2)+R1501*POWER(2-F1501,2)+S1501*POWER(1-F1501,2))/(E1501-1))</f>
        <v>3.9870327993897785</v>
      </c>
      <c r="H1501" s="3">
        <f t="shared" si="250"/>
        <v>2.7004830917874396</v>
      </c>
      <c r="I1501" s="3">
        <f>IF(E1501=1, 0, (J1501*POWER((10-1)*4/9+1-H1501,2)+K1501*POWER((9-1)*4/9+1-H1501,2)+L1501*POWER((8-1)*4/9+1-H1501,2)+M1501*POWER((7-1)*4/9+1-H1501,2)+N1501*POWER((6-1)*4/9+1-H1501,2)+O1501*POWER((5-1)*4/9+1-H1501,2)+P1501*POWER((4-1)*4/9+1-H1501,2)+Q1501*POWER((3-1)*4/9+1-H1501,2)+R1501*POWER((2-1)*4/9+1-H1501,2)+S1501*POWER((1-1)*4/9+1-H1501,2))/(E1501-1))</f>
        <v>0.78756203444736372</v>
      </c>
      <c r="J1501">
        <v>3</v>
      </c>
      <c r="K1501">
        <v>2</v>
      </c>
      <c r="L1501">
        <v>3</v>
      </c>
      <c r="M1501">
        <v>13</v>
      </c>
      <c r="N1501">
        <v>18</v>
      </c>
      <c r="O1501">
        <v>31</v>
      </c>
      <c r="P1501">
        <v>17</v>
      </c>
      <c r="Q1501">
        <v>10</v>
      </c>
      <c r="R1501">
        <v>13</v>
      </c>
      <c r="S1501">
        <v>5</v>
      </c>
      <c r="T1501">
        <v>224591</v>
      </c>
      <c r="U1501" s="2">
        <v>5</v>
      </c>
      <c r="V1501">
        <v>3</v>
      </c>
      <c r="W1501">
        <f t="shared" si="251"/>
        <v>3.4</v>
      </c>
      <c r="X1501">
        <f>SUM(AB1501:AG1501)</f>
        <v>2</v>
      </c>
      <c r="Y1501" s="3">
        <f>IF(ISBLANK(X1501),"",(AB1501*5+AC1501*4+AD1501*3+AE1501*2+AF1501*1)/(SUM(AB1501:AG1501)))</f>
        <v>2</v>
      </c>
      <c r="Z1501" s="3">
        <f t="shared" si="252"/>
        <v>2.6</v>
      </c>
      <c r="AA1501" s="3">
        <f t="shared" si="253"/>
        <v>0</v>
      </c>
      <c r="AB1501">
        <v>0</v>
      </c>
      <c r="AC1501">
        <v>0</v>
      </c>
      <c r="AD1501">
        <v>0</v>
      </c>
      <c r="AE1501">
        <v>2</v>
      </c>
      <c r="AF1501">
        <v>0</v>
      </c>
      <c r="AG1501">
        <v>0</v>
      </c>
      <c r="AJ1501" t="str">
        <f t="shared" si="254"/>
        <v/>
      </c>
      <c r="BA1501">
        <v>2</v>
      </c>
      <c r="BB1501">
        <v>3</v>
      </c>
      <c r="BC1501">
        <f t="shared" si="255"/>
        <v>1</v>
      </c>
      <c r="BD1501">
        <v>0</v>
      </c>
      <c r="BE1501">
        <v>0</v>
      </c>
      <c r="BF1501">
        <v>1</v>
      </c>
      <c r="BG1501">
        <v>0</v>
      </c>
      <c r="BH1501">
        <v>0</v>
      </c>
      <c r="BI1501">
        <v>0</v>
      </c>
      <c r="BY1501">
        <v>24706578</v>
      </c>
      <c r="BZ1501">
        <f t="shared" si="249"/>
        <v>2</v>
      </c>
      <c r="CA1501">
        <v>0</v>
      </c>
      <c r="CB1501">
        <v>0</v>
      </c>
      <c r="CC1501">
        <v>1</v>
      </c>
      <c r="CD1501">
        <v>0</v>
      </c>
      <c r="CE1501">
        <v>1</v>
      </c>
    </row>
    <row r="1502" spans="1:83" x14ac:dyDescent="0.25">
      <c r="A1502">
        <v>2010</v>
      </c>
      <c r="B1502" t="s">
        <v>1388</v>
      </c>
      <c r="C1502" s="1" t="s">
        <v>1389</v>
      </c>
      <c r="D1502" s="1" t="s">
        <v>1390</v>
      </c>
      <c r="E1502">
        <v>121</v>
      </c>
      <c r="F1502" s="3">
        <f>(J1502*10+K1502*9+L1502*8+M1502*7+N1502*6+O1502*5+P1502*4+Q1502*3+R1502*2+S1502)/E1502</f>
        <v>6.3057851239669418</v>
      </c>
      <c r="G1502" s="3">
        <f>IF(E1502=1, 0, (J1502*POWER(10-F1502,2)+K1502*POWER(9-F1502,2)+L1502*POWER(8-F1502,2)+M1502*POWER(7-F1502,2)+N1502*POWER(6-F1502,2)+O1502*POWER(5-F1502,2)+P1502*POWER(4-F1502,2)+Q1502*POWER(3-F1502,2)+R1502*POWER(2-F1502,2)+S1502*POWER(1-F1502,2))/(E1502-1))</f>
        <v>4.6473829201101928</v>
      </c>
      <c r="H1502" s="3">
        <f t="shared" si="250"/>
        <v>3.3581267217630852</v>
      </c>
      <c r="I1502" s="3">
        <f>IF(E1502=1, 0, (J1502*POWER((10-1)*4/9+1-H1502,2)+K1502*POWER((9-1)*4/9+1-H1502,2)+L1502*POWER((8-1)*4/9+1-H1502,2)+M1502*POWER((7-1)*4/9+1-H1502,2)+N1502*POWER((6-1)*4/9+1-H1502,2)+O1502*POWER((5-1)*4/9+1-H1502,2)+P1502*POWER((4-1)*4/9+1-H1502,2)+Q1502*POWER((3-1)*4/9+1-H1502,2)+R1502*POWER((2-1)*4/9+1-H1502,2)+S1502*POWER((1-1)*4/9+1-H1502,2))/(E1502-1))</f>
        <v>0.91800156446621084</v>
      </c>
      <c r="J1502">
        <v>8</v>
      </c>
      <c r="K1502">
        <v>11</v>
      </c>
      <c r="L1502">
        <v>17</v>
      </c>
      <c r="M1502">
        <v>20</v>
      </c>
      <c r="N1502">
        <v>28</v>
      </c>
      <c r="O1502">
        <v>16</v>
      </c>
      <c r="P1502">
        <v>9</v>
      </c>
      <c r="Q1502">
        <v>5</v>
      </c>
      <c r="R1502">
        <v>2</v>
      </c>
      <c r="S1502">
        <v>5</v>
      </c>
      <c r="T1502">
        <v>181424</v>
      </c>
      <c r="U1502" s="2">
        <v>3</v>
      </c>
      <c r="V1502">
        <v>3</v>
      </c>
      <c r="W1502">
        <f t="shared" si="251"/>
        <v>3.4</v>
      </c>
      <c r="X1502">
        <f>SUM(AB1502:AG1502)</f>
        <v>1</v>
      </c>
      <c r="Y1502" s="3">
        <f>IF(ISBLANK(X1502),"",(AB1502*5+AC1502*4+AD1502*3+AE1502*2+AF1502*1)/(SUM(AB1502:AG1502)))</f>
        <v>3</v>
      </c>
      <c r="Z1502" s="3">
        <f t="shared" si="252"/>
        <v>3.4</v>
      </c>
      <c r="AA1502" s="3" t="str">
        <f t="shared" si="253"/>
        <v/>
      </c>
      <c r="AB1502">
        <v>0</v>
      </c>
      <c r="AC1502">
        <v>0</v>
      </c>
      <c r="AD1502">
        <v>1</v>
      </c>
      <c r="AE1502">
        <v>0</v>
      </c>
      <c r="AF1502">
        <v>0</v>
      </c>
      <c r="AG1502">
        <v>0</v>
      </c>
      <c r="AH1502">
        <v>2</v>
      </c>
      <c r="AI1502">
        <v>3</v>
      </c>
      <c r="AJ1502">
        <f t="shared" si="254"/>
        <v>3.4</v>
      </c>
      <c r="BA1502">
        <v>5</v>
      </c>
      <c r="BB1502">
        <v>3</v>
      </c>
      <c r="BY1502">
        <v>5162920</v>
      </c>
      <c r="BZ1502">
        <f t="shared" si="249"/>
        <v>2</v>
      </c>
      <c r="CA1502">
        <v>0</v>
      </c>
      <c r="CB1502">
        <v>1</v>
      </c>
      <c r="CC1502">
        <v>1</v>
      </c>
      <c r="CD1502">
        <v>0</v>
      </c>
      <c r="CE1502">
        <v>0</v>
      </c>
    </row>
    <row r="1503" spans="1:83" x14ac:dyDescent="0.25">
      <c r="A1503">
        <v>2012</v>
      </c>
      <c r="B1503" t="s">
        <v>4165</v>
      </c>
      <c r="C1503" s="1" t="s">
        <v>4166</v>
      </c>
      <c r="D1503" s="1" t="s">
        <v>4167</v>
      </c>
      <c r="E1503">
        <v>6</v>
      </c>
      <c r="F1503" s="3">
        <f>(J1503*10+K1503*9+L1503*8+M1503*7+N1503*6+O1503*5+P1503*4+Q1503*3+R1503*2+S1503)/E1503</f>
        <v>5.5</v>
      </c>
      <c r="G1503" s="3">
        <f>IF(E1503=1, 0, (J1503*POWER(10-F1503,2)+K1503*POWER(9-F1503,2)+L1503*POWER(8-F1503,2)+M1503*POWER(7-F1503,2)+N1503*POWER(6-F1503,2)+O1503*POWER(5-F1503,2)+P1503*POWER(4-F1503,2)+Q1503*POWER(3-F1503,2)+R1503*POWER(2-F1503,2)+S1503*POWER(1-F1503,2))/(E1503-1))</f>
        <v>5.9</v>
      </c>
      <c r="H1503" s="3">
        <f t="shared" si="250"/>
        <v>3</v>
      </c>
      <c r="I1503" s="3">
        <f>IF(E1503=1, 0, (J1503*POWER((10-1)*4/9+1-H1503,2)+K1503*POWER((9-1)*4/9+1-H1503,2)+L1503*POWER((8-1)*4/9+1-H1503,2)+M1503*POWER((7-1)*4/9+1-H1503,2)+N1503*POWER((6-1)*4/9+1-H1503,2)+O1503*POWER((5-1)*4/9+1-H1503,2)+P1503*POWER((4-1)*4/9+1-H1503,2)+Q1503*POWER((3-1)*4/9+1-H1503,2)+R1503*POWER((2-1)*4/9+1-H1503,2)+S1503*POWER((1-1)*4/9+1-H1503,2))/(E1503-1))</f>
        <v>1.1654320987654319</v>
      </c>
      <c r="J1503">
        <v>0</v>
      </c>
      <c r="K1503">
        <v>0</v>
      </c>
      <c r="L1503">
        <v>1</v>
      </c>
      <c r="M1503">
        <v>1</v>
      </c>
      <c r="N1503">
        <v>2</v>
      </c>
      <c r="O1503">
        <v>1</v>
      </c>
      <c r="P1503">
        <v>0</v>
      </c>
      <c r="Q1503">
        <v>0</v>
      </c>
      <c r="R1503">
        <v>0</v>
      </c>
      <c r="S1503">
        <v>1</v>
      </c>
      <c r="T1503">
        <v>213659</v>
      </c>
      <c r="U1503" s="2">
        <v>2</v>
      </c>
      <c r="V1503">
        <v>3.1</v>
      </c>
      <c r="W1503">
        <f t="shared" si="251"/>
        <v>3.48</v>
      </c>
      <c r="X1503">
        <f>SUM(AB1503:AG1503)</f>
        <v>1</v>
      </c>
      <c r="Y1503" s="3">
        <f>IF(ISBLANK(X1503),"",(AB1503*5+AC1503*4+AD1503*3+AE1503*2+AF1503*1)/(SUM(AB1503:AG1503)))</f>
        <v>5</v>
      </c>
      <c r="Z1503" s="3">
        <f t="shared" si="252"/>
        <v>5</v>
      </c>
      <c r="AA1503" s="3" t="str">
        <f t="shared" si="253"/>
        <v/>
      </c>
      <c r="AB1503">
        <v>1</v>
      </c>
      <c r="AC1503">
        <v>0</v>
      </c>
      <c r="AD1503">
        <v>0</v>
      </c>
      <c r="AE1503">
        <v>0</v>
      </c>
      <c r="AF1503">
        <v>0</v>
      </c>
      <c r="AG1503">
        <v>0</v>
      </c>
      <c r="AJ1503" t="str">
        <f t="shared" si="254"/>
        <v/>
      </c>
      <c r="BA1503">
        <v>5</v>
      </c>
      <c r="BB1503">
        <v>3.1</v>
      </c>
      <c r="BY1503">
        <v>20375168</v>
      </c>
      <c r="BZ1503">
        <f t="shared" si="249"/>
        <v>2</v>
      </c>
      <c r="CA1503">
        <v>0</v>
      </c>
      <c r="CB1503">
        <v>2</v>
      </c>
      <c r="CC1503">
        <v>0</v>
      </c>
      <c r="CD1503">
        <v>0</v>
      </c>
      <c r="CE1503">
        <v>0</v>
      </c>
    </row>
    <row r="1504" spans="1:83" x14ac:dyDescent="0.25">
      <c r="A1504">
        <v>2012</v>
      </c>
      <c r="B1504" t="s">
        <v>4557</v>
      </c>
      <c r="C1504" s="1" t="s">
        <v>4558</v>
      </c>
      <c r="D1504" s="1" t="s">
        <v>4559</v>
      </c>
      <c r="E1504">
        <v>6</v>
      </c>
      <c r="F1504" s="3">
        <f>(J1504*10+K1504*9+L1504*8+M1504*7+N1504*6+O1504*5+P1504*4+Q1504*3+R1504*2+S1504)/E1504</f>
        <v>5.5</v>
      </c>
      <c r="G1504" s="3">
        <f>IF(E1504=1, 0, (J1504*POWER(10-F1504,2)+K1504*POWER(9-F1504,2)+L1504*POWER(8-F1504,2)+M1504*POWER(7-F1504,2)+N1504*POWER(6-F1504,2)+O1504*POWER(5-F1504,2)+P1504*POWER(4-F1504,2)+Q1504*POWER(3-F1504,2)+R1504*POWER(2-F1504,2)+S1504*POWER(1-F1504,2))/(E1504-1))</f>
        <v>0.7</v>
      </c>
      <c r="H1504" s="3">
        <f t="shared" si="250"/>
        <v>3</v>
      </c>
      <c r="I1504" s="3">
        <f>IF(E1504=1, 0, (J1504*POWER((10-1)*4/9+1-H1504,2)+K1504*POWER((9-1)*4/9+1-H1504,2)+L1504*POWER((8-1)*4/9+1-H1504,2)+M1504*POWER((7-1)*4/9+1-H1504,2)+N1504*POWER((6-1)*4/9+1-H1504,2)+O1504*POWER((5-1)*4/9+1-H1504,2)+P1504*POWER((4-1)*4/9+1-H1504,2)+Q1504*POWER((3-1)*4/9+1-H1504,2)+R1504*POWER((2-1)*4/9+1-H1504,2)+S1504*POWER((1-1)*4/9+1-H1504,2))/(E1504-1))</f>
        <v>0.13827160493827173</v>
      </c>
      <c r="J1504">
        <v>0</v>
      </c>
      <c r="K1504">
        <v>0</v>
      </c>
      <c r="L1504">
        <v>0</v>
      </c>
      <c r="M1504">
        <v>0</v>
      </c>
      <c r="N1504">
        <v>4</v>
      </c>
      <c r="O1504">
        <v>1</v>
      </c>
      <c r="P1504">
        <v>1</v>
      </c>
      <c r="Q1504">
        <v>0</v>
      </c>
      <c r="R1504">
        <v>0</v>
      </c>
      <c r="S1504">
        <v>0</v>
      </c>
      <c r="T1504">
        <v>213028</v>
      </c>
      <c r="U1504" s="2">
        <v>10</v>
      </c>
      <c r="V1504">
        <v>2.6</v>
      </c>
      <c r="W1504">
        <f t="shared" si="251"/>
        <v>3.08</v>
      </c>
      <c r="X1504">
        <f>SUM(AB1504:AG1504)</f>
        <v>2</v>
      </c>
      <c r="Y1504" s="3">
        <f>IF(ISBLANK(X1504),"",(AB1504*5+AC1504*4+AD1504*3+AE1504*2+AF1504*1)/(SUM(AB1504:AG1504)))</f>
        <v>2.5</v>
      </c>
      <c r="Z1504" s="3">
        <f t="shared" si="252"/>
        <v>3</v>
      </c>
      <c r="AA1504" s="3">
        <f t="shared" si="253"/>
        <v>0.31999999999999984</v>
      </c>
      <c r="AB1504">
        <v>0</v>
      </c>
      <c r="AC1504">
        <v>0</v>
      </c>
      <c r="AD1504">
        <v>1</v>
      </c>
      <c r="AE1504">
        <v>1</v>
      </c>
      <c r="AF1504">
        <v>0</v>
      </c>
      <c r="AG1504">
        <v>0</v>
      </c>
      <c r="AH1504">
        <v>2</v>
      </c>
      <c r="AI1504">
        <v>2.9</v>
      </c>
      <c r="AJ1504">
        <f t="shared" si="254"/>
        <v>3.32</v>
      </c>
      <c r="BA1504">
        <v>2</v>
      </c>
      <c r="BB1504">
        <v>2.9</v>
      </c>
      <c r="BY1504">
        <v>19899425</v>
      </c>
      <c r="BZ1504">
        <f t="shared" si="249"/>
        <v>2</v>
      </c>
      <c r="CA1504">
        <v>0</v>
      </c>
      <c r="CB1504">
        <v>0</v>
      </c>
      <c r="CC1504">
        <v>1</v>
      </c>
      <c r="CD1504">
        <v>1</v>
      </c>
      <c r="CE1504">
        <v>0</v>
      </c>
    </row>
    <row r="1505" spans="1:83" x14ac:dyDescent="0.25">
      <c r="A1505">
        <v>2013</v>
      </c>
      <c r="B1505" t="s">
        <v>4884</v>
      </c>
      <c r="C1505" s="1" t="s">
        <v>4885</v>
      </c>
      <c r="D1505" s="1" t="s">
        <v>4886</v>
      </c>
      <c r="E1505">
        <v>146</v>
      </c>
      <c r="F1505" s="3">
        <f>(J1505*10+K1505*9+L1505*8+M1505*7+N1505*6+O1505*5+P1505*4+Q1505*3+R1505*2+S1505)/E1505</f>
        <v>4.2123287671232879</v>
      </c>
      <c r="G1505" s="3">
        <f>IF(E1505=1, 0, (J1505*POWER(10-F1505,2)+K1505*POWER(9-F1505,2)+L1505*POWER(8-F1505,2)+M1505*POWER(7-F1505,2)+N1505*POWER(6-F1505,2)+O1505*POWER(5-F1505,2)+P1505*POWER(4-F1505,2)+Q1505*POWER(3-F1505,2)+R1505*POWER(2-F1505,2)+S1505*POWER(1-F1505,2))/(E1505-1))</f>
        <v>6.333915918752953</v>
      </c>
      <c r="H1505" s="3">
        <f t="shared" si="250"/>
        <v>2.4277016742770168</v>
      </c>
      <c r="I1505" s="3">
        <f>IF(E1505=1, 0, (J1505*POWER((10-1)*4/9+1-H1505,2)+K1505*POWER((9-1)*4/9+1-H1505,2)+L1505*POWER((8-1)*4/9+1-H1505,2)+M1505*POWER((7-1)*4/9+1-H1505,2)+N1505*POWER((6-1)*4/9+1-H1505,2)+O1505*POWER((5-1)*4/9+1-H1505,2)+P1505*POWER((4-1)*4/9+1-H1505,2)+Q1505*POWER((3-1)*4/9+1-H1505,2)+R1505*POWER((2-1)*4/9+1-H1505,2)+S1505*POWER((1-1)*4/9+1-H1505,2))/(E1505-1))</f>
        <v>1.2511438851857681</v>
      </c>
      <c r="J1505">
        <v>11</v>
      </c>
      <c r="K1505">
        <v>3</v>
      </c>
      <c r="L1505">
        <v>5</v>
      </c>
      <c r="M1505">
        <v>5</v>
      </c>
      <c r="N1505">
        <v>8</v>
      </c>
      <c r="O1505">
        <v>24</v>
      </c>
      <c r="P1505">
        <v>21</v>
      </c>
      <c r="Q1505">
        <v>31</v>
      </c>
      <c r="R1505">
        <v>20</v>
      </c>
      <c r="S1505">
        <v>18</v>
      </c>
      <c r="T1505">
        <v>226452</v>
      </c>
      <c r="U1505" s="2">
        <v>8</v>
      </c>
      <c r="V1505">
        <v>2.5</v>
      </c>
      <c r="W1505">
        <f t="shared" si="251"/>
        <v>3</v>
      </c>
      <c r="X1505">
        <f>SUM(AB1505:AG1505)</f>
        <v>3</v>
      </c>
      <c r="Y1505" s="3">
        <f>IF(ISBLANK(X1505),"",(AB1505*5+AC1505*4+AD1505*3+AE1505*2+AF1505*1)/(SUM(AB1505:AG1505)))</f>
        <v>0.66666666666666663</v>
      </c>
      <c r="Z1505" s="3">
        <f t="shared" si="252"/>
        <v>1.5333333333333332</v>
      </c>
      <c r="AA1505" s="3">
        <f t="shared" si="253"/>
        <v>0.8533333333333335</v>
      </c>
      <c r="AB1505">
        <v>0</v>
      </c>
      <c r="AC1505">
        <v>0</v>
      </c>
      <c r="AD1505">
        <v>0</v>
      </c>
      <c r="AE1505">
        <v>1</v>
      </c>
      <c r="AF1505">
        <v>0</v>
      </c>
      <c r="AG1505">
        <v>2</v>
      </c>
      <c r="AJ1505" t="str">
        <f t="shared" si="254"/>
        <v/>
      </c>
      <c r="BA1505">
        <v>2</v>
      </c>
      <c r="BB1505">
        <v>2.9</v>
      </c>
      <c r="BY1505">
        <v>25720819</v>
      </c>
      <c r="BZ1505">
        <f t="shared" si="249"/>
        <v>2</v>
      </c>
      <c r="CA1505">
        <v>0</v>
      </c>
      <c r="CB1505">
        <v>0</v>
      </c>
      <c r="CC1505">
        <v>1</v>
      </c>
      <c r="CD1505">
        <v>1</v>
      </c>
      <c r="CE1505">
        <v>0</v>
      </c>
    </row>
    <row r="1506" spans="1:83" x14ac:dyDescent="0.25">
      <c r="A1506">
        <v>2011</v>
      </c>
      <c r="B1506" t="s">
        <v>1859</v>
      </c>
      <c r="C1506" s="1" t="s">
        <v>1860</v>
      </c>
      <c r="D1506" s="1" t="s">
        <v>1861</v>
      </c>
      <c r="E1506">
        <v>3</v>
      </c>
      <c r="F1506" s="3">
        <f>(J1506*10+K1506*9+L1506*8+M1506*7+N1506*6+O1506*5+P1506*4+Q1506*3+R1506*2+S1506)/E1506</f>
        <v>5</v>
      </c>
      <c r="G1506" s="3">
        <f>IF(E1506=1, 0, (J1506*POWER(10-F1506,2)+K1506*POWER(9-F1506,2)+L1506*POWER(8-F1506,2)+M1506*POWER(7-F1506,2)+N1506*POWER(6-F1506,2)+O1506*POWER(5-F1506,2)+P1506*POWER(4-F1506,2)+Q1506*POWER(3-F1506,2)+R1506*POWER(2-F1506,2)+S1506*POWER(1-F1506,2))/(E1506-1))</f>
        <v>21</v>
      </c>
      <c r="H1506" s="3">
        <f t="shared" si="250"/>
        <v>2.7777777777777777</v>
      </c>
      <c r="I1506" s="3">
        <f>IF(E1506=1, 0, (J1506*POWER((10-1)*4/9+1-H1506,2)+K1506*POWER((9-1)*4/9+1-H1506,2)+L1506*POWER((8-1)*4/9+1-H1506,2)+M1506*POWER((7-1)*4/9+1-H1506,2)+N1506*POWER((6-1)*4/9+1-H1506,2)+O1506*POWER((5-1)*4/9+1-H1506,2)+P1506*POWER((4-1)*4/9+1-H1506,2)+Q1506*POWER((3-1)*4/9+1-H1506,2)+R1506*POWER((2-1)*4/9+1-H1506,2)+S1506*POWER((1-1)*4/9+1-H1506,2))/(E1506-1))</f>
        <v>4.1481481481481488</v>
      </c>
      <c r="J1506">
        <v>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1</v>
      </c>
      <c r="T1506">
        <v>222423</v>
      </c>
      <c r="U1506" s="2">
        <v>3</v>
      </c>
      <c r="V1506">
        <v>3.1</v>
      </c>
      <c r="W1506">
        <f t="shared" si="251"/>
        <v>3.48</v>
      </c>
      <c r="Y1506" s="3" t="str">
        <f>IF(ISBLANK(X1506),"",(AB1506*5+AC1506*4+AD1506*3+AE1506*2+AF1506*1)/(SUM(AB1506:AG1506)))</f>
        <v/>
      </c>
      <c r="Z1506" s="3" t="str">
        <f t="shared" si="252"/>
        <v/>
      </c>
      <c r="AA1506" s="3" t="str">
        <f t="shared" si="253"/>
        <v/>
      </c>
      <c r="AJ1506" t="str">
        <f t="shared" si="254"/>
        <v/>
      </c>
      <c r="BA1506">
        <v>2</v>
      </c>
      <c r="BB1506">
        <v>3.1</v>
      </c>
      <c r="BY1506">
        <v>5155344</v>
      </c>
      <c r="BZ1506">
        <f t="shared" si="249"/>
        <v>2</v>
      </c>
      <c r="CA1506">
        <v>0</v>
      </c>
      <c r="CB1506">
        <v>1</v>
      </c>
      <c r="CC1506">
        <v>1</v>
      </c>
      <c r="CD1506">
        <v>0</v>
      </c>
      <c r="CE1506">
        <v>0</v>
      </c>
    </row>
    <row r="1507" spans="1:83" x14ac:dyDescent="0.25">
      <c r="A1507">
        <v>2010</v>
      </c>
      <c r="B1507" t="s">
        <v>1511</v>
      </c>
      <c r="C1507" s="1" t="s">
        <v>1512</v>
      </c>
      <c r="D1507" s="1" t="s">
        <v>1513</v>
      </c>
      <c r="E1507">
        <v>11</v>
      </c>
      <c r="F1507" s="3">
        <f>(J1507*10+K1507*9+L1507*8+M1507*7+N1507*6+O1507*5+P1507*4+Q1507*3+R1507*2+S1507)/E1507</f>
        <v>6.5454545454545459</v>
      </c>
      <c r="G1507" s="3">
        <f>IF(E1507=1, 0, (J1507*POWER(10-F1507,2)+K1507*POWER(9-F1507,2)+L1507*POWER(8-F1507,2)+M1507*POWER(7-F1507,2)+N1507*POWER(6-F1507,2)+O1507*POWER(5-F1507,2)+P1507*POWER(4-F1507,2)+Q1507*POWER(3-F1507,2)+R1507*POWER(2-F1507,2)+S1507*POWER(1-F1507,2))/(E1507-1))</f>
        <v>5.672727272727272</v>
      </c>
      <c r="H1507" s="3">
        <f t="shared" si="250"/>
        <v>3.464646464646465</v>
      </c>
      <c r="I1507" s="3">
        <f>IF(E1507=1, 0, (J1507*POWER((10-1)*4/9+1-H1507,2)+K1507*POWER((9-1)*4/9+1-H1507,2)+L1507*POWER((8-1)*4/9+1-H1507,2)+M1507*POWER((7-1)*4/9+1-H1507,2)+N1507*POWER((6-1)*4/9+1-H1507,2)+O1507*POWER((5-1)*4/9+1-H1507,2)+P1507*POWER((4-1)*4/9+1-H1507,2)+Q1507*POWER((3-1)*4/9+1-H1507,2)+R1507*POWER((2-1)*4/9+1-H1507,2)+S1507*POWER((1-1)*4/9+1-H1507,2))/(E1507-1))</f>
        <v>1.1205387205387205</v>
      </c>
      <c r="J1507">
        <v>2</v>
      </c>
      <c r="K1507">
        <v>0</v>
      </c>
      <c r="L1507">
        <v>2</v>
      </c>
      <c r="M1507">
        <v>1</v>
      </c>
      <c r="N1507">
        <v>2</v>
      </c>
      <c r="O1507">
        <v>3</v>
      </c>
      <c r="P1507">
        <v>0</v>
      </c>
      <c r="Q1507">
        <v>0</v>
      </c>
      <c r="R1507">
        <v>1</v>
      </c>
      <c r="S1507">
        <v>0</v>
      </c>
      <c r="T1507">
        <v>193378</v>
      </c>
      <c r="U1507" s="2">
        <v>1</v>
      </c>
      <c r="V1507">
        <v>3</v>
      </c>
      <c r="W1507">
        <f t="shared" si="251"/>
        <v>3.4</v>
      </c>
      <c r="Y1507" s="3" t="str">
        <f>IF(ISBLANK(X1507),"",(AB1507*5+AC1507*4+AD1507*3+AE1507*2+AF1507*1)/(SUM(AB1507:AG1507)))</f>
        <v/>
      </c>
      <c r="Z1507" s="3" t="str">
        <f t="shared" si="252"/>
        <v/>
      </c>
      <c r="AA1507" s="3" t="str">
        <f t="shared" si="253"/>
        <v/>
      </c>
      <c r="AH1507">
        <v>1</v>
      </c>
      <c r="AI1507">
        <v>3</v>
      </c>
      <c r="AJ1507">
        <f t="shared" si="254"/>
        <v>3.4</v>
      </c>
      <c r="AR1507">
        <v>3</v>
      </c>
      <c r="AS1507">
        <v>3</v>
      </c>
      <c r="BA1507">
        <v>1</v>
      </c>
      <c r="BB1507">
        <v>3</v>
      </c>
      <c r="BY1507">
        <v>5160818</v>
      </c>
      <c r="BZ1507">
        <f t="shared" si="249"/>
        <v>2</v>
      </c>
      <c r="CA1507">
        <v>0</v>
      </c>
      <c r="CB1507">
        <v>1</v>
      </c>
      <c r="CC1507">
        <v>0</v>
      </c>
      <c r="CD1507">
        <v>0</v>
      </c>
      <c r="CE1507">
        <v>1</v>
      </c>
    </row>
    <row r="1508" spans="1:83" x14ac:dyDescent="0.25">
      <c r="A1508">
        <v>2010</v>
      </c>
      <c r="B1508" t="s">
        <v>1223</v>
      </c>
      <c r="C1508" s="1" t="s">
        <v>1224</v>
      </c>
      <c r="D1508" s="1" t="s">
        <v>1225</v>
      </c>
      <c r="E1508">
        <v>15</v>
      </c>
      <c r="F1508" s="3">
        <f>(J1508*10+K1508*9+L1508*8+M1508*7+N1508*6+O1508*5+P1508*4+Q1508*3+R1508*2+S1508)/E1508</f>
        <v>6.1333333333333337</v>
      </c>
      <c r="G1508" s="3">
        <f>IF(E1508=1, 0, (J1508*POWER(10-F1508,2)+K1508*POWER(9-F1508,2)+L1508*POWER(8-F1508,2)+M1508*POWER(7-F1508,2)+N1508*POWER(6-F1508,2)+O1508*POWER(5-F1508,2)+P1508*POWER(4-F1508,2)+Q1508*POWER(3-F1508,2)+R1508*POWER(2-F1508,2)+S1508*POWER(1-F1508,2))/(E1508-1))</f>
        <v>6.6952380952380945</v>
      </c>
      <c r="H1508" s="3">
        <f t="shared" si="250"/>
        <v>3.2814814814814817</v>
      </c>
      <c r="I1508" s="3">
        <f>IF(E1508=1, 0, (J1508*POWER((10-1)*4/9+1-H1508,2)+K1508*POWER((9-1)*4/9+1-H1508,2)+L1508*POWER((8-1)*4/9+1-H1508,2)+M1508*POWER((7-1)*4/9+1-H1508,2)+N1508*POWER((6-1)*4/9+1-H1508,2)+O1508*POWER((5-1)*4/9+1-H1508,2)+P1508*POWER((4-1)*4/9+1-H1508,2)+Q1508*POWER((3-1)*4/9+1-H1508,2)+R1508*POWER((2-1)*4/9+1-H1508,2)+S1508*POWER((1-1)*4/9+1-H1508,2))/(E1508-1))</f>
        <v>1.3225161669606114</v>
      </c>
      <c r="J1508">
        <v>1</v>
      </c>
      <c r="K1508">
        <v>2</v>
      </c>
      <c r="L1508">
        <v>1</v>
      </c>
      <c r="M1508">
        <v>4</v>
      </c>
      <c r="N1508">
        <v>2</v>
      </c>
      <c r="O1508">
        <v>2</v>
      </c>
      <c r="P1508">
        <v>0</v>
      </c>
      <c r="Q1508">
        <v>1</v>
      </c>
      <c r="R1508">
        <v>1</v>
      </c>
      <c r="S1508">
        <v>1</v>
      </c>
      <c r="T1508">
        <v>185046</v>
      </c>
      <c r="U1508" s="2">
        <v>353</v>
      </c>
      <c r="V1508">
        <v>4.2</v>
      </c>
      <c r="W1508">
        <f t="shared" si="251"/>
        <v>4.3600000000000003</v>
      </c>
      <c r="X1508">
        <f>SUM(AB1508:AG1508)</f>
        <v>97</v>
      </c>
      <c r="Y1508" s="3">
        <f>IF(ISBLANK(X1508),"",(AB1508*5+AC1508*4+AD1508*3+AE1508*2+AF1508*1)/(SUM(AB1508:AG1508)))</f>
        <v>4.4226804123711343</v>
      </c>
      <c r="Z1508" s="3">
        <f t="shared" si="252"/>
        <v>4.5381443298969071</v>
      </c>
      <c r="AA1508" s="3">
        <f t="shared" si="253"/>
        <v>0.58446735395189009</v>
      </c>
      <c r="AB1508">
        <v>62</v>
      </c>
      <c r="AC1508">
        <v>21</v>
      </c>
      <c r="AD1508">
        <v>10</v>
      </c>
      <c r="AE1508">
        <v>2</v>
      </c>
      <c r="AF1508">
        <v>1</v>
      </c>
      <c r="AG1508">
        <v>1</v>
      </c>
      <c r="AH1508">
        <v>1</v>
      </c>
      <c r="AI1508">
        <v>3</v>
      </c>
      <c r="AJ1508">
        <f t="shared" si="254"/>
        <v>3.4</v>
      </c>
      <c r="AR1508">
        <v>1</v>
      </c>
      <c r="AS1508">
        <v>3</v>
      </c>
      <c r="BA1508">
        <v>1</v>
      </c>
      <c r="BB1508">
        <v>3</v>
      </c>
      <c r="BY1508">
        <v>3868437</v>
      </c>
      <c r="BZ1508">
        <f t="shared" si="249"/>
        <v>2</v>
      </c>
      <c r="CA1508">
        <v>0</v>
      </c>
      <c r="CB1508">
        <v>2</v>
      </c>
      <c r="CC1508">
        <v>0</v>
      </c>
      <c r="CD1508">
        <v>0</v>
      </c>
      <c r="CE1508">
        <v>0</v>
      </c>
    </row>
    <row r="1509" spans="1:83" x14ac:dyDescent="0.25">
      <c r="A1509">
        <v>2010</v>
      </c>
      <c r="B1509" t="s">
        <v>1311</v>
      </c>
      <c r="C1509" s="1" t="s">
        <v>1312</v>
      </c>
      <c r="D1509" s="1" t="s">
        <v>1313</v>
      </c>
      <c r="E1509">
        <v>231</v>
      </c>
      <c r="F1509" s="3">
        <f>(J1509*10+K1509*9+L1509*8+M1509*7+N1509*6+O1509*5+P1509*4+Q1509*3+R1509*2+S1509)/E1509</f>
        <v>5.7445887445887447</v>
      </c>
      <c r="G1509" s="3">
        <f>IF(E1509=1, 0, (J1509*POWER(10-F1509,2)+K1509*POWER(9-F1509,2)+L1509*POWER(8-F1509,2)+M1509*POWER(7-F1509,2)+N1509*POWER(6-F1509,2)+O1509*POWER(5-F1509,2)+P1509*POWER(4-F1509,2)+Q1509*POWER(3-F1509,2)+R1509*POWER(2-F1509,2)+S1509*POWER(1-F1509,2))/(E1509-1))</f>
        <v>5.4431771127423296</v>
      </c>
      <c r="H1509" s="3">
        <f t="shared" si="250"/>
        <v>3.1087061087061088</v>
      </c>
      <c r="I1509" s="3">
        <f>IF(E1509=1, 0, (J1509*POWER((10-1)*4/9+1-H1509,2)+K1509*POWER((9-1)*4/9+1-H1509,2)+L1509*POWER((8-1)*4/9+1-H1509,2)+M1509*POWER((7-1)*4/9+1-H1509,2)+N1509*POWER((6-1)*4/9+1-H1509,2)+O1509*POWER((5-1)*4/9+1-H1509,2)+P1509*POWER((4-1)*4/9+1-H1509,2)+Q1509*POWER((3-1)*4/9+1-H1509,2)+R1509*POWER((2-1)*4/9+1-H1509,2)+S1509*POWER((1-1)*4/9+1-H1509,2))/(E1509-1))</f>
        <v>1.0751954790602132</v>
      </c>
      <c r="J1509">
        <v>11</v>
      </c>
      <c r="K1509">
        <v>6</v>
      </c>
      <c r="L1509">
        <v>34</v>
      </c>
      <c r="M1509">
        <v>55</v>
      </c>
      <c r="N1509">
        <v>35</v>
      </c>
      <c r="O1509">
        <v>26</v>
      </c>
      <c r="P1509">
        <v>17</v>
      </c>
      <c r="Q1509">
        <v>18</v>
      </c>
      <c r="R1509">
        <v>15</v>
      </c>
      <c r="S1509">
        <v>14</v>
      </c>
      <c r="T1509">
        <v>183281</v>
      </c>
      <c r="U1509" s="2">
        <v>161</v>
      </c>
      <c r="V1509">
        <v>2.6</v>
      </c>
      <c r="W1509">
        <f t="shared" si="251"/>
        <v>3.08</v>
      </c>
      <c r="X1509">
        <f>SUM(AB1509:AG1509)</f>
        <v>42</v>
      </c>
      <c r="Y1509" s="3">
        <f>IF(ISBLANK(X1509),"",(AB1509*5+AC1509*4+AD1509*3+AE1509*2+AF1509*1)/(SUM(AB1509:AG1509)))</f>
        <v>2.4047619047619047</v>
      </c>
      <c r="Z1509" s="3">
        <f t="shared" si="252"/>
        <v>2.9238095238095236</v>
      </c>
      <c r="AA1509" s="3">
        <f t="shared" si="253"/>
        <v>1.5003948896631822</v>
      </c>
      <c r="AB1509">
        <v>3</v>
      </c>
      <c r="AC1509">
        <v>9</v>
      </c>
      <c r="AD1509">
        <v>8</v>
      </c>
      <c r="AE1509">
        <v>11</v>
      </c>
      <c r="AF1509">
        <v>4</v>
      </c>
      <c r="AG1509">
        <v>7</v>
      </c>
      <c r="AH1509">
        <v>1</v>
      </c>
      <c r="AI1509">
        <v>3</v>
      </c>
      <c r="AJ1509">
        <f t="shared" si="254"/>
        <v>3.4</v>
      </c>
      <c r="BA1509">
        <v>1</v>
      </c>
      <c r="BB1509">
        <v>3</v>
      </c>
      <c r="BY1509">
        <v>5164607</v>
      </c>
      <c r="BZ1509">
        <f t="shared" si="249"/>
        <v>2</v>
      </c>
      <c r="CA1509">
        <v>0</v>
      </c>
      <c r="CB1509">
        <v>1</v>
      </c>
      <c r="CC1509">
        <v>0</v>
      </c>
      <c r="CD1509">
        <v>0</v>
      </c>
      <c r="CE1509">
        <v>1</v>
      </c>
    </row>
    <row r="1510" spans="1:83" x14ac:dyDescent="0.25">
      <c r="A1510">
        <v>2011</v>
      </c>
      <c r="B1510" t="s">
        <v>2311</v>
      </c>
      <c r="C1510" s="1" t="s">
        <v>2312</v>
      </c>
      <c r="D1510" s="1" t="s">
        <v>2313</v>
      </c>
      <c r="E1510">
        <v>215</v>
      </c>
      <c r="F1510" s="3">
        <f>(J1510*10+K1510*9+L1510*8+M1510*7+N1510*6+O1510*5+P1510*4+Q1510*3+R1510*2+S1510)/E1510</f>
        <v>4.7813953488372096</v>
      </c>
      <c r="G1510" s="3">
        <f>IF(E1510=1, 0, (J1510*POWER(10-F1510,2)+K1510*POWER(9-F1510,2)+L1510*POWER(8-F1510,2)+M1510*POWER(7-F1510,2)+N1510*POWER(6-F1510,2)+O1510*POWER(5-F1510,2)+P1510*POWER(4-F1510,2)+Q1510*POWER(3-F1510,2)+R1510*POWER(2-F1510,2)+S1510*POWER(1-F1510,2))/(E1510-1))</f>
        <v>12.115540099978265</v>
      </c>
      <c r="H1510" s="3">
        <f t="shared" si="250"/>
        <v>2.6806201550387598</v>
      </c>
      <c r="I1510" s="3">
        <f>IF(E1510=1, 0, (J1510*POWER((10-1)*4/9+1-H1510,2)+K1510*POWER((9-1)*4/9+1-H1510,2)+L1510*POWER((8-1)*4/9+1-H1510,2)+M1510*POWER((7-1)*4/9+1-H1510,2)+N1510*POWER((6-1)*4/9+1-H1510,2)+O1510*POWER((5-1)*4/9+1-H1510,2)+P1510*POWER((4-1)*4/9+1-H1510,2)+Q1510*POWER((3-1)*4/9+1-H1510,2)+R1510*POWER((2-1)*4/9+1-H1510,2)+S1510*POWER((1-1)*4/9+1-H1510,2))/(E1510-1))</f>
        <v>2.3931931061685461</v>
      </c>
      <c r="J1510">
        <v>40</v>
      </c>
      <c r="K1510">
        <v>10</v>
      </c>
      <c r="L1510">
        <v>10</v>
      </c>
      <c r="M1510">
        <v>17</v>
      </c>
      <c r="N1510">
        <v>13</v>
      </c>
      <c r="O1510">
        <v>12</v>
      </c>
      <c r="P1510">
        <v>8</v>
      </c>
      <c r="Q1510">
        <v>16</v>
      </c>
      <c r="R1510">
        <v>32</v>
      </c>
      <c r="S1510">
        <v>57</v>
      </c>
      <c r="T1510">
        <v>196562</v>
      </c>
      <c r="U1510" s="2">
        <v>26</v>
      </c>
      <c r="V1510">
        <v>2.5</v>
      </c>
      <c r="W1510">
        <f t="shared" si="251"/>
        <v>3</v>
      </c>
      <c r="X1510">
        <f>SUM(AB1510:AG1510)</f>
        <v>8</v>
      </c>
      <c r="Y1510" s="3">
        <f>IF(ISBLANK(X1510),"",(AB1510*5+AC1510*4+AD1510*3+AE1510*2+AF1510*1)/(SUM(AB1510:AG1510)))</f>
        <v>1.375</v>
      </c>
      <c r="Z1510" s="3">
        <f t="shared" si="252"/>
        <v>2.1</v>
      </c>
      <c r="AA1510" s="3">
        <f t="shared" si="253"/>
        <v>1.8171428571428569</v>
      </c>
      <c r="AB1510">
        <v>0</v>
      </c>
      <c r="AC1510">
        <v>1</v>
      </c>
      <c r="AD1510">
        <v>2</v>
      </c>
      <c r="AE1510">
        <v>0</v>
      </c>
      <c r="AF1510">
        <v>1</v>
      </c>
      <c r="AG1510">
        <v>4</v>
      </c>
      <c r="AH1510">
        <v>1</v>
      </c>
      <c r="AI1510">
        <v>3</v>
      </c>
      <c r="AJ1510">
        <f t="shared" si="254"/>
        <v>3.4</v>
      </c>
      <c r="BA1510">
        <v>1</v>
      </c>
      <c r="BB1510">
        <v>3</v>
      </c>
      <c r="BY1510">
        <v>4947032</v>
      </c>
      <c r="BZ1510">
        <f t="shared" si="249"/>
        <v>2</v>
      </c>
      <c r="CA1510">
        <v>0</v>
      </c>
      <c r="CB1510">
        <v>0</v>
      </c>
      <c r="CC1510">
        <v>0</v>
      </c>
      <c r="CD1510">
        <v>0</v>
      </c>
      <c r="CE1510">
        <v>2</v>
      </c>
    </row>
    <row r="1511" spans="1:83" x14ac:dyDescent="0.25">
      <c r="A1511">
        <v>2012</v>
      </c>
      <c r="B1511" t="s">
        <v>3661</v>
      </c>
      <c r="C1511" s="1" t="s">
        <v>3662</v>
      </c>
      <c r="D1511" s="1" t="s">
        <v>3663</v>
      </c>
      <c r="E1511">
        <v>206</v>
      </c>
      <c r="F1511" s="3">
        <f>(J1511*10+K1511*9+L1511*8+M1511*7+N1511*6+O1511*5+P1511*4+Q1511*3+R1511*2+S1511)/E1511</f>
        <v>5.7572815533980579</v>
      </c>
      <c r="G1511" s="3">
        <f>IF(E1511=1, 0, (J1511*POWER(10-F1511,2)+K1511*POWER(9-F1511,2)+L1511*POWER(8-F1511,2)+M1511*POWER(7-F1511,2)+N1511*POWER(6-F1511,2)+O1511*POWER(5-F1511,2)+P1511*POWER(4-F1511,2)+Q1511*POWER(3-F1511,2)+R1511*POWER(2-F1511,2)+S1511*POWER(1-F1511,2))/(E1511-1))</f>
        <v>9.4529955008287949</v>
      </c>
      <c r="H1511" s="3">
        <f t="shared" si="250"/>
        <v>3.1143473570658036</v>
      </c>
      <c r="I1511" s="3">
        <f>IF(E1511=1, 0, (J1511*POWER((10-1)*4/9+1-H1511,2)+K1511*POWER((9-1)*4/9+1-H1511,2)+L1511*POWER((8-1)*4/9+1-H1511,2)+M1511*POWER((7-1)*4/9+1-H1511,2)+N1511*POWER((6-1)*4/9+1-H1511,2)+O1511*POWER((5-1)*4/9+1-H1511,2)+P1511*POWER((4-1)*4/9+1-H1511,2)+Q1511*POWER((3-1)*4/9+1-H1511,2)+R1511*POWER((2-1)*4/9+1-H1511,2)+S1511*POWER((1-1)*4/9+1-H1511,2))/(E1511-1))</f>
        <v>1.8672583705340828</v>
      </c>
      <c r="J1511">
        <v>40</v>
      </c>
      <c r="K1511">
        <v>10</v>
      </c>
      <c r="L1511">
        <v>18</v>
      </c>
      <c r="M1511">
        <v>19</v>
      </c>
      <c r="N1511">
        <v>20</v>
      </c>
      <c r="O1511">
        <v>27</v>
      </c>
      <c r="P1511">
        <v>18</v>
      </c>
      <c r="Q1511">
        <v>11</v>
      </c>
      <c r="R1511">
        <v>16</v>
      </c>
      <c r="S1511">
        <v>27</v>
      </c>
      <c r="T1511">
        <v>196380</v>
      </c>
      <c r="U1511" s="2">
        <v>1</v>
      </c>
      <c r="V1511">
        <v>3.1</v>
      </c>
      <c r="W1511">
        <f t="shared" si="251"/>
        <v>3.48</v>
      </c>
      <c r="Y1511" s="3" t="str">
        <f>IF(ISBLANK(X1511),"",(AB1511*5+AC1511*4+AD1511*3+AE1511*2+AF1511*1)/(SUM(AB1511:AG1511)))</f>
        <v/>
      </c>
      <c r="Z1511" s="3" t="str">
        <f t="shared" si="252"/>
        <v/>
      </c>
      <c r="AA1511" s="3" t="str">
        <f t="shared" si="253"/>
        <v/>
      </c>
      <c r="AH1511">
        <v>1</v>
      </c>
      <c r="AI1511">
        <v>3.1</v>
      </c>
      <c r="AJ1511">
        <f t="shared" si="254"/>
        <v>3.48</v>
      </c>
      <c r="BA1511">
        <v>1</v>
      </c>
      <c r="BB1511">
        <v>3.1</v>
      </c>
      <c r="BY1511">
        <v>10576410</v>
      </c>
      <c r="BZ1511">
        <f t="shared" si="249"/>
        <v>2</v>
      </c>
      <c r="CA1511">
        <v>0</v>
      </c>
      <c r="CB1511">
        <v>0</v>
      </c>
      <c r="CC1511">
        <v>2</v>
      </c>
      <c r="CD1511">
        <v>0</v>
      </c>
      <c r="CE1511">
        <v>0</v>
      </c>
    </row>
    <row r="1512" spans="1:83" x14ac:dyDescent="0.25">
      <c r="A1512">
        <v>2011</v>
      </c>
      <c r="B1512" t="s">
        <v>2924</v>
      </c>
      <c r="C1512" s="1" t="s">
        <v>2925</v>
      </c>
      <c r="D1512" s="1" t="s">
        <v>2926</v>
      </c>
      <c r="E1512">
        <v>161</v>
      </c>
      <c r="F1512" s="3">
        <f>(J1512*10+K1512*9+L1512*8+M1512*7+N1512*6+O1512*5+P1512*4+Q1512*3+R1512*2+S1512)/E1512</f>
        <v>5.2049689440993792</v>
      </c>
      <c r="G1512" s="3">
        <f>IF(E1512=1, 0, (J1512*POWER(10-F1512,2)+K1512*POWER(9-F1512,2)+L1512*POWER(8-F1512,2)+M1512*POWER(7-F1512,2)+N1512*POWER(6-F1512,2)+O1512*POWER(5-F1512,2)+P1512*POWER(4-F1512,2)+Q1512*POWER(3-F1512,2)+R1512*POWER(2-F1512,2)+S1512*POWER(1-F1512,2))/(E1512-1))</f>
        <v>6.9514751552795015</v>
      </c>
      <c r="H1512" s="3">
        <f t="shared" si="250"/>
        <v>2.8688750862663905</v>
      </c>
      <c r="I1512" s="3">
        <f>IF(E1512=1, 0, (J1512*POWER((10-1)*4/9+1-H1512,2)+K1512*POWER((9-1)*4/9+1-H1512,2)+L1512*POWER((8-1)*4/9+1-H1512,2)+M1512*POWER((7-1)*4/9+1-H1512,2)+N1512*POWER((6-1)*4/9+1-H1512,2)+O1512*POWER((5-1)*4/9+1-H1512,2)+P1512*POWER((4-1)*4/9+1-H1512,2)+Q1512*POWER((3-1)*4/9+1-H1512,2)+R1512*POWER((2-1)*4/9+1-H1512,2)+S1512*POWER((1-1)*4/9+1-H1512,2))/(E1512-1))</f>
        <v>1.3731308948700254</v>
      </c>
      <c r="J1512">
        <v>10</v>
      </c>
      <c r="K1512">
        <v>4</v>
      </c>
      <c r="L1512">
        <v>20</v>
      </c>
      <c r="M1512">
        <v>23</v>
      </c>
      <c r="N1512">
        <v>19</v>
      </c>
      <c r="O1512">
        <v>25</v>
      </c>
      <c r="P1512">
        <v>19</v>
      </c>
      <c r="Q1512">
        <v>7</v>
      </c>
      <c r="R1512">
        <v>11</v>
      </c>
      <c r="S1512">
        <v>23</v>
      </c>
      <c r="T1512">
        <v>189928</v>
      </c>
      <c r="W1512" t="str">
        <f t="shared" si="251"/>
        <v/>
      </c>
      <c r="Y1512" s="3" t="str">
        <f>IF(ISBLANK(X1512),"",(AB1512*5+AC1512*4+AD1512*3+AE1512*2+AF1512*1)/(SUM(AB1512:AG1512)))</f>
        <v/>
      </c>
      <c r="Z1512" s="3" t="str">
        <f t="shared" si="252"/>
        <v/>
      </c>
      <c r="AA1512" s="3" t="str">
        <f t="shared" si="253"/>
        <v/>
      </c>
      <c r="AH1512">
        <v>1</v>
      </c>
      <c r="AI1512">
        <v>3</v>
      </c>
      <c r="AJ1512">
        <f t="shared" si="254"/>
        <v>3.4</v>
      </c>
      <c r="BA1512">
        <v>1</v>
      </c>
      <c r="BB1512">
        <v>3</v>
      </c>
      <c r="BY1512">
        <v>5387058</v>
      </c>
      <c r="BZ1512">
        <f t="shared" si="249"/>
        <v>2</v>
      </c>
      <c r="CA1512">
        <v>0</v>
      </c>
      <c r="CB1512">
        <v>1</v>
      </c>
      <c r="CC1512">
        <v>1</v>
      </c>
      <c r="CD1512">
        <v>0</v>
      </c>
      <c r="CE1512">
        <v>0</v>
      </c>
    </row>
    <row r="1513" spans="1:83" x14ac:dyDescent="0.25">
      <c r="A1513">
        <v>2011</v>
      </c>
      <c r="B1513" t="s">
        <v>2526</v>
      </c>
      <c r="C1513" s="1" t="s">
        <v>2527</v>
      </c>
      <c r="D1513" s="1" t="s">
        <v>2528</v>
      </c>
      <c r="E1513">
        <v>154</v>
      </c>
      <c r="F1513" s="3">
        <f>(J1513*10+K1513*9+L1513*8+M1513*7+N1513*6+O1513*5+P1513*4+Q1513*3+R1513*2+S1513)/E1513</f>
        <v>3.9350649350649349</v>
      </c>
      <c r="G1513" s="3">
        <f>IF(E1513=1, 0, (J1513*POWER(10-F1513,2)+K1513*POWER(9-F1513,2)+L1513*POWER(8-F1513,2)+M1513*POWER(7-F1513,2)+N1513*POWER(6-F1513,2)+O1513*POWER(5-F1513,2)+P1513*POWER(4-F1513,2)+Q1513*POWER(3-F1513,2)+R1513*POWER(2-F1513,2)+S1513*POWER(1-F1513,2))/(E1513-1))</f>
        <v>5.394448688566337</v>
      </c>
      <c r="H1513" s="3">
        <f t="shared" si="250"/>
        <v>2.3044733044733041</v>
      </c>
      <c r="I1513" s="3">
        <f>IF(E1513=1, 0, (J1513*POWER((10-1)*4/9+1-H1513,2)+K1513*POWER((9-1)*4/9+1-H1513,2)+L1513*POWER((8-1)*4/9+1-H1513,2)+M1513*POWER((7-1)*4/9+1-H1513,2)+N1513*POWER((6-1)*4/9+1-H1513,2)+O1513*POWER((5-1)*4/9+1-H1513,2)+P1513*POWER((4-1)*4/9+1-H1513,2)+Q1513*POWER((3-1)*4/9+1-H1513,2)+R1513*POWER((2-1)*4/9+1-H1513,2)+S1513*POWER((1-1)*4/9+1-H1513,2))/(E1513-1))</f>
        <v>1.0655701113217453</v>
      </c>
      <c r="J1513">
        <v>4</v>
      </c>
      <c r="K1513">
        <v>2</v>
      </c>
      <c r="L1513">
        <v>7</v>
      </c>
      <c r="M1513">
        <v>10</v>
      </c>
      <c r="N1513">
        <v>14</v>
      </c>
      <c r="O1513">
        <v>17</v>
      </c>
      <c r="P1513">
        <v>30</v>
      </c>
      <c r="Q1513">
        <v>21</v>
      </c>
      <c r="R1513">
        <v>21</v>
      </c>
      <c r="S1513">
        <v>28</v>
      </c>
      <c r="T1513">
        <v>199123</v>
      </c>
      <c r="U1513" s="2">
        <v>11</v>
      </c>
      <c r="V1513">
        <v>2.7</v>
      </c>
      <c r="W1513">
        <f t="shared" si="251"/>
        <v>3.16</v>
      </c>
      <c r="X1513">
        <f>SUM(AB1513:AG1513)</f>
        <v>1</v>
      </c>
      <c r="Y1513" s="3">
        <f>IF(ISBLANK(X1513),"",(AB1513*5+AC1513*4+AD1513*3+AE1513*2+AF1513*1)/(SUM(AB1513:AG1513)))</f>
        <v>2</v>
      </c>
      <c r="Z1513" s="3">
        <f t="shared" si="252"/>
        <v>2.6</v>
      </c>
      <c r="AA1513" s="3" t="str">
        <f t="shared" si="253"/>
        <v/>
      </c>
      <c r="AB1513">
        <v>0</v>
      </c>
      <c r="AC1513">
        <v>0</v>
      </c>
      <c r="AD1513">
        <v>0</v>
      </c>
      <c r="AE1513">
        <v>1</v>
      </c>
      <c r="AF1513">
        <v>0</v>
      </c>
      <c r="AG1513">
        <v>0</v>
      </c>
      <c r="AH1513">
        <v>1</v>
      </c>
      <c r="AI1513">
        <v>3</v>
      </c>
      <c r="AJ1513">
        <f t="shared" si="254"/>
        <v>3.4</v>
      </c>
      <c r="BA1513">
        <v>1</v>
      </c>
      <c r="BB1513">
        <v>3</v>
      </c>
      <c r="BY1513">
        <v>6053692</v>
      </c>
      <c r="BZ1513">
        <f t="shared" si="249"/>
        <v>2</v>
      </c>
      <c r="CA1513">
        <v>0</v>
      </c>
      <c r="CB1513">
        <v>0</v>
      </c>
      <c r="CC1513">
        <v>0</v>
      </c>
      <c r="CD1513">
        <v>2</v>
      </c>
      <c r="CE1513">
        <v>0</v>
      </c>
    </row>
    <row r="1514" spans="1:83" x14ac:dyDescent="0.25">
      <c r="A1514">
        <v>2011</v>
      </c>
      <c r="B1514" t="s">
        <v>2884</v>
      </c>
      <c r="C1514" s="1" t="s">
        <v>2885</v>
      </c>
      <c r="D1514" s="1" t="s">
        <v>2886</v>
      </c>
      <c r="E1514">
        <v>94</v>
      </c>
      <c r="F1514" s="3">
        <f>(J1514*10+K1514*9+L1514*8+M1514*7+N1514*6+O1514*5+P1514*4+Q1514*3+R1514*2+S1514)/E1514</f>
        <v>5.2765957446808507</v>
      </c>
      <c r="G1514" s="3">
        <f>IF(E1514=1, 0, (J1514*POWER(10-F1514,2)+K1514*POWER(9-F1514,2)+L1514*POWER(8-F1514,2)+M1514*POWER(7-F1514,2)+N1514*POWER(6-F1514,2)+O1514*POWER(5-F1514,2)+P1514*POWER(4-F1514,2)+Q1514*POWER(3-F1514,2)+R1514*POWER(2-F1514,2)+S1514*POWER(1-F1514,2))/(E1514-1))</f>
        <v>4.8258979638526656</v>
      </c>
      <c r="H1514" s="3">
        <f t="shared" si="250"/>
        <v>2.9007092198581557</v>
      </c>
      <c r="I1514" s="3">
        <f>IF(E1514=1, 0, (J1514*POWER((10-1)*4/9+1-H1514,2)+K1514*POWER((9-1)*4/9+1-H1514,2)+L1514*POWER((8-1)*4/9+1-H1514,2)+M1514*POWER((7-1)*4/9+1-H1514,2)+N1514*POWER((6-1)*4/9+1-H1514,2)+O1514*POWER((5-1)*4/9+1-H1514,2)+P1514*POWER((4-1)*4/9+1-H1514,2)+Q1514*POWER((3-1)*4/9+1-H1514,2)+R1514*POWER((2-1)*4/9+1-H1514,2)+S1514*POWER((1-1)*4/9+1-H1514,2))/(E1514-1))</f>
        <v>0.95326379532892136</v>
      </c>
      <c r="J1514">
        <v>6</v>
      </c>
      <c r="K1514">
        <v>3</v>
      </c>
      <c r="L1514">
        <v>3</v>
      </c>
      <c r="M1514">
        <v>9</v>
      </c>
      <c r="N1514">
        <v>21</v>
      </c>
      <c r="O1514">
        <v>21</v>
      </c>
      <c r="P1514">
        <v>14</v>
      </c>
      <c r="Q1514">
        <v>7</v>
      </c>
      <c r="R1514">
        <v>4</v>
      </c>
      <c r="S1514">
        <v>6</v>
      </c>
      <c r="T1514">
        <v>196734</v>
      </c>
      <c r="U1514" s="2">
        <v>2</v>
      </c>
      <c r="V1514">
        <v>3.1</v>
      </c>
      <c r="W1514">
        <f t="shared" si="251"/>
        <v>3.48</v>
      </c>
      <c r="Y1514" s="3" t="str">
        <f>IF(ISBLANK(X1514),"",(AB1514*5+AC1514*4+AD1514*3+AE1514*2+AF1514*1)/(SUM(AB1514:AG1514)))</f>
        <v/>
      </c>
      <c r="Z1514" s="3" t="str">
        <f t="shared" si="252"/>
        <v/>
      </c>
      <c r="AA1514" s="3" t="str">
        <f t="shared" si="253"/>
        <v/>
      </c>
      <c r="AH1514">
        <v>1</v>
      </c>
      <c r="AI1514">
        <v>3</v>
      </c>
      <c r="AJ1514">
        <f t="shared" si="254"/>
        <v>3.4</v>
      </c>
      <c r="BA1514">
        <v>1</v>
      </c>
      <c r="BB1514">
        <v>3</v>
      </c>
      <c r="BY1514">
        <v>6781859</v>
      </c>
      <c r="BZ1514">
        <f t="shared" si="249"/>
        <v>2</v>
      </c>
      <c r="CA1514">
        <v>0</v>
      </c>
      <c r="CB1514">
        <v>0</v>
      </c>
      <c r="CC1514">
        <v>1</v>
      </c>
      <c r="CD1514">
        <v>1</v>
      </c>
      <c r="CE1514">
        <v>0</v>
      </c>
    </row>
    <row r="1515" spans="1:83" x14ac:dyDescent="0.25">
      <c r="A1515">
        <v>2011</v>
      </c>
      <c r="B1515" t="s">
        <v>3697</v>
      </c>
      <c r="C1515" s="1" t="s">
        <v>3698</v>
      </c>
      <c r="D1515" s="1" t="s">
        <v>3699</v>
      </c>
      <c r="E1515">
        <v>67</v>
      </c>
      <c r="F1515" s="3">
        <f>(J1515*10+K1515*9+L1515*8+M1515*7+N1515*6+O1515*5+P1515*4+Q1515*3+R1515*2+S1515)/E1515</f>
        <v>6.5074626865671643</v>
      </c>
      <c r="G1515" s="3">
        <f>IF(E1515=1, 0, (J1515*POWER(10-F1515,2)+K1515*POWER(9-F1515,2)+L1515*POWER(8-F1515,2)+M1515*POWER(7-F1515,2)+N1515*POWER(6-F1515,2)+O1515*POWER(5-F1515,2)+P1515*POWER(4-F1515,2)+Q1515*POWER(3-F1515,2)+R1515*POWER(2-F1515,2)+S1515*POWER(1-F1515,2))/(E1515-1))</f>
        <v>6.677973767526006</v>
      </c>
      <c r="H1515" s="3">
        <f t="shared" si="250"/>
        <v>3.4477611940298507</v>
      </c>
      <c r="I1515" s="3">
        <f>IF(E1515=1, 0, (J1515*POWER((10-1)*4/9+1-H1515,2)+K1515*POWER((9-1)*4/9+1-H1515,2)+L1515*POWER((8-1)*4/9+1-H1515,2)+M1515*POWER((7-1)*4/9+1-H1515,2)+N1515*POWER((6-1)*4/9+1-H1515,2)+O1515*POWER((5-1)*4/9+1-H1515,2)+P1515*POWER((4-1)*4/9+1-H1515,2)+Q1515*POWER((3-1)*4/9+1-H1515,2)+R1515*POWER((2-1)*4/9+1-H1515,2)+S1515*POWER((1-1)*4/9+1-H1515,2))/(E1515-1))</f>
        <v>1.3191059293878531</v>
      </c>
      <c r="J1515">
        <v>8</v>
      </c>
      <c r="K1515">
        <v>9</v>
      </c>
      <c r="L1515">
        <v>9</v>
      </c>
      <c r="M1515">
        <v>12</v>
      </c>
      <c r="N1515">
        <v>10</v>
      </c>
      <c r="O1515">
        <v>5</v>
      </c>
      <c r="P1515">
        <v>3</v>
      </c>
      <c r="Q1515">
        <v>4</v>
      </c>
      <c r="R1515">
        <v>3</v>
      </c>
      <c r="S1515">
        <v>4</v>
      </c>
      <c r="T1515">
        <v>200746</v>
      </c>
      <c r="U1515" s="2">
        <v>4</v>
      </c>
      <c r="V1515">
        <v>3</v>
      </c>
      <c r="W1515">
        <f t="shared" si="251"/>
        <v>3.4</v>
      </c>
      <c r="X1515">
        <f>SUM(AB1515:AG1515)</f>
        <v>2</v>
      </c>
      <c r="Y1515" s="3">
        <f>IF(ISBLANK(X1515),"",(AB1515*5+AC1515*4+AD1515*3+AE1515*2+AF1515*1)/(SUM(AB1515:AG1515)))</f>
        <v>2</v>
      </c>
      <c r="Z1515" s="3">
        <f t="shared" si="252"/>
        <v>2.6</v>
      </c>
      <c r="AA1515" s="3">
        <f t="shared" si="253"/>
        <v>1.2799999999999998</v>
      </c>
      <c r="AB1515">
        <v>0</v>
      </c>
      <c r="AC1515">
        <v>0</v>
      </c>
      <c r="AD1515">
        <v>1</v>
      </c>
      <c r="AE1515">
        <v>0</v>
      </c>
      <c r="AF1515">
        <v>1</v>
      </c>
      <c r="AG1515">
        <v>0</v>
      </c>
      <c r="AH1515">
        <v>1</v>
      </c>
      <c r="AI1515">
        <v>3</v>
      </c>
      <c r="AJ1515">
        <f t="shared" si="254"/>
        <v>3.4</v>
      </c>
      <c r="BA1515">
        <v>1</v>
      </c>
      <c r="BB1515">
        <v>3</v>
      </c>
      <c r="BY1515">
        <v>5181145</v>
      </c>
      <c r="BZ1515">
        <f t="shared" si="249"/>
        <v>2</v>
      </c>
      <c r="CA1515">
        <v>0</v>
      </c>
      <c r="CB1515">
        <v>0</v>
      </c>
      <c r="CC1515">
        <v>1</v>
      </c>
      <c r="CD1515">
        <v>1</v>
      </c>
      <c r="CE1515">
        <v>0</v>
      </c>
    </row>
    <row r="1516" spans="1:83" x14ac:dyDescent="0.25">
      <c r="A1516">
        <v>2012</v>
      </c>
      <c r="B1516" t="s">
        <v>2379</v>
      </c>
      <c r="C1516" s="1" t="s">
        <v>2380</v>
      </c>
      <c r="D1516" s="1" t="s">
        <v>2381</v>
      </c>
      <c r="E1516">
        <v>62</v>
      </c>
      <c r="F1516" s="3">
        <f>(J1516*10+K1516*9+L1516*8+M1516*7+N1516*6+O1516*5+P1516*4+Q1516*3+R1516*2+S1516)/E1516</f>
        <v>7.67741935483871</v>
      </c>
      <c r="G1516" s="3">
        <f>IF(E1516=1, 0, (J1516*POWER(10-F1516,2)+K1516*POWER(9-F1516,2)+L1516*POWER(8-F1516,2)+M1516*POWER(7-F1516,2)+N1516*POWER(6-F1516,2)+O1516*POWER(5-F1516,2)+P1516*POWER(4-F1516,2)+Q1516*POWER(3-F1516,2)+R1516*POWER(2-F1516,2)+S1516*POWER(1-F1516,2))/(E1516-1))</f>
        <v>5.4352194606028554</v>
      </c>
      <c r="H1516" s="3">
        <f t="shared" si="250"/>
        <v>3.967741935483871</v>
      </c>
      <c r="I1516" s="3">
        <f>IF(E1516=1, 0, (J1516*POWER((10-1)*4/9+1-H1516,2)+K1516*POWER((9-1)*4/9+1-H1516,2)+L1516*POWER((8-1)*4/9+1-H1516,2)+M1516*POWER((7-1)*4/9+1-H1516,2)+N1516*POWER((6-1)*4/9+1-H1516,2)+O1516*POWER((5-1)*4/9+1-H1516,2)+P1516*POWER((4-1)*4/9+1-H1516,2)+Q1516*POWER((3-1)*4/9+1-H1516,2)+R1516*POWER((2-1)*4/9+1-H1516,2)+S1516*POWER((1-1)*4/9+1-H1516,2))/(E1516-1))</f>
        <v>1.0736235971561194</v>
      </c>
      <c r="J1516">
        <v>13</v>
      </c>
      <c r="K1516">
        <v>14</v>
      </c>
      <c r="L1516">
        <v>16</v>
      </c>
      <c r="M1516">
        <v>5</v>
      </c>
      <c r="N1516">
        <v>6</v>
      </c>
      <c r="O1516">
        <v>0</v>
      </c>
      <c r="P1516">
        <v>3</v>
      </c>
      <c r="Q1516">
        <v>1</v>
      </c>
      <c r="R1516">
        <v>2</v>
      </c>
      <c r="S1516">
        <v>2</v>
      </c>
      <c r="T1516">
        <v>200997</v>
      </c>
      <c r="U1516" s="2">
        <v>1</v>
      </c>
      <c r="V1516">
        <v>3</v>
      </c>
      <c r="W1516">
        <f t="shared" si="251"/>
        <v>3.4</v>
      </c>
      <c r="Y1516" s="3" t="str">
        <f>IF(ISBLANK(X1516),"",(AB1516*5+AC1516*4+AD1516*3+AE1516*2+AF1516*1)/(SUM(AB1516:AG1516)))</f>
        <v/>
      </c>
      <c r="Z1516" s="3" t="str">
        <f t="shared" si="252"/>
        <v/>
      </c>
      <c r="AA1516" s="3" t="str">
        <f t="shared" si="253"/>
        <v/>
      </c>
      <c r="AH1516">
        <v>1</v>
      </c>
      <c r="AI1516">
        <v>3</v>
      </c>
      <c r="AJ1516">
        <f t="shared" si="254"/>
        <v>3.4</v>
      </c>
      <c r="BA1516">
        <v>1</v>
      </c>
      <c r="BB1516">
        <v>3</v>
      </c>
      <c r="BY1516">
        <v>5165556</v>
      </c>
      <c r="BZ1516">
        <f t="shared" si="249"/>
        <v>2</v>
      </c>
      <c r="CA1516">
        <v>0</v>
      </c>
      <c r="CB1516">
        <v>1</v>
      </c>
      <c r="CC1516">
        <v>1</v>
      </c>
      <c r="CD1516">
        <v>0</v>
      </c>
      <c r="CE1516">
        <v>0</v>
      </c>
    </row>
    <row r="1517" spans="1:83" x14ac:dyDescent="0.25">
      <c r="A1517">
        <v>2010</v>
      </c>
      <c r="B1517" t="s">
        <v>597</v>
      </c>
      <c r="C1517" s="1" t="s">
        <v>598</v>
      </c>
      <c r="D1517" s="1" t="s">
        <v>599</v>
      </c>
      <c r="E1517">
        <v>54</v>
      </c>
      <c r="F1517" s="3">
        <f>(J1517*10+K1517*9+L1517*8+M1517*7+N1517*6+O1517*5+P1517*4+Q1517*3+R1517*2+S1517)/E1517</f>
        <v>4.2592592592592595</v>
      </c>
      <c r="G1517" s="3">
        <f>IF(E1517=1, 0, (J1517*POWER(10-F1517,2)+K1517*POWER(9-F1517,2)+L1517*POWER(8-F1517,2)+M1517*POWER(7-F1517,2)+N1517*POWER(6-F1517,2)+O1517*POWER(5-F1517,2)+P1517*POWER(4-F1517,2)+Q1517*POWER(3-F1517,2)+R1517*POWER(2-F1517,2)+S1517*POWER(1-F1517,2))/(E1517-1))</f>
        <v>9.1767994409503828</v>
      </c>
      <c r="H1517" s="3">
        <f t="shared" si="250"/>
        <v>2.4485596707818931</v>
      </c>
      <c r="I1517" s="3">
        <f>IF(E1517=1, 0, (J1517*POWER((10-1)*4/9+1-H1517,2)+K1517*POWER((9-1)*4/9+1-H1517,2)+L1517*POWER((8-1)*4/9+1-H1517,2)+M1517*POWER((7-1)*4/9+1-H1517,2)+N1517*POWER((6-1)*4/9+1-H1517,2)+O1517*POWER((5-1)*4/9+1-H1517,2)+P1517*POWER((4-1)*4/9+1-H1517,2)+Q1517*POWER((3-1)*4/9+1-H1517,2)+R1517*POWER((2-1)*4/9+1-H1517,2)+S1517*POWER((1-1)*4/9+1-H1517,2))/(E1517-1))</f>
        <v>1.8127011241383475</v>
      </c>
      <c r="J1517">
        <v>5</v>
      </c>
      <c r="K1517">
        <v>1</v>
      </c>
      <c r="L1517">
        <v>2</v>
      </c>
      <c r="M1517">
        <v>6</v>
      </c>
      <c r="N1517">
        <v>4</v>
      </c>
      <c r="O1517">
        <v>8</v>
      </c>
      <c r="P1517">
        <v>4</v>
      </c>
      <c r="Q1517">
        <v>2</v>
      </c>
      <c r="R1517">
        <v>5</v>
      </c>
      <c r="S1517">
        <v>17</v>
      </c>
      <c r="T1517">
        <v>180617</v>
      </c>
      <c r="U1517" s="2">
        <v>6</v>
      </c>
      <c r="V1517">
        <v>2.9</v>
      </c>
      <c r="W1517">
        <f t="shared" si="251"/>
        <v>3.32</v>
      </c>
      <c r="X1517">
        <f>SUM(AB1517:AG1517)</f>
        <v>2</v>
      </c>
      <c r="Y1517" s="3">
        <f>IF(ISBLANK(X1517),"",(AB1517*5+AC1517*4+AD1517*3+AE1517*2+AF1517*1)/(SUM(AB1517:AG1517)))</f>
        <v>2.5</v>
      </c>
      <c r="Z1517" s="3">
        <f t="shared" si="252"/>
        <v>3</v>
      </c>
      <c r="AA1517" s="3">
        <f t="shared" si="253"/>
        <v>8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1</v>
      </c>
      <c r="AH1517">
        <v>1</v>
      </c>
      <c r="AI1517">
        <v>3</v>
      </c>
      <c r="AJ1517">
        <f t="shared" si="254"/>
        <v>3.4</v>
      </c>
      <c r="BA1517">
        <v>1</v>
      </c>
      <c r="BB1517">
        <v>3</v>
      </c>
      <c r="BY1517">
        <v>3239865</v>
      </c>
      <c r="BZ1517">
        <f t="shared" si="249"/>
        <v>2</v>
      </c>
      <c r="CA1517">
        <v>1</v>
      </c>
      <c r="CB1517">
        <v>0</v>
      </c>
      <c r="CC1517">
        <v>0</v>
      </c>
      <c r="CD1517">
        <v>1</v>
      </c>
      <c r="CE1517">
        <v>0</v>
      </c>
    </row>
    <row r="1518" spans="1:83" x14ac:dyDescent="0.25">
      <c r="A1518">
        <v>2010</v>
      </c>
      <c r="B1518" t="s">
        <v>696</v>
      </c>
      <c r="C1518" s="1" t="s">
        <v>697</v>
      </c>
      <c r="D1518" s="1" t="s">
        <v>698</v>
      </c>
      <c r="E1518">
        <v>25</v>
      </c>
      <c r="F1518" s="3">
        <f>(J1518*10+K1518*9+L1518*8+M1518*7+N1518*6+O1518*5+P1518*4+Q1518*3+R1518*2+S1518)/E1518</f>
        <v>6.96</v>
      </c>
      <c r="G1518" s="3">
        <f>IF(E1518=1, 0, (J1518*POWER(10-F1518,2)+K1518*POWER(9-F1518,2)+L1518*POWER(8-F1518,2)+M1518*POWER(7-F1518,2)+N1518*POWER(6-F1518,2)+O1518*POWER(5-F1518,2)+P1518*POWER(4-F1518,2)+Q1518*POWER(3-F1518,2)+R1518*POWER(2-F1518,2)+S1518*POWER(1-F1518,2))/(E1518-1))</f>
        <v>7.6233333333333348</v>
      </c>
      <c r="H1518" s="3">
        <f t="shared" si="250"/>
        <v>3.6488888888888891</v>
      </c>
      <c r="I1518" s="3">
        <f>IF(E1518=1, 0, (J1518*POWER((10-1)*4/9+1-H1518,2)+K1518*POWER((9-1)*4/9+1-H1518,2)+L1518*POWER((8-1)*4/9+1-H1518,2)+M1518*POWER((7-1)*4/9+1-H1518,2)+N1518*POWER((6-1)*4/9+1-H1518,2)+O1518*POWER((5-1)*4/9+1-H1518,2)+P1518*POWER((4-1)*4/9+1-H1518,2)+Q1518*POWER((3-1)*4/9+1-H1518,2)+R1518*POWER((2-1)*4/9+1-H1518,2)+S1518*POWER((1-1)*4/9+1-H1518,2))/(E1518-1))</f>
        <v>1.5058436213991768</v>
      </c>
      <c r="J1518">
        <v>5</v>
      </c>
      <c r="K1518">
        <v>4</v>
      </c>
      <c r="L1518">
        <v>4</v>
      </c>
      <c r="M1518">
        <v>2</v>
      </c>
      <c r="N1518">
        <v>4</v>
      </c>
      <c r="O1518">
        <v>2</v>
      </c>
      <c r="P1518">
        <v>1</v>
      </c>
      <c r="Q1518">
        <v>0</v>
      </c>
      <c r="R1518">
        <v>1</v>
      </c>
      <c r="S1518">
        <v>2</v>
      </c>
      <c r="T1518">
        <v>188036</v>
      </c>
      <c r="U1518" s="2">
        <v>5</v>
      </c>
      <c r="V1518">
        <v>3.1</v>
      </c>
      <c r="W1518">
        <f t="shared" si="251"/>
        <v>3.48</v>
      </c>
      <c r="Y1518" s="3" t="str">
        <f>IF(ISBLANK(X1518),"",(AB1518*5+AC1518*4+AD1518*3+AE1518*2+AF1518*1)/(SUM(AB1518:AG1518)))</f>
        <v/>
      </c>
      <c r="Z1518" s="3" t="str">
        <f t="shared" si="252"/>
        <v/>
      </c>
      <c r="AA1518" s="3" t="str">
        <f t="shared" si="253"/>
        <v/>
      </c>
      <c r="AH1518">
        <v>1</v>
      </c>
      <c r="AI1518">
        <v>3</v>
      </c>
      <c r="AJ1518">
        <f t="shared" si="254"/>
        <v>3.4</v>
      </c>
      <c r="BA1518">
        <v>1</v>
      </c>
      <c r="BB1518">
        <v>3</v>
      </c>
      <c r="BY1518">
        <v>4373811</v>
      </c>
      <c r="BZ1518">
        <f t="shared" si="249"/>
        <v>2</v>
      </c>
      <c r="CA1518">
        <v>0</v>
      </c>
      <c r="CB1518">
        <v>1</v>
      </c>
      <c r="CC1518">
        <v>1</v>
      </c>
      <c r="CD1518">
        <v>0</v>
      </c>
      <c r="CE1518">
        <v>0</v>
      </c>
    </row>
    <row r="1519" spans="1:83" x14ac:dyDescent="0.25">
      <c r="A1519">
        <v>2011</v>
      </c>
      <c r="B1519" t="s">
        <v>2026</v>
      </c>
      <c r="C1519" s="1" t="s">
        <v>2027</v>
      </c>
      <c r="D1519" s="1" t="s">
        <v>2028</v>
      </c>
      <c r="E1519">
        <v>10</v>
      </c>
      <c r="F1519" s="3">
        <f>(J1519*10+K1519*9+L1519*8+M1519*7+N1519*6+O1519*5+P1519*4+Q1519*3+R1519*2+S1519)/E1519</f>
        <v>6.7</v>
      </c>
      <c r="G1519" s="3">
        <f>IF(E1519=1, 0, (J1519*POWER(10-F1519,2)+K1519*POWER(9-F1519,2)+L1519*POWER(8-F1519,2)+M1519*POWER(7-F1519,2)+N1519*POWER(6-F1519,2)+O1519*POWER(5-F1519,2)+P1519*POWER(4-F1519,2)+Q1519*POWER(3-F1519,2)+R1519*POWER(2-F1519,2)+S1519*POWER(1-F1519,2))/(E1519-1))</f>
        <v>6.677777777777778</v>
      </c>
      <c r="H1519" s="3">
        <f t="shared" si="250"/>
        <v>3.5333333333333332</v>
      </c>
      <c r="I1519" s="3">
        <f>IF(E1519=1, 0, (J1519*POWER((10-1)*4/9+1-H1519,2)+K1519*POWER((9-1)*4/9+1-H1519,2)+L1519*POWER((8-1)*4/9+1-H1519,2)+M1519*POWER((7-1)*4/9+1-H1519,2)+N1519*POWER((6-1)*4/9+1-H1519,2)+O1519*POWER((5-1)*4/9+1-H1519,2)+P1519*POWER((4-1)*4/9+1-H1519,2)+Q1519*POWER((3-1)*4/9+1-H1519,2)+R1519*POWER((2-1)*4/9+1-H1519,2)+S1519*POWER((1-1)*4/9+1-H1519,2))/(E1519-1))</f>
        <v>1.3190672153635117</v>
      </c>
      <c r="J1519">
        <v>2</v>
      </c>
      <c r="K1519">
        <v>1</v>
      </c>
      <c r="L1519">
        <v>0</v>
      </c>
      <c r="M1519">
        <v>3</v>
      </c>
      <c r="N1519">
        <v>1</v>
      </c>
      <c r="O1519">
        <v>1</v>
      </c>
      <c r="P1519">
        <v>1</v>
      </c>
      <c r="Q1519">
        <v>0</v>
      </c>
      <c r="R1519">
        <v>1</v>
      </c>
      <c r="S1519">
        <v>0</v>
      </c>
      <c r="T1519">
        <v>197262</v>
      </c>
      <c r="U1519" s="2">
        <v>10</v>
      </c>
      <c r="V1519">
        <v>3.1</v>
      </c>
      <c r="W1519">
        <f t="shared" si="251"/>
        <v>3.48</v>
      </c>
      <c r="X1519">
        <f>SUM(AB1519:AG1519)</f>
        <v>1</v>
      </c>
      <c r="Y1519" s="3">
        <f>IF(ISBLANK(X1519),"",(AB1519*5+AC1519*4+AD1519*3+AE1519*2+AF1519*1)/(SUM(AB1519:AG1519)))</f>
        <v>1</v>
      </c>
      <c r="Z1519" s="3">
        <f t="shared" si="252"/>
        <v>1.8</v>
      </c>
      <c r="AA1519" s="3" t="str">
        <f t="shared" si="253"/>
        <v/>
      </c>
      <c r="AB1519">
        <v>0</v>
      </c>
      <c r="AC1519">
        <v>0</v>
      </c>
      <c r="AD1519">
        <v>0</v>
      </c>
      <c r="AE1519">
        <v>0</v>
      </c>
      <c r="AF1519">
        <v>1</v>
      </c>
      <c r="AG1519">
        <v>0</v>
      </c>
      <c r="AH1519">
        <v>1</v>
      </c>
      <c r="AI1519">
        <v>3</v>
      </c>
      <c r="AJ1519">
        <f t="shared" si="254"/>
        <v>3.4</v>
      </c>
      <c r="BA1519">
        <v>1</v>
      </c>
      <c r="BB1519">
        <v>3</v>
      </c>
      <c r="BY1519">
        <v>5152921</v>
      </c>
      <c r="BZ1519">
        <f t="shared" si="249"/>
        <v>2</v>
      </c>
      <c r="CA1519">
        <v>1</v>
      </c>
      <c r="CB1519">
        <v>0</v>
      </c>
      <c r="CC1519">
        <v>0</v>
      </c>
      <c r="CD1519">
        <v>1</v>
      </c>
      <c r="CE1519">
        <v>0</v>
      </c>
    </row>
    <row r="1520" spans="1:83" x14ac:dyDescent="0.25">
      <c r="A1520">
        <v>2012</v>
      </c>
      <c r="B1520" t="s">
        <v>4219</v>
      </c>
      <c r="C1520" s="1" t="s">
        <v>4220</v>
      </c>
      <c r="D1520" s="1" t="s">
        <v>4221</v>
      </c>
      <c r="E1520">
        <v>9</v>
      </c>
      <c r="F1520" s="3">
        <f>(J1520*10+K1520*9+L1520*8+M1520*7+N1520*6+O1520*5+P1520*4+Q1520*3+R1520*2+S1520)/E1520</f>
        <v>4.666666666666667</v>
      </c>
      <c r="G1520" s="3">
        <f>IF(E1520=1, 0, (J1520*POWER(10-F1520,2)+K1520*POWER(9-F1520,2)+L1520*POWER(8-F1520,2)+M1520*POWER(7-F1520,2)+N1520*POWER(6-F1520,2)+O1520*POWER(5-F1520,2)+P1520*POWER(4-F1520,2)+Q1520*POWER(3-F1520,2)+R1520*POWER(2-F1520,2)+S1520*POWER(1-F1520,2))/(E1520-1))</f>
        <v>2.75</v>
      </c>
      <c r="H1520" s="3">
        <f t="shared" si="250"/>
        <v>2.6296296296296298</v>
      </c>
      <c r="I1520" s="3">
        <f>IF(E1520=1, 0, (J1520*POWER((10-1)*4/9+1-H1520,2)+K1520*POWER((9-1)*4/9+1-H1520,2)+L1520*POWER((8-1)*4/9+1-H1520,2)+M1520*POWER((7-1)*4/9+1-H1520,2)+N1520*POWER((6-1)*4/9+1-H1520,2)+O1520*POWER((5-1)*4/9+1-H1520,2)+P1520*POWER((4-1)*4/9+1-H1520,2)+Q1520*POWER((3-1)*4/9+1-H1520,2)+R1520*POWER((2-1)*4/9+1-H1520,2)+S1520*POWER((1-1)*4/9+1-H1520,2))/(E1520-1))</f>
        <v>0.54320987654320985</v>
      </c>
      <c r="J1520">
        <v>0</v>
      </c>
      <c r="K1520">
        <v>0</v>
      </c>
      <c r="L1520">
        <v>0</v>
      </c>
      <c r="M1520">
        <v>1</v>
      </c>
      <c r="N1520">
        <v>2</v>
      </c>
      <c r="O1520">
        <v>3</v>
      </c>
      <c r="P1520">
        <v>0</v>
      </c>
      <c r="Q1520">
        <v>2</v>
      </c>
      <c r="R1520">
        <v>1</v>
      </c>
      <c r="S1520">
        <v>0</v>
      </c>
      <c r="T1520">
        <v>198799</v>
      </c>
      <c r="U1520" s="2">
        <v>14</v>
      </c>
      <c r="V1520">
        <v>2.9</v>
      </c>
      <c r="W1520">
        <f t="shared" si="251"/>
        <v>3.32</v>
      </c>
      <c r="X1520">
        <f>SUM(AB1520:AG1520)</f>
        <v>4</v>
      </c>
      <c r="Y1520" s="3">
        <f>IF(ISBLANK(X1520),"",(AB1520*5+AC1520*4+AD1520*3+AE1520*2+AF1520*1)/(SUM(AB1520:AG1520)))</f>
        <v>3</v>
      </c>
      <c r="Z1520" s="3">
        <f t="shared" si="252"/>
        <v>3.4</v>
      </c>
      <c r="AA1520" s="3">
        <f t="shared" si="253"/>
        <v>1.7066666666666668</v>
      </c>
      <c r="AB1520">
        <v>1</v>
      </c>
      <c r="AC1520">
        <v>0</v>
      </c>
      <c r="AD1520">
        <v>2</v>
      </c>
      <c r="AE1520">
        <v>0</v>
      </c>
      <c r="AF1520">
        <v>1</v>
      </c>
      <c r="AG1520">
        <v>0</v>
      </c>
      <c r="AH1520">
        <v>1</v>
      </c>
      <c r="AI1520">
        <v>3</v>
      </c>
      <c r="AJ1520">
        <f t="shared" si="254"/>
        <v>3.4</v>
      </c>
      <c r="BA1520">
        <v>1</v>
      </c>
      <c r="BB1520">
        <v>3</v>
      </c>
      <c r="BY1520">
        <v>11591787</v>
      </c>
      <c r="BZ1520">
        <f t="shared" si="249"/>
        <v>2</v>
      </c>
      <c r="CA1520">
        <v>0</v>
      </c>
      <c r="CB1520">
        <v>0</v>
      </c>
      <c r="CC1520">
        <v>2</v>
      </c>
      <c r="CD1520">
        <v>0</v>
      </c>
      <c r="CE1520">
        <v>0</v>
      </c>
    </row>
    <row r="1521" spans="1:83" x14ac:dyDescent="0.25">
      <c r="A1521">
        <v>2011</v>
      </c>
      <c r="B1521" t="s">
        <v>2538</v>
      </c>
      <c r="C1521" s="1" t="s">
        <v>2539</v>
      </c>
      <c r="D1521" s="1" t="s">
        <v>2540</v>
      </c>
      <c r="E1521">
        <v>334</v>
      </c>
      <c r="F1521" s="3">
        <f>(J1521*10+K1521*9+L1521*8+M1521*7+N1521*6+O1521*5+P1521*4+Q1521*3+R1521*2+S1521)/E1521</f>
        <v>5.4670658682634734</v>
      </c>
      <c r="G1521" s="3">
        <f>IF(E1521=1, 0, (J1521*POWER(10-F1521,2)+K1521*POWER(9-F1521,2)+L1521*POWER(8-F1521,2)+M1521*POWER(7-F1521,2)+N1521*POWER(6-F1521,2)+O1521*POWER(5-F1521,2)+P1521*POWER(4-F1521,2)+Q1521*POWER(3-F1521,2)+R1521*POWER(2-F1521,2)+S1521*POWER(1-F1521,2))/(E1521-1))</f>
        <v>7.3547679415942895</v>
      </c>
      <c r="H1521" s="3">
        <f t="shared" si="250"/>
        <v>2.9853626081170992</v>
      </c>
      <c r="I1521" s="3">
        <f>IF(E1521=1, 0, (J1521*POWER((10-1)*4/9+1-H1521,2)+K1521*POWER((9-1)*4/9+1-H1521,2)+L1521*POWER((8-1)*4/9+1-H1521,2)+M1521*POWER((7-1)*4/9+1-H1521,2)+N1521*POWER((6-1)*4/9+1-H1521,2)+O1521*POWER((5-1)*4/9+1-H1521,2)+P1521*POWER((4-1)*4/9+1-H1521,2)+Q1521*POWER((3-1)*4/9+1-H1521,2)+R1521*POWER((2-1)*4/9+1-H1521,2)+S1521*POWER((1-1)*4/9+1-H1521,2))/(E1521-1))</f>
        <v>1.4527936674754152</v>
      </c>
      <c r="J1521">
        <v>39</v>
      </c>
      <c r="K1521">
        <v>17</v>
      </c>
      <c r="L1521">
        <v>31</v>
      </c>
      <c r="M1521">
        <v>30</v>
      </c>
      <c r="N1521">
        <v>36</v>
      </c>
      <c r="O1521">
        <v>48</v>
      </c>
      <c r="P1521">
        <v>51</v>
      </c>
      <c r="Q1521">
        <v>29</v>
      </c>
      <c r="R1521">
        <v>25</v>
      </c>
      <c r="S1521">
        <v>28</v>
      </c>
      <c r="T1521">
        <v>217123</v>
      </c>
      <c r="U1521" s="2">
        <v>71</v>
      </c>
      <c r="V1521">
        <v>2</v>
      </c>
      <c r="W1521">
        <f t="shared" si="251"/>
        <v>2.6</v>
      </c>
      <c r="X1521">
        <f>SUM(AB1521:AG1521)</f>
        <v>22</v>
      </c>
      <c r="Y1521" s="3">
        <f>IF(ISBLANK(X1521),"",(AB1521*5+AC1521*4+AD1521*3+AE1521*2+AF1521*1)/(SUM(AB1521:AG1521)))</f>
        <v>1.9090909090909092</v>
      </c>
      <c r="Z1521" s="3">
        <f t="shared" si="252"/>
        <v>2.5272727272727273</v>
      </c>
      <c r="AA1521" s="3">
        <f t="shared" si="253"/>
        <v>0.90874458874458863</v>
      </c>
      <c r="AB1521">
        <v>0</v>
      </c>
      <c r="AC1521">
        <v>0</v>
      </c>
      <c r="AD1521">
        <v>10</v>
      </c>
      <c r="AE1521">
        <v>4</v>
      </c>
      <c r="AF1521">
        <v>4</v>
      </c>
      <c r="AG1521">
        <v>4</v>
      </c>
      <c r="AJ1521" t="str">
        <f t="shared" si="254"/>
        <v/>
      </c>
      <c r="BA1521">
        <v>1</v>
      </c>
      <c r="BB1521">
        <v>3</v>
      </c>
      <c r="BY1521">
        <v>21322100</v>
      </c>
      <c r="BZ1521">
        <f t="shared" si="249"/>
        <v>2</v>
      </c>
      <c r="CA1521">
        <v>0</v>
      </c>
      <c r="CB1521">
        <v>0</v>
      </c>
      <c r="CC1521">
        <v>2</v>
      </c>
      <c r="CD1521">
        <v>0</v>
      </c>
      <c r="CE1521">
        <v>0</v>
      </c>
    </row>
    <row r="1522" spans="1:83" x14ac:dyDescent="0.25">
      <c r="A1522">
        <v>2012</v>
      </c>
      <c r="B1522" t="s">
        <v>3893</v>
      </c>
      <c r="C1522" s="1" t="s">
        <v>3894</v>
      </c>
      <c r="D1522" s="1" t="s">
        <v>3895</v>
      </c>
      <c r="E1522">
        <v>297</v>
      </c>
      <c r="F1522" s="3">
        <f>(J1522*10+K1522*9+L1522*8+M1522*7+N1522*6+O1522*5+P1522*4+Q1522*3+R1522*2+S1522)/E1522</f>
        <v>5.1043771043771047</v>
      </c>
      <c r="G1522" s="3">
        <f>IF(E1522=1, 0, (J1522*POWER(10-F1522,2)+K1522*POWER(9-F1522,2)+L1522*POWER(8-F1522,2)+M1522*POWER(7-F1522,2)+N1522*POWER(6-F1522,2)+O1522*POWER(5-F1522,2)+P1522*POWER(4-F1522,2)+Q1522*POWER(3-F1522,2)+R1522*POWER(2-F1522,2)+S1522*POWER(1-F1522,2))/(E1522-1))</f>
        <v>6.0532578032578037</v>
      </c>
      <c r="H1522" s="3">
        <f t="shared" si="250"/>
        <v>2.8241676019453799</v>
      </c>
      <c r="I1522" s="3">
        <f>IF(E1522=1, 0, (J1522*POWER((10-1)*4/9+1-H1522,2)+K1522*POWER((9-1)*4/9+1-H1522,2)+L1522*POWER((8-1)*4/9+1-H1522,2)+M1522*POWER((7-1)*4/9+1-H1522,2)+N1522*POWER((6-1)*4/9+1-H1522,2)+O1522*POWER((5-1)*4/9+1-H1522,2)+P1522*POWER((4-1)*4/9+1-H1522,2)+Q1522*POWER((3-1)*4/9+1-H1522,2)+R1522*POWER((2-1)*4/9+1-H1522,2)+S1522*POWER((1-1)*4/9+1-H1522,2))/(E1522-1))</f>
        <v>1.1957052450879611</v>
      </c>
      <c r="J1522">
        <v>13</v>
      </c>
      <c r="K1522">
        <v>12</v>
      </c>
      <c r="L1522">
        <v>21</v>
      </c>
      <c r="M1522">
        <v>46</v>
      </c>
      <c r="N1522">
        <v>48</v>
      </c>
      <c r="O1522">
        <v>42</v>
      </c>
      <c r="P1522">
        <v>31</v>
      </c>
      <c r="Q1522">
        <v>28</v>
      </c>
      <c r="R1522">
        <v>26</v>
      </c>
      <c r="S1522">
        <v>30</v>
      </c>
      <c r="T1522">
        <v>217682</v>
      </c>
      <c r="W1522" t="str">
        <f t="shared" si="251"/>
        <v/>
      </c>
      <c r="Y1522" s="3" t="str">
        <f>IF(ISBLANK(X1522),"",(AB1522*5+AC1522*4+AD1522*3+AE1522*2+AF1522*1)/(SUM(AB1522:AG1522)))</f>
        <v/>
      </c>
      <c r="Z1522" s="3" t="str">
        <f t="shared" si="252"/>
        <v/>
      </c>
      <c r="AA1522" s="3" t="str">
        <f t="shared" si="253"/>
        <v/>
      </c>
      <c r="AJ1522" t="str">
        <f t="shared" si="254"/>
        <v/>
      </c>
      <c r="BA1522">
        <v>1</v>
      </c>
      <c r="BB1522">
        <v>3</v>
      </c>
      <c r="BY1522">
        <v>11587609</v>
      </c>
      <c r="BZ1522">
        <f t="shared" si="249"/>
        <v>2</v>
      </c>
      <c r="CA1522">
        <v>0</v>
      </c>
      <c r="CB1522">
        <v>0</v>
      </c>
      <c r="CC1522">
        <v>0</v>
      </c>
      <c r="CD1522">
        <v>2</v>
      </c>
      <c r="CE1522">
        <v>0</v>
      </c>
    </row>
    <row r="1523" spans="1:83" x14ac:dyDescent="0.25">
      <c r="A1523">
        <v>2013</v>
      </c>
      <c r="B1523" t="s">
        <v>4816</v>
      </c>
      <c r="C1523" s="1" t="s">
        <v>4817</v>
      </c>
      <c r="D1523" s="1" t="s">
        <v>4818</v>
      </c>
      <c r="E1523">
        <v>162</v>
      </c>
      <c r="F1523" s="3">
        <f>(J1523*10+K1523*9+L1523*8+M1523*7+N1523*6+O1523*5+P1523*4+Q1523*3+R1523*2+S1523)/E1523</f>
        <v>6.0679012345679011</v>
      </c>
      <c r="G1523" s="3">
        <f>IF(E1523=1, 0, (J1523*POWER(10-F1523,2)+K1523*POWER(9-F1523,2)+L1523*POWER(8-F1523,2)+M1523*POWER(7-F1523,2)+N1523*POWER(6-F1523,2)+O1523*POWER(5-F1523,2)+P1523*POWER(4-F1523,2)+Q1523*POWER(3-F1523,2)+R1523*POWER(2-F1523,2)+S1523*POWER(1-F1523,2))/(E1523-1))</f>
        <v>5.5667893566444295</v>
      </c>
      <c r="H1523" s="3">
        <f t="shared" si="250"/>
        <v>3.252400548696845</v>
      </c>
      <c r="I1523" s="3">
        <f>IF(E1523=1, 0, (J1523*POWER((10-1)*4/9+1-H1523,2)+K1523*POWER((9-1)*4/9+1-H1523,2)+L1523*POWER((8-1)*4/9+1-H1523,2)+M1523*POWER((7-1)*4/9+1-H1523,2)+N1523*POWER((6-1)*4/9+1-H1523,2)+O1523*POWER((5-1)*4/9+1-H1523,2)+P1523*POWER((4-1)*4/9+1-H1523,2)+Q1523*POWER((3-1)*4/9+1-H1523,2)+R1523*POWER((2-1)*4/9+1-H1523,2)+S1523*POWER((1-1)*4/9+1-H1523,2))/(E1523-1))</f>
        <v>1.0996127124235908</v>
      </c>
      <c r="J1523">
        <v>19</v>
      </c>
      <c r="K1523">
        <v>7</v>
      </c>
      <c r="L1523">
        <v>11</v>
      </c>
      <c r="M1523">
        <v>29</v>
      </c>
      <c r="N1523">
        <v>40</v>
      </c>
      <c r="O1523">
        <v>21</v>
      </c>
      <c r="P1523">
        <v>12</v>
      </c>
      <c r="Q1523">
        <v>10</v>
      </c>
      <c r="R1523">
        <v>3</v>
      </c>
      <c r="S1523">
        <v>10</v>
      </c>
      <c r="T1523">
        <v>216730</v>
      </c>
      <c r="W1523" t="str">
        <f t="shared" si="251"/>
        <v/>
      </c>
      <c r="Y1523" s="3" t="str">
        <f>IF(ISBLANK(X1523),"",(AB1523*5+AC1523*4+AD1523*3+AE1523*2+AF1523*1)/(SUM(AB1523:AG1523)))</f>
        <v/>
      </c>
      <c r="Z1523" s="3" t="str">
        <f t="shared" si="252"/>
        <v/>
      </c>
      <c r="AA1523" s="3" t="str">
        <f t="shared" si="253"/>
        <v/>
      </c>
      <c r="AJ1523" t="str">
        <f t="shared" si="254"/>
        <v/>
      </c>
      <c r="BA1523">
        <v>1</v>
      </c>
      <c r="BB1523">
        <v>3</v>
      </c>
      <c r="BY1523">
        <v>21349047</v>
      </c>
      <c r="BZ1523">
        <f t="shared" si="249"/>
        <v>2</v>
      </c>
      <c r="CA1523">
        <v>0</v>
      </c>
      <c r="CB1523">
        <v>2</v>
      </c>
      <c r="CC1523">
        <v>0</v>
      </c>
      <c r="CD1523">
        <v>0</v>
      </c>
      <c r="CE1523">
        <v>0</v>
      </c>
    </row>
    <row r="1524" spans="1:83" x14ac:dyDescent="0.25">
      <c r="A1524">
        <v>2012</v>
      </c>
      <c r="B1524" t="s">
        <v>4091</v>
      </c>
      <c r="C1524" s="1" t="s">
        <v>4092</v>
      </c>
      <c r="D1524" s="1" t="s">
        <v>4093</v>
      </c>
      <c r="E1524">
        <v>157</v>
      </c>
      <c r="F1524" s="3">
        <f>(J1524*10+K1524*9+L1524*8+M1524*7+N1524*6+O1524*5+P1524*4+Q1524*3+R1524*2+S1524)/E1524</f>
        <v>5.6751592356687901</v>
      </c>
      <c r="G1524" s="3">
        <f>IF(E1524=1, 0, (J1524*POWER(10-F1524,2)+K1524*POWER(9-F1524,2)+L1524*POWER(8-F1524,2)+M1524*POWER(7-F1524,2)+N1524*POWER(6-F1524,2)+O1524*POWER(5-F1524,2)+P1524*POWER(4-F1524,2)+Q1524*POWER(3-F1524,2)+R1524*POWER(2-F1524,2)+S1524*POWER(1-F1524,2))/(E1524-1))</f>
        <v>5.3104687244814635</v>
      </c>
      <c r="H1524" s="3">
        <f t="shared" si="250"/>
        <v>3.0778485491861289</v>
      </c>
      <c r="I1524" s="3">
        <f>IF(E1524=1, 0, (J1524*POWER((10-1)*4/9+1-H1524,2)+K1524*POWER((9-1)*4/9+1-H1524,2)+L1524*POWER((8-1)*4/9+1-H1524,2)+M1524*POWER((7-1)*4/9+1-H1524,2)+N1524*POWER((6-1)*4/9+1-H1524,2)+O1524*POWER((5-1)*4/9+1-H1524,2)+P1524*POWER((4-1)*4/9+1-H1524,2)+Q1524*POWER((3-1)*4/9+1-H1524,2)+R1524*POWER((2-1)*4/9+1-H1524,2)+S1524*POWER((1-1)*4/9+1-H1524,2))/(E1524-1))</f>
        <v>1.0489814764407828</v>
      </c>
      <c r="J1524">
        <v>11</v>
      </c>
      <c r="K1524">
        <v>5</v>
      </c>
      <c r="L1524">
        <v>12</v>
      </c>
      <c r="M1524">
        <v>29</v>
      </c>
      <c r="N1524">
        <v>33</v>
      </c>
      <c r="O1524">
        <v>26</v>
      </c>
      <c r="P1524">
        <v>15</v>
      </c>
      <c r="Q1524">
        <v>9</v>
      </c>
      <c r="R1524">
        <v>5</v>
      </c>
      <c r="S1524">
        <v>12</v>
      </c>
      <c r="T1524">
        <v>217636</v>
      </c>
      <c r="U1524" s="2">
        <v>1</v>
      </c>
      <c r="V1524">
        <v>3</v>
      </c>
      <c r="W1524">
        <f t="shared" si="251"/>
        <v>3.4</v>
      </c>
      <c r="Y1524" s="3" t="str">
        <f>IF(ISBLANK(X1524),"",(AB1524*5+AC1524*4+AD1524*3+AE1524*2+AF1524*1)/(SUM(AB1524:AG1524)))</f>
        <v/>
      </c>
      <c r="Z1524" s="3" t="str">
        <f t="shared" si="252"/>
        <v/>
      </c>
      <c r="AA1524" s="3" t="str">
        <f t="shared" si="253"/>
        <v/>
      </c>
      <c r="AJ1524" t="str">
        <f t="shared" si="254"/>
        <v/>
      </c>
      <c r="BA1524">
        <v>1</v>
      </c>
      <c r="BB1524">
        <v>3</v>
      </c>
      <c r="BY1524">
        <v>20259041</v>
      </c>
      <c r="BZ1524">
        <f t="shared" si="249"/>
        <v>2</v>
      </c>
      <c r="CA1524">
        <v>0</v>
      </c>
      <c r="CB1524">
        <v>2</v>
      </c>
      <c r="CC1524">
        <v>0</v>
      </c>
      <c r="CD1524">
        <v>0</v>
      </c>
      <c r="CE1524">
        <v>0</v>
      </c>
    </row>
    <row r="1525" spans="1:83" x14ac:dyDescent="0.25">
      <c r="A1525">
        <v>2013</v>
      </c>
      <c r="B1525" t="s">
        <v>5089</v>
      </c>
      <c r="C1525" s="1" t="s">
        <v>5090</v>
      </c>
      <c r="D1525" s="1" t="s">
        <v>5091</v>
      </c>
      <c r="E1525">
        <v>127</v>
      </c>
      <c r="F1525" s="3">
        <f>(J1525*10+K1525*9+L1525*8+M1525*7+N1525*6+O1525*5+P1525*4+Q1525*3+R1525*2+S1525)/E1525</f>
        <v>6.78740157480315</v>
      </c>
      <c r="G1525" s="3">
        <f>IF(E1525=1, 0, (J1525*POWER(10-F1525,2)+K1525*POWER(9-F1525,2)+L1525*POWER(8-F1525,2)+M1525*POWER(7-F1525,2)+N1525*POWER(6-F1525,2)+O1525*POWER(5-F1525,2)+P1525*POWER(4-F1525,2)+Q1525*POWER(3-F1525,2)+R1525*POWER(2-F1525,2)+S1525*POWER(1-F1525,2))/(E1525-1))</f>
        <v>4.5655543057117862</v>
      </c>
      <c r="H1525" s="3">
        <f t="shared" si="250"/>
        <v>3.5721784776902887</v>
      </c>
      <c r="I1525" s="3">
        <f>IF(E1525=1, 0, (J1525*POWER((10-1)*4/9+1-H1525,2)+K1525*POWER((9-1)*4/9+1-H1525,2)+L1525*POWER((8-1)*4/9+1-H1525,2)+M1525*POWER((7-1)*4/9+1-H1525,2)+N1525*POWER((6-1)*4/9+1-H1525,2)+O1525*POWER((5-1)*4/9+1-H1525,2)+P1525*POWER((4-1)*4/9+1-H1525,2)+Q1525*POWER((3-1)*4/9+1-H1525,2)+R1525*POWER((2-1)*4/9+1-H1525,2)+S1525*POWER((1-1)*4/9+1-H1525,2))/(E1525-1))</f>
        <v>0.9018378875480072</v>
      </c>
      <c r="J1525">
        <v>18</v>
      </c>
      <c r="K1525">
        <v>11</v>
      </c>
      <c r="L1525">
        <v>17</v>
      </c>
      <c r="M1525">
        <v>24</v>
      </c>
      <c r="N1525">
        <v>28</v>
      </c>
      <c r="O1525">
        <v>10</v>
      </c>
      <c r="P1525">
        <v>10</v>
      </c>
      <c r="Q1525">
        <v>4</v>
      </c>
      <c r="R1525">
        <v>4</v>
      </c>
      <c r="S1525">
        <v>1</v>
      </c>
      <c r="T1525">
        <v>233835</v>
      </c>
      <c r="U1525" s="2">
        <v>13</v>
      </c>
      <c r="V1525">
        <v>3.2</v>
      </c>
      <c r="W1525">
        <f t="shared" si="251"/>
        <v>3.56</v>
      </c>
      <c r="Y1525" s="3" t="str">
        <f>IF(ISBLANK(X1525),"",(AB1525*5+AC1525*4+AD1525*3+AE1525*2+AF1525*1)/(SUM(AB1525:AG1525)))</f>
        <v/>
      </c>
      <c r="Z1525" s="3" t="str">
        <f t="shared" si="252"/>
        <v/>
      </c>
      <c r="AA1525" s="3" t="str">
        <f t="shared" si="253"/>
        <v/>
      </c>
      <c r="AJ1525" t="str">
        <f t="shared" si="254"/>
        <v/>
      </c>
      <c r="BA1525">
        <v>1</v>
      </c>
      <c r="BB1525">
        <v>3</v>
      </c>
      <c r="BY1525">
        <v>25738621</v>
      </c>
      <c r="BZ1525">
        <f t="shared" si="249"/>
        <v>2</v>
      </c>
      <c r="CA1525">
        <v>0</v>
      </c>
      <c r="CB1525">
        <v>1</v>
      </c>
      <c r="CC1525">
        <v>1</v>
      </c>
      <c r="CD1525">
        <v>0</v>
      </c>
      <c r="CE1525">
        <v>0</v>
      </c>
    </row>
    <row r="1526" spans="1:83" x14ac:dyDescent="0.25">
      <c r="A1526">
        <v>2011</v>
      </c>
      <c r="B1526" t="s">
        <v>1152</v>
      </c>
      <c r="C1526" s="1" t="s">
        <v>1153</v>
      </c>
      <c r="D1526" s="1" t="s">
        <v>1154</v>
      </c>
      <c r="E1526">
        <v>101</v>
      </c>
      <c r="F1526" s="3">
        <f>(J1526*10+K1526*9+L1526*8+M1526*7+N1526*6+O1526*5+P1526*4+Q1526*3+R1526*2+S1526)/E1526</f>
        <v>7.1386138613861387</v>
      </c>
      <c r="G1526" s="3">
        <f>IF(E1526=1, 0, (J1526*POWER(10-F1526,2)+K1526*POWER(9-F1526,2)+L1526*POWER(8-F1526,2)+M1526*POWER(7-F1526,2)+N1526*POWER(6-F1526,2)+O1526*POWER(5-F1526,2)+P1526*POWER(4-F1526,2)+Q1526*POWER(3-F1526,2)+R1526*POWER(2-F1526,2)+S1526*POWER(1-F1526,2))/(E1526-1))</f>
        <v>6.4805940594059406</v>
      </c>
      <c r="H1526" s="3">
        <f t="shared" si="250"/>
        <v>3.7282728272827281</v>
      </c>
      <c r="I1526" s="3">
        <f>IF(E1526=1, 0, (J1526*POWER((10-1)*4/9+1-H1526,2)+K1526*POWER((9-1)*4/9+1-H1526,2)+L1526*POWER((8-1)*4/9+1-H1526,2)+M1526*POWER((7-1)*4/9+1-H1526,2)+N1526*POWER((6-1)*4/9+1-H1526,2)+O1526*POWER((5-1)*4/9+1-H1526,2)+P1526*POWER((4-1)*4/9+1-H1526,2)+Q1526*POWER((3-1)*4/9+1-H1526,2)+R1526*POWER((2-1)*4/9+1-H1526,2)+S1526*POWER((1-1)*4/9+1-H1526,2))/(E1526-1))</f>
        <v>1.28011734506784</v>
      </c>
      <c r="J1526">
        <v>20</v>
      </c>
      <c r="K1526">
        <v>17</v>
      </c>
      <c r="L1526">
        <v>16</v>
      </c>
      <c r="M1526">
        <v>15</v>
      </c>
      <c r="N1526">
        <v>10</v>
      </c>
      <c r="O1526">
        <v>7</v>
      </c>
      <c r="P1526">
        <v>5</v>
      </c>
      <c r="Q1526">
        <v>3</v>
      </c>
      <c r="R1526">
        <v>3</v>
      </c>
      <c r="S1526">
        <v>5</v>
      </c>
      <c r="T1526">
        <v>211678</v>
      </c>
      <c r="U1526" s="2">
        <v>1</v>
      </c>
      <c r="V1526">
        <v>3</v>
      </c>
      <c r="W1526">
        <f t="shared" si="251"/>
        <v>3.4</v>
      </c>
      <c r="Y1526" s="3" t="str">
        <f>IF(ISBLANK(X1526),"",(AB1526*5+AC1526*4+AD1526*3+AE1526*2+AF1526*1)/(SUM(AB1526:AG1526)))</f>
        <v/>
      </c>
      <c r="Z1526" s="3" t="str">
        <f t="shared" si="252"/>
        <v/>
      </c>
      <c r="AA1526" s="3" t="str">
        <f t="shared" si="253"/>
        <v/>
      </c>
      <c r="AJ1526" t="str">
        <f t="shared" si="254"/>
        <v/>
      </c>
      <c r="BA1526">
        <v>1</v>
      </c>
      <c r="BB1526">
        <v>3</v>
      </c>
      <c r="BY1526">
        <v>3804785</v>
      </c>
      <c r="BZ1526">
        <f t="shared" si="249"/>
        <v>2</v>
      </c>
      <c r="CA1526">
        <v>0</v>
      </c>
      <c r="CB1526">
        <v>1</v>
      </c>
      <c r="CC1526">
        <v>1</v>
      </c>
      <c r="CD1526">
        <v>0</v>
      </c>
      <c r="CE1526">
        <v>0</v>
      </c>
    </row>
    <row r="1527" spans="1:83" x14ac:dyDescent="0.25">
      <c r="A1527">
        <v>2013</v>
      </c>
      <c r="B1527" t="s">
        <v>4943</v>
      </c>
      <c r="C1527" s="1" t="s">
        <v>4944</v>
      </c>
      <c r="D1527" s="1" t="s">
        <v>4945</v>
      </c>
      <c r="E1527">
        <v>94</v>
      </c>
      <c r="F1527" s="3">
        <f>(J1527*10+K1527*9+L1527*8+M1527*7+N1527*6+O1527*5+P1527*4+Q1527*3+R1527*2+S1527)/E1527</f>
        <v>3.5</v>
      </c>
      <c r="G1527" s="3">
        <f>IF(E1527=1, 0, (J1527*POWER(10-F1527,2)+K1527*POWER(9-F1527,2)+L1527*POWER(8-F1527,2)+M1527*POWER(7-F1527,2)+N1527*POWER(6-F1527,2)+O1527*POWER(5-F1527,2)+P1527*POWER(4-F1527,2)+Q1527*POWER(3-F1527,2)+R1527*POWER(2-F1527,2)+S1527*POWER(1-F1527,2))/(E1527-1))</f>
        <v>5.349462365591398</v>
      </c>
      <c r="H1527" s="3">
        <f t="shared" si="250"/>
        <v>2.1111111111111112</v>
      </c>
      <c r="I1527" s="3">
        <f>IF(E1527=1, 0, (J1527*POWER((10-1)*4/9+1-H1527,2)+K1527*POWER((9-1)*4/9+1-H1527,2)+L1527*POWER((8-1)*4/9+1-H1527,2)+M1527*POWER((7-1)*4/9+1-H1527,2)+N1527*POWER((6-1)*4/9+1-H1527,2)+O1527*POWER((5-1)*4/9+1-H1527,2)+P1527*POWER((4-1)*4/9+1-H1527,2)+Q1527*POWER((3-1)*4/9+1-H1527,2)+R1527*POWER((2-1)*4/9+1-H1527,2)+S1527*POWER((1-1)*4/9+1-H1527,2))/(E1527-1))</f>
        <v>1.0566839240674364</v>
      </c>
      <c r="J1527">
        <v>3</v>
      </c>
      <c r="K1527">
        <v>2</v>
      </c>
      <c r="L1527">
        <v>3</v>
      </c>
      <c r="M1527">
        <v>2</v>
      </c>
      <c r="N1527">
        <v>4</v>
      </c>
      <c r="O1527">
        <v>12</v>
      </c>
      <c r="P1527">
        <v>14</v>
      </c>
      <c r="Q1527">
        <v>14</v>
      </c>
      <c r="R1527">
        <v>21</v>
      </c>
      <c r="S1527">
        <v>19</v>
      </c>
      <c r="T1527">
        <v>227384</v>
      </c>
      <c r="U1527" s="2">
        <v>23</v>
      </c>
      <c r="V1527">
        <v>2.2000000000000002</v>
      </c>
      <c r="W1527">
        <f t="shared" si="251"/>
        <v>2.7600000000000002</v>
      </c>
      <c r="X1527">
        <f>SUM(AB1527:AG1527)</f>
        <v>6</v>
      </c>
      <c r="Y1527" s="3">
        <f>IF(ISBLANK(X1527),"",(AB1527*5+AC1527*4+AD1527*3+AE1527*2+AF1527*1)/(SUM(AB1527:AG1527)))</f>
        <v>1</v>
      </c>
      <c r="Z1527" s="3">
        <f t="shared" si="252"/>
        <v>1.8</v>
      </c>
      <c r="AA1527" s="3">
        <f t="shared" si="253"/>
        <v>1.024</v>
      </c>
      <c r="AB1527">
        <v>0</v>
      </c>
      <c r="AC1527">
        <v>0</v>
      </c>
      <c r="AD1527">
        <v>1</v>
      </c>
      <c r="AE1527">
        <v>1</v>
      </c>
      <c r="AF1527">
        <v>1</v>
      </c>
      <c r="AG1527">
        <v>3</v>
      </c>
      <c r="AJ1527" t="str">
        <f t="shared" si="254"/>
        <v/>
      </c>
      <c r="BA1527">
        <v>1</v>
      </c>
      <c r="BB1527">
        <v>3</v>
      </c>
      <c r="BY1527">
        <v>25795451</v>
      </c>
      <c r="BZ1527">
        <f t="shared" si="249"/>
        <v>2</v>
      </c>
      <c r="CA1527">
        <v>1</v>
      </c>
      <c r="CB1527">
        <v>0</v>
      </c>
      <c r="CC1527">
        <v>1</v>
      </c>
      <c r="CD1527">
        <v>0</v>
      </c>
      <c r="CE1527">
        <v>0</v>
      </c>
    </row>
    <row r="1528" spans="1:83" x14ac:dyDescent="0.25">
      <c r="A1528">
        <v>2010</v>
      </c>
      <c r="B1528" t="s">
        <v>672</v>
      </c>
      <c r="C1528" s="1" t="s">
        <v>673</v>
      </c>
      <c r="D1528" s="1" t="s">
        <v>674</v>
      </c>
      <c r="E1528">
        <v>62</v>
      </c>
      <c r="F1528" s="3">
        <f>(J1528*10+K1528*9+L1528*8+M1528*7+N1528*6+O1528*5+P1528*4+Q1528*3+R1528*2+S1528)/E1528</f>
        <v>5.887096774193548</v>
      </c>
      <c r="G1528" s="3">
        <f>IF(E1528=1, 0, (J1528*POWER(10-F1528,2)+K1528*POWER(9-F1528,2)+L1528*POWER(8-F1528,2)+M1528*POWER(7-F1528,2)+N1528*POWER(6-F1528,2)+O1528*POWER(5-F1528,2)+P1528*POWER(4-F1528,2)+Q1528*POWER(3-F1528,2)+R1528*POWER(2-F1528,2)+S1528*POWER(1-F1528,2))/(E1528-1))</f>
        <v>8.5608143839238497</v>
      </c>
      <c r="H1528" s="3">
        <f t="shared" si="250"/>
        <v>3.172043010752688</v>
      </c>
      <c r="I1528" s="3">
        <f>IF(E1528=1, 0, (J1528*POWER((10-1)*4/9+1-H1528,2)+K1528*POWER((9-1)*4/9+1-H1528,2)+L1528*POWER((8-1)*4/9+1-H1528,2)+M1528*POWER((7-1)*4/9+1-H1528,2)+N1528*POWER((6-1)*4/9+1-H1528,2)+O1528*POWER((5-1)*4/9+1-H1528,2)+P1528*POWER((4-1)*4/9+1-H1528,2)+Q1528*POWER((3-1)*4/9+1-H1528,2)+R1528*POWER((2-1)*4/9+1-H1528,2)+S1528*POWER((1-1)*4/9+1-H1528,2))/(E1528-1))</f>
        <v>1.6910250634911308</v>
      </c>
      <c r="J1528">
        <v>8</v>
      </c>
      <c r="K1528">
        <v>5</v>
      </c>
      <c r="L1528">
        <v>8</v>
      </c>
      <c r="M1528">
        <v>8</v>
      </c>
      <c r="N1528">
        <v>7</v>
      </c>
      <c r="O1528">
        <v>9</v>
      </c>
      <c r="P1528">
        <v>2</v>
      </c>
      <c r="Q1528">
        <v>4</v>
      </c>
      <c r="R1528">
        <v>2</v>
      </c>
      <c r="S1528">
        <v>9</v>
      </c>
      <c r="T1528">
        <v>145498</v>
      </c>
      <c r="W1528" t="str">
        <f t="shared" si="251"/>
        <v/>
      </c>
      <c r="Y1528" s="3" t="str">
        <f>IF(ISBLANK(X1528),"",(AB1528*5+AC1528*4+AD1528*3+AE1528*2+AF1528*1)/(SUM(AB1528:AG1528)))</f>
        <v/>
      </c>
      <c r="Z1528" s="3" t="str">
        <f t="shared" si="252"/>
        <v/>
      </c>
      <c r="AA1528" s="3" t="str">
        <f t="shared" si="253"/>
        <v/>
      </c>
      <c r="AJ1528" t="str">
        <f t="shared" si="254"/>
        <v/>
      </c>
      <c r="BA1528">
        <v>1</v>
      </c>
      <c r="BB1528">
        <v>3</v>
      </c>
      <c r="BY1528">
        <v>3728162</v>
      </c>
      <c r="BZ1528">
        <f t="shared" si="249"/>
        <v>2</v>
      </c>
      <c r="CA1528">
        <v>0</v>
      </c>
      <c r="CB1528">
        <v>0</v>
      </c>
      <c r="CC1528">
        <v>2</v>
      </c>
      <c r="CD1528">
        <v>0</v>
      </c>
      <c r="CE1528">
        <v>0</v>
      </c>
    </row>
    <row r="1529" spans="1:83" x14ac:dyDescent="0.25">
      <c r="A1529">
        <v>2013</v>
      </c>
      <c r="B1529" t="s">
        <v>3239</v>
      </c>
      <c r="C1529" s="1" t="s">
        <v>3240</v>
      </c>
      <c r="D1529" s="1" t="s">
        <v>3241</v>
      </c>
      <c r="E1529">
        <v>46</v>
      </c>
      <c r="F1529" s="3">
        <f>(J1529*10+K1529*9+L1529*8+M1529*7+N1529*6+O1529*5+P1529*4+Q1529*3+R1529*2+S1529)/E1529</f>
        <v>6.7391304347826084</v>
      </c>
      <c r="G1529" s="3">
        <f>IF(E1529=1, 0, (J1529*POWER(10-F1529,2)+K1529*POWER(9-F1529,2)+L1529*POWER(8-F1529,2)+M1529*POWER(7-F1529,2)+N1529*POWER(6-F1529,2)+O1529*POWER(5-F1529,2)+P1529*POWER(4-F1529,2)+Q1529*POWER(3-F1529,2)+R1529*POWER(2-F1529,2)+S1529*POWER(1-F1529,2))/(E1529-1))</f>
        <v>7.2637681159420291</v>
      </c>
      <c r="H1529" s="3">
        <f t="shared" si="250"/>
        <v>3.5507246376811592</v>
      </c>
      <c r="I1529" s="3">
        <f>IF(E1529=1, 0, (J1529*POWER((10-1)*4/9+1-H1529,2)+K1529*POWER((9-1)*4/9+1-H1529,2)+L1529*POWER((8-1)*4/9+1-H1529,2)+M1529*POWER((7-1)*4/9+1-H1529,2)+N1529*POWER((6-1)*4/9+1-H1529,2)+O1529*POWER((5-1)*4/9+1-H1529,2)+P1529*POWER((4-1)*4/9+1-H1529,2)+Q1529*POWER((3-1)*4/9+1-H1529,2)+R1529*POWER((2-1)*4/9+1-H1529,2)+S1529*POWER((1-1)*4/9+1-H1529,2))/(E1529-1))</f>
        <v>1.4348183932724994</v>
      </c>
      <c r="J1529">
        <v>9</v>
      </c>
      <c r="K1529">
        <v>4</v>
      </c>
      <c r="L1529">
        <v>6</v>
      </c>
      <c r="M1529">
        <v>10</v>
      </c>
      <c r="N1529">
        <v>6</v>
      </c>
      <c r="O1529">
        <v>2</v>
      </c>
      <c r="P1529">
        <v>1</v>
      </c>
      <c r="Q1529">
        <v>2</v>
      </c>
      <c r="R1529">
        <v>4</v>
      </c>
      <c r="S1529">
        <v>2</v>
      </c>
      <c r="T1529">
        <v>228449</v>
      </c>
      <c r="U1529" s="2">
        <v>1</v>
      </c>
      <c r="V1529">
        <v>3</v>
      </c>
      <c r="W1529">
        <f t="shared" si="251"/>
        <v>3.4</v>
      </c>
      <c r="Y1529" s="3" t="str">
        <f>IF(ISBLANK(X1529),"",(AB1529*5+AC1529*4+AD1529*3+AE1529*2+AF1529*1)/(SUM(AB1529:AG1529)))</f>
        <v/>
      </c>
      <c r="Z1529" s="3" t="str">
        <f t="shared" si="252"/>
        <v/>
      </c>
      <c r="AA1529" s="3" t="str">
        <f t="shared" si="253"/>
        <v/>
      </c>
      <c r="AJ1529" t="str">
        <f t="shared" si="254"/>
        <v/>
      </c>
      <c r="BA1529">
        <v>1</v>
      </c>
      <c r="BB1529">
        <v>3</v>
      </c>
      <c r="BY1529">
        <v>24525218</v>
      </c>
      <c r="BZ1529">
        <f t="shared" si="249"/>
        <v>2</v>
      </c>
      <c r="CA1529">
        <v>0</v>
      </c>
      <c r="CB1529">
        <v>1</v>
      </c>
      <c r="CC1529">
        <v>1</v>
      </c>
      <c r="CD1529">
        <v>0</v>
      </c>
      <c r="CE1529">
        <v>0</v>
      </c>
    </row>
    <row r="1530" spans="1:83" x14ac:dyDescent="0.25">
      <c r="A1530">
        <v>2012</v>
      </c>
      <c r="B1530" t="s">
        <v>4606</v>
      </c>
      <c r="C1530" s="1" t="s">
        <v>4607</v>
      </c>
      <c r="D1530" s="1" t="s">
        <v>4608</v>
      </c>
      <c r="E1530">
        <v>39</v>
      </c>
      <c r="F1530" s="3">
        <f>(J1530*10+K1530*9+L1530*8+M1530*7+N1530*6+O1530*5+P1530*4+Q1530*3+R1530*2+S1530)/E1530</f>
        <v>7.8205128205128203</v>
      </c>
      <c r="G1530" s="3">
        <f>IF(E1530=1, 0, (J1530*POWER(10-F1530,2)+K1530*POWER(9-F1530,2)+L1530*POWER(8-F1530,2)+M1530*POWER(7-F1530,2)+N1530*POWER(6-F1530,2)+O1530*POWER(5-F1530,2)+P1530*POWER(4-F1530,2)+Q1530*POWER(3-F1530,2)+R1530*POWER(2-F1530,2)+S1530*POWER(1-F1530,2))/(E1530-1))</f>
        <v>8.3616734143049936</v>
      </c>
      <c r="H1530" s="3">
        <f t="shared" si="250"/>
        <v>4.0313390313390318</v>
      </c>
      <c r="I1530" s="3">
        <f>IF(E1530=1, 0, (J1530*POWER((10-1)*4/9+1-H1530,2)+K1530*POWER((9-1)*4/9+1-H1530,2)+L1530*POWER((8-1)*4/9+1-H1530,2)+M1530*POWER((7-1)*4/9+1-H1530,2)+N1530*POWER((6-1)*4/9+1-H1530,2)+O1530*POWER((5-1)*4/9+1-H1530,2)+P1530*POWER((4-1)*4/9+1-H1530,2)+Q1530*POWER((3-1)*4/9+1-H1530,2)+R1530*POWER((2-1)*4/9+1-H1530,2)+S1530*POWER((1-1)*4/9+1-H1530,2))/(E1530-1))</f>
        <v>1.6516885756651838</v>
      </c>
      <c r="J1530">
        <v>15</v>
      </c>
      <c r="K1530">
        <v>10</v>
      </c>
      <c r="L1530">
        <v>3</v>
      </c>
      <c r="M1530">
        <v>1</v>
      </c>
      <c r="N1530">
        <v>2</v>
      </c>
      <c r="O1530">
        <v>1</v>
      </c>
      <c r="P1530">
        <v>3</v>
      </c>
      <c r="Q1530">
        <v>0</v>
      </c>
      <c r="R1530">
        <v>1</v>
      </c>
      <c r="S1530">
        <v>3</v>
      </c>
      <c r="T1530">
        <v>222158</v>
      </c>
      <c r="U1530" s="2">
        <v>4</v>
      </c>
      <c r="V1530">
        <v>2.9</v>
      </c>
      <c r="W1530">
        <f t="shared" si="251"/>
        <v>3.32</v>
      </c>
      <c r="X1530">
        <f>SUM(AB1530:AG1530)</f>
        <v>1</v>
      </c>
      <c r="Y1530" s="3">
        <f>IF(ISBLANK(X1530),"",(AB1530*5+AC1530*4+AD1530*3+AE1530*2+AF1530*1)/(SUM(AB1530:AG1530)))</f>
        <v>2</v>
      </c>
      <c r="Z1530" s="3">
        <f t="shared" si="252"/>
        <v>2.6</v>
      </c>
      <c r="AA1530" s="3" t="str">
        <f t="shared" si="253"/>
        <v/>
      </c>
      <c r="AB1530">
        <v>0</v>
      </c>
      <c r="AC1530">
        <v>0</v>
      </c>
      <c r="AD1530">
        <v>0</v>
      </c>
      <c r="AE1530">
        <v>1</v>
      </c>
      <c r="AF1530">
        <v>0</v>
      </c>
      <c r="AG1530">
        <v>0</v>
      </c>
      <c r="AJ1530" t="str">
        <f t="shared" si="254"/>
        <v/>
      </c>
      <c r="BA1530">
        <v>1</v>
      </c>
      <c r="BB1530">
        <v>3</v>
      </c>
      <c r="BY1530">
        <v>19974182</v>
      </c>
      <c r="BZ1530">
        <f t="shared" si="249"/>
        <v>2</v>
      </c>
      <c r="CA1530">
        <v>0</v>
      </c>
      <c r="CB1530">
        <v>0</v>
      </c>
      <c r="CC1530">
        <v>2</v>
      </c>
      <c r="CD1530">
        <v>0</v>
      </c>
      <c r="CE1530">
        <v>0</v>
      </c>
    </row>
    <row r="1531" spans="1:83" x14ac:dyDescent="0.25">
      <c r="A1531">
        <v>2013</v>
      </c>
      <c r="B1531" t="s">
        <v>4793</v>
      </c>
      <c r="C1531" s="1" t="s">
        <v>4794</v>
      </c>
      <c r="D1531" s="1" t="s">
        <v>4795</v>
      </c>
      <c r="E1531">
        <v>31</v>
      </c>
      <c r="F1531" s="3">
        <f>(J1531*10+K1531*9+L1531*8+M1531*7+N1531*6+O1531*5+P1531*4+Q1531*3+R1531*2+S1531)/E1531</f>
        <v>7.4516129032258061</v>
      </c>
      <c r="G1531" s="3">
        <f>IF(E1531=1, 0, (J1531*POWER(10-F1531,2)+K1531*POWER(9-F1531,2)+L1531*POWER(8-F1531,2)+M1531*POWER(7-F1531,2)+N1531*POWER(6-F1531,2)+O1531*POWER(5-F1531,2)+P1531*POWER(4-F1531,2)+Q1531*POWER(3-F1531,2)+R1531*POWER(2-F1531,2)+S1531*POWER(1-F1531,2))/(E1531-1))</f>
        <v>7.7225806451612904</v>
      </c>
      <c r="H1531" s="3">
        <f t="shared" si="250"/>
        <v>3.8673835125448028</v>
      </c>
      <c r="I1531" s="3">
        <f>IF(E1531=1, 0, (J1531*POWER((10-1)*4/9+1-H1531,2)+K1531*POWER((9-1)*4/9+1-H1531,2)+L1531*POWER((8-1)*4/9+1-H1531,2)+M1531*POWER((7-1)*4/9+1-H1531,2)+N1531*POWER((6-1)*4/9+1-H1531,2)+O1531*POWER((5-1)*4/9+1-H1531,2)+P1531*POWER((4-1)*4/9+1-H1531,2)+Q1531*POWER((3-1)*4/9+1-H1531,2)+R1531*POWER((2-1)*4/9+1-H1531,2)+S1531*POWER((1-1)*4/9+1-H1531,2))/(E1531-1))</f>
        <v>1.5254480286738352</v>
      </c>
      <c r="J1531">
        <v>10</v>
      </c>
      <c r="K1531">
        <v>4</v>
      </c>
      <c r="L1531">
        <v>5</v>
      </c>
      <c r="M1531">
        <v>2</v>
      </c>
      <c r="N1531">
        <v>5</v>
      </c>
      <c r="O1531">
        <v>0</v>
      </c>
      <c r="P1531">
        <v>1</v>
      </c>
      <c r="Q1531">
        <v>1</v>
      </c>
      <c r="R1531">
        <v>1</v>
      </c>
      <c r="S1531">
        <v>2</v>
      </c>
      <c r="T1531">
        <v>229112</v>
      </c>
      <c r="U1531" s="2">
        <v>1</v>
      </c>
      <c r="V1531">
        <v>3</v>
      </c>
      <c r="W1531">
        <f t="shared" si="251"/>
        <v>3.4</v>
      </c>
      <c r="Y1531" s="3" t="str">
        <f>IF(ISBLANK(X1531),"",(AB1531*5+AC1531*4+AD1531*3+AE1531*2+AF1531*1)/(SUM(AB1531:AG1531)))</f>
        <v/>
      </c>
      <c r="Z1531" s="3" t="str">
        <f t="shared" si="252"/>
        <v/>
      </c>
      <c r="AA1531" s="3" t="str">
        <f t="shared" si="253"/>
        <v/>
      </c>
      <c r="AJ1531" t="str">
        <f t="shared" si="254"/>
        <v/>
      </c>
      <c r="BA1531">
        <v>1</v>
      </c>
      <c r="BB1531">
        <v>3</v>
      </c>
      <c r="BY1531">
        <v>22994302</v>
      </c>
      <c r="BZ1531">
        <f t="shared" si="249"/>
        <v>2</v>
      </c>
      <c r="CA1531">
        <v>0</v>
      </c>
      <c r="CB1531">
        <v>1</v>
      </c>
      <c r="CC1531">
        <v>1</v>
      </c>
      <c r="CD1531">
        <v>0</v>
      </c>
      <c r="CE1531">
        <v>0</v>
      </c>
    </row>
    <row r="1532" spans="1:83" x14ac:dyDescent="0.25">
      <c r="A1532">
        <v>2012</v>
      </c>
      <c r="B1532" t="s">
        <v>4519</v>
      </c>
      <c r="C1532" s="1" t="s">
        <v>4520</v>
      </c>
      <c r="D1532" s="1" t="s">
        <v>4521</v>
      </c>
      <c r="E1532">
        <v>29</v>
      </c>
      <c r="F1532" s="3">
        <f>(J1532*10+K1532*9+L1532*8+M1532*7+N1532*6+O1532*5+P1532*4+Q1532*3+R1532*2+S1532)/E1532</f>
        <v>4.8275862068965516</v>
      </c>
      <c r="G1532" s="3">
        <f>IF(E1532=1, 0, (J1532*POWER(10-F1532,2)+K1532*POWER(9-F1532,2)+L1532*POWER(8-F1532,2)+M1532*POWER(7-F1532,2)+N1532*POWER(6-F1532,2)+O1532*POWER(5-F1532,2)+P1532*POWER(4-F1532,2)+Q1532*POWER(3-F1532,2)+R1532*POWER(2-F1532,2)+S1532*POWER(1-F1532,2))/(E1532-1))</f>
        <v>12.933497536945813</v>
      </c>
      <c r="H1532" s="3">
        <f t="shared" si="250"/>
        <v>2.7011494252873565</v>
      </c>
      <c r="I1532" s="3">
        <f>IF(E1532=1, 0, (J1532*POWER((10-1)*4/9+1-H1532,2)+K1532*POWER((9-1)*4/9+1-H1532,2)+L1532*POWER((8-1)*4/9+1-H1532,2)+M1532*POWER((7-1)*4/9+1-H1532,2)+N1532*POWER((6-1)*4/9+1-H1532,2)+O1532*POWER((5-1)*4/9+1-H1532,2)+P1532*POWER((4-1)*4/9+1-H1532,2)+Q1532*POWER((3-1)*4/9+1-H1532,2)+R1532*POWER((2-1)*4/9+1-H1532,2)+S1532*POWER((1-1)*4/9+1-H1532,2))/(E1532-1))</f>
        <v>2.5547649455695427</v>
      </c>
      <c r="J1532">
        <v>2</v>
      </c>
      <c r="K1532">
        <v>4</v>
      </c>
      <c r="L1532">
        <v>3</v>
      </c>
      <c r="M1532">
        <v>5</v>
      </c>
      <c r="N1532">
        <v>1</v>
      </c>
      <c r="O1532">
        <v>1</v>
      </c>
      <c r="P1532">
        <v>0</v>
      </c>
      <c r="Q1532">
        <v>0</v>
      </c>
      <c r="R1532">
        <v>1</v>
      </c>
      <c r="S1532">
        <v>12</v>
      </c>
      <c r="T1532">
        <v>210809</v>
      </c>
      <c r="U1532" s="2">
        <v>1</v>
      </c>
      <c r="V1532">
        <v>2.9</v>
      </c>
      <c r="W1532">
        <f t="shared" si="251"/>
        <v>3.32</v>
      </c>
      <c r="X1532">
        <f>SUM(AB1532:AG1532)</f>
        <v>1</v>
      </c>
      <c r="Y1532" s="3">
        <f>IF(ISBLANK(X1532),"",(AB1532*5+AC1532*4+AD1532*3+AE1532*2+AF1532*1)/(SUM(AB1532:AG1532)))</f>
        <v>1</v>
      </c>
      <c r="Z1532" s="3">
        <f t="shared" si="252"/>
        <v>1.8</v>
      </c>
      <c r="AA1532" s="3" t="str">
        <f t="shared" si="253"/>
        <v/>
      </c>
      <c r="AB1532">
        <v>0</v>
      </c>
      <c r="AC1532">
        <v>0</v>
      </c>
      <c r="AD1532">
        <v>0</v>
      </c>
      <c r="AE1532">
        <v>0</v>
      </c>
      <c r="AF1532">
        <v>1</v>
      </c>
      <c r="AG1532">
        <v>0</v>
      </c>
      <c r="AJ1532" t="str">
        <f t="shared" si="254"/>
        <v/>
      </c>
      <c r="BA1532">
        <v>1</v>
      </c>
      <c r="BB1532">
        <v>2.9</v>
      </c>
      <c r="BY1532">
        <v>11500311</v>
      </c>
      <c r="BZ1532">
        <f t="shared" si="249"/>
        <v>2</v>
      </c>
      <c r="CA1532">
        <v>0</v>
      </c>
      <c r="CB1532">
        <v>0</v>
      </c>
      <c r="CC1532">
        <v>1</v>
      </c>
      <c r="CD1532">
        <v>1</v>
      </c>
      <c r="CE1532">
        <v>0</v>
      </c>
    </row>
    <row r="1533" spans="1:83" x14ac:dyDescent="0.25">
      <c r="A1533">
        <v>2013</v>
      </c>
      <c r="B1533" t="s">
        <v>4807</v>
      </c>
      <c r="C1533" s="1" t="s">
        <v>4808</v>
      </c>
      <c r="D1533" s="1" t="s">
        <v>4809</v>
      </c>
      <c r="E1533">
        <v>15</v>
      </c>
      <c r="F1533" s="3">
        <f>(J1533*10+K1533*9+L1533*8+M1533*7+N1533*6+O1533*5+P1533*4+Q1533*3+R1533*2+S1533)/E1533</f>
        <v>7.4666666666666668</v>
      </c>
      <c r="G1533" s="3">
        <f>IF(E1533=1, 0, (J1533*POWER(10-F1533,2)+K1533*POWER(9-F1533,2)+L1533*POWER(8-F1533,2)+M1533*POWER(7-F1533,2)+N1533*POWER(6-F1533,2)+O1533*POWER(5-F1533,2)+P1533*POWER(4-F1533,2)+Q1533*POWER(3-F1533,2)+R1533*POWER(2-F1533,2)+S1533*POWER(1-F1533,2))/(E1533-1))</f>
        <v>4.8380952380952378</v>
      </c>
      <c r="H1533" s="3">
        <f t="shared" si="250"/>
        <v>3.8740740740740742</v>
      </c>
      <c r="I1533" s="3">
        <f>IF(E1533=1, 0, (J1533*POWER((10-1)*4/9+1-H1533,2)+K1533*POWER((9-1)*4/9+1-H1533,2)+L1533*POWER((8-1)*4/9+1-H1533,2)+M1533*POWER((7-1)*4/9+1-H1533,2)+N1533*POWER((6-1)*4/9+1-H1533,2)+O1533*POWER((5-1)*4/9+1-H1533,2)+P1533*POWER((4-1)*4/9+1-H1533,2)+Q1533*POWER((3-1)*4/9+1-H1533,2)+R1533*POWER((2-1)*4/9+1-H1533,2)+S1533*POWER((1-1)*4/9+1-H1533,2))/(E1533-1))</f>
        <v>0.95567313345091109</v>
      </c>
      <c r="J1533">
        <v>2</v>
      </c>
      <c r="K1533">
        <v>3</v>
      </c>
      <c r="L1533">
        <v>5</v>
      </c>
      <c r="M1533">
        <v>1</v>
      </c>
      <c r="N1533">
        <v>2</v>
      </c>
      <c r="O1533">
        <v>0</v>
      </c>
      <c r="P1533">
        <v>1</v>
      </c>
      <c r="Q1533">
        <v>0</v>
      </c>
      <c r="R1533">
        <v>1</v>
      </c>
      <c r="S1533">
        <v>0</v>
      </c>
      <c r="T1533">
        <v>225391</v>
      </c>
      <c r="U1533" s="2">
        <v>31</v>
      </c>
      <c r="V1533">
        <v>3.8</v>
      </c>
      <c r="W1533">
        <f t="shared" si="251"/>
        <v>4.04</v>
      </c>
      <c r="X1533">
        <f>SUM(AB1533:AG1533)</f>
        <v>10</v>
      </c>
      <c r="Y1533" s="3">
        <f>IF(ISBLANK(X1533),"",(AB1533*5+AC1533*4+AD1533*3+AE1533*2+AF1533*1)/(SUM(AB1533:AG1533)))</f>
        <v>4.0999999999999996</v>
      </c>
      <c r="Z1533" s="3">
        <f t="shared" si="252"/>
        <v>4.2799999999999994</v>
      </c>
      <c r="AA1533" s="3">
        <f t="shared" si="253"/>
        <v>0.34844444444444445</v>
      </c>
      <c r="AB1533">
        <v>3</v>
      </c>
      <c r="AC1533">
        <v>5</v>
      </c>
      <c r="AD1533">
        <v>2</v>
      </c>
      <c r="AE1533">
        <v>0</v>
      </c>
      <c r="AF1533">
        <v>0</v>
      </c>
      <c r="AG1533">
        <v>0</v>
      </c>
      <c r="AJ1533" t="str">
        <f t="shared" si="254"/>
        <v/>
      </c>
      <c r="BA1533">
        <v>1</v>
      </c>
      <c r="BB1533">
        <v>3</v>
      </c>
      <c r="BY1533">
        <v>25734018</v>
      </c>
      <c r="BZ1533">
        <f t="shared" si="249"/>
        <v>2</v>
      </c>
      <c r="CA1533">
        <v>2</v>
      </c>
      <c r="CB1533">
        <v>0</v>
      </c>
      <c r="CC1533">
        <v>0</v>
      </c>
      <c r="CD1533">
        <v>0</v>
      </c>
      <c r="CE1533">
        <v>0</v>
      </c>
    </row>
    <row r="1534" spans="1:83" x14ac:dyDescent="0.25">
      <c r="A1534">
        <v>2012</v>
      </c>
      <c r="B1534" t="s">
        <v>3178</v>
      </c>
      <c r="C1534" s="1" t="s">
        <v>3179</v>
      </c>
      <c r="D1534" s="1" t="s">
        <v>3180</v>
      </c>
      <c r="E1534">
        <v>8</v>
      </c>
      <c r="F1534" s="3">
        <f>(J1534*10+K1534*9+L1534*8+M1534*7+N1534*6+O1534*5+P1534*4+Q1534*3+R1534*2+S1534)/E1534</f>
        <v>6.125</v>
      </c>
      <c r="G1534" s="3">
        <f>IF(E1534=1, 0, (J1534*POWER(10-F1534,2)+K1534*POWER(9-F1534,2)+L1534*POWER(8-F1534,2)+M1534*POWER(7-F1534,2)+N1534*POWER(6-F1534,2)+O1534*POWER(5-F1534,2)+P1534*POWER(4-F1534,2)+Q1534*POWER(3-F1534,2)+R1534*POWER(2-F1534,2)+S1534*POWER(1-F1534,2))/(E1534-1))</f>
        <v>4.4107142857142856</v>
      </c>
      <c r="H1534" s="3">
        <f t="shared" si="250"/>
        <v>3.2777777777777777</v>
      </c>
      <c r="I1534" s="3">
        <f>IF(E1534=1, 0, (J1534*POWER((10-1)*4/9+1-H1534,2)+K1534*POWER((9-1)*4/9+1-H1534,2)+L1534*POWER((8-1)*4/9+1-H1534,2)+M1534*POWER((7-1)*4/9+1-H1534,2)+N1534*POWER((6-1)*4/9+1-H1534,2)+O1534*POWER((5-1)*4/9+1-H1534,2)+P1534*POWER((4-1)*4/9+1-H1534,2)+Q1534*POWER((3-1)*4/9+1-H1534,2)+R1534*POWER((2-1)*4/9+1-H1534,2)+S1534*POWER((1-1)*4/9+1-H1534,2))/(E1534-1))</f>
        <v>0.87125220458553776</v>
      </c>
      <c r="J1534">
        <v>0</v>
      </c>
      <c r="K1534">
        <v>0</v>
      </c>
      <c r="L1534">
        <v>2</v>
      </c>
      <c r="M1534">
        <v>3</v>
      </c>
      <c r="N1534">
        <v>1</v>
      </c>
      <c r="O1534">
        <v>0</v>
      </c>
      <c r="P1534">
        <v>1</v>
      </c>
      <c r="Q1534">
        <v>0</v>
      </c>
      <c r="R1534">
        <v>1</v>
      </c>
      <c r="S1534">
        <v>0</v>
      </c>
      <c r="T1534">
        <v>210628</v>
      </c>
      <c r="U1534" s="2">
        <v>52</v>
      </c>
      <c r="V1534">
        <v>3.5</v>
      </c>
      <c r="W1534">
        <f t="shared" si="251"/>
        <v>3.8</v>
      </c>
      <c r="X1534">
        <f>SUM(AB1534:AG1534)</f>
        <v>14</v>
      </c>
      <c r="Y1534" s="3">
        <f>IF(ISBLANK(X1534),"",(AB1534*5+AC1534*4+AD1534*3+AE1534*2+AF1534*1)/(SUM(AB1534:AG1534)))</f>
        <v>3.0714285714285716</v>
      </c>
      <c r="Z1534" s="3">
        <f t="shared" si="252"/>
        <v>3.4571428571428573</v>
      </c>
      <c r="AA1534" s="3">
        <f t="shared" si="253"/>
        <v>1.0303296703296705</v>
      </c>
      <c r="AB1534">
        <v>2</v>
      </c>
      <c r="AC1534">
        <v>3</v>
      </c>
      <c r="AD1534">
        <v>5</v>
      </c>
      <c r="AE1534">
        <v>2</v>
      </c>
      <c r="AF1534">
        <v>2</v>
      </c>
      <c r="AG1534">
        <v>0</v>
      </c>
      <c r="AJ1534" t="str">
        <f t="shared" si="254"/>
        <v/>
      </c>
      <c r="BA1534">
        <v>1</v>
      </c>
      <c r="BB1534">
        <v>3</v>
      </c>
      <c r="BY1534">
        <v>6877676</v>
      </c>
      <c r="BZ1534">
        <f t="shared" si="249"/>
        <v>2</v>
      </c>
      <c r="CA1534">
        <v>0</v>
      </c>
      <c r="CB1534">
        <v>0</v>
      </c>
      <c r="CC1534">
        <v>2</v>
      </c>
      <c r="CD1534">
        <v>0</v>
      </c>
      <c r="CE1534">
        <v>0</v>
      </c>
    </row>
    <row r="1535" spans="1:83" x14ac:dyDescent="0.25">
      <c r="A1535">
        <v>2013</v>
      </c>
      <c r="B1535" t="s">
        <v>5125</v>
      </c>
      <c r="C1535" s="1" t="s">
        <v>5126</v>
      </c>
      <c r="D1535" s="1" t="s">
        <v>5127</v>
      </c>
      <c r="E1535">
        <v>6</v>
      </c>
      <c r="F1535" s="3">
        <f>(J1535*10+K1535*9+L1535*8+M1535*7+N1535*6+O1535*5+P1535*4+Q1535*3+R1535*2+S1535)/E1535</f>
        <v>5.833333333333333</v>
      </c>
      <c r="G1535" s="3">
        <f>IF(E1535=1, 0, (J1535*POWER(10-F1535,2)+K1535*POWER(9-F1535,2)+L1535*POWER(8-F1535,2)+M1535*POWER(7-F1535,2)+N1535*POWER(6-F1535,2)+O1535*POWER(5-F1535,2)+P1535*POWER(4-F1535,2)+Q1535*POWER(3-F1535,2)+R1535*POWER(2-F1535,2)+S1535*POWER(1-F1535,2))/(E1535-1))</f>
        <v>5.3666666666666671</v>
      </c>
      <c r="H1535" s="3">
        <f t="shared" si="250"/>
        <v>3.1481481481481479</v>
      </c>
      <c r="I1535" s="3">
        <f>IF(E1535=1, 0, (J1535*POWER((10-1)*4/9+1-H1535,2)+K1535*POWER((9-1)*4/9+1-H1535,2)+L1535*POWER((8-1)*4/9+1-H1535,2)+M1535*POWER((7-1)*4/9+1-H1535,2)+N1535*POWER((6-1)*4/9+1-H1535,2)+O1535*POWER((5-1)*4/9+1-H1535,2)+P1535*POWER((4-1)*4/9+1-H1535,2)+Q1535*POWER((3-1)*4/9+1-H1535,2)+R1535*POWER((2-1)*4/9+1-H1535,2)+S1535*POWER((1-1)*4/9+1-H1535,2))/(E1535-1))</f>
        <v>1.0600823045267487</v>
      </c>
      <c r="J1535">
        <v>0</v>
      </c>
      <c r="K1535">
        <v>0</v>
      </c>
      <c r="L1535">
        <v>2</v>
      </c>
      <c r="M1535">
        <v>1</v>
      </c>
      <c r="N1535">
        <v>0</v>
      </c>
      <c r="O1535">
        <v>2</v>
      </c>
      <c r="P1535">
        <v>0</v>
      </c>
      <c r="Q1535">
        <v>0</v>
      </c>
      <c r="R1535">
        <v>1</v>
      </c>
      <c r="S1535">
        <v>0</v>
      </c>
      <c r="T1535">
        <v>222824</v>
      </c>
      <c r="U1535" s="2">
        <v>12</v>
      </c>
      <c r="V1535">
        <v>3</v>
      </c>
      <c r="W1535">
        <f t="shared" si="251"/>
        <v>3.4</v>
      </c>
      <c r="X1535">
        <f>SUM(AB1535:AG1535)</f>
        <v>5</v>
      </c>
      <c r="Y1535" s="3">
        <f>IF(ISBLANK(X1535),"",(AB1535*5+AC1535*4+AD1535*3+AE1535*2+AF1535*1)/(SUM(AB1535:AG1535)))</f>
        <v>2.8</v>
      </c>
      <c r="Z1535" s="3">
        <f t="shared" si="252"/>
        <v>3.2399999999999998</v>
      </c>
      <c r="AA1535" s="3">
        <f t="shared" si="253"/>
        <v>3.008</v>
      </c>
      <c r="AB1535">
        <v>1</v>
      </c>
      <c r="AC1535">
        <v>2</v>
      </c>
      <c r="AD1535">
        <v>0</v>
      </c>
      <c r="AE1535">
        <v>0</v>
      </c>
      <c r="AF1535">
        <v>1</v>
      </c>
      <c r="AG1535">
        <v>1</v>
      </c>
      <c r="AJ1535" t="str">
        <f t="shared" si="254"/>
        <v/>
      </c>
      <c r="BA1535">
        <v>1</v>
      </c>
      <c r="BB1535">
        <v>3</v>
      </c>
      <c r="BY1535">
        <v>24883319</v>
      </c>
      <c r="BZ1535">
        <f t="shared" si="249"/>
        <v>2</v>
      </c>
      <c r="CA1535">
        <v>0</v>
      </c>
      <c r="CB1535">
        <v>1</v>
      </c>
      <c r="CC1535">
        <v>1</v>
      </c>
      <c r="CD1535">
        <v>0</v>
      </c>
      <c r="CE1535">
        <v>0</v>
      </c>
    </row>
    <row r="1536" spans="1:83" x14ac:dyDescent="0.25">
      <c r="A1536">
        <v>2010</v>
      </c>
      <c r="B1536" t="s">
        <v>2427</v>
      </c>
      <c r="C1536" s="1" t="s">
        <v>2428</v>
      </c>
      <c r="D1536" s="1" t="s">
        <v>2429</v>
      </c>
      <c r="E1536">
        <v>4</v>
      </c>
      <c r="F1536" s="3">
        <f>(J1536*10+K1536*9+L1536*8+M1536*7+N1536*6+O1536*5+P1536*4+Q1536*3+R1536*2+S1536)/E1536</f>
        <v>6</v>
      </c>
      <c r="G1536" s="3">
        <f>IF(E1536=1, 0, (J1536*POWER(10-F1536,2)+K1536*POWER(9-F1536,2)+L1536*POWER(8-F1536,2)+M1536*POWER(7-F1536,2)+N1536*POWER(6-F1536,2)+O1536*POWER(5-F1536,2)+P1536*POWER(4-F1536,2)+Q1536*POWER(3-F1536,2)+R1536*POWER(2-F1536,2)+S1536*POWER(1-F1536,2))/(E1536-1))</f>
        <v>14</v>
      </c>
      <c r="H1536" s="3">
        <f t="shared" si="250"/>
        <v>3.2222222222222223</v>
      </c>
      <c r="I1536" s="3">
        <f>IF(E1536=1, 0, (J1536*POWER((10-1)*4/9+1-H1536,2)+K1536*POWER((9-1)*4/9+1-H1536,2)+L1536*POWER((8-1)*4/9+1-H1536,2)+M1536*POWER((7-1)*4/9+1-H1536,2)+N1536*POWER((6-1)*4/9+1-H1536,2)+O1536*POWER((5-1)*4/9+1-H1536,2)+P1536*POWER((4-1)*4/9+1-H1536,2)+Q1536*POWER((3-1)*4/9+1-H1536,2)+R1536*POWER((2-1)*4/9+1-H1536,2)+S1536*POWER((1-1)*4/9+1-H1536,2))/(E1536-1))</f>
        <v>2.7654320987654324</v>
      </c>
      <c r="J1536">
        <v>1</v>
      </c>
      <c r="K1536">
        <v>0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0</v>
      </c>
      <c r="S1536">
        <v>1</v>
      </c>
      <c r="T1536">
        <v>185401</v>
      </c>
      <c r="U1536" s="2">
        <v>1</v>
      </c>
      <c r="V1536">
        <v>3</v>
      </c>
      <c r="W1536">
        <f t="shared" si="251"/>
        <v>3.4</v>
      </c>
      <c r="Y1536" s="3" t="str">
        <f>IF(ISBLANK(X1536),"",(AB1536*5+AC1536*4+AD1536*3+AE1536*2+AF1536*1)/(SUM(AB1536:AG1536)))</f>
        <v/>
      </c>
      <c r="Z1536" s="3" t="str">
        <f t="shared" si="252"/>
        <v/>
      </c>
      <c r="AA1536" s="3" t="str">
        <f t="shared" si="253"/>
        <v/>
      </c>
      <c r="AJ1536" t="str">
        <f t="shared" si="254"/>
        <v/>
      </c>
      <c r="BA1536">
        <v>1</v>
      </c>
      <c r="BB1536">
        <v>3</v>
      </c>
      <c r="BY1536">
        <v>5257242</v>
      </c>
      <c r="BZ1536">
        <f t="shared" si="249"/>
        <v>2</v>
      </c>
      <c r="CA1536">
        <v>0</v>
      </c>
      <c r="CB1536">
        <v>1</v>
      </c>
      <c r="CC1536">
        <v>0</v>
      </c>
      <c r="CD1536">
        <v>1</v>
      </c>
      <c r="CE1536">
        <v>0</v>
      </c>
    </row>
    <row r="1537" spans="1:83" x14ac:dyDescent="0.25">
      <c r="A1537">
        <v>2012</v>
      </c>
      <c r="B1537" t="s">
        <v>4805</v>
      </c>
      <c r="C1537" s="1" t="s">
        <v>4806</v>
      </c>
      <c r="D1537" s="1" t="s">
        <v>3559</v>
      </c>
      <c r="E1537">
        <v>1</v>
      </c>
      <c r="F1537" s="3">
        <f>(J1537*10+K1537*9+L1537*8+M1537*7+N1537*6+O1537*5+P1537*4+Q1537*3+R1537*2+S1537)/E1537</f>
        <v>2</v>
      </c>
      <c r="G1537" s="3">
        <f>IF(E1537=1, 0, (J1537*POWER(10-F1537,2)+K1537*POWER(9-F1537,2)+L1537*POWER(8-F1537,2)+M1537*POWER(7-F1537,2)+N1537*POWER(6-F1537,2)+O1537*POWER(5-F1537,2)+P1537*POWER(4-F1537,2)+Q1537*POWER(3-F1537,2)+R1537*POWER(2-F1537,2)+S1537*POWER(1-F1537,2))/(E1537-1))</f>
        <v>0</v>
      </c>
      <c r="H1537" s="3">
        <f t="shared" si="250"/>
        <v>1.4444444444444444</v>
      </c>
      <c r="I1537" s="3">
        <f>IF(E1537=1, 0, (J1537*POWER((10-1)*4/9+1-H1537,2)+K1537*POWER((9-1)*4/9+1-H1537,2)+L1537*POWER((8-1)*4/9+1-H1537,2)+M1537*POWER((7-1)*4/9+1-H1537,2)+N1537*POWER((6-1)*4/9+1-H1537,2)+O1537*POWER((5-1)*4/9+1-H1537,2)+P1537*POWER((4-1)*4/9+1-H1537,2)+Q1537*POWER((3-1)*4/9+1-H1537,2)+R1537*POWER((2-1)*4/9+1-H1537,2)+S1537*POWER((1-1)*4/9+1-H1537,2))/(E1537-1))</f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227372</v>
      </c>
      <c r="U1537" s="2">
        <v>2</v>
      </c>
      <c r="V1537">
        <v>3.1</v>
      </c>
      <c r="W1537">
        <f t="shared" si="251"/>
        <v>3.48</v>
      </c>
      <c r="Y1537" s="3" t="str">
        <f>IF(ISBLANK(X1537),"",(AB1537*5+AC1537*4+AD1537*3+AE1537*2+AF1537*1)/(SUM(AB1537:AG1537)))</f>
        <v/>
      </c>
      <c r="Z1537" s="3" t="str">
        <f t="shared" si="252"/>
        <v/>
      </c>
      <c r="AA1537" s="3" t="str">
        <f t="shared" si="253"/>
        <v/>
      </c>
      <c r="AJ1537" t="str">
        <f t="shared" si="254"/>
        <v/>
      </c>
      <c r="BA1537">
        <v>1</v>
      </c>
      <c r="BB1537">
        <v>3</v>
      </c>
      <c r="BY1537">
        <v>20503410</v>
      </c>
      <c r="BZ1537">
        <f t="shared" si="249"/>
        <v>2</v>
      </c>
      <c r="CA1537">
        <v>0</v>
      </c>
      <c r="CB1537">
        <v>1</v>
      </c>
      <c r="CC1537">
        <v>0</v>
      </c>
      <c r="CD1537">
        <v>1</v>
      </c>
      <c r="CE1537">
        <v>0</v>
      </c>
    </row>
    <row r="1538" spans="1:83" x14ac:dyDescent="0.25">
      <c r="A1538">
        <v>2011</v>
      </c>
      <c r="B1538" t="s">
        <v>2845</v>
      </c>
      <c r="C1538" s="1" t="s">
        <v>2846</v>
      </c>
      <c r="D1538" s="1" t="s">
        <v>2847</v>
      </c>
      <c r="E1538">
        <v>26</v>
      </c>
      <c r="F1538" s="3">
        <f>(J1538*10+K1538*9+L1538*8+M1538*7+N1538*6+O1538*5+P1538*4+Q1538*3+R1538*2+S1538)/E1538</f>
        <v>6.615384615384615</v>
      </c>
      <c r="G1538" s="3">
        <f>IF(E1538=1, 0, (J1538*POWER(10-F1538,2)+K1538*POWER(9-F1538,2)+L1538*POWER(8-F1538,2)+M1538*POWER(7-F1538,2)+N1538*POWER(6-F1538,2)+O1538*POWER(5-F1538,2)+P1538*POWER(4-F1538,2)+Q1538*POWER(3-F1538,2)+R1538*POWER(2-F1538,2)+S1538*POWER(1-F1538,2))/(E1538-1))</f>
        <v>9.6861538461538448</v>
      </c>
      <c r="H1538" s="3">
        <f t="shared" si="250"/>
        <v>3.4957264957264957</v>
      </c>
      <c r="I1538" s="3">
        <f>IF(E1538=1, 0, (J1538*POWER((10-1)*4/9+1-H1538,2)+K1538*POWER((9-1)*4/9+1-H1538,2)+L1538*POWER((8-1)*4/9+1-H1538,2)+M1538*POWER((7-1)*4/9+1-H1538,2)+N1538*POWER((6-1)*4/9+1-H1538,2)+O1538*POWER((5-1)*4/9+1-H1538,2)+P1538*POWER((4-1)*4/9+1-H1538,2)+Q1538*POWER((3-1)*4/9+1-H1538,2)+R1538*POWER((2-1)*4/9+1-H1538,2)+S1538*POWER((1-1)*4/9+1-H1538,2))/(E1538-1))</f>
        <v>1.9133143399810066</v>
      </c>
      <c r="J1538">
        <v>6</v>
      </c>
      <c r="K1538">
        <v>3</v>
      </c>
      <c r="L1538">
        <v>3</v>
      </c>
      <c r="M1538">
        <v>4</v>
      </c>
      <c r="N1538">
        <v>2</v>
      </c>
      <c r="O1538">
        <v>1</v>
      </c>
      <c r="P1538">
        <v>3</v>
      </c>
      <c r="Q1538">
        <v>0</v>
      </c>
      <c r="R1538">
        <v>0</v>
      </c>
      <c r="S1538">
        <v>4</v>
      </c>
      <c r="T1538">
        <v>193022</v>
      </c>
      <c r="U1538" s="2">
        <v>9</v>
      </c>
      <c r="V1538">
        <v>2.8</v>
      </c>
      <c r="W1538">
        <f t="shared" si="251"/>
        <v>3.2399999999999998</v>
      </c>
      <c r="X1538">
        <f>SUM(AB1538:AG1538)</f>
        <v>3</v>
      </c>
      <c r="Y1538" s="3">
        <f>IF(ISBLANK(X1538),"",(AB1538*5+AC1538*4+AD1538*3+AE1538*2+AF1538*1)/(SUM(AB1538:AG1538)))</f>
        <v>3</v>
      </c>
      <c r="Z1538" s="3">
        <f t="shared" si="252"/>
        <v>3.4</v>
      </c>
      <c r="AA1538" s="3">
        <f t="shared" si="253"/>
        <v>1.9200000000000004</v>
      </c>
      <c r="AB1538">
        <v>0</v>
      </c>
      <c r="AC1538">
        <v>2</v>
      </c>
      <c r="AD1538">
        <v>0</v>
      </c>
      <c r="AE1538">
        <v>0</v>
      </c>
      <c r="AF1538">
        <v>1</v>
      </c>
      <c r="AG1538">
        <v>0</v>
      </c>
      <c r="AH1538">
        <v>1</v>
      </c>
      <c r="AI1538">
        <v>3</v>
      </c>
      <c r="AJ1538">
        <f t="shared" si="254"/>
        <v>3.4</v>
      </c>
      <c r="BY1538">
        <v>6123877</v>
      </c>
      <c r="BZ1538">
        <f t="shared" ref="BZ1538:BZ1601" si="256">SUM(CA1538:CE1538)</f>
        <v>2</v>
      </c>
      <c r="CA1538">
        <v>0</v>
      </c>
      <c r="CB1538">
        <v>0</v>
      </c>
      <c r="CC1538">
        <v>2</v>
      </c>
      <c r="CD1538">
        <v>0</v>
      </c>
      <c r="CE1538">
        <v>0</v>
      </c>
    </row>
    <row r="1539" spans="1:83" x14ac:dyDescent="0.25">
      <c r="A1539">
        <v>2010</v>
      </c>
      <c r="B1539" t="s">
        <v>2875</v>
      </c>
      <c r="C1539" s="1" t="s">
        <v>2876</v>
      </c>
      <c r="D1539" s="1" t="s">
        <v>2877</v>
      </c>
      <c r="E1539">
        <v>2</v>
      </c>
      <c r="F1539" s="3">
        <f>(J1539*10+K1539*9+L1539*8+M1539*7+N1539*6+O1539*5+P1539*4+Q1539*3+R1539*2+S1539)/E1539</f>
        <v>2.5</v>
      </c>
      <c r="G1539" s="3">
        <f>IF(E1539=1, 0, (J1539*POWER(10-F1539,2)+K1539*POWER(9-F1539,2)+L1539*POWER(8-F1539,2)+M1539*POWER(7-F1539,2)+N1539*POWER(6-F1539,2)+O1539*POWER(5-F1539,2)+P1539*POWER(4-F1539,2)+Q1539*POWER(3-F1539,2)+R1539*POWER(2-F1539,2)+S1539*POWER(1-F1539,2))/(E1539-1))</f>
        <v>4.5</v>
      </c>
      <c r="H1539" s="3">
        <f t="shared" ref="H1539:H1602" si="257">(F1539-1)*4/9+1</f>
        <v>1.6666666666666665</v>
      </c>
      <c r="I1539" s="3">
        <f>IF(E1539=1, 0, (J1539*POWER((10-1)*4/9+1-H1539,2)+K1539*POWER((9-1)*4/9+1-H1539,2)+L1539*POWER((8-1)*4/9+1-H1539,2)+M1539*POWER((7-1)*4/9+1-H1539,2)+N1539*POWER((6-1)*4/9+1-H1539,2)+O1539*POWER((5-1)*4/9+1-H1539,2)+P1539*POWER((4-1)*4/9+1-H1539,2)+Q1539*POWER((3-1)*4/9+1-H1539,2)+R1539*POWER((2-1)*4/9+1-H1539,2)+S1539*POWER((1-1)*4/9+1-H1539,2))/(E1539-1))</f>
        <v>0.88888888888888851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1</v>
      </c>
      <c r="T1539">
        <v>130152</v>
      </c>
      <c r="U1539" s="2">
        <v>181</v>
      </c>
      <c r="V1539">
        <v>2</v>
      </c>
      <c r="W1539">
        <f t="shared" ref="W1539:W1602" si="258">IF(ISBLANK(V1539),"",V1539*4/5+1)</f>
        <v>2.6</v>
      </c>
      <c r="X1539">
        <f>SUM(AB1539:AG1539)</f>
        <v>55</v>
      </c>
      <c r="Y1539" s="3">
        <f>IF(ISBLANK(X1539),"",(AB1539*5+AC1539*4+AD1539*3+AE1539*2+AF1539*1)/(SUM(AB1539:AG1539)))</f>
        <v>2.0181818181818181</v>
      </c>
      <c r="Z1539" s="3">
        <f t="shared" ref="Z1539:Z1602" si="259">IF(ISBLANK(X1539),"",(Y1539*4/5+1))</f>
        <v>2.6145454545454543</v>
      </c>
      <c r="AA1539" s="3">
        <f t="shared" ref="AA1539:AA1602" si="260">IF(OR(X1539=1, ISBLANK(X1539)), "", (AB1539*POWER((5*4/5+1)-Z1539,2)+AC1539*POWER((4*4/5+1)-Z1539,2)+AD1539*POWER((3*4/5+1)-Z1539,2)+AE1539*POWER((2*4/5+1)-Z1539,2)+AF1539*POWER((1*4/5+1)-Z1539,2)+AG1539*POWER((1)-Z1539,2))/(SUM(AB1539:AG1539)-1))</f>
        <v>1.0783030303030303</v>
      </c>
      <c r="AB1539">
        <v>2</v>
      </c>
      <c r="AC1539">
        <v>4</v>
      </c>
      <c r="AD1539">
        <v>16</v>
      </c>
      <c r="AE1539">
        <v>10</v>
      </c>
      <c r="AF1539">
        <v>17</v>
      </c>
      <c r="AG1539">
        <v>6</v>
      </c>
      <c r="AJ1539" t="str">
        <f t="shared" ref="AJ1539:AJ1602" si="261">IF(ISBLANK(AI1539),"",AI1539*4/5+1)</f>
        <v/>
      </c>
      <c r="BY1539">
        <v>5966730</v>
      </c>
      <c r="BZ1539">
        <f t="shared" si="256"/>
        <v>2</v>
      </c>
      <c r="CA1539">
        <v>0</v>
      </c>
      <c r="CB1539">
        <v>0</v>
      </c>
      <c r="CC1539">
        <v>0</v>
      </c>
      <c r="CD1539">
        <v>1</v>
      </c>
      <c r="CE1539">
        <v>1</v>
      </c>
    </row>
    <row r="1540" spans="1:83" x14ac:dyDescent="0.25">
      <c r="A1540">
        <v>2013</v>
      </c>
      <c r="B1540" t="s">
        <v>5128</v>
      </c>
      <c r="C1540" s="1" t="s">
        <v>5129</v>
      </c>
      <c r="D1540" s="1" t="s">
        <v>5130</v>
      </c>
      <c r="E1540">
        <v>15</v>
      </c>
      <c r="F1540" s="3">
        <f>(J1540*10+K1540*9+L1540*8+M1540*7+N1540*6+O1540*5+P1540*4+Q1540*3+R1540*2+S1540)/E1540</f>
        <v>4.1333333333333337</v>
      </c>
      <c r="G1540" s="3">
        <f>IF(E1540=1, 0, (J1540*POWER(10-F1540,2)+K1540*POWER(9-F1540,2)+L1540*POWER(8-F1540,2)+M1540*POWER(7-F1540,2)+N1540*POWER(6-F1540,2)+O1540*POWER(5-F1540,2)+P1540*POWER(4-F1540,2)+Q1540*POWER(3-F1540,2)+R1540*POWER(2-F1540,2)+S1540*POWER(1-F1540,2))/(E1540-1))</f>
        <v>5.5523809523809522</v>
      </c>
      <c r="H1540" s="3">
        <f t="shared" si="257"/>
        <v>2.3925925925925928</v>
      </c>
      <c r="I1540" s="3">
        <f>IF(E1540=1, 0, (J1540*POWER((10-1)*4/9+1-H1540,2)+K1540*POWER((9-1)*4/9+1-H1540,2)+L1540*POWER((8-1)*4/9+1-H1540,2)+M1540*POWER((7-1)*4/9+1-H1540,2)+N1540*POWER((6-1)*4/9+1-H1540,2)+O1540*POWER((5-1)*4/9+1-H1540,2)+P1540*POWER((4-1)*4/9+1-H1540,2)+Q1540*POWER((3-1)*4/9+1-H1540,2)+R1540*POWER((2-1)*4/9+1-H1540,2)+S1540*POWER((1-1)*4/9+1-H1540,2))/(E1540-1))</f>
        <v>1.0967666078777187</v>
      </c>
      <c r="J1540">
        <v>0</v>
      </c>
      <c r="K1540">
        <v>0</v>
      </c>
      <c r="L1540">
        <v>1</v>
      </c>
      <c r="M1540">
        <v>2</v>
      </c>
      <c r="N1540">
        <v>2</v>
      </c>
      <c r="O1540">
        <v>2</v>
      </c>
      <c r="P1540">
        <v>1</v>
      </c>
      <c r="Q1540">
        <v>3</v>
      </c>
      <c r="R1540">
        <v>1</v>
      </c>
      <c r="S1540">
        <v>3</v>
      </c>
      <c r="T1540">
        <v>225388</v>
      </c>
      <c r="U1540" s="2">
        <v>3</v>
      </c>
      <c r="V1540">
        <v>3</v>
      </c>
      <c r="W1540">
        <f t="shared" si="258"/>
        <v>3.4</v>
      </c>
      <c r="X1540">
        <f>SUM(AB1540:AG1540)</f>
        <v>1</v>
      </c>
      <c r="Y1540" s="3">
        <f>IF(ISBLANK(X1540),"",(AB1540*5+AC1540*4+AD1540*3+AE1540*2+AF1540*1)/(SUM(AB1540:AG1540)))</f>
        <v>1</v>
      </c>
      <c r="Z1540" s="3">
        <f t="shared" si="259"/>
        <v>1.8</v>
      </c>
      <c r="AA1540" s="3" t="str">
        <f t="shared" si="260"/>
        <v/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J1540" t="str">
        <f t="shared" si="261"/>
        <v/>
      </c>
      <c r="BA1540">
        <v>1</v>
      </c>
      <c r="BB1540">
        <v>3</v>
      </c>
      <c r="BS1540">
        <f>SUM(BT1540:BX1540)</f>
        <v>2466</v>
      </c>
      <c r="BT1540">
        <v>890</v>
      </c>
      <c r="BU1540">
        <v>416</v>
      </c>
      <c r="BV1540">
        <v>474</v>
      </c>
      <c r="BW1540">
        <v>289</v>
      </c>
      <c r="BX1540">
        <v>397</v>
      </c>
      <c r="BY1540">
        <v>25810626</v>
      </c>
      <c r="BZ1540">
        <f t="shared" si="256"/>
        <v>1</v>
      </c>
      <c r="CA1540">
        <v>0</v>
      </c>
      <c r="CB1540">
        <v>0</v>
      </c>
      <c r="CC1540">
        <v>1</v>
      </c>
      <c r="CD1540">
        <v>0</v>
      </c>
      <c r="CE1540">
        <v>0</v>
      </c>
    </row>
    <row r="1541" spans="1:83" x14ac:dyDescent="0.25">
      <c r="A1541">
        <v>2011</v>
      </c>
      <c r="B1541" t="s">
        <v>3026</v>
      </c>
      <c r="C1541" s="1" t="s">
        <v>3027</v>
      </c>
      <c r="D1541" s="1" t="s">
        <v>3028</v>
      </c>
      <c r="E1541">
        <v>35</v>
      </c>
      <c r="F1541" s="3">
        <f>(J1541*10+K1541*9+L1541*8+M1541*7+N1541*6+O1541*5+P1541*4+Q1541*3+R1541*2+S1541)/E1541</f>
        <v>5.4571428571428573</v>
      </c>
      <c r="G1541" s="3">
        <f>IF(E1541=1, 0, (J1541*POWER(10-F1541,2)+K1541*POWER(9-F1541,2)+L1541*POWER(8-F1541,2)+M1541*POWER(7-F1541,2)+N1541*POWER(6-F1541,2)+O1541*POWER(5-F1541,2)+P1541*POWER(4-F1541,2)+Q1541*POWER(3-F1541,2)+R1541*POWER(2-F1541,2)+S1541*POWER(1-F1541,2))/(E1541-1))</f>
        <v>8.078991596638657</v>
      </c>
      <c r="H1541" s="3">
        <f t="shared" si="257"/>
        <v>2.980952380952381</v>
      </c>
      <c r="I1541" s="3">
        <f>IF(E1541=1, 0, (J1541*POWER((10-1)*4/9+1-H1541,2)+K1541*POWER((9-1)*4/9+1-H1541,2)+L1541*POWER((8-1)*4/9+1-H1541,2)+M1541*POWER((7-1)*4/9+1-H1541,2)+N1541*POWER((6-1)*4/9+1-H1541,2)+O1541*POWER((5-1)*4/9+1-H1541,2)+P1541*POWER((4-1)*4/9+1-H1541,2)+Q1541*POWER((3-1)*4/9+1-H1541,2)+R1541*POWER((2-1)*4/9+1-H1541,2)+S1541*POWER((1-1)*4/9+1-H1541,2))/(E1541-1))</f>
        <v>1.5958501919286232</v>
      </c>
      <c r="J1541">
        <v>3</v>
      </c>
      <c r="K1541">
        <v>3</v>
      </c>
      <c r="L1541">
        <v>3</v>
      </c>
      <c r="M1541">
        <v>3</v>
      </c>
      <c r="N1541">
        <v>5</v>
      </c>
      <c r="O1541">
        <v>8</v>
      </c>
      <c r="P1541">
        <v>3</v>
      </c>
      <c r="Q1541">
        <v>0</v>
      </c>
      <c r="R1541">
        <v>0</v>
      </c>
      <c r="S1541">
        <v>7</v>
      </c>
      <c r="T1541">
        <v>189657</v>
      </c>
      <c r="U1541" s="2">
        <v>12</v>
      </c>
      <c r="V1541">
        <v>2.8</v>
      </c>
      <c r="W1541">
        <f t="shared" si="258"/>
        <v>3.2399999999999998</v>
      </c>
      <c r="Y1541" s="3" t="str">
        <f>IF(ISBLANK(X1541),"",(AB1541*5+AC1541*4+AD1541*3+AE1541*2+AF1541*1)/(SUM(AB1541:AG1541)))</f>
        <v/>
      </c>
      <c r="Z1541" s="3" t="str">
        <f t="shared" si="259"/>
        <v/>
      </c>
      <c r="AA1541" s="3" t="str">
        <f t="shared" si="260"/>
        <v/>
      </c>
      <c r="AH1541">
        <v>3</v>
      </c>
      <c r="AI1541">
        <v>3.1</v>
      </c>
      <c r="AJ1541">
        <f t="shared" si="261"/>
        <v>3.48</v>
      </c>
      <c r="BA1541">
        <v>4</v>
      </c>
      <c r="BB1541">
        <v>3.2</v>
      </c>
      <c r="BJ1541">
        <v>245</v>
      </c>
      <c r="BK1541">
        <v>2.7</v>
      </c>
      <c r="BL1541">
        <f t="shared" ref="BL1541:BL1546" si="262">SUM(BM1541:BR1541)</f>
        <v>61</v>
      </c>
      <c r="BM1541">
        <v>13</v>
      </c>
      <c r="BN1541">
        <v>12</v>
      </c>
      <c r="BO1541">
        <v>10</v>
      </c>
      <c r="BP1541">
        <v>9</v>
      </c>
      <c r="BQ1541">
        <v>8</v>
      </c>
      <c r="BR1541">
        <v>9</v>
      </c>
      <c r="BY1541">
        <v>5968391</v>
      </c>
      <c r="BZ1541">
        <f t="shared" si="256"/>
        <v>1</v>
      </c>
      <c r="CA1541">
        <v>1</v>
      </c>
      <c r="CB1541">
        <v>0</v>
      </c>
      <c r="CC1541">
        <v>0</v>
      </c>
      <c r="CD1541">
        <v>0</v>
      </c>
      <c r="CE1541">
        <v>0</v>
      </c>
    </row>
    <row r="1542" spans="1:83" x14ac:dyDescent="0.25">
      <c r="A1542">
        <v>2013</v>
      </c>
      <c r="B1542" t="s">
        <v>4979</v>
      </c>
      <c r="C1542" s="1" t="s">
        <v>4980</v>
      </c>
      <c r="D1542" s="1" t="s">
        <v>4981</v>
      </c>
      <c r="E1542">
        <v>51</v>
      </c>
      <c r="F1542" s="3">
        <f>(J1542*10+K1542*9+L1542*8+M1542*7+N1542*6+O1542*5+P1542*4+Q1542*3+R1542*2+S1542)/E1542</f>
        <v>7.2549019607843137</v>
      </c>
      <c r="G1542" s="3">
        <f>IF(E1542=1, 0, (J1542*POWER(10-F1542,2)+K1542*POWER(9-F1542,2)+L1542*POWER(8-F1542,2)+M1542*POWER(7-F1542,2)+N1542*POWER(6-F1542,2)+O1542*POWER(5-F1542,2)+P1542*POWER(4-F1542,2)+Q1542*POWER(3-F1542,2)+R1542*POWER(2-F1542,2)+S1542*POWER(1-F1542,2))/(E1542-1))</f>
        <v>13.11372549019608</v>
      </c>
      <c r="H1542" s="3">
        <f t="shared" si="257"/>
        <v>3.7799564270152506</v>
      </c>
      <c r="I1542" s="3">
        <f>IF(E1542=1, 0, (J1542*POWER((10-1)*4/9+1-H1542,2)+K1542*POWER((9-1)*4/9+1-H1542,2)+L1542*POWER((8-1)*4/9+1-H1542,2)+M1542*POWER((7-1)*4/9+1-H1542,2)+N1542*POWER((6-1)*4/9+1-H1542,2)+O1542*POWER((5-1)*4/9+1-H1542,2)+P1542*POWER((4-1)*4/9+1-H1542,2)+Q1542*POWER((3-1)*4/9+1-H1542,2)+R1542*POWER((2-1)*4/9+1-H1542,2)+S1542*POWER((1-1)*4/9+1-H1542,2))/(E1542-1))</f>
        <v>2.5903655289276206</v>
      </c>
      <c r="J1542">
        <v>26</v>
      </c>
      <c r="K1542">
        <v>3</v>
      </c>
      <c r="L1542">
        <v>5</v>
      </c>
      <c r="M1542">
        <v>1</v>
      </c>
      <c r="N1542">
        <v>1</v>
      </c>
      <c r="O1542">
        <v>2</v>
      </c>
      <c r="P1542">
        <v>1</v>
      </c>
      <c r="Q1542">
        <v>1</v>
      </c>
      <c r="R1542">
        <v>2</v>
      </c>
      <c r="S1542">
        <v>9</v>
      </c>
      <c r="T1542">
        <v>218530</v>
      </c>
      <c r="U1542" s="2">
        <v>7</v>
      </c>
      <c r="V1542">
        <v>3.3</v>
      </c>
      <c r="W1542">
        <f t="shared" si="258"/>
        <v>3.6399999999999997</v>
      </c>
      <c r="Y1542" s="3" t="str">
        <f>IF(ISBLANK(X1542),"",(AB1542*5+AC1542*4+AD1542*3+AE1542*2+AF1542*1)/(SUM(AB1542:AG1542)))</f>
        <v/>
      </c>
      <c r="Z1542" s="3" t="str">
        <f t="shared" si="259"/>
        <v/>
      </c>
      <c r="AA1542" s="3" t="str">
        <f t="shared" si="260"/>
        <v/>
      </c>
      <c r="AJ1542" t="str">
        <f t="shared" si="261"/>
        <v/>
      </c>
      <c r="BA1542">
        <v>4</v>
      </c>
      <c r="BB1542">
        <v>3.2</v>
      </c>
      <c r="BC1542">
        <f>SUM(BD1542:BI1542)</f>
        <v>1</v>
      </c>
      <c r="BD1542">
        <v>1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264</v>
      </c>
      <c r="BK1542">
        <v>4.0999999999999996</v>
      </c>
      <c r="BL1542">
        <f t="shared" si="262"/>
        <v>34</v>
      </c>
      <c r="BM1542">
        <v>23</v>
      </c>
      <c r="BN1542">
        <v>2</v>
      </c>
      <c r="BO1542">
        <v>2</v>
      </c>
      <c r="BP1542">
        <v>0</v>
      </c>
      <c r="BQ1542">
        <v>1</v>
      </c>
      <c r="BR1542">
        <v>6</v>
      </c>
      <c r="BY1542">
        <v>21661492</v>
      </c>
      <c r="BZ1542">
        <f t="shared" si="256"/>
        <v>1</v>
      </c>
      <c r="CA1542">
        <v>1</v>
      </c>
      <c r="CB1542">
        <v>0</v>
      </c>
      <c r="CC1542">
        <v>0</v>
      </c>
      <c r="CD1542">
        <v>0</v>
      </c>
      <c r="CE1542">
        <v>0</v>
      </c>
    </row>
    <row r="1543" spans="1:83" x14ac:dyDescent="0.25">
      <c r="A1543">
        <v>2013</v>
      </c>
      <c r="B1543" t="s">
        <v>5137</v>
      </c>
      <c r="C1543" s="1" t="s">
        <v>5138</v>
      </c>
      <c r="D1543" s="1" t="s">
        <v>3028</v>
      </c>
      <c r="E1543">
        <v>31</v>
      </c>
      <c r="F1543" s="3">
        <f>(J1543*10+K1543*9+L1543*8+M1543*7+N1543*6+O1543*5+P1543*4+Q1543*3+R1543*2+S1543)/E1543</f>
        <v>5</v>
      </c>
      <c r="G1543" s="3">
        <f>IF(E1543=1, 0, (J1543*POWER(10-F1543,2)+K1543*POWER(9-F1543,2)+L1543*POWER(8-F1543,2)+M1543*POWER(7-F1543,2)+N1543*POWER(6-F1543,2)+O1543*POWER(5-F1543,2)+P1543*POWER(4-F1543,2)+Q1543*POWER(3-F1543,2)+R1543*POWER(2-F1543,2)+S1543*POWER(1-F1543,2))/(E1543-1))</f>
        <v>9.7333333333333325</v>
      </c>
      <c r="H1543" s="3">
        <f t="shared" si="257"/>
        <v>2.7777777777777777</v>
      </c>
      <c r="I1543" s="3">
        <f>IF(E1543=1, 0, (J1543*POWER((10-1)*4/9+1-H1543,2)+K1543*POWER((9-1)*4/9+1-H1543,2)+L1543*POWER((8-1)*4/9+1-H1543,2)+M1543*POWER((7-1)*4/9+1-H1543,2)+N1543*POWER((6-1)*4/9+1-H1543,2)+O1543*POWER((5-1)*4/9+1-H1543,2)+P1543*POWER((4-1)*4/9+1-H1543,2)+Q1543*POWER((3-1)*4/9+1-H1543,2)+R1543*POWER((2-1)*4/9+1-H1543,2)+S1543*POWER((1-1)*4/9+1-H1543,2))/(E1543-1))</f>
        <v>1.9226337448559672</v>
      </c>
      <c r="J1543">
        <v>2</v>
      </c>
      <c r="K1543">
        <v>2</v>
      </c>
      <c r="L1543">
        <v>4</v>
      </c>
      <c r="M1543">
        <v>6</v>
      </c>
      <c r="N1543">
        <v>1</v>
      </c>
      <c r="O1543">
        <v>3</v>
      </c>
      <c r="P1543">
        <v>0</v>
      </c>
      <c r="Q1543">
        <v>2</v>
      </c>
      <c r="R1543">
        <v>5</v>
      </c>
      <c r="S1543">
        <v>6</v>
      </c>
      <c r="T1543">
        <v>221573</v>
      </c>
      <c r="U1543" s="2">
        <v>6</v>
      </c>
      <c r="V1543">
        <v>3.3</v>
      </c>
      <c r="W1543">
        <f t="shared" si="258"/>
        <v>3.6399999999999997</v>
      </c>
      <c r="Y1543" s="3" t="str">
        <f>IF(ISBLANK(X1543),"",(AB1543*5+AC1543*4+AD1543*3+AE1543*2+AF1543*1)/(SUM(AB1543:AG1543)))</f>
        <v/>
      </c>
      <c r="Z1543" s="3" t="str">
        <f t="shared" si="259"/>
        <v/>
      </c>
      <c r="AA1543" s="3" t="str">
        <f t="shared" si="260"/>
        <v/>
      </c>
      <c r="AJ1543" t="str">
        <f t="shared" si="261"/>
        <v/>
      </c>
      <c r="BA1543">
        <v>3</v>
      </c>
      <c r="BB1543">
        <v>3.2</v>
      </c>
      <c r="BJ1543">
        <v>128</v>
      </c>
      <c r="BK1543">
        <v>4</v>
      </c>
      <c r="BL1543">
        <f t="shared" si="262"/>
        <v>26</v>
      </c>
      <c r="BM1543">
        <v>13</v>
      </c>
      <c r="BN1543">
        <v>7</v>
      </c>
      <c r="BO1543">
        <v>3</v>
      </c>
      <c r="BP1543">
        <v>1</v>
      </c>
      <c r="BQ1543">
        <v>0</v>
      </c>
      <c r="BR1543">
        <v>2</v>
      </c>
      <c r="BY1543">
        <v>25762391</v>
      </c>
      <c r="BZ1543">
        <f t="shared" si="256"/>
        <v>1</v>
      </c>
      <c r="CA1543">
        <v>1</v>
      </c>
      <c r="CB1543">
        <v>0</v>
      </c>
      <c r="CC1543">
        <v>0</v>
      </c>
      <c r="CD1543">
        <v>0</v>
      </c>
      <c r="CE1543">
        <v>0</v>
      </c>
    </row>
    <row r="1544" spans="1:83" x14ac:dyDescent="0.25">
      <c r="A1544">
        <v>2011</v>
      </c>
      <c r="B1544" t="s">
        <v>4045</v>
      </c>
      <c r="C1544" s="1" t="s">
        <v>4046</v>
      </c>
      <c r="D1544" s="1" t="s">
        <v>3013</v>
      </c>
      <c r="E1544">
        <v>34</v>
      </c>
      <c r="F1544" s="3">
        <f>(J1544*10+K1544*9+L1544*8+M1544*7+N1544*6+O1544*5+P1544*4+Q1544*3+R1544*2+S1544)/E1544</f>
        <v>7.2941176470588234</v>
      </c>
      <c r="G1544" s="3">
        <f>IF(E1544=1, 0, (J1544*POWER(10-F1544,2)+K1544*POWER(9-F1544,2)+L1544*POWER(8-F1544,2)+M1544*POWER(7-F1544,2)+N1544*POWER(6-F1544,2)+O1544*POWER(5-F1544,2)+P1544*POWER(4-F1544,2)+Q1544*POWER(3-F1544,2)+R1544*POWER(2-F1544,2)+S1544*POWER(1-F1544,2))/(E1544-1))</f>
        <v>6.880570409982175</v>
      </c>
      <c r="H1544" s="3">
        <f t="shared" si="257"/>
        <v>3.7973856209150325</v>
      </c>
      <c r="I1544" s="3">
        <f>IF(E1544=1, 0, (J1544*POWER((10-1)*4/9+1-H1544,2)+K1544*POWER((9-1)*4/9+1-H1544,2)+L1544*POWER((8-1)*4/9+1-H1544,2)+M1544*POWER((7-1)*4/9+1-H1544,2)+N1544*POWER((6-1)*4/9+1-H1544,2)+O1544*POWER((5-1)*4/9+1-H1544,2)+P1544*POWER((4-1)*4/9+1-H1544,2)+Q1544*POWER((3-1)*4/9+1-H1544,2)+R1544*POWER((2-1)*4/9+1-H1544,2)+S1544*POWER((1-1)*4/9+1-H1544,2))/(E1544-1))</f>
        <v>1.3591250192557383</v>
      </c>
      <c r="J1544">
        <v>8</v>
      </c>
      <c r="K1544">
        <v>3</v>
      </c>
      <c r="L1544">
        <v>9</v>
      </c>
      <c r="M1544">
        <v>5</v>
      </c>
      <c r="N1544">
        <v>4</v>
      </c>
      <c r="O1544">
        <v>0</v>
      </c>
      <c r="P1544">
        <v>1</v>
      </c>
      <c r="Q1544">
        <v>1</v>
      </c>
      <c r="R1544">
        <v>0</v>
      </c>
      <c r="S1544">
        <v>3</v>
      </c>
      <c r="T1544">
        <v>196709</v>
      </c>
      <c r="U1544" s="2">
        <v>8</v>
      </c>
      <c r="V1544">
        <v>3.3</v>
      </c>
      <c r="W1544">
        <f t="shared" si="258"/>
        <v>3.6399999999999997</v>
      </c>
      <c r="X1544">
        <f>SUM(AB1544:AG1544)</f>
        <v>1</v>
      </c>
      <c r="Y1544" s="3">
        <f>IF(ISBLANK(X1544),"",(AB1544*5+AC1544*4+AD1544*3+AE1544*2+AF1544*1)/(SUM(AB1544:AG1544)))</f>
        <v>3</v>
      </c>
      <c r="Z1544" s="3">
        <f t="shared" si="259"/>
        <v>3.4</v>
      </c>
      <c r="AA1544" s="3" t="str">
        <f t="shared" si="260"/>
        <v/>
      </c>
      <c r="AB1544">
        <v>0</v>
      </c>
      <c r="AC1544">
        <v>0</v>
      </c>
      <c r="AD1544">
        <v>1</v>
      </c>
      <c r="AE1544">
        <v>0</v>
      </c>
      <c r="AF1544">
        <v>0</v>
      </c>
      <c r="AG1544">
        <v>0</v>
      </c>
      <c r="AJ1544" t="str">
        <f t="shared" si="261"/>
        <v/>
      </c>
      <c r="BA1544">
        <v>4</v>
      </c>
      <c r="BB1544">
        <v>3.2</v>
      </c>
      <c r="BC1544">
        <f>SUM(BD1544:BI1544)</f>
        <v>1</v>
      </c>
      <c r="BD1544">
        <v>1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83</v>
      </c>
      <c r="BK1544">
        <v>3.8</v>
      </c>
      <c r="BL1544">
        <f t="shared" si="262"/>
        <v>11</v>
      </c>
      <c r="BM1544">
        <v>1</v>
      </c>
      <c r="BN1544">
        <v>4</v>
      </c>
      <c r="BO1544">
        <v>4</v>
      </c>
      <c r="BP1544">
        <v>1</v>
      </c>
      <c r="BQ1544">
        <v>1</v>
      </c>
      <c r="BR1544">
        <v>0</v>
      </c>
      <c r="BY1544">
        <v>10566205</v>
      </c>
      <c r="BZ1544">
        <f t="shared" si="256"/>
        <v>1</v>
      </c>
      <c r="CA1544">
        <v>0</v>
      </c>
      <c r="CB1544">
        <v>0</v>
      </c>
      <c r="CC1544">
        <v>0</v>
      </c>
      <c r="CD1544">
        <v>1</v>
      </c>
      <c r="CE1544">
        <v>0</v>
      </c>
    </row>
    <row r="1545" spans="1:83" x14ac:dyDescent="0.25">
      <c r="A1545">
        <v>2013</v>
      </c>
      <c r="B1545" t="s">
        <v>5167</v>
      </c>
      <c r="C1545" s="1" t="s">
        <v>5168</v>
      </c>
      <c r="D1545" s="1" t="s">
        <v>3013</v>
      </c>
      <c r="E1545">
        <v>11</v>
      </c>
      <c r="F1545" s="3">
        <f>(J1545*10+K1545*9+L1545*8+M1545*7+N1545*6+O1545*5+P1545*4+Q1545*3+R1545*2+S1545)/E1545</f>
        <v>6.7272727272727275</v>
      </c>
      <c r="G1545" s="3">
        <f>IF(E1545=1, 0, (J1545*POWER(10-F1545,2)+K1545*POWER(9-F1545,2)+L1545*POWER(8-F1545,2)+M1545*POWER(7-F1545,2)+N1545*POWER(6-F1545,2)+O1545*POWER(5-F1545,2)+P1545*POWER(4-F1545,2)+Q1545*POWER(3-F1545,2)+R1545*POWER(2-F1545,2)+S1545*POWER(1-F1545,2))/(E1545-1))</f>
        <v>17.018181818181819</v>
      </c>
      <c r="H1545" s="3">
        <f t="shared" si="257"/>
        <v>3.5454545454545454</v>
      </c>
      <c r="I1545" s="3">
        <f>IF(E1545=1, 0, (J1545*POWER((10-1)*4/9+1-H1545,2)+K1545*POWER((9-1)*4/9+1-H1545,2)+L1545*POWER((8-1)*4/9+1-H1545,2)+M1545*POWER((7-1)*4/9+1-H1545,2)+N1545*POWER((6-1)*4/9+1-H1545,2)+O1545*POWER((5-1)*4/9+1-H1545,2)+P1545*POWER((4-1)*4/9+1-H1545,2)+Q1545*POWER((3-1)*4/9+1-H1545,2)+R1545*POWER((2-1)*4/9+1-H1545,2)+S1545*POWER((1-1)*4/9+1-H1545,2))/(E1545-1))</f>
        <v>3.3616161616161619</v>
      </c>
      <c r="J1545">
        <v>6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3</v>
      </c>
      <c r="T1545">
        <v>223780</v>
      </c>
      <c r="U1545" s="2">
        <v>3</v>
      </c>
      <c r="V1545">
        <v>3</v>
      </c>
      <c r="W1545">
        <f t="shared" si="258"/>
        <v>3.4</v>
      </c>
      <c r="Y1545" s="3" t="str">
        <f>IF(ISBLANK(X1545),"",(AB1545*5+AC1545*4+AD1545*3+AE1545*2+AF1545*1)/(SUM(AB1545:AG1545)))</f>
        <v/>
      </c>
      <c r="Z1545" s="3" t="str">
        <f t="shared" si="259"/>
        <v/>
      </c>
      <c r="AA1545" s="3" t="str">
        <f t="shared" si="260"/>
        <v/>
      </c>
      <c r="AJ1545" t="str">
        <f t="shared" si="261"/>
        <v/>
      </c>
      <c r="BA1545">
        <v>2</v>
      </c>
      <c r="BB1545">
        <v>3</v>
      </c>
      <c r="BJ1545">
        <v>27</v>
      </c>
      <c r="BK1545">
        <v>3.3</v>
      </c>
      <c r="BL1545">
        <f t="shared" si="262"/>
        <v>10</v>
      </c>
      <c r="BM1545">
        <v>2</v>
      </c>
      <c r="BN1545">
        <v>2</v>
      </c>
      <c r="BO1545">
        <v>3</v>
      </c>
      <c r="BP1545">
        <v>2</v>
      </c>
      <c r="BQ1545">
        <v>0</v>
      </c>
      <c r="BR1545">
        <v>1</v>
      </c>
      <c r="BY1545">
        <v>25796842</v>
      </c>
      <c r="BZ1545">
        <f t="shared" si="256"/>
        <v>1</v>
      </c>
      <c r="CA1545">
        <v>1</v>
      </c>
      <c r="CB1545">
        <v>0</v>
      </c>
      <c r="CC1545">
        <v>0</v>
      </c>
      <c r="CD1545">
        <v>0</v>
      </c>
      <c r="CE1545">
        <v>0</v>
      </c>
    </row>
    <row r="1546" spans="1:83" x14ac:dyDescent="0.25">
      <c r="A1546">
        <v>2013</v>
      </c>
      <c r="B1546" t="s">
        <v>4976</v>
      </c>
      <c r="C1546" s="1" t="s">
        <v>4977</v>
      </c>
      <c r="D1546" s="1" t="s">
        <v>4978</v>
      </c>
      <c r="E1546">
        <v>8</v>
      </c>
      <c r="F1546" s="3">
        <f>(J1546*10+K1546*9+L1546*8+M1546*7+N1546*6+O1546*5+P1546*4+Q1546*3+R1546*2+S1546)/E1546</f>
        <v>4.5</v>
      </c>
      <c r="G1546" s="3">
        <f>IF(E1546=1, 0, (J1546*POWER(10-F1546,2)+K1546*POWER(9-F1546,2)+L1546*POWER(8-F1546,2)+M1546*POWER(7-F1546,2)+N1546*POWER(6-F1546,2)+O1546*POWER(5-F1546,2)+P1546*POWER(4-F1546,2)+Q1546*POWER(3-F1546,2)+R1546*POWER(2-F1546,2)+S1546*POWER(1-F1546,2))/(E1546-1))</f>
        <v>14.571428571428571</v>
      </c>
      <c r="H1546" s="3">
        <f t="shared" si="257"/>
        <v>2.5555555555555554</v>
      </c>
      <c r="I1546" s="3">
        <f>IF(E1546=1, 0, (J1546*POWER((10-1)*4/9+1-H1546,2)+K1546*POWER((9-1)*4/9+1-H1546,2)+L1546*POWER((8-1)*4/9+1-H1546,2)+M1546*POWER((7-1)*4/9+1-H1546,2)+N1546*POWER((6-1)*4/9+1-H1546,2)+O1546*POWER((5-1)*4/9+1-H1546,2)+P1546*POWER((4-1)*4/9+1-H1546,2)+Q1546*POWER((3-1)*4/9+1-H1546,2)+R1546*POWER((2-1)*4/9+1-H1546,2)+S1546*POWER((1-1)*4/9+1-H1546,2))/(E1546-1))</f>
        <v>2.8783068783068786</v>
      </c>
      <c r="J1546">
        <v>2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1</v>
      </c>
      <c r="Q1546">
        <v>1</v>
      </c>
      <c r="R1546">
        <v>0</v>
      </c>
      <c r="S1546">
        <v>3</v>
      </c>
      <c r="T1546">
        <v>217338</v>
      </c>
      <c r="U1546" s="2">
        <v>2</v>
      </c>
      <c r="V1546">
        <v>3.1</v>
      </c>
      <c r="W1546">
        <f t="shared" si="258"/>
        <v>3.48</v>
      </c>
      <c r="Y1546" s="3" t="str">
        <f>IF(ISBLANK(X1546),"",(AB1546*5+AC1546*4+AD1546*3+AE1546*2+AF1546*1)/(SUM(AB1546:AG1546)))</f>
        <v/>
      </c>
      <c r="Z1546" s="3" t="str">
        <f t="shared" si="259"/>
        <v/>
      </c>
      <c r="AA1546" s="3" t="str">
        <f t="shared" si="260"/>
        <v/>
      </c>
      <c r="AJ1546" t="str">
        <f t="shared" si="261"/>
        <v/>
      </c>
      <c r="BA1546">
        <v>2</v>
      </c>
      <c r="BB1546">
        <v>3.1</v>
      </c>
      <c r="BJ1546">
        <v>31</v>
      </c>
      <c r="BK1546">
        <v>3.8</v>
      </c>
      <c r="BL1546">
        <f t="shared" si="262"/>
        <v>3</v>
      </c>
      <c r="BM1546">
        <v>2</v>
      </c>
      <c r="BN1546">
        <v>0</v>
      </c>
      <c r="BO1546">
        <v>0</v>
      </c>
      <c r="BP1546">
        <v>0</v>
      </c>
      <c r="BQ1546">
        <v>0</v>
      </c>
      <c r="BR1546">
        <v>1</v>
      </c>
      <c r="BY1546">
        <v>21661487</v>
      </c>
      <c r="BZ1546">
        <f t="shared" si="256"/>
        <v>1</v>
      </c>
      <c r="CA1546">
        <v>1</v>
      </c>
      <c r="CB1546">
        <v>0</v>
      </c>
      <c r="CC1546">
        <v>0</v>
      </c>
      <c r="CD1546">
        <v>0</v>
      </c>
      <c r="CE1546">
        <v>0</v>
      </c>
    </row>
    <row r="1547" spans="1:83" x14ac:dyDescent="0.25">
      <c r="A1547">
        <v>2012</v>
      </c>
      <c r="B1547" t="s">
        <v>3887</v>
      </c>
      <c r="C1547" s="1" t="s">
        <v>3888</v>
      </c>
      <c r="D1547" s="1" t="s">
        <v>3889</v>
      </c>
      <c r="E1547">
        <v>4</v>
      </c>
      <c r="F1547" s="3">
        <f>(J1547*10+K1547*9+L1547*8+M1547*7+N1547*6+O1547*5+P1547*4+Q1547*3+R1547*2+S1547)/E1547</f>
        <v>4.75</v>
      </c>
      <c r="G1547" s="3">
        <f>IF(E1547=1, 0, (J1547*POWER(10-F1547,2)+K1547*POWER(9-F1547,2)+L1547*POWER(8-F1547,2)+M1547*POWER(7-F1547,2)+N1547*POWER(6-F1547,2)+O1547*POWER(5-F1547,2)+P1547*POWER(4-F1547,2)+Q1547*POWER(3-F1547,2)+R1547*POWER(2-F1547,2)+S1547*POWER(1-F1547,2))/(E1547-1))</f>
        <v>6.25</v>
      </c>
      <c r="H1547" s="3">
        <f t="shared" si="257"/>
        <v>2.666666666666667</v>
      </c>
      <c r="I1547" s="3">
        <f>IF(E1547=1, 0, (J1547*POWER((10-1)*4/9+1-H1547,2)+K1547*POWER((9-1)*4/9+1-H1547,2)+L1547*POWER((8-1)*4/9+1-H1547,2)+M1547*POWER((7-1)*4/9+1-H1547,2)+N1547*POWER((6-1)*4/9+1-H1547,2)+O1547*POWER((5-1)*4/9+1-H1547,2)+P1547*POWER((4-1)*4/9+1-H1547,2)+Q1547*POWER((3-1)*4/9+1-H1547,2)+R1547*POWER((2-1)*4/9+1-H1547,2)+S1547*POWER((1-1)*4/9+1-H1547,2))/(E1547-1))</f>
        <v>1.2345679012345678</v>
      </c>
      <c r="J1547">
        <v>0</v>
      </c>
      <c r="K1547">
        <v>0</v>
      </c>
      <c r="L1547">
        <v>0</v>
      </c>
      <c r="M1547">
        <v>0</v>
      </c>
      <c r="N1547">
        <v>3</v>
      </c>
      <c r="O1547">
        <v>0</v>
      </c>
      <c r="P1547">
        <v>0</v>
      </c>
      <c r="Q1547">
        <v>0</v>
      </c>
      <c r="R1547">
        <v>0</v>
      </c>
      <c r="S1547">
        <v>1</v>
      </c>
      <c r="T1547">
        <v>201738</v>
      </c>
      <c r="U1547" s="2">
        <v>1</v>
      </c>
      <c r="V1547">
        <v>3</v>
      </c>
      <c r="W1547">
        <f t="shared" si="258"/>
        <v>3.4</v>
      </c>
      <c r="Y1547" s="3" t="str">
        <f>IF(ISBLANK(X1547),"",(AB1547*5+AC1547*4+AD1547*3+AE1547*2+AF1547*1)/(SUM(AB1547:AG1547)))</f>
        <v/>
      </c>
      <c r="Z1547" s="3" t="str">
        <f t="shared" si="259"/>
        <v/>
      </c>
      <c r="AA1547" s="3" t="str">
        <f t="shared" si="260"/>
        <v/>
      </c>
      <c r="AH1547">
        <v>1</v>
      </c>
      <c r="AI1547">
        <v>3</v>
      </c>
      <c r="AJ1547">
        <f t="shared" si="261"/>
        <v>3.4</v>
      </c>
      <c r="BA1547">
        <v>3</v>
      </c>
      <c r="BB1547">
        <v>3</v>
      </c>
      <c r="BJ1547">
        <v>3</v>
      </c>
      <c r="BK1547">
        <v>0</v>
      </c>
      <c r="BY1547">
        <v>10491420</v>
      </c>
      <c r="BZ1547">
        <f t="shared" si="256"/>
        <v>1</v>
      </c>
      <c r="CA1547">
        <v>1</v>
      </c>
      <c r="CB1547">
        <v>0</v>
      </c>
      <c r="CC1547">
        <v>0</v>
      </c>
      <c r="CD1547">
        <v>0</v>
      </c>
      <c r="CE1547">
        <v>0</v>
      </c>
    </row>
    <row r="1548" spans="1:83" x14ac:dyDescent="0.25">
      <c r="A1548">
        <v>2011</v>
      </c>
      <c r="B1548" t="s">
        <v>3068</v>
      </c>
      <c r="C1548" s="1" t="s">
        <v>3069</v>
      </c>
      <c r="D1548" s="1" t="s">
        <v>3070</v>
      </c>
      <c r="E1548">
        <v>8</v>
      </c>
      <c r="F1548" s="3">
        <f>(J1548*10+K1548*9+L1548*8+M1548*7+N1548*6+O1548*5+P1548*4+Q1548*3+R1548*2+S1548)/E1548</f>
        <v>5.75</v>
      </c>
      <c r="G1548" s="3">
        <f>IF(E1548=1, 0, (J1548*POWER(10-F1548,2)+K1548*POWER(9-F1548,2)+L1548*POWER(8-F1548,2)+M1548*POWER(7-F1548,2)+N1548*POWER(6-F1548,2)+O1548*POWER(5-F1548,2)+P1548*POWER(4-F1548,2)+Q1548*POWER(3-F1548,2)+R1548*POWER(2-F1548,2)+S1548*POWER(1-F1548,2))/(E1548-1))</f>
        <v>8.2142857142857135</v>
      </c>
      <c r="H1548" s="3">
        <f t="shared" si="257"/>
        <v>3.1111111111111112</v>
      </c>
      <c r="I1548" s="3">
        <f>IF(E1548=1, 0, (J1548*POWER((10-1)*4/9+1-H1548,2)+K1548*POWER((9-1)*4/9+1-H1548,2)+L1548*POWER((8-1)*4/9+1-H1548,2)+M1548*POWER((7-1)*4/9+1-H1548,2)+N1548*POWER((6-1)*4/9+1-H1548,2)+O1548*POWER((5-1)*4/9+1-H1548,2)+P1548*POWER((4-1)*4/9+1-H1548,2)+Q1548*POWER((3-1)*4/9+1-H1548,2)+R1548*POWER((2-1)*4/9+1-H1548,2)+S1548*POWER((1-1)*4/9+1-H1548,2))/(E1548-1))</f>
        <v>1.6225749559082889</v>
      </c>
      <c r="J1548">
        <v>0</v>
      </c>
      <c r="K1548">
        <v>1</v>
      </c>
      <c r="L1548">
        <v>1</v>
      </c>
      <c r="M1548">
        <v>3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1</v>
      </c>
      <c r="T1548">
        <v>191304</v>
      </c>
      <c r="U1548" s="2">
        <v>1</v>
      </c>
      <c r="V1548">
        <v>3</v>
      </c>
      <c r="W1548">
        <f t="shared" si="258"/>
        <v>3.4</v>
      </c>
      <c r="Y1548" s="3" t="str">
        <f>IF(ISBLANK(X1548),"",(AB1548*5+AC1548*4+AD1548*3+AE1548*2+AF1548*1)/(SUM(AB1548:AG1548)))</f>
        <v/>
      </c>
      <c r="Z1548" s="3" t="str">
        <f t="shared" si="259"/>
        <v/>
      </c>
      <c r="AA1548" s="3" t="str">
        <f t="shared" si="260"/>
        <v/>
      </c>
      <c r="AH1548">
        <v>2</v>
      </c>
      <c r="AI1548">
        <v>3.1</v>
      </c>
      <c r="AJ1548">
        <f t="shared" si="261"/>
        <v>3.48</v>
      </c>
      <c r="AK1548">
        <f>SUM(AL1548:AQ1548)</f>
        <v>1</v>
      </c>
      <c r="AL1548">
        <v>0</v>
      </c>
      <c r="AM1548">
        <v>1</v>
      </c>
      <c r="AN1548">
        <v>0</v>
      </c>
      <c r="AO1548">
        <v>0</v>
      </c>
      <c r="AP1548">
        <v>0</v>
      </c>
      <c r="AQ1548">
        <v>0</v>
      </c>
      <c r="BA1548">
        <v>1</v>
      </c>
      <c r="BB1548">
        <v>3</v>
      </c>
      <c r="BJ1548">
        <v>3</v>
      </c>
      <c r="BK1548">
        <v>0</v>
      </c>
      <c r="BY1548">
        <v>6561256</v>
      </c>
      <c r="BZ1548">
        <f t="shared" si="256"/>
        <v>1</v>
      </c>
      <c r="CA1548">
        <v>0</v>
      </c>
      <c r="CB1548">
        <v>0</v>
      </c>
      <c r="CC1548">
        <v>1</v>
      </c>
      <c r="CD1548">
        <v>0</v>
      </c>
      <c r="CE1548">
        <v>0</v>
      </c>
    </row>
    <row r="1549" spans="1:83" x14ac:dyDescent="0.25">
      <c r="A1549">
        <v>2010</v>
      </c>
      <c r="B1549" t="s">
        <v>2448</v>
      </c>
      <c r="C1549" s="1" t="s">
        <v>2449</v>
      </c>
      <c r="D1549" s="1" t="s">
        <v>2450</v>
      </c>
      <c r="E1549">
        <v>92</v>
      </c>
      <c r="F1549" s="3">
        <f>(J1549*10+K1549*9+L1549*8+M1549*7+N1549*6+O1549*5+P1549*4+Q1549*3+R1549*2+S1549)/E1549</f>
        <v>7.1847826086956523</v>
      </c>
      <c r="G1549" s="3">
        <f>IF(E1549=1, 0, (J1549*POWER(10-F1549,2)+K1549*POWER(9-F1549,2)+L1549*POWER(8-F1549,2)+M1549*POWER(7-F1549,2)+N1549*POWER(6-F1549,2)+O1549*POWER(5-F1549,2)+P1549*POWER(4-F1549,2)+Q1549*POWER(3-F1549,2)+R1549*POWER(2-F1549,2)+S1549*POWER(1-F1549,2))/(E1549-1))</f>
        <v>10.394051600573338</v>
      </c>
      <c r="H1549" s="3">
        <f t="shared" si="257"/>
        <v>3.7487922705314012</v>
      </c>
      <c r="I1549" s="3">
        <f>IF(E1549=1, 0, (J1549*POWER((10-1)*4/9+1-H1549,2)+K1549*POWER((9-1)*4/9+1-H1549,2)+L1549*POWER((8-1)*4/9+1-H1549,2)+M1549*POWER((7-1)*4/9+1-H1549,2)+N1549*POWER((6-1)*4/9+1-H1549,2)+O1549*POWER((5-1)*4/9+1-H1549,2)+P1549*POWER((4-1)*4/9+1-H1549,2)+Q1549*POWER((3-1)*4/9+1-H1549,2)+R1549*POWER((2-1)*4/9+1-H1549,2)+S1549*POWER((1-1)*4/9+1-H1549,2))/(E1549-1))</f>
        <v>2.0531459951749804</v>
      </c>
      <c r="J1549">
        <v>36</v>
      </c>
      <c r="K1549">
        <v>10</v>
      </c>
      <c r="L1549">
        <v>5</v>
      </c>
      <c r="M1549">
        <v>11</v>
      </c>
      <c r="N1549">
        <v>6</v>
      </c>
      <c r="O1549">
        <v>6</v>
      </c>
      <c r="P1549">
        <v>1</v>
      </c>
      <c r="Q1549">
        <v>3</v>
      </c>
      <c r="R1549">
        <v>1</v>
      </c>
      <c r="S1549">
        <v>13</v>
      </c>
      <c r="T1549">
        <v>188046</v>
      </c>
      <c r="U1549" s="2">
        <v>1</v>
      </c>
      <c r="V1549">
        <v>3</v>
      </c>
      <c r="W1549">
        <f t="shared" si="258"/>
        <v>3.4</v>
      </c>
      <c r="Y1549" s="3" t="str">
        <f>IF(ISBLANK(X1549),"",(AB1549*5+AC1549*4+AD1549*3+AE1549*2+AF1549*1)/(SUM(AB1549:AG1549)))</f>
        <v/>
      </c>
      <c r="Z1549" s="3" t="str">
        <f t="shared" si="259"/>
        <v/>
      </c>
      <c r="AA1549" s="3" t="str">
        <f t="shared" si="260"/>
        <v/>
      </c>
      <c r="AH1549">
        <v>1</v>
      </c>
      <c r="AI1549">
        <v>3</v>
      </c>
      <c r="AJ1549">
        <f t="shared" si="261"/>
        <v>3.4</v>
      </c>
      <c r="BA1549">
        <v>1</v>
      </c>
      <c r="BB1549">
        <v>3</v>
      </c>
      <c r="BJ1549">
        <v>3</v>
      </c>
      <c r="BK1549">
        <v>0</v>
      </c>
      <c r="BY1549">
        <v>5503438</v>
      </c>
      <c r="BZ1549">
        <f t="shared" si="256"/>
        <v>1</v>
      </c>
      <c r="CA1549">
        <v>1</v>
      </c>
      <c r="CB1549">
        <v>0</v>
      </c>
      <c r="CC1549">
        <v>0</v>
      </c>
      <c r="CD1549">
        <v>0</v>
      </c>
      <c r="CE1549">
        <v>0</v>
      </c>
    </row>
    <row r="1550" spans="1:83" x14ac:dyDescent="0.25">
      <c r="A1550">
        <v>2010</v>
      </c>
      <c r="B1550" t="s">
        <v>1134</v>
      </c>
      <c r="C1550" s="1" t="s">
        <v>1135</v>
      </c>
      <c r="D1550" s="1" t="s">
        <v>1136</v>
      </c>
      <c r="E1550">
        <v>28</v>
      </c>
      <c r="F1550" s="3">
        <f>(J1550*10+K1550*9+L1550*8+M1550*7+N1550*6+O1550*5+P1550*4+Q1550*3+R1550*2+S1550)/E1550</f>
        <v>3.9642857142857144</v>
      </c>
      <c r="G1550" s="3">
        <f>IF(E1550=1, 0, (J1550*POWER(10-F1550,2)+K1550*POWER(9-F1550,2)+L1550*POWER(8-F1550,2)+M1550*POWER(7-F1550,2)+N1550*POWER(6-F1550,2)+O1550*POWER(5-F1550,2)+P1550*POWER(4-F1550,2)+Q1550*POWER(3-F1550,2)+R1550*POWER(2-F1550,2)+S1550*POWER(1-F1550,2))/(E1550-1))</f>
        <v>13.443121693121695</v>
      </c>
      <c r="H1550" s="3">
        <f t="shared" si="257"/>
        <v>2.3174603174603172</v>
      </c>
      <c r="I1550" s="3">
        <f>IF(E1550=1, 0, (J1550*POWER((10-1)*4/9+1-H1550,2)+K1550*POWER((9-1)*4/9+1-H1550,2)+L1550*POWER((8-1)*4/9+1-H1550,2)+M1550*POWER((7-1)*4/9+1-H1550,2)+N1550*POWER((6-1)*4/9+1-H1550,2)+O1550*POWER((5-1)*4/9+1-H1550,2)+P1550*POWER((4-1)*4/9+1-H1550,2)+Q1550*POWER((3-1)*4/9+1-H1550,2)+R1550*POWER((2-1)*4/9+1-H1550,2)+S1550*POWER((1-1)*4/9+1-H1550,2))/(E1550-1))</f>
        <v>2.6554314455549024</v>
      </c>
      <c r="J1550">
        <v>6</v>
      </c>
      <c r="K1550">
        <v>0</v>
      </c>
      <c r="L1550">
        <v>1</v>
      </c>
      <c r="M1550">
        <v>1</v>
      </c>
      <c r="N1550">
        <v>0</v>
      </c>
      <c r="O1550">
        <v>1</v>
      </c>
      <c r="P1550">
        <v>1</v>
      </c>
      <c r="Q1550">
        <v>2</v>
      </c>
      <c r="R1550">
        <v>5</v>
      </c>
      <c r="S1550">
        <v>11</v>
      </c>
      <c r="T1550">
        <v>203614</v>
      </c>
      <c r="U1550" s="2">
        <v>1</v>
      </c>
      <c r="V1550">
        <v>3</v>
      </c>
      <c r="W1550">
        <f t="shared" si="258"/>
        <v>3.4</v>
      </c>
      <c r="Y1550" s="3" t="str">
        <f>IF(ISBLANK(X1550),"",(AB1550*5+AC1550*4+AD1550*3+AE1550*2+AF1550*1)/(SUM(AB1550:AG1550)))</f>
        <v/>
      </c>
      <c r="Z1550" s="3" t="str">
        <f t="shared" si="259"/>
        <v/>
      </c>
      <c r="AA1550" s="3" t="str">
        <f t="shared" si="260"/>
        <v/>
      </c>
      <c r="AH1550">
        <v>1</v>
      </c>
      <c r="AI1550">
        <v>3</v>
      </c>
      <c r="AJ1550">
        <f t="shared" si="261"/>
        <v>3.4</v>
      </c>
      <c r="BA1550">
        <v>1</v>
      </c>
      <c r="BB1550">
        <v>3</v>
      </c>
      <c r="BJ1550">
        <v>3</v>
      </c>
      <c r="BK1550">
        <v>0</v>
      </c>
      <c r="BY1550">
        <v>3819927</v>
      </c>
      <c r="BZ1550">
        <f t="shared" si="256"/>
        <v>1</v>
      </c>
      <c r="CA1550">
        <v>0</v>
      </c>
      <c r="CB1550">
        <v>0</v>
      </c>
      <c r="CC1550">
        <v>0</v>
      </c>
      <c r="CD1550">
        <v>0</v>
      </c>
      <c r="CE1550">
        <v>1</v>
      </c>
    </row>
    <row r="1551" spans="1:83" x14ac:dyDescent="0.25">
      <c r="A1551">
        <v>2012</v>
      </c>
      <c r="B1551" t="s">
        <v>4246</v>
      </c>
      <c r="C1551" s="1" t="s">
        <v>4247</v>
      </c>
      <c r="D1551" s="1" t="s">
        <v>4248</v>
      </c>
      <c r="E1551">
        <v>7</v>
      </c>
      <c r="F1551" s="3">
        <f>(J1551*10+K1551*9+L1551*8+M1551*7+N1551*6+O1551*5+P1551*4+Q1551*3+R1551*2+S1551)/E1551</f>
        <v>5.4285714285714288</v>
      </c>
      <c r="G1551" s="3">
        <f>IF(E1551=1, 0, (J1551*POWER(10-F1551,2)+K1551*POWER(9-F1551,2)+L1551*POWER(8-F1551,2)+M1551*POWER(7-F1551,2)+N1551*POWER(6-F1551,2)+O1551*POWER(5-F1551,2)+P1551*POWER(4-F1551,2)+Q1551*POWER(3-F1551,2)+R1551*POWER(2-F1551,2)+S1551*POWER(1-F1551,2))/(E1551-1))</f>
        <v>8.6190476190476186</v>
      </c>
      <c r="H1551" s="3">
        <f t="shared" si="257"/>
        <v>2.9682539682539684</v>
      </c>
      <c r="I1551" s="3">
        <f>IF(E1551=1, 0, (J1551*POWER((10-1)*4/9+1-H1551,2)+K1551*POWER((9-1)*4/9+1-H1551,2)+L1551*POWER((8-1)*4/9+1-H1551,2)+M1551*POWER((7-1)*4/9+1-H1551,2)+N1551*POWER((6-1)*4/9+1-H1551,2)+O1551*POWER((5-1)*4/9+1-H1551,2)+P1551*POWER((4-1)*4/9+1-H1551,2)+Q1551*POWER((3-1)*4/9+1-H1551,2)+R1551*POWER((2-1)*4/9+1-H1551,2)+S1551*POWER((1-1)*4/9+1-H1551,2))/(E1551-1))</f>
        <v>1.7025279247501468</v>
      </c>
      <c r="J1551">
        <v>1</v>
      </c>
      <c r="K1551">
        <v>0</v>
      </c>
      <c r="L1551">
        <v>1</v>
      </c>
      <c r="M1551">
        <v>0</v>
      </c>
      <c r="N1551">
        <v>1</v>
      </c>
      <c r="O1551">
        <v>1</v>
      </c>
      <c r="P1551">
        <v>2</v>
      </c>
      <c r="Q1551">
        <v>0</v>
      </c>
      <c r="R1551">
        <v>0</v>
      </c>
      <c r="S1551">
        <v>1</v>
      </c>
      <c r="T1551">
        <v>201914</v>
      </c>
      <c r="U1551" s="2">
        <v>14</v>
      </c>
      <c r="V1551">
        <v>3.3</v>
      </c>
      <c r="W1551">
        <f t="shared" si="258"/>
        <v>3.6399999999999997</v>
      </c>
      <c r="X1551">
        <f>SUM(AB1551:AG1551)</f>
        <v>4</v>
      </c>
      <c r="Y1551" s="3">
        <f>IF(ISBLANK(X1551),"",(AB1551*5+AC1551*4+AD1551*3+AE1551*2+AF1551*1)/(SUM(AB1551:AG1551)))</f>
        <v>3.25</v>
      </c>
      <c r="Z1551" s="3">
        <f t="shared" si="259"/>
        <v>3.6</v>
      </c>
      <c r="AA1551" s="3">
        <f t="shared" si="260"/>
        <v>0.58666666666666678</v>
      </c>
      <c r="AB1551">
        <v>0</v>
      </c>
      <c r="AC1551">
        <v>2</v>
      </c>
      <c r="AD1551">
        <v>1</v>
      </c>
      <c r="AE1551">
        <v>1</v>
      </c>
      <c r="AF1551">
        <v>0</v>
      </c>
      <c r="AG1551">
        <v>0</v>
      </c>
      <c r="AH1551">
        <v>1</v>
      </c>
      <c r="AI1551">
        <v>3</v>
      </c>
      <c r="AJ1551">
        <f t="shared" si="261"/>
        <v>3.4</v>
      </c>
      <c r="BA1551">
        <v>1</v>
      </c>
      <c r="BB1551">
        <v>3</v>
      </c>
      <c r="BJ1551">
        <v>3</v>
      </c>
      <c r="BK1551">
        <v>0</v>
      </c>
      <c r="BY1551">
        <v>10465253</v>
      </c>
      <c r="BZ1551">
        <f t="shared" si="256"/>
        <v>1</v>
      </c>
      <c r="CA1551">
        <v>0</v>
      </c>
      <c r="CB1551">
        <v>0</v>
      </c>
      <c r="CC1551">
        <v>1</v>
      </c>
      <c r="CD1551">
        <v>0</v>
      </c>
      <c r="CE1551">
        <v>0</v>
      </c>
    </row>
    <row r="1552" spans="1:83" x14ac:dyDescent="0.25">
      <c r="A1552">
        <v>2011</v>
      </c>
      <c r="B1552" t="s">
        <v>2679</v>
      </c>
      <c r="C1552" s="1" t="s">
        <v>2680</v>
      </c>
      <c r="D1552" s="1" t="s">
        <v>2681</v>
      </c>
      <c r="E1552">
        <v>4</v>
      </c>
      <c r="F1552" s="3">
        <f>(J1552*10+K1552*9+L1552*8+M1552*7+N1552*6+O1552*5+P1552*4+Q1552*3+R1552*2+S1552)/E1552</f>
        <v>5.75</v>
      </c>
      <c r="G1552" s="3">
        <f>IF(E1552=1, 0, (J1552*POWER(10-F1552,2)+K1552*POWER(9-F1552,2)+L1552*POWER(8-F1552,2)+M1552*POWER(7-F1552,2)+N1552*POWER(6-F1552,2)+O1552*POWER(5-F1552,2)+P1552*POWER(4-F1552,2)+Q1552*POWER(3-F1552,2)+R1552*POWER(2-F1552,2)+S1552*POWER(1-F1552,2))/(E1552-1))</f>
        <v>12.916666666666666</v>
      </c>
      <c r="H1552" s="3">
        <f t="shared" si="257"/>
        <v>3.1111111111111112</v>
      </c>
      <c r="I1552" s="3">
        <f>IF(E1552=1, 0, (J1552*POWER((10-1)*4/9+1-H1552,2)+K1552*POWER((9-1)*4/9+1-H1552,2)+L1552*POWER((8-1)*4/9+1-H1552,2)+M1552*POWER((7-1)*4/9+1-H1552,2)+N1552*POWER((6-1)*4/9+1-H1552,2)+O1552*POWER((5-1)*4/9+1-H1552,2)+P1552*POWER((4-1)*4/9+1-H1552,2)+Q1552*POWER((3-1)*4/9+1-H1552,2)+R1552*POWER((2-1)*4/9+1-H1552,2)+S1552*POWER((1-1)*4/9+1-H1552,2))/(E1552-1))</f>
        <v>2.5514403292181065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1</v>
      </c>
      <c r="T1552">
        <v>206083</v>
      </c>
      <c r="U1552" s="2">
        <v>1</v>
      </c>
      <c r="V1552">
        <v>3</v>
      </c>
      <c r="W1552">
        <f t="shared" si="258"/>
        <v>3.4</v>
      </c>
      <c r="Y1552" s="3" t="str">
        <f>IF(ISBLANK(X1552),"",(AB1552*5+AC1552*4+AD1552*3+AE1552*2+AF1552*1)/(SUM(AB1552:AG1552)))</f>
        <v/>
      </c>
      <c r="Z1552" s="3" t="str">
        <f t="shared" si="259"/>
        <v/>
      </c>
      <c r="AA1552" s="3" t="str">
        <f t="shared" si="260"/>
        <v/>
      </c>
      <c r="AH1552">
        <v>1</v>
      </c>
      <c r="AI1552">
        <v>3</v>
      </c>
      <c r="AJ1552">
        <f t="shared" si="261"/>
        <v>3.4</v>
      </c>
      <c r="BA1552">
        <v>1</v>
      </c>
      <c r="BB1552">
        <v>3</v>
      </c>
      <c r="BJ1552">
        <v>3</v>
      </c>
      <c r="BK1552">
        <v>0</v>
      </c>
      <c r="BY1552">
        <v>10455417</v>
      </c>
      <c r="BZ1552">
        <f t="shared" si="256"/>
        <v>1</v>
      </c>
      <c r="CA1552">
        <v>0</v>
      </c>
      <c r="CB1552">
        <v>0</v>
      </c>
      <c r="CC1552">
        <v>1</v>
      </c>
      <c r="CD1552">
        <v>0</v>
      </c>
      <c r="CE1552">
        <v>0</v>
      </c>
    </row>
    <row r="1553" spans="1:83" x14ac:dyDescent="0.25">
      <c r="A1553">
        <v>2012</v>
      </c>
      <c r="B1553" t="s">
        <v>4360</v>
      </c>
      <c r="C1553" s="1" t="s">
        <v>4361</v>
      </c>
      <c r="D1553" s="1" t="s">
        <v>4362</v>
      </c>
      <c r="E1553">
        <v>1</v>
      </c>
      <c r="F1553" s="3">
        <f>(J1553*10+K1553*9+L1553*8+M1553*7+N1553*6+O1553*5+P1553*4+Q1553*3+R1553*2+S1553)/E1553</f>
        <v>1</v>
      </c>
      <c r="G1553" s="3">
        <f>IF(E1553=1, 0, (J1553*POWER(10-F1553,2)+K1553*POWER(9-F1553,2)+L1553*POWER(8-F1553,2)+M1553*POWER(7-F1553,2)+N1553*POWER(6-F1553,2)+O1553*POWER(5-F1553,2)+P1553*POWER(4-F1553,2)+Q1553*POWER(3-F1553,2)+R1553*POWER(2-F1553,2)+S1553*POWER(1-F1553,2))/(E1553-1))</f>
        <v>0</v>
      </c>
      <c r="H1553" s="3">
        <f t="shared" si="257"/>
        <v>1</v>
      </c>
      <c r="I1553" s="3">
        <f>IF(E1553=1, 0, (J1553*POWER((10-1)*4/9+1-H1553,2)+K1553*POWER((9-1)*4/9+1-H1553,2)+L1553*POWER((8-1)*4/9+1-H1553,2)+M1553*POWER((7-1)*4/9+1-H1553,2)+N1553*POWER((6-1)*4/9+1-H1553,2)+O1553*POWER((5-1)*4/9+1-H1553,2)+P1553*POWER((4-1)*4/9+1-H1553,2)+Q1553*POWER((3-1)*4/9+1-H1553,2)+R1553*POWER((2-1)*4/9+1-H1553,2)+S1553*POWER((1-1)*4/9+1-H1553,2))/(E1553-1))</f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203130</v>
      </c>
      <c r="U1553" s="2">
        <v>1</v>
      </c>
      <c r="V1553">
        <v>3</v>
      </c>
      <c r="W1553">
        <f t="shared" si="258"/>
        <v>3.4</v>
      </c>
      <c r="X1553">
        <f>SUM(AB1553:AG1553)</f>
        <v>1</v>
      </c>
      <c r="Y1553" s="3">
        <f>IF(ISBLANK(X1553),"",(AB1553*5+AC1553*4+AD1553*3+AE1553*2+AF1553*1)/(SUM(AB1553:AG1553)))</f>
        <v>4</v>
      </c>
      <c r="Z1553" s="3">
        <f t="shared" si="259"/>
        <v>4.2</v>
      </c>
      <c r="AA1553" s="3" t="str">
        <f t="shared" si="260"/>
        <v/>
      </c>
      <c r="AB1553">
        <v>0</v>
      </c>
      <c r="AC1553">
        <v>1</v>
      </c>
      <c r="AD1553">
        <v>0</v>
      </c>
      <c r="AE1553">
        <v>0</v>
      </c>
      <c r="AF1553">
        <v>0</v>
      </c>
      <c r="AG1553">
        <v>0</v>
      </c>
      <c r="AH1553">
        <v>1</v>
      </c>
      <c r="AI1553">
        <v>3</v>
      </c>
      <c r="AJ1553">
        <f t="shared" si="261"/>
        <v>3.4</v>
      </c>
      <c r="BA1553">
        <v>1</v>
      </c>
      <c r="BB1553">
        <v>3</v>
      </c>
      <c r="BJ1553">
        <v>3</v>
      </c>
      <c r="BK1553">
        <v>0</v>
      </c>
      <c r="BY1553">
        <v>11533548</v>
      </c>
      <c r="BZ1553">
        <f t="shared" si="256"/>
        <v>1</v>
      </c>
      <c r="CA1553">
        <v>1</v>
      </c>
      <c r="CB1553">
        <v>0</v>
      </c>
      <c r="CC1553">
        <v>0</v>
      </c>
      <c r="CD1553">
        <v>0</v>
      </c>
      <c r="CE1553">
        <v>0</v>
      </c>
    </row>
    <row r="1554" spans="1:83" x14ac:dyDescent="0.25">
      <c r="A1554">
        <v>2012</v>
      </c>
      <c r="B1554" t="s">
        <v>4634</v>
      </c>
      <c r="C1554" s="1" t="s">
        <v>4635</v>
      </c>
      <c r="D1554" s="1" t="s">
        <v>4636</v>
      </c>
      <c r="E1554">
        <v>3</v>
      </c>
      <c r="F1554" s="3">
        <f>(J1554*10+K1554*9+L1554*8+M1554*7+N1554*6+O1554*5+P1554*4+Q1554*3+R1554*2+S1554)/E1554</f>
        <v>6.333333333333333</v>
      </c>
      <c r="G1554" s="3">
        <f>IF(E1554=1, 0, (J1554*POWER(10-F1554,2)+K1554*POWER(9-F1554,2)+L1554*POWER(8-F1554,2)+M1554*POWER(7-F1554,2)+N1554*POWER(6-F1554,2)+O1554*POWER(5-F1554,2)+P1554*POWER(4-F1554,2)+Q1554*POWER(3-F1554,2)+R1554*POWER(2-F1554,2)+S1554*POWER(1-F1554,2))/(E1554-1))</f>
        <v>22.333333333333336</v>
      </c>
      <c r="H1554" s="3">
        <f t="shared" si="257"/>
        <v>3.3703703703703702</v>
      </c>
      <c r="I1554" s="3">
        <f>IF(E1554=1, 0, (J1554*POWER((10-1)*4/9+1-H1554,2)+K1554*POWER((9-1)*4/9+1-H1554,2)+L1554*POWER((8-1)*4/9+1-H1554,2)+M1554*POWER((7-1)*4/9+1-H1554,2)+N1554*POWER((6-1)*4/9+1-H1554,2)+O1554*POWER((5-1)*4/9+1-H1554,2)+P1554*POWER((4-1)*4/9+1-H1554,2)+Q1554*POWER((3-1)*4/9+1-H1554,2)+R1554*POWER((2-1)*4/9+1-H1554,2)+S1554*POWER((1-1)*4/9+1-H1554,2))/(E1554-1))</f>
        <v>4.4115226337448554</v>
      </c>
      <c r="J1554">
        <v>1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206606</v>
      </c>
      <c r="U1554" s="2">
        <v>16</v>
      </c>
      <c r="V1554">
        <v>3.3</v>
      </c>
      <c r="W1554">
        <f t="shared" si="258"/>
        <v>3.6399999999999997</v>
      </c>
      <c r="X1554">
        <f>SUM(AB1554:AG1554)</f>
        <v>8</v>
      </c>
      <c r="Y1554" s="3">
        <f>IF(ISBLANK(X1554),"",(AB1554*5+AC1554*4+AD1554*3+AE1554*2+AF1554*1)/(SUM(AB1554:AG1554)))</f>
        <v>3.25</v>
      </c>
      <c r="Z1554" s="3">
        <f t="shared" si="259"/>
        <v>3.6</v>
      </c>
      <c r="AA1554" s="3">
        <f t="shared" si="260"/>
        <v>0.50285714285714289</v>
      </c>
      <c r="AB1554">
        <v>0</v>
      </c>
      <c r="AC1554">
        <v>4</v>
      </c>
      <c r="AD1554">
        <v>2</v>
      </c>
      <c r="AE1554">
        <v>2</v>
      </c>
      <c r="AF1554">
        <v>0</v>
      </c>
      <c r="AG1554">
        <v>0</v>
      </c>
      <c r="AJ1554" t="str">
        <f t="shared" si="261"/>
        <v/>
      </c>
      <c r="BA1554">
        <v>1</v>
      </c>
      <c r="BB1554">
        <v>3</v>
      </c>
      <c r="BJ1554">
        <v>3</v>
      </c>
      <c r="BK1554">
        <v>0</v>
      </c>
      <c r="BY1554">
        <v>10777735</v>
      </c>
      <c r="BZ1554">
        <f t="shared" si="256"/>
        <v>1</v>
      </c>
      <c r="CA1554">
        <v>0</v>
      </c>
      <c r="CB1554">
        <v>1</v>
      </c>
      <c r="CC1554">
        <v>0</v>
      </c>
      <c r="CD1554">
        <v>0</v>
      </c>
      <c r="CE1554">
        <v>0</v>
      </c>
    </row>
    <row r="1555" spans="1:83" x14ac:dyDescent="0.25">
      <c r="A1555">
        <v>2010</v>
      </c>
      <c r="B1555" t="s">
        <v>2571</v>
      </c>
      <c r="C1555" s="1" t="s">
        <v>2572</v>
      </c>
      <c r="D1555" s="1" t="s">
        <v>2573</v>
      </c>
      <c r="E1555">
        <v>5</v>
      </c>
      <c r="F1555" s="3">
        <f>(J1555*10+K1555*9+L1555*8+M1555*7+N1555*6+O1555*5+P1555*4+Q1555*3+R1555*2+S1555)/E1555</f>
        <v>2.6</v>
      </c>
      <c r="G1555" s="3">
        <f>IF(E1555=1, 0, (J1555*POWER(10-F1555,2)+K1555*POWER(9-F1555,2)+L1555*POWER(8-F1555,2)+M1555*POWER(7-F1555,2)+N1555*POWER(6-F1555,2)+O1555*POWER(5-F1555,2)+P1555*POWER(4-F1555,2)+Q1555*POWER(3-F1555,2)+R1555*POWER(2-F1555,2)+S1555*POWER(1-F1555,2))/(E1555-1))</f>
        <v>3.8</v>
      </c>
      <c r="H1555" s="3">
        <f t="shared" si="257"/>
        <v>1.7111111111111112</v>
      </c>
      <c r="I1555" s="3">
        <f>IF(E1555=1, 0, (J1555*POWER((10-1)*4/9+1-H1555,2)+K1555*POWER((9-1)*4/9+1-H1555,2)+L1555*POWER((8-1)*4/9+1-H1555,2)+M1555*POWER((7-1)*4/9+1-H1555,2)+N1555*POWER((6-1)*4/9+1-H1555,2)+O1555*POWER((5-1)*4/9+1-H1555,2)+P1555*POWER((4-1)*4/9+1-H1555,2)+Q1555*POWER((3-1)*4/9+1-H1555,2)+R1555*POWER((2-1)*4/9+1-H1555,2)+S1555*POWER((1-1)*4/9+1-H1555,2))/(E1555-1))</f>
        <v>0.75061728395061744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0</v>
      </c>
      <c r="R1555">
        <v>3</v>
      </c>
      <c r="S1555">
        <v>1</v>
      </c>
      <c r="T1555">
        <v>196487</v>
      </c>
      <c r="U1555" s="2">
        <v>1</v>
      </c>
      <c r="V1555">
        <v>3</v>
      </c>
      <c r="W1555">
        <f t="shared" si="258"/>
        <v>3.4</v>
      </c>
      <c r="Y1555" s="3" t="str">
        <f>IF(ISBLANK(X1555),"",(AB1555*5+AC1555*4+AD1555*3+AE1555*2+AF1555*1)/(SUM(AB1555:AG1555)))</f>
        <v/>
      </c>
      <c r="Z1555" s="3" t="str">
        <f t="shared" si="259"/>
        <v/>
      </c>
      <c r="AA1555" s="3" t="str">
        <f t="shared" si="260"/>
        <v/>
      </c>
      <c r="AH1555">
        <v>1</v>
      </c>
      <c r="AI1555">
        <v>3</v>
      </c>
      <c r="AJ1555">
        <f t="shared" si="261"/>
        <v>3.4</v>
      </c>
      <c r="BA1555">
        <v>3</v>
      </c>
      <c r="BB1555">
        <v>2.9</v>
      </c>
      <c r="BC1555">
        <f>SUM(BD1555:BI1555)</f>
        <v>1</v>
      </c>
      <c r="BD1555">
        <v>0</v>
      </c>
      <c r="BE1555">
        <v>0</v>
      </c>
      <c r="BF1555">
        <v>0</v>
      </c>
      <c r="BG1555">
        <v>0</v>
      </c>
      <c r="BH1555">
        <v>1</v>
      </c>
      <c r="BI1555">
        <v>0</v>
      </c>
      <c r="BY1555">
        <v>5383527</v>
      </c>
      <c r="BZ1555">
        <f t="shared" si="256"/>
        <v>1</v>
      </c>
      <c r="CA1555">
        <v>0</v>
      </c>
      <c r="CB1555">
        <v>0</v>
      </c>
      <c r="CC1555">
        <v>1</v>
      </c>
      <c r="CD1555">
        <v>0</v>
      </c>
      <c r="CE1555">
        <v>0</v>
      </c>
    </row>
    <row r="1556" spans="1:83" x14ac:dyDescent="0.25">
      <c r="A1556">
        <v>2013</v>
      </c>
      <c r="B1556" t="s">
        <v>4112</v>
      </c>
      <c r="C1556" s="1" t="s">
        <v>4113</v>
      </c>
      <c r="D1556" s="1" t="s">
        <v>4114</v>
      </c>
      <c r="E1556">
        <v>43</v>
      </c>
      <c r="F1556" s="3">
        <f>(J1556*10+K1556*9+L1556*8+M1556*7+N1556*6+O1556*5+P1556*4+Q1556*3+R1556*2+S1556)/E1556</f>
        <v>4.2558139534883717</v>
      </c>
      <c r="G1556" s="3">
        <f>IF(E1556=1, 0, (J1556*POWER(10-F1556,2)+K1556*POWER(9-F1556,2)+L1556*POWER(8-F1556,2)+M1556*POWER(7-F1556,2)+N1556*POWER(6-F1556,2)+O1556*POWER(5-F1556,2)+P1556*POWER(4-F1556,2)+Q1556*POWER(3-F1556,2)+R1556*POWER(2-F1556,2)+S1556*POWER(1-F1556,2))/(E1556-1))</f>
        <v>4.1472868217054266</v>
      </c>
      <c r="H1556" s="3">
        <f t="shared" si="257"/>
        <v>2.4470284237726094</v>
      </c>
      <c r="I1556" s="3">
        <f>IF(E1556=1, 0, (J1556*POWER((10-1)*4/9+1-H1556,2)+K1556*POWER((9-1)*4/9+1-H1556,2)+L1556*POWER((8-1)*4/9+1-H1556,2)+M1556*POWER((7-1)*4/9+1-H1556,2)+N1556*POWER((6-1)*4/9+1-H1556,2)+O1556*POWER((5-1)*4/9+1-H1556,2)+P1556*POWER((4-1)*4/9+1-H1556,2)+Q1556*POWER((3-1)*4/9+1-H1556,2)+R1556*POWER((2-1)*4/9+1-H1556,2)+S1556*POWER((1-1)*4/9+1-H1556,2))/(E1556-1))</f>
        <v>0.81921714996650385</v>
      </c>
      <c r="J1556">
        <v>1</v>
      </c>
      <c r="K1556">
        <v>1</v>
      </c>
      <c r="L1556">
        <v>0</v>
      </c>
      <c r="M1556">
        <v>2</v>
      </c>
      <c r="N1556">
        <v>4</v>
      </c>
      <c r="O1556">
        <v>13</v>
      </c>
      <c r="P1556">
        <v>10</v>
      </c>
      <c r="Q1556">
        <v>3</v>
      </c>
      <c r="R1556">
        <v>3</v>
      </c>
      <c r="S1556">
        <v>6</v>
      </c>
      <c r="T1556">
        <v>216055</v>
      </c>
      <c r="U1556" s="2">
        <v>2</v>
      </c>
      <c r="V1556">
        <v>2.9</v>
      </c>
      <c r="W1556">
        <f t="shared" si="258"/>
        <v>3.32</v>
      </c>
      <c r="Y1556" s="3" t="str">
        <f>IF(ISBLANK(X1556),"",(AB1556*5+AC1556*4+AD1556*3+AE1556*2+AF1556*1)/(SUM(AB1556:AG1556)))</f>
        <v/>
      </c>
      <c r="Z1556" s="3" t="str">
        <f t="shared" si="259"/>
        <v/>
      </c>
      <c r="AA1556" s="3" t="str">
        <f t="shared" si="260"/>
        <v/>
      </c>
      <c r="AJ1556" t="str">
        <f t="shared" si="261"/>
        <v/>
      </c>
      <c r="BA1556">
        <v>6</v>
      </c>
      <c r="BB1556">
        <v>2.7</v>
      </c>
      <c r="BY1556">
        <v>20434222</v>
      </c>
      <c r="BZ1556">
        <f t="shared" si="256"/>
        <v>1</v>
      </c>
      <c r="CA1556">
        <v>0</v>
      </c>
      <c r="CB1556">
        <v>0</v>
      </c>
      <c r="CC1556">
        <v>0</v>
      </c>
      <c r="CD1556">
        <v>1</v>
      </c>
      <c r="CE1556">
        <v>0</v>
      </c>
    </row>
    <row r="1557" spans="1:83" x14ac:dyDescent="0.25">
      <c r="A1557">
        <v>2011</v>
      </c>
      <c r="B1557" t="s">
        <v>3628</v>
      </c>
      <c r="C1557" s="1" t="s">
        <v>3629</v>
      </c>
      <c r="D1557" s="1" t="s">
        <v>3630</v>
      </c>
      <c r="E1557">
        <v>4</v>
      </c>
      <c r="F1557" s="3">
        <f>(J1557*10+K1557*9+L1557*8+M1557*7+N1557*6+O1557*5+P1557*4+Q1557*3+R1557*2+S1557)/E1557</f>
        <v>3.5</v>
      </c>
      <c r="G1557" s="3">
        <f>IF(E1557=1, 0, (J1557*POWER(10-F1557,2)+K1557*POWER(9-F1557,2)+L1557*POWER(8-F1557,2)+M1557*POWER(7-F1557,2)+N1557*POWER(6-F1557,2)+O1557*POWER(5-F1557,2)+P1557*POWER(4-F1557,2)+Q1557*POWER(3-F1557,2)+R1557*POWER(2-F1557,2)+S1557*POWER(1-F1557,2))/(E1557-1))</f>
        <v>9</v>
      </c>
      <c r="H1557" s="3">
        <f t="shared" si="257"/>
        <v>2.1111111111111112</v>
      </c>
      <c r="I1557" s="3">
        <f>IF(E1557=1, 0, (J1557*POWER((10-1)*4/9+1-H1557,2)+K1557*POWER((9-1)*4/9+1-H1557,2)+L1557*POWER((8-1)*4/9+1-H1557,2)+M1557*POWER((7-1)*4/9+1-H1557,2)+N1557*POWER((6-1)*4/9+1-H1557,2)+O1557*POWER((5-1)*4/9+1-H1557,2)+P1557*POWER((4-1)*4/9+1-H1557,2)+Q1557*POWER((3-1)*4/9+1-H1557,2)+R1557*POWER((2-1)*4/9+1-H1557,2)+S1557*POWER((1-1)*4/9+1-H1557,2))/(E1557-1))</f>
        <v>1.7777777777777775</v>
      </c>
      <c r="J1557">
        <v>0</v>
      </c>
      <c r="K1557">
        <v>0</v>
      </c>
      <c r="L1557">
        <v>0</v>
      </c>
      <c r="M1557">
        <v>1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2</v>
      </c>
      <c r="T1557">
        <v>182766</v>
      </c>
      <c r="U1557" s="2">
        <v>4</v>
      </c>
      <c r="V1557">
        <v>3.2</v>
      </c>
      <c r="W1557">
        <f t="shared" si="258"/>
        <v>3.56</v>
      </c>
      <c r="X1557">
        <f>SUM(AB1557:AG1557)</f>
        <v>1</v>
      </c>
      <c r="Y1557" s="3">
        <f>IF(ISBLANK(X1557),"",(AB1557*5+AC1557*4+AD1557*3+AE1557*2+AF1557*1)/(SUM(AB1557:AG1557)))</f>
        <v>5</v>
      </c>
      <c r="Z1557" s="3">
        <f t="shared" si="259"/>
        <v>5</v>
      </c>
      <c r="AA1557" s="3" t="str">
        <f t="shared" si="260"/>
        <v/>
      </c>
      <c r="AB1557">
        <v>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3</v>
      </c>
      <c r="AI1557">
        <v>3.1</v>
      </c>
      <c r="AJ1557">
        <f t="shared" si="261"/>
        <v>3.48</v>
      </c>
      <c r="AK1557">
        <f>SUM(AL1557:AQ1557)</f>
        <v>1</v>
      </c>
      <c r="AL1557">
        <v>0</v>
      </c>
      <c r="AM1557">
        <v>0</v>
      </c>
      <c r="AN1557">
        <v>1</v>
      </c>
      <c r="AO1557">
        <v>0</v>
      </c>
      <c r="AP1557">
        <v>0</v>
      </c>
      <c r="AQ1557">
        <v>0</v>
      </c>
      <c r="BA1557">
        <v>5</v>
      </c>
      <c r="BB1557">
        <v>3.3</v>
      </c>
      <c r="BY1557">
        <v>6876166</v>
      </c>
      <c r="BZ1557">
        <f t="shared" si="256"/>
        <v>1</v>
      </c>
      <c r="CA1557">
        <v>0</v>
      </c>
      <c r="CB1557">
        <v>0</v>
      </c>
      <c r="CC1557">
        <v>0</v>
      </c>
      <c r="CD1557">
        <v>0</v>
      </c>
      <c r="CE1557">
        <v>1</v>
      </c>
    </row>
    <row r="1558" spans="1:83" x14ac:dyDescent="0.25">
      <c r="A1558">
        <v>2012</v>
      </c>
      <c r="B1558" t="s">
        <v>3133</v>
      </c>
      <c r="C1558" s="1" t="s">
        <v>3134</v>
      </c>
      <c r="D1558" s="1" t="s">
        <v>3135</v>
      </c>
      <c r="E1558">
        <v>256</v>
      </c>
      <c r="F1558" s="3">
        <f>(J1558*10+K1558*9+L1558*8+M1558*7+N1558*6+O1558*5+P1558*4+Q1558*3+R1558*2+S1558)/E1558</f>
        <v>4.28515625</v>
      </c>
      <c r="G1558" s="3">
        <f>IF(E1558=1, 0, (J1558*POWER(10-F1558,2)+K1558*POWER(9-F1558,2)+L1558*POWER(8-F1558,2)+M1558*POWER(7-F1558,2)+N1558*POWER(6-F1558,2)+O1558*POWER(5-F1558,2)+P1558*POWER(4-F1558,2)+Q1558*POWER(3-F1558,2)+R1558*POWER(2-F1558,2)+S1558*POWER(1-F1558,2))/(E1558-1))</f>
        <v>10.204641544117647</v>
      </c>
      <c r="H1558" s="3">
        <f t="shared" si="257"/>
        <v>2.4600694444444446</v>
      </c>
      <c r="I1558" s="3">
        <f>IF(E1558=1, 0, (J1558*POWER((10-1)*4/9+1-H1558,2)+K1558*POWER((9-1)*4/9+1-H1558,2)+L1558*POWER((8-1)*4/9+1-H1558,2)+M1558*POWER((7-1)*4/9+1-H1558,2)+N1558*POWER((6-1)*4/9+1-H1558,2)+O1558*POWER((5-1)*4/9+1-H1558,2)+P1558*POWER((4-1)*4/9+1-H1558,2)+Q1558*POWER((3-1)*4/9+1-H1558,2)+R1558*POWER((2-1)*4/9+1-H1558,2)+S1558*POWER((1-1)*4/9+1-H1558,2))/(E1558-1))</f>
        <v>2.0157316630355844</v>
      </c>
      <c r="J1558">
        <v>40</v>
      </c>
      <c r="K1558">
        <v>2</v>
      </c>
      <c r="L1558">
        <v>12</v>
      </c>
      <c r="M1558">
        <v>12</v>
      </c>
      <c r="N1558">
        <v>13</v>
      </c>
      <c r="O1558">
        <v>16</v>
      </c>
      <c r="P1558">
        <v>25</v>
      </c>
      <c r="Q1558">
        <v>33</v>
      </c>
      <c r="R1558">
        <v>39</v>
      </c>
      <c r="S1558">
        <v>64</v>
      </c>
      <c r="T1558">
        <v>211789</v>
      </c>
      <c r="U1558" s="2">
        <v>76</v>
      </c>
      <c r="V1558">
        <v>1.5</v>
      </c>
      <c r="W1558">
        <f t="shared" si="258"/>
        <v>2.2000000000000002</v>
      </c>
      <c r="X1558">
        <f>SUM(AB1558:AG1558)</f>
        <v>17</v>
      </c>
      <c r="Y1558" s="3">
        <f>IF(ISBLANK(X1558),"",(AB1558*5+AC1558*4+AD1558*3+AE1558*2+AF1558*1)/(SUM(AB1558:AG1558)))</f>
        <v>0.47058823529411764</v>
      </c>
      <c r="Z1558" s="3">
        <f t="shared" si="259"/>
        <v>1.3764705882352941</v>
      </c>
      <c r="AA1558" s="3">
        <f t="shared" si="260"/>
        <v>0.56941176470588239</v>
      </c>
      <c r="AB1558">
        <v>0</v>
      </c>
      <c r="AC1558">
        <v>0</v>
      </c>
      <c r="AD1558">
        <v>1</v>
      </c>
      <c r="AE1558">
        <v>2</v>
      </c>
      <c r="AF1558">
        <v>1</v>
      </c>
      <c r="AG1558">
        <v>13</v>
      </c>
      <c r="AJ1558" t="str">
        <f t="shared" si="261"/>
        <v/>
      </c>
      <c r="BA1558">
        <v>4</v>
      </c>
      <c r="BB1558">
        <v>2.8</v>
      </c>
      <c r="BY1558">
        <v>11620557</v>
      </c>
      <c r="BZ1558">
        <f t="shared" si="256"/>
        <v>1</v>
      </c>
      <c r="CA1558">
        <v>0</v>
      </c>
      <c r="CB1558">
        <v>0</v>
      </c>
      <c r="CC1558">
        <v>0</v>
      </c>
      <c r="CD1558">
        <v>0</v>
      </c>
      <c r="CE1558">
        <v>1</v>
      </c>
    </row>
    <row r="1559" spans="1:83" x14ac:dyDescent="0.25">
      <c r="A1559">
        <v>2011</v>
      </c>
      <c r="B1559" t="s">
        <v>2905</v>
      </c>
      <c r="C1559" s="1" t="s">
        <v>2906</v>
      </c>
      <c r="D1559" s="1" t="s">
        <v>2907</v>
      </c>
      <c r="E1559">
        <v>15</v>
      </c>
      <c r="F1559" s="3">
        <f>(J1559*10+K1559*9+L1559*8+M1559*7+N1559*6+O1559*5+P1559*4+Q1559*3+R1559*2+S1559)/E1559</f>
        <v>6.0666666666666664</v>
      </c>
      <c r="G1559" s="3">
        <f>IF(E1559=1, 0, (J1559*POWER(10-F1559,2)+K1559*POWER(9-F1559,2)+L1559*POWER(8-F1559,2)+M1559*POWER(7-F1559,2)+N1559*POWER(6-F1559,2)+O1559*POWER(5-F1559,2)+P1559*POWER(4-F1559,2)+Q1559*POWER(3-F1559,2)+R1559*POWER(2-F1559,2)+S1559*POWER(1-F1559,2))/(E1559-1))</f>
        <v>5.3523809523809529</v>
      </c>
      <c r="H1559" s="3">
        <f t="shared" si="257"/>
        <v>3.2518518518518515</v>
      </c>
      <c r="I1559" s="3">
        <f>IF(E1559=1, 0, (J1559*POWER((10-1)*4/9+1-H1559,2)+K1559*POWER((9-1)*4/9+1-H1559,2)+L1559*POWER((8-1)*4/9+1-H1559,2)+M1559*POWER((7-1)*4/9+1-H1559,2)+N1559*POWER((6-1)*4/9+1-H1559,2)+O1559*POWER((5-1)*4/9+1-H1559,2)+P1559*POWER((4-1)*4/9+1-H1559,2)+Q1559*POWER((3-1)*4/9+1-H1559,2)+R1559*POWER((2-1)*4/9+1-H1559,2)+S1559*POWER((1-1)*4/9+1-H1559,2))/(E1559-1))</f>
        <v>1.0572604350382129</v>
      </c>
      <c r="J1559">
        <v>1</v>
      </c>
      <c r="K1559">
        <v>1</v>
      </c>
      <c r="L1559">
        <v>0</v>
      </c>
      <c r="M1559">
        <v>6</v>
      </c>
      <c r="N1559">
        <v>2</v>
      </c>
      <c r="O1559">
        <v>3</v>
      </c>
      <c r="P1559">
        <v>0</v>
      </c>
      <c r="Q1559">
        <v>0</v>
      </c>
      <c r="R1559">
        <v>1</v>
      </c>
      <c r="S1559">
        <v>1</v>
      </c>
      <c r="T1559">
        <v>192602</v>
      </c>
      <c r="U1559" s="2">
        <v>4</v>
      </c>
      <c r="V1559">
        <v>3.2</v>
      </c>
      <c r="W1559">
        <f t="shared" si="258"/>
        <v>3.56</v>
      </c>
      <c r="X1559">
        <f>SUM(AB1559:AG1559)</f>
        <v>1</v>
      </c>
      <c r="Y1559" s="3">
        <f>IF(ISBLANK(X1559),"",(AB1559*5+AC1559*4+AD1559*3+AE1559*2+AF1559*1)/(SUM(AB1559:AG1559)))</f>
        <v>5</v>
      </c>
      <c r="Z1559" s="3">
        <f t="shared" si="259"/>
        <v>5</v>
      </c>
      <c r="AA1559" s="3" t="str">
        <f t="shared" si="260"/>
        <v/>
      </c>
      <c r="AB1559">
        <v>1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3</v>
      </c>
      <c r="AI1559">
        <v>3.1</v>
      </c>
      <c r="AJ1559">
        <f t="shared" si="261"/>
        <v>3.48</v>
      </c>
      <c r="AR1559">
        <v>19</v>
      </c>
      <c r="AS1559">
        <v>3.5</v>
      </c>
      <c r="AT1559">
        <f>SUM(AU1559:AZ1559)</f>
        <v>3</v>
      </c>
      <c r="AU1559">
        <v>1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3</v>
      </c>
      <c r="BB1559">
        <v>3.1</v>
      </c>
      <c r="BY1559">
        <v>6299798</v>
      </c>
      <c r="BZ1559">
        <f t="shared" si="256"/>
        <v>1</v>
      </c>
      <c r="CA1559">
        <v>0</v>
      </c>
      <c r="CB1559">
        <v>0</v>
      </c>
      <c r="CC1559">
        <v>0</v>
      </c>
      <c r="CD1559">
        <v>1</v>
      </c>
      <c r="CE1559">
        <v>0</v>
      </c>
    </row>
    <row r="1560" spans="1:83" x14ac:dyDescent="0.25">
      <c r="A1560">
        <v>2011</v>
      </c>
      <c r="B1560" t="s">
        <v>1680</v>
      </c>
      <c r="C1560" s="1" t="s">
        <v>1681</v>
      </c>
      <c r="D1560" s="1" t="s">
        <v>1682</v>
      </c>
      <c r="E1560">
        <v>19</v>
      </c>
      <c r="F1560" s="3">
        <f>(J1560*10+K1560*9+L1560*8+M1560*7+N1560*6+O1560*5+P1560*4+Q1560*3+R1560*2+S1560)/E1560</f>
        <v>4.3157894736842106</v>
      </c>
      <c r="G1560" s="3">
        <f>IF(E1560=1, 0, (J1560*POWER(10-F1560,2)+K1560*POWER(9-F1560,2)+L1560*POWER(8-F1560,2)+M1560*POWER(7-F1560,2)+N1560*POWER(6-F1560,2)+O1560*POWER(5-F1560,2)+P1560*POWER(4-F1560,2)+Q1560*POWER(3-F1560,2)+R1560*POWER(2-F1560,2)+S1560*POWER(1-F1560,2))/(E1560-1))</f>
        <v>4.783625730994153</v>
      </c>
      <c r="H1560" s="3">
        <f t="shared" si="257"/>
        <v>2.4736842105263159</v>
      </c>
      <c r="I1560" s="3">
        <f>IF(E1560=1, 0, (J1560*POWER((10-1)*4/9+1-H1560,2)+K1560*POWER((9-1)*4/9+1-H1560,2)+L1560*POWER((8-1)*4/9+1-H1560,2)+M1560*POWER((7-1)*4/9+1-H1560,2)+N1560*POWER((6-1)*4/9+1-H1560,2)+O1560*POWER((5-1)*4/9+1-H1560,2)+P1560*POWER((4-1)*4/9+1-H1560,2)+Q1560*POWER((3-1)*4/9+1-H1560,2)+R1560*POWER((2-1)*4/9+1-H1560,2)+S1560*POWER((1-1)*4/9+1-H1560,2))/(E1560-1))</f>
        <v>0.94491372464082035</v>
      </c>
      <c r="J1560">
        <v>1</v>
      </c>
      <c r="K1560">
        <v>1</v>
      </c>
      <c r="L1560">
        <v>0</v>
      </c>
      <c r="M1560">
        <v>0</v>
      </c>
      <c r="N1560">
        <v>1</v>
      </c>
      <c r="O1560">
        <v>2</v>
      </c>
      <c r="P1560">
        <v>10</v>
      </c>
      <c r="Q1560">
        <v>0</v>
      </c>
      <c r="R1560">
        <v>3</v>
      </c>
      <c r="S1560">
        <v>1</v>
      </c>
      <c r="T1560">
        <v>221198</v>
      </c>
      <c r="U1560" s="2">
        <v>70</v>
      </c>
      <c r="V1560">
        <v>2.2000000000000002</v>
      </c>
      <c r="W1560">
        <f t="shared" si="258"/>
        <v>2.7600000000000002</v>
      </c>
      <c r="X1560">
        <f>SUM(AB1560:AG1560)</f>
        <v>20</v>
      </c>
      <c r="Y1560" s="3">
        <f>IF(ISBLANK(X1560),"",(AB1560*5+AC1560*4+AD1560*3+AE1560*2+AF1560*1)/(SUM(AB1560:AG1560)))</f>
        <v>2.35</v>
      </c>
      <c r="Z1560" s="3">
        <f t="shared" si="259"/>
        <v>2.88</v>
      </c>
      <c r="AA1560" s="3">
        <f t="shared" si="260"/>
        <v>0.75957894736842102</v>
      </c>
      <c r="AB1560">
        <v>0</v>
      </c>
      <c r="AC1560">
        <v>3</v>
      </c>
      <c r="AD1560">
        <v>6</v>
      </c>
      <c r="AE1560">
        <v>7</v>
      </c>
      <c r="AF1560">
        <v>3</v>
      </c>
      <c r="AG1560">
        <v>1</v>
      </c>
      <c r="AJ1560" t="str">
        <f t="shared" si="261"/>
        <v/>
      </c>
      <c r="BA1560">
        <v>3</v>
      </c>
      <c r="BB1560">
        <v>2.9</v>
      </c>
      <c r="BY1560">
        <v>5157825</v>
      </c>
      <c r="BZ1560">
        <f t="shared" si="256"/>
        <v>1</v>
      </c>
      <c r="CA1560">
        <v>0</v>
      </c>
      <c r="CB1560">
        <v>0</v>
      </c>
      <c r="CC1560">
        <v>0</v>
      </c>
      <c r="CD1560">
        <v>0</v>
      </c>
      <c r="CE1560">
        <v>1</v>
      </c>
    </row>
    <row r="1561" spans="1:83" x14ac:dyDescent="0.25">
      <c r="A1561">
        <v>2010</v>
      </c>
      <c r="B1561" t="s">
        <v>2766</v>
      </c>
      <c r="C1561" s="1" t="s">
        <v>2767</v>
      </c>
      <c r="D1561" s="1" t="s">
        <v>2768</v>
      </c>
      <c r="E1561">
        <v>6</v>
      </c>
      <c r="F1561" s="3">
        <f>(J1561*10+K1561*9+L1561*8+M1561*7+N1561*6+O1561*5+P1561*4+Q1561*3+R1561*2+S1561)/E1561</f>
        <v>3.3333333333333335</v>
      </c>
      <c r="G1561" s="3">
        <f>IF(E1561=1, 0, (J1561*POWER(10-F1561,2)+K1561*POWER(9-F1561,2)+L1561*POWER(8-F1561,2)+M1561*POWER(7-F1561,2)+N1561*POWER(6-F1561,2)+O1561*POWER(5-F1561,2)+P1561*POWER(4-F1561,2)+Q1561*POWER(3-F1561,2)+R1561*POWER(2-F1561,2)+S1561*POWER(1-F1561,2))/(E1561-1))</f>
        <v>6.666666666666667</v>
      </c>
      <c r="H1561" s="3">
        <f t="shared" si="257"/>
        <v>2.0370370370370372</v>
      </c>
      <c r="I1561" s="3">
        <f>IF(E1561=1, 0, (J1561*POWER((10-1)*4/9+1-H1561,2)+K1561*POWER((9-1)*4/9+1-H1561,2)+L1561*POWER((8-1)*4/9+1-H1561,2)+M1561*POWER((7-1)*4/9+1-H1561,2)+N1561*POWER((6-1)*4/9+1-H1561,2)+O1561*POWER((5-1)*4/9+1-H1561,2)+P1561*POWER((4-1)*4/9+1-H1561,2)+Q1561*POWER((3-1)*4/9+1-H1561,2)+R1561*POWER((2-1)*4/9+1-H1561,2)+S1561*POWER((1-1)*4/9+1-H1561,2))/(E1561-1))</f>
        <v>1.3168724279835391</v>
      </c>
      <c r="J1561">
        <v>0</v>
      </c>
      <c r="K1561">
        <v>0</v>
      </c>
      <c r="L1561">
        <v>0</v>
      </c>
      <c r="M1561">
        <v>1</v>
      </c>
      <c r="N1561">
        <v>1</v>
      </c>
      <c r="O1561">
        <v>0</v>
      </c>
      <c r="P1561">
        <v>0</v>
      </c>
      <c r="Q1561">
        <v>1</v>
      </c>
      <c r="R1561">
        <v>1</v>
      </c>
      <c r="S1561">
        <v>2</v>
      </c>
      <c r="T1561">
        <v>185872</v>
      </c>
      <c r="U1561" s="2">
        <v>12</v>
      </c>
      <c r="V1561">
        <v>2.7</v>
      </c>
      <c r="W1561">
        <f t="shared" si="258"/>
        <v>3.16</v>
      </c>
      <c r="Y1561" s="3" t="str">
        <f>IF(ISBLANK(X1561),"",(AB1561*5+AC1561*4+AD1561*3+AE1561*2+AF1561*1)/(SUM(AB1561:AG1561)))</f>
        <v/>
      </c>
      <c r="Z1561" s="3" t="str">
        <f t="shared" si="259"/>
        <v/>
      </c>
      <c r="AA1561" s="3" t="str">
        <f t="shared" si="260"/>
        <v/>
      </c>
      <c r="AH1561">
        <v>2</v>
      </c>
      <c r="AI1561">
        <v>3</v>
      </c>
      <c r="AJ1561">
        <f t="shared" si="261"/>
        <v>3.4</v>
      </c>
      <c r="BA1561">
        <v>2</v>
      </c>
      <c r="BB1561">
        <v>3</v>
      </c>
      <c r="BY1561">
        <v>6797509</v>
      </c>
      <c r="BZ1561">
        <f t="shared" si="256"/>
        <v>1</v>
      </c>
      <c r="CA1561">
        <v>0</v>
      </c>
      <c r="CB1561">
        <v>0</v>
      </c>
      <c r="CC1561">
        <v>1</v>
      </c>
      <c r="CD1561">
        <v>0</v>
      </c>
      <c r="CE1561">
        <v>0</v>
      </c>
    </row>
    <row r="1562" spans="1:83" x14ac:dyDescent="0.25">
      <c r="A1562">
        <v>2013</v>
      </c>
      <c r="B1562" t="s">
        <v>3676</v>
      </c>
      <c r="C1562" s="1" t="s">
        <v>3677</v>
      </c>
      <c r="D1562" s="1" t="s">
        <v>3678</v>
      </c>
      <c r="E1562">
        <v>153</v>
      </c>
      <c r="F1562" s="3">
        <f>(J1562*10+K1562*9+L1562*8+M1562*7+N1562*6+O1562*5+P1562*4+Q1562*3+R1562*2+S1562)/E1562</f>
        <v>7.9346405228758172</v>
      </c>
      <c r="G1562" s="3">
        <f>IF(E1562=1, 0, (J1562*POWER(10-F1562,2)+K1562*POWER(9-F1562,2)+L1562*POWER(8-F1562,2)+M1562*POWER(7-F1562,2)+N1562*POWER(6-F1562,2)+O1562*POWER(5-F1562,2)+P1562*POWER(4-F1562,2)+Q1562*POWER(3-F1562,2)+R1562*POWER(2-F1562,2)+S1562*POWER(1-F1562,2))/(E1562-1))</f>
        <v>5.7720158238734083</v>
      </c>
      <c r="H1562" s="3">
        <f t="shared" si="257"/>
        <v>4.0820624546114743</v>
      </c>
      <c r="I1562" s="3">
        <f>IF(E1562=1, 0, (J1562*POWER((10-1)*4/9+1-H1562,2)+K1562*POWER((9-1)*4/9+1-H1562,2)+L1562*POWER((8-1)*4/9+1-H1562,2)+M1562*POWER((7-1)*4/9+1-H1562,2)+N1562*POWER((6-1)*4/9+1-H1562,2)+O1562*POWER((5-1)*4/9+1-H1562,2)+P1562*POWER((4-1)*4/9+1-H1562,2)+Q1562*POWER((3-1)*4/9+1-H1562,2)+R1562*POWER((2-1)*4/9+1-H1562,2)+S1562*POWER((1-1)*4/9+1-H1562,2))/(E1562-1))</f>
        <v>1.1401512738515376</v>
      </c>
      <c r="J1562">
        <v>47</v>
      </c>
      <c r="K1562">
        <v>42</v>
      </c>
      <c r="L1562">
        <v>16</v>
      </c>
      <c r="M1562">
        <v>16</v>
      </c>
      <c r="N1562">
        <v>8</v>
      </c>
      <c r="O1562">
        <v>7</v>
      </c>
      <c r="P1562">
        <v>6</v>
      </c>
      <c r="Q1562">
        <v>3</v>
      </c>
      <c r="R1562">
        <v>2</v>
      </c>
      <c r="S1562">
        <v>6</v>
      </c>
      <c r="T1562">
        <v>219722</v>
      </c>
      <c r="W1562" t="str">
        <f t="shared" si="258"/>
        <v/>
      </c>
      <c r="Y1562" s="3" t="str">
        <f>IF(ISBLANK(X1562),"",(AB1562*5+AC1562*4+AD1562*3+AE1562*2+AF1562*1)/(SUM(AB1562:AG1562)))</f>
        <v/>
      </c>
      <c r="Z1562" s="3" t="str">
        <f t="shared" si="259"/>
        <v/>
      </c>
      <c r="AA1562" s="3" t="str">
        <f t="shared" si="260"/>
        <v/>
      </c>
      <c r="AJ1562" t="str">
        <f t="shared" si="261"/>
        <v/>
      </c>
      <c r="BA1562">
        <v>2</v>
      </c>
      <c r="BB1562">
        <v>3.1</v>
      </c>
      <c r="BY1562">
        <v>25758755</v>
      </c>
      <c r="BZ1562">
        <f t="shared" si="256"/>
        <v>1</v>
      </c>
      <c r="CA1562">
        <v>0</v>
      </c>
      <c r="CB1562">
        <v>0</v>
      </c>
      <c r="CC1562">
        <v>1</v>
      </c>
      <c r="CD1562">
        <v>0</v>
      </c>
      <c r="CE1562">
        <v>0</v>
      </c>
    </row>
    <row r="1563" spans="1:83" x14ac:dyDescent="0.25">
      <c r="A1563">
        <v>2012</v>
      </c>
      <c r="B1563" t="s">
        <v>4201</v>
      </c>
      <c r="C1563" s="1" t="s">
        <v>4202</v>
      </c>
      <c r="D1563" s="1" t="s">
        <v>4203</v>
      </c>
      <c r="E1563">
        <v>48</v>
      </c>
      <c r="F1563" s="3">
        <f>(J1563*10+K1563*9+L1563*8+M1563*7+N1563*6+O1563*5+P1563*4+Q1563*3+R1563*2+S1563)/E1563</f>
        <v>3.4791666666666665</v>
      </c>
      <c r="G1563" s="3">
        <f>IF(E1563=1, 0, (J1563*POWER(10-F1563,2)+K1563*POWER(9-F1563,2)+L1563*POWER(8-F1563,2)+M1563*POWER(7-F1563,2)+N1563*POWER(6-F1563,2)+O1563*POWER(5-F1563,2)+P1563*POWER(4-F1563,2)+Q1563*POWER(3-F1563,2)+R1563*POWER(2-F1563,2)+S1563*POWER(1-F1563,2))/(E1563-1))</f>
        <v>9.148492907801419</v>
      </c>
      <c r="H1563" s="3">
        <f t="shared" si="257"/>
        <v>2.1018518518518521</v>
      </c>
      <c r="I1563" s="3">
        <f>IF(E1563=1, 0, (J1563*POWER((10-1)*4/9+1-H1563,2)+K1563*POWER((9-1)*4/9+1-H1563,2)+L1563*POWER((8-1)*4/9+1-H1563,2)+M1563*POWER((7-1)*4/9+1-H1563,2)+N1563*POWER((6-1)*4/9+1-H1563,2)+O1563*POWER((5-1)*4/9+1-H1563,2)+P1563*POWER((4-1)*4/9+1-H1563,2)+Q1563*POWER((3-1)*4/9+1-H1563,2)+R1563*POWER((2-1)*4/9+1-H1563,2)+S1563*POWER((1-1)*4/9+1-H1563,2))/(E1563-1))</f>
        <v>1.807109710182996</v>
      </c>
      <c r="J1563">
        <v>6</v>
      </c>
      <c r="K1563">
        <v>1</v>
      </c>
      <c r="L1563">
        <v>0</v>
      </c>
      <c r="M1563">
        <v>1</v>
      </c>
      <c r="N1563">
        <v>1</v>
      </c>
      <c r="O1563">
        <v>2</v>
      </c>
      <c r="P1563">
        <v>5</v>
      </c>
      <c r="Q1563">
        <v>7</v>
      </c>
      <c r="R1563">
        <v>9</v>
      </c>
      <c r="S1563">
        <v>16</v>
      </c>
      <c r="T1563">
        <v>223354</v>
      </c>
      <c r="U1563" s="2">
        <v>8</v>
      </c>
      <c r="V1563">
        <v>2.7</v>
      </c>
      <c r="W1563">
        <f t="shared" si="258"/>
        <v>3.16</v>
      </c>
      <c r="X1563">
        <f>SUM(AB1563:AG1563)</f>
        <v>1</v>
      </c>
      <c r="Y1563" s="3">
        <f>IF(ISBLANK(X1563),"",(AB1563*5+AC1563*4+AD1563*3+AE1563*2+AF1563*1)/(SUM(AB1563:AG1563)))</f>
        <v>1</v>
      </c>
      <c r="Z1563" s="3">
        <f t="shared" si="259"/>
        <v>1.8</v>
      </c>
      <c r="AA1563" s="3" t="str">
        <f t="shared" si="260"/>
        <v/>
      </c>
      <c r="AB1563">
        <v>0</v>
      </c>
      <c r="AC1563">
        <v>0</v>
      </c>
      <c r="AD1563">
        <v>0</v>
      </c>
      <c r="AE1563">
        <v>0</v>
      </c>
      <c r="AF1563">
        <v>1</v>
      </c>
      <c r="AG1563">
        <v>0</v>
      </c>
      <c r="AJ1563" t="str">
        <f t="shared" si="261"/>
        <v/>
      </c>
      <c r="BA1563">
        <v>2</v>
      </c>
      <c r="BB1563">
        <v>3</v>
      </c>
      <c r="BY1563">
        <v>25746999</v>
      </c>
      <c r="BZ1563">
        <f t="shared" si="256"/>
        <v>1</v>
      </c>
      <c r="CA1563">
        <v>0</v>
      </c>
      <c r="CB1563">
        <v>0</v>
      </c>
      <c r="CC1563">
        <v>1</v>
      </c>
      <c r="CD1563">
        <v>0</v>
      </c>
      <c r="CE1563">
        <v>0</v>
      </c>
    </row>
    <row r="1564" spans="1:83" x14ac:dyDescent="0.25">
      <c r="A1564">
        <v>2011</v>
      </c>
      <c r="B1564" t="s">
        <v>2893</v>
      </c>
      <c r="C1564" s="1" t="s">
        <v>2894</v>
      </c>
      <c r="D1564" s="1" t="s">
        <v>2895</v>
      </c>
      <c r="E1564">
        <v>7</v>
      </c>
      <c r="F1564" s="3">
        <f>(J1564*10+K1564*9+L1564*8+M1564*7+N1564*6+O1564*5+P1564*4+Q1564*3+R1564*2+S1564)/E1564</f>
        <v>5.5714285714285712</v>
      </c>
      <c r="G1564" s="3">
        <f>IF(E1564=1, 0, (J1564*POWER(10-F1564,2)+K1564*POWER(9-F1564,2)+L1564*POWER(8-F1564,2)+M1564*POWER(7-F1564,2)+N1564*POWER(6-F1564,2)+O1564*POWER(5-F1564,2)+P1564*POWER(4-F1564,2)+Q1564*POWER(3-F1564,2)+R1564*POWER(2-F1564,2)+S1564*POWER(1-F1564,2))/(E1564-1))</f>
        <v>1.9523809523809526</v>
      </c>
      <c r="H1564" s="3">
        <f t="shared" si="257"/>
        <v>3.0317460317460316</v>
      </c>
      <c r="I1564" s="3">
        <f>IF(E1564=1, 0, (J1564*POWER((10-1)*4/9+1-H1564,2)+K1564*POWER((9-1)*4/9+1-H1564,2)+L1564*POWER((8-1)*4/9+1-H1564,2)+M1564*POWER((7-1)*4/9+1-H1564,2)+N1564*POWER((6-1)*4/9+1-H1564,2)+O1564*POWER((5-1)*4/9+1-H1564,2)+P1564*POWER((4-1)*4/9+1-H1564,2)+Q1564*POWER((3-1)*4/9+1-H1564,2)+R1564*POWER((2-1)*4/9+1-H1564,2)+S1564*POWER((1-1)*4/9+1-H1564,2))/(E1564-1))</f>
        <v>0.38565549676660793</v>
      </c>
      <c r="J1564">
        <v>0</v>
      </c>
      <c r="K1564">
        <v>0</v>
      </c>
      <c r="L1564">
        <v>0</v>
      </c>
      <c r="M1564">
        <v>3</v>
      </c>
      <c r="N1564">
        <v>0</v>
      </c>
      <c r="O1564">
        <v>2</v>
      </c>
      <c r="P1564">
        <v>2</v>
      </c>
      <c r="Q1564">
        <v>0</v>
      </c>
      <c r="R1564">
        <v>0</v>
      </c>
      <c r="S1564">
        <v>0</v>
      </c>
      <c r="T1564">
        <v>186161</v>
      </c>
      <c r="U1564" s="2">
        <v>30</v>
      </c>
      <c r="V1564">
        <v>2.6</v>
      </c>
      <c r="W1564">
        <f t="shared" si="258"/>
        <v>3.08</v>
      </c>
      <c r="X1564">
        <f>SUM(AB1564:AG1564)</f>
        <v>10</v>
      </c>
      <c r="Y1564" s="3">
        <f>IF(ISBLANK(X1564),"",(AB1564*5+AC1564*4+AD1564*3+AE1564*2+AF1564*1)/(SUM(AB1564:AG1564)))</f>
        <v>2.2999999999999998</v>
      </c>
      <c r="Z1564" s="3">
        <f t="shared" si="259"/>
        <v>2.84</v>
      </c>
      <c r="AA1564" s="3">
        <f t="shared" si="260"/>
        <v>3.1359999999999997</v>
      </c>
      <c r="AB1564">
        <v>3</v>
      </c>
      <c r="AC1564">
        <v>0</v>
      </c>
      <c r="AD1564">
        <v>2</v>
      </c>
      <c r="AE1564">
        <v>1</v>
      </c>
      <c r="AF1564">
        <v>0</v>
      </c>
      <c r="AG1564">
        <v>4</v>
      </c>
      <c r="AH1564">
        <v>1</v>
      </c>
      <c r="AI1564">
        <v>3</v>
      </c>
      <c r="AJ1564">
        <f t="shared" si="261"/>
        <v>3.4</v>
      </c>
      <c r="AR1564">
        <v>1</v>
      </c>
      <c r="AS1564">
        <v>3</v>
      </c>
      <c r="BA1564">
        <v>1</v>
      </c>
      <c r="BB1564">
        <v>3</v>
      </c>
      <c r="BY1564">
        <v>6726383</v>
      </c>
      <c r="BZ1564">
        <f t="shared" si="256"/>
        <v>1</v>
      </c>
      <c r="CA1564">
        <v>0</v>
      </c>
      <c r="CB1564">
        <v>0</v>
      </c>
      <c r="CC1564">
        <v>1</v>
      </c>
      <c r="CD1564">
        <v>0</v>
      </c>
      <c r="CE1564">
        <v>0</v>
      </c>
    </row>
    <row r="1565" spans="1:83" x14ac:dyDescent="0.25">
      <c r="A1565">
        <v>2011</v>
      </c>
      <c r="B1565" t="s">
        <v>3259</v>
      </c>
      <c r="C1565" s="1" t="s">
        <v>3260</v>
      </c>
      <c r="D1565" s="1" t="s">
        <v>3261</v>
      </c>
      <c r="E1565">
        <v>1</v>
      </c>
      <c r="F1565" s="3">
        <f>(J1565*10+K1565*9+L1565*8+M1565*7+N1565*6+O1565*5+P1565*4+Q1565*3+R1565*2+S1565)/E1565</f>
        <v>1</v>
      </c>
      <c r="G1565" s="3">
        <f>IF(E1565=1, 0, (J1565*POWER(10-F1565,2)+K1565*POWER(9-F1565,2)+L1565*POWER(8-F1565,2)+M1565*POWER(7-F1565,2)+N1565*POWER(6-F1565,2)+O1565*POWER(5-F1565,2)+P1565*POWER(4-F1565,2)+Q1565*POWER(3-F1565,2)+R1565*POWER(2-F1565,2)+S1565*POWER(1-F1565,2))/(E1565-1))</f>
        <v>0</v>
      </c>
      <c r="H1565" s="3">
        <f t="shared" si="257"/>
        <v>1</v>
      </c>
      <c r="I1565" s="3">
        <f>IF(E1565=1, 0, (J1565*POWER((10-1)*4/9+1-H1565,2)+K1565*POWER((9-1)*4/9+1-H1565,2)+L1565*POWER((8-1)*4/9+1-H1565,2)+M1565*POWER((7-1)*4/9+1-H1565,2)+N1565*POWER((6-1)*4/9+1-H1565,2)+O1565*POWER((5-1)*4/9+1-H1565,2)+P1565*POWER((4-1)*4/9+1-H1565,2)+Q1565*POWER((3-1)*4/9+1-H1565,2)+R1565*POWER((2-1)*4/9+1-H1565,2)+S1565*POWER((1-1)*4/9+1-H1565,2))/(E1565-1))</f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1</v>
      </c>
      <c r="T1565">
        <v>198077</v>
      </c>
      <c r="U1565" s="2">
        <v>1</v>
      </c>
      <c r="V1565">
        <v>3</v>
      </c>
      <c r="W1565">
        <f t="shared" si="258"/>
        <v>3.4</v>
      </c>
      <c r="Y1565" s="3" t="str">
        <f>IF(ISBLANK(X1565),"",(AB1565*5+AC1565*4+AD1565*3+AE1565*2+AF1565*1)/(SUM(AB1565:AG1565)))</f>
        <v/>
      </c>
      <c r="Z1565" s="3" t="str">
        <f t="shared" si="259"/>
        <v/>
      </c>
      <c r="AA1565" s="3" t="str">
        <f t="shared" si="260"/>
        <v/>
      </c>
      <c r="AH1565">
        <v>4</v>
      </c>
      <c r="AI1565">
        <v>3.2</v>
      </c>
      <c r="AJ1565">
        <f t="shared" si="261"/>
        <v>3.56</v>
      </c>
      <c r="BA1565">
        <v>1</v>
      </c>
      <c r="BB1565">
        <v>3</v>
      </c>
      <c r="BY1565">
        <v>7564993</v>
      </c>
      <c r="BZ1565">
        <f t="shared" si="256"/>
        <v>1</v>
      </c>
      <c r="CA1565">
        <v>0</v>
      </c>
      <c r="CB1565">
        <v>0</v>
      </c>
      <c r="CC1565">
        <v>1</v>
      </c>
      <c r="CD1565">
        <v>0</v>
      </c>
      <c r="CE1565">
        <v>0</v>
      </c>
    </row>
    <row r="1566" spans="1:83" x14ac:dyDescent="0.25">
      <c r="A1566">
        <v>2011</v>
      </c>
      <c r="B1566" t="s">
        <v>1882</v>
      </c>
      <c r="C1566" s="1" t="s">
        <v>1883</v>
      </c>
      <c r="D1566" s="1" t="s">
        <v>1884</v>
      </c>
      <c r="E1566">
        <v>991</v>
      </c>
      <c r="F1566" s="3">
        <f>(J1566*10+K1566*9+L1566*8+M1566*7+N1566*6+O1566*5+P1566*4+Q1566*3+R1566*2+S1566)/E1566</f>
        <v>7.022199798183653</v>
      </c>
      <c r="G1566" s="3">
        <f>IF(E1566=1, 0, (J1566*POWER(10-F1566,2)+K1566*POWER(9-F1566,2)+L1566*POWER(8-F1566,2)+M1566*POWER(7-F1566,2)+N1566*POWER(6-F1566,2)+O1566*POWER(5-F1566,2)+P1566*POWER(4-F1566,2)+Q1566*POWER(3-F1566,2)+R1566*POWER(2-F1566,2)+S1566*POWER(1-F1566,2))/(E1566-1))</f>
        <v>12.472233943878745</v>
      </c>
      <c r="H1566" s="3">
        <f t="shared" si="257"/>
        <v>3.6765332436371789</v>
      </c>
      <c r="I1566" s="3">
        <f>IF(E1566=1, 0, (J1566*POWER((10-1)*4/9+1-H1566,2)+K1566*POWER((9-1)*4/9+1-H1566,2)+L1566*POWER((8-1)*4/9+1-H1566,2)+M1566*POWER((7-1)*4/9+1-H1566,2)+N1566*POWER((6-1)*4/9+1-H1566,2)+O1566*POWER((5-1)*4/9+1-H1566,2)+P1566*POWER((4-1)*4/9+1-H1566,2)+Q1566*POWER((3-1)*4/9+1-H1566,2)+R1566*POWER((2-1)*4/9+1-H1566,2)+S1566*POWER((1-1)*4/9+1-H1566,2))/(E1566-1))</f>
        <v>2.4636511494081477</v>
      </c>
      <c r="J1566">
        <v>376</v>
      </c>
      <c r="K1566">
        <v>173</v>
      </c>
      <c r="L1566">
        <v>80</v>
      </c>
      <c r="M1566">
        <v>48</v>
      </c>
      <c r="N1566">
        <v>19</v>
      </c>
      <c r="O1566">
        <v>11</v>
      </c>
      <c r="P1566">
        <v>29</v>
      </c>
      <c r="Q1566">
        <v>37</v>
      </c>
      <c r="R1566">
        <v>52</v>
      </c>
      <c r="S1566">
        <v>166</v>
      </c>
      <c r="T1566">
        <v>196027</v>
      </c>
      <c r="U1566" s="2">
        <v>1</v>
      </c>
      <c r="V1566">
        <v>3</v>
      </c>
      <c r="W1566">
        <f t="shared" si="258"/>
        <v>3.4</v>
      </c>
      <c r="X1566">
        <f>SUM(AB1566:AG1566)</f>
        <v>1</v>
      </c>
      <c r="Y1566" s="3">
        <f>IF(ISBLANK(X1566),"",(AB1566*5+AC1566*4+AD1566*3+AE1566*2+AF1566*1)/(SUM(AB1566:AG1566)))</f>
        <v>4</v>
      </c>
      <c r="Z1566" s="3">
        <f t="shared" si="259"/>
        <v>4.2</v>
      </c>
      <c r="AA1566" s="3" t="str">
        <f t="shared" si="260"/>
        <v/>
      </c>
      <c r="AB1566">
        <v>0</v>
      </c>
      <c r="AC1566">
        <v>1</v>
      </c>
      <c r="AD1566">
        <v>0</v>
      </c>
      <c r="AE1566">
        <v>0</v>
      </c>
      <c r="AF1566">
        <v>0</v>
      </c>
      <c r="AG1566">
        <v>0</v>
      </c>
      <c r="AH1566">
        <v>1</v>
      </c>
      <c r="AI1566">
        <v>3</v>
      </c>
      <c r="AJ1566">
        <f t="shared" si="261"/>
        <v>3.4</v>
      </c>
      <c r="BA1566">
        <v>1</v>
      </c>
      <c r="BB1566">
        <v>3</v>
      </c>
      <c r="BY1566">
        <v>5155023</v>
      </c>
      <c r="BZ1566">
        <f t="shared" si="256"/>
        <v>1</v>
      </c>
      <c r="CA1566">
        <v>0</v>
      </c>
      <c r="CB1566">
        <v>0</v>
      </c>
      <c r="CC1566">
        <v>0</v>
      </c>
      <c r="CD1566">
        <v>0</v>
      </c>
      <c r="CE1566">
        <v>1</v>
      </c>
    </row>
    <row r="1567" spans="1:83" x14ac:dyDescent="0.25">
      <c r="A1567">
        <v>2010</v>
      </c>
      <c r="B1567" t="s">
        <v>1491</v>
      </c>
      <c r="C1567" s="1" t="s">
        <v>1492</v>
      </c>
      <c r="D1567" s="1" t="s">
        <v>1493</v>
      </c>
      <c r="E1567">
        <v>268</v>
      </c>
      <c r="F1567" s="3">
        <f>(J1567*10+K1567*9+L1567*8+M1567*7+N1567*6+O1567*5+P1567*4+Q1567*3+R1567*2+S1567)/E1567</f>
        <v>5.8022388059701493</v>
      </c>
      <c r="G1567" s="3">
        <f>IF(E1567=1, 0, (J1567*POWER(10-F1567,2)+K1567*POWER(9-F1567,2)+L1567*POWER(8-F1567,2)+M1567*POWER(7-F1567,2)+N1567*POWER(6-F1567,2)+O1567*POWER(5-F1567,2)+P1567*POWER(4-F1567,2)+Q1567*POWER(3-F1567,2)+R1567*POWER(2-F1567,2)+S1567*POWER(1-F1567,2))/(E1567-1))</f>
        <v>5.4925792386382701</v>
      </c>
      <c r="H1567" s="3">
        <f t="shared" si="257"/>
        <v>3.1343283582089554</v>
      </c>
      <c r="I1567" s="3">
        <f>IF(E1567=1, 0, (J1567*POWER((10-1)*4/9+1-H1567,2)+K1567*POWER((9-1)*4/9+1-H1567,2)+L1567*POWER((8-1)*4/9+1-H1567,2)+M1567*POWER((7-1)*4/9+1-H1567,2)+N1567*POWER((6-1)*4/9+1-H1567,2)+O1567*POWER((5-1)*4/9+1-H1567,2)+P1567*POWER((4-1)*4/9+1-H1567,2)+Q1567*POWER((3-1)*4/9+1-H1567,2)+R1567*POWER((2-1)*4/9+1-H1567,2)+S1567*POWER((1-1)*4/9+1-H1567,2))/(E1567-1))</f>
        <v>1.0849539236816332</v>
      </c>
      <c r="J1567">
        <v>21</v>
      </c>
      <c r="K1567">
        <v>13</v>
      </c>
      <c r="L1567">
        <v>33</v>
      </c>
      <c r="M1567">
        <v>34</v>
      </c>
      <c r="N1567">
        <v>44</v>
      </c>
      <c r="O1567">
        <v>54</v>
      </c>
      <c r="P1567">
        <v>25</v>
      </c>
      <c r="Q1567">
        <v>18</v>
      </c>
      <c r="R1567">
        <v>12</v>
      </c>
      <c r="S1567">
        <v>14</v>
      </c>
      <c r="T1567">
        <v>189284</v>
      </c>
      <c r="U1567" s="2">
        <v>9</v>
      </c>
      <c r="V1567">
        <v>3.2</v>
      </c>
      <c r="W1567">
        <f t="shared" si="258"/>
        <v>3.56</v>
      </c>
      <c r="X1567">
        <f>SUM(AB1567:AG1567)</f>
        <v>4</v>
      </c>
      <c r="Y1567" s="3">
        <f>IF(ISBLANK(X1567),"",(AB1567*5+AC1567*4+AD1567*3+AE1567*2+AF1567*1)/(SUM(AB1567:AG1567)))</f>
        <v>2.75</v>
      </c>
      <c r="Z1567" s="3">
        <f t="shared" si="259"/>
        <v>3.2</v>
      </c>
      <c r="AA1567" s="3">
        <f t="shared" si="260"/>
        <v>0.15999999999999992</v>
      </c>
      <c r="AB1567">
        <v>0</v>
      </c>
      <c r="AC1567">
        <v>0</v>
      </c>
      <c r="AD1567">
        <v>3</v>
      </c>
      <c r="AE1567">
        <v>1</v>
      </c>
      <c r="AF1567">
        <v>0</v>
      </c>
      <c r="AG1567">
        <v>0</v>
      </c>
      <c r="AH1567">
        <v>1</v>
      </c>
      <c r="AI1567">
        <v>3</v>
      </c>
      <c r="AJ1567">
        <f t="shared" si="261"/>
        <v>3.4</v>
      </c>
      <c r="BA1567">
        <v>1</v>
      </c>
      <c r="BB1567">
        <v>3</v>
      </c>
      <c r="BY1567">
        <v>4133907</v>
      </c>
      <c r="BZ1567">
        <f t="shared" si="256"/>
        <v>1</v>
      </c>
      <c r="CA1567">
        <v>0</v>
      </c>
      <c r="CB1567">
        <v>0</v>
      </c>
      <c r="CC1567">
        <v>1</v>
      </c>
      <c r="CD1567">
        <v>0</v>
      </c>
      <c r="CE1567">
        <v>0</v>
      </c>
    </row>
    <row r="1568" spans="1:83" x14ac:dyDescent="0.25">
      <c r="A1568">
        <v>2010</v>
      </c>
      <c r="B1568" t="s">
        <v>1244</v>
      </c>
      <c r="C1568" s="1" t="s">
        <v>1245</v>
      </c>
      <c r="D1568" s="1" t="s">
        <v>1246</v>
      </c>
      <c r="E1568">
        <v>184</v>
      </c>
      <c r="F1568" s="3">
        <f>(J1568*10+K1568*9+L1568*8+M1568*7+N1568*6+O1568*5+P1568*4+Q1568*3+R1568*2+S1568)/E1568</f>
        <v>7.5434782608695654</v>
      </c>
      <c r="G1568" s="3">
        <f>IF(E1568=1, 0, (J1568*POWER(10-F1568,2)+K1568*POWER(9-F1568,2)+L1568*POWER(8-F1568,2)+M1568*POWER(7-F1568,2)+N1568*POWER(6-F1568,2)+O1568*POWER(5-F1568,2)+P1568*POWER(4-F1568,2)+Q1568*POWER(3-F1568,2)+R1568*POWER(2-F1568,2)+S1568*POWER(1-F1568,2))/(E1568-1))</f>
        <v>9.9871703492516044</v>
      </c>
      <c r="H1568" s="3">
        <f t="shared" si="257"/>
        <v>3.9082125603864735</v>
      </c>
      <c r="I1568" s="3">
        <f>IF(E1568=1, 0, (J1568*POWER((10-1)*4/9+1-H1568,2)+K1568*POWER((9-1)*4/9+1-H1568,2)+L1568*POWER((8-1)*4/9+1-H1568,2)+M1568*POWER((7-1)*4/9+1-H1568,2)+N1568*POWER((6-1)*4/9+1-H1568,2)+O1568*POWER((5-1)*4/9+1-H1568,2)+P1568*POWER((4-1)*4/9+1-H1568,2)+Q1568*POWER((3-1)*4/9+1-H1568,2)+R1568*POWER((2-1)*4/9+1-H1568,2)+S1568*POWER((1-1)*4/9+1-H1568,2))/(E1568-1))</f>
        <v>1.9727743899756252</v>
      </c>
      <c r="J1568">
        <v>75</v>
      </c>
      <c r="K1568">
        <v>36</v>
      </c>
      <c r="L1568">
        <v>12</v>
      </c>
      <c r="M1568">
        <v>13</v>
      </c>
      <c r="N1568">
        <v>3</v>
      </c>
      <c r="O1568">
        <v>6</v>
      </c>
      <c r="P1568">
        <v>8</v>
      </c>
      <c r="Q1568">
        <v>6</v>
      </c>
      <c r="R1568">
        <v>4</v>
      </c>
      <c r="S1568">
        <v>21</v>
      </c>
      <c r="T1568">
        <v>188060</v>
      </c>
      <c r="U1568" s="2">
        <v>15</v>
      </c>
      <c r="V1568">
        <v>2.2999999999999998</v>
      </c>
      <c r="W1568">
        <f t="shared" si="258"/>
        <v>2.84</v>
      </c>
      <c r="X1568">
        <f>SUM(AB1568:AG1568)</f>
        <v>8</v>
      </c>
      <c r="Y1568" s="3">
        <f>IF(ISBLANK(X1568),"",(AB1568*5+AC1568*4+AD1568*3+AE1568*2+AF1568*1)/(SUM(AB1568:AG1568)))</f>
        <v>0.375</v>
      </c>
      <c r="Z1568" s="3">
        <f t="shared" si="259"/>
        <v>1.3</v>
      </c>
      <c r="AA1568" s="3">
        <f t="shared" si="260"/>
        <v>0.71999999999999975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7</v>
      </c>
      <c r="AH1568">
        <v>1</v>
      </c>
      <c r="AI1568">
        <v>3</v>
      </c>
      <c r="AJ1568">
        <f t="shared" si="261"/>
        <v>3.4</v>
      </c>
      <c r="BA1568">
        <v>1</v>
      </c>
      <c r="BB1568">
        <v>3</v>
      </c>
      <c r="BY1568">
        <v>3878167</v>
      </c>
      <c r="BZ1568">
        <f t="shared" si="256"/>
        <v>1</v>
      </c>
      <c r="CA1568">
        <v>0</v>
      </c>
      <c r="CB1568">
        <v>0</v>
      </c>
      <c r="CC1568">
        <v>1</v>
      </c>
      <c r="CD1568">
        <v>0</v>
      </c>
      <c r="CE1568">
        <v>0</v>
      </c>
    </row>
    <row r="1569" spans="1:83" x14ac:dyDescent="0.25">
      <c r="A1569">
        <v>2010</v>
      </c>
      <c r="B1569" t="s">
        <v>795</v>
      </c>
      <c r="C1569" s="1" t="s">
        <v>796</v>
      </c>
      <c r="D1569" s="1" t="s">
        <v>797</v>
      </c>
      <c r="E1569">
        <v>143</v>
      </c>
      <c r="F1569" s="3">
        <f>(J1569*10+K1569*9+L1569*8+M1569*7+N1569*6+O1569*5+P1569*4+Q1569*3+R1569*2+S1569)/E1569</f>
        <v>6.65034965034965</v>
      </c>
      <c r="G1569" s="3">
        <f>IF(E1569=1, 0, (J1569*POWER(10-F1569,2)+K1569*POWER(9-F1569,2)+L1569*POWER(8-F1569,2)+M1569*POWER(7-F1569,2)+N1569*POWER(6-F1569,2)+O1569*POWER(5-F1569,2)+P1569*POWER(4-F1569,2)+Q1569*POWER(3-F1569,2)+R1569*POWER(2-F1569,2)+S1569*POWER(1-F1569,2))/(E1569-1))</f>
        <v>7.3698414261794536</v>
      </c>
      <c r="H1569" s="3">
        <f t="shared" si="257"/>
        <v>3.5112665112665109</v>
      </c>
      <c r="I1569" s="3">
        <f>IF(E1569=1, 0, (J1569*POWER((10-1)*4/9+1-H1569,2)+K1569*POWER((9-1)*4/9+1-H1569,2)+L1569*POWER((8-1)*4/9+1-H1569,2)+M1569*POWER((7-1)*4/9+1-H1569,2)+N1569*POWER((6-1)*4/9+1-H1569,2)+O1569*POWER((5-1)*4/9+1-H1569,2)+P1569*POWER((4-1)*4/9+1-H1569,2)+Q1569*POWER((3-1)*4/9+1-H1569,2)+R1569*POWER((2-1)*4/9+1-H1569,2)+S1569*POWER((1-1)*4/9+1-H1569,2))/(E1569-1))</f>
        <v>1.4557711459119909</v>
      </c>
      <c r="J1569">
        <v>29</v>
      </c>
      <c r="K1569">
        <v>16</v>
      </c>
      <c r="L1569">
        <v>13</v>
      </c>
      <c r="M1569">
        <v>20</v>
      </c>
      <c r="N1569">
        <v>21</v>
      </c>
      <c r="O1569">
        <v>17</v>
      </c>
      <c r="P1569">
        <v>7</v>
      </c>
      <c r="Q1569">
        <v>4</v>
      </c>
      <c r="R1569">
        <v>6</v>
      </c>
      <c r="S1569">
        <v>10</v>
      </c>
      <c r="T1569">
        <v>187788</v>
      </c>
      <c r="U1569" s="2">
        <v>8</v>
      </c>
      <c r="V1569">
        <v>2.8</v>
      </c>
      <c r="W1569">
        <f t="shared" si="258"/>
        <v>3.2399999999999998</v>
      </c>
      <c r="X1569">
        <f>SUM(AB1569:AG1569)</f>
        <v>2</v>
      </c>
      <c r="Y1569" s="3">
        <f>IF(ISBLANK(X1569),"",(AB1569*5+AC1569*4+AD1569*3+AE1569*2+AF1569*1)/(SUM(AB1569:AG1569)))</f>
        <v>3</v>
      </c>
      <c r="Z1569" s="3">
        <f t="shared" si="259"/>
        <v>3.4</v>
      </c>
      <c r="AA1569" s="3">
        <f t="shared" si="260"/>
        <v>0</v>
      </c>
      <c r="AB1569">
        <v>0</v>
      </c>
      <c r="AC1569">
        <v>0</v>
      </c>
      <c r="AD1569">
        <v>2</v>
      </c>
      <c r="AE1569">
        <v>0</v>
      </c>
      <c r="AF1569">
        <v>0</v>
      </c>
      <c r="AG1569">
        <v>0</v>
      </c>
      <c r="AH1569">
        <v>1</v>
      </c>
      <c r="AI1569">
        <v>3</v>
      </c>
      <c r="AJ1569">
        <f t="shared" si="261"/>
        <v>3.4</v>
      </c>
      <c r="BA1569">
        <v>1</v>
      </c>
      <c r="BB1569">
        <v>3</v>
      </c>
      <c r="BY1569">
        <v>5174782</v>
      </c>
      <c r="BZ1569">
        <f t="shared" si="256"/>
        <v>1</v>
      </c>
      <c r="CA1569">
        <v>0</v>
      </c>
      <c r="CB1569">
        <v>1</v>
      </c>
      <c r="CC1569">
        <v>0</v>
      </c>
      <c r="CD1569">
        <v>0</v>
      </c>
      <c r="CE1569">
        <v>0</v>
      </c>
    </row>
    <row r="1570" spans="1:83" x14ac:dyDescent="0.25">
      <c r="A1570">
        <v>2013</v>
      </c>
      <c r="B1570" t="s">
        <v>2245</v>
      </c>
      <c r="C1570" s="1" t="s">
        <v>2246</v>
      </c>
      <c r="D1570" s="1" t="s">
        <v>2247</v>
      </c>
      <c r="E1570">
        <v>135</v>
      </c>
      <c r="F1570" s="3">
        <f>(J1570*10+K1570*9+L1570*8+M1570*7+N1570*6+O1570*5+P1570*4+Q1570*3+R1570*2+S1570)/E1570</f>
        <v>4.9925925925925929</v>
      </c>
      <c r="G1570" s="3">
        <f>IF(E1570=1, 0, (J1570*POWER(10-F1570,2)+K1570*POWER(9-F1570,2)+L1570*POWER(8-F1570,2)+M1570*POWER(7-F1570,2)+N1570*POWER(6-F1570,2)+O1570*POWER(5-F1570,2)+P1570*POWER(4-F1570,2)+Q1570*POWER(3-F1570,2)+R1570*POWER(2-F1570,2)+S1570*POWER(1-F1570,2))/(E1570-1))</f>
        <v>8.9477059148700953</v>
      </c>
      <c r="H1570" s="3">
        <f t="shared" si="257"/>
        <v>2.774485596707819</v>
      </c>
      <c r="I1570" s="3">
        <f>IF(E1570=1, 0, (J1570*POWER((10-1)*4/9+1-H1570,2)+K1570*POWER((9-1)*4/9+1-H1570,2)+L1570*POWER((8-1)*4/9+1-H1570,2)+M1570*POWER((7-1)*4/9+1-H1570,2)+N1570*POWER((6-1)*4/9+1-H1570,2)+O1570*POWER((5-1)*4/9+1-H1570,2)+P1570*POWER((4-1)*4/9+1-H1570,2)+Q1570*POWER((3-1)*4/9+1-H1570,2)+R1570*POWER((2-1)*4/9+1-H1570,2)+S1570*POWER((1-1)*4/9+1-H1570,2))/(E1570-1))</f>
        <v>1.7674480819496483</v>
      </c>
      <c r="J1570">
        <v>20</v>
      </c>
      <c r="K1570">
        <v>7</v>
      </c>
      <c r="L1570">
        <v>5</v>
      </c>
      <c r="M1570">
        <v>5</v>
      </c>
      <c r="N1570">
        <v>12</v>
      </c>
      <c r="O1570">
        <v>21</v>
      </c>
      <c r="P1570">
        <v>16</v>
      </c>
      <c r="Q1570">
        <v>16</v>
      </c>
      <c r="R1570">
        <v>14</v>
      </c>
      <c r="S1570">
        <v>19</v>
      </c>
      <c r="T1570">
        <v>190952</v>
      </c>
      <c r="W1570" t="str">
        <f t="shared" si="258"/>
        <v/>
      </c>
      <c r="Y1570" s="3" t="str">
        <f>IF(ISBLANK(X1570),"",(AB1570*5+AC1570*4+AD1570*3+AE1570*2+AF1570*1)/(SUM(AB1570:AG1570)))</f>
        <v/>
      </c>
      <c r="Z1570" s="3" t="str">
        <f t="shared" si="259"/>
        <v/>
      </c>
      <c r="AA1570" s="3" t="str">
        <f t="shared" si="260"/>
        <v/>
      </c>
      <c r="AH1570">
        <v>1</v>
      </c>
      <c r="AI1570">
        <v>2.9</v>
      </c>
      <c r="AJ1570">
        <f t="shared" si="261"/>
        <v>3.32</v>
      </c>
      <c r="BA1570">
        <v>1</v>
      </c>
      <c r="BB1570">
        <v>2.9</v>
      </c>
      <c r="BY1570">
        <v>5150220</v>
      </c>
      <c r="BZ1570">
        <f t="shared" si="256"/>
        <v>1</v>
      </c>
      <c r="CA1570">
        <v>0</v>
      </c>
      <c r="CB1570">
        <v>0</v>
      </c>
      <c r="CC1570">
        <v>0</v>
      </c>
      <c r="CD1570">
        <v>0</v>
      </c>
      <c r="CE1570">
        <v>1</v>
      </c>
    </row>
    <row r="1571" spans="1:83" x14ac:dyDescent="0.25">
      <c r="A1571">
        <v>2012</v>
      </c>
      <c r="B1571" t="s">
        <v>3820</v>
      </c>
      <c r="C1571" s="1" t="s">
        <v>3821</v>
      </c>
      <c r="D1571" s="1" t="s">
        <v>3822</v>
      </c>
      <c r="E1571">
        <v>103</v>
      </c>
      <c r="F1571" s="3">
        <f>(J1571*10+K1571*9+L1571*8+M1571*7+N1571*6+O1571*5+P1571*4+Q1571*3+R1571*2+S1571)/E1571</f>
        <v>6.4660194174757279</v>
      </c>
      <c r="G1571" s="3">
        <f>IF(E1571=1, 0, (J1571*POWER(10-F1571,2)+K1571*POWER(9-F1571,2)+L1571*POWER(8-F1571,2)+M1571*POWER(7-F1571,2)+N1571*POWER(6-F1571,2)+O1571*POWER(5-F1571,2)+P1571*POWER(4-F1571,2)+Q1571*POWER(3-F1571,2)+R1571*POWER(2-F1571,2)+S1571*POWER(1-F1571,2))/(E1571-1))</f>
        <v>5.8983438035408353</v>
      </c>
      <c r="H1571" s="3">
        <f t="shared" si="257"/>
        <v>3.4293419633225457</v>
      </c>
      <c r="I1571" s="3">
        <f>IF(E1571=1, 0, (J1571*POWER((10-1)*4/9+1-H1571,2)+K1571*POWER((9-1)*4/9+1-H1571,2)+L1571*POWER((8-1)*4/9+1-H1571,2)+M1571*POWER((7-1)*4/9+1-H1571,2)+N1571*POWER((6-1)*4/9+1-H1571,2)+O1571*POWER((5-1)*4/9+1-H1571,2)+P1571*POWER((4-1)*4/9+1-H1571,2)+Q1571*POWER((3-1)*4/9+1-H1571,2)+R1571*POWER((2-1)*4/9+1-H1571,2)+S1571*POWER((1-1)*4/9+1-H1571,2))/(E1571-1))</f>
        <v>1.165104948847572</v>
      </c>
      <c r="J1571">
        <v>15</v>
      </c>
      <c r="K1571">
        <v>7</v>
      </c>
      <c r="L1571">
        <v>13</v>
      </c>
      <c r="M1571">
        <v>18</v>
      </c>
      <c r="N1571">
        <v>17</v>
      </c>
      <c r="O1571">
        <v>15</v>
      </c>
      <c r="P1571">
        <v>5</v>
      </c>
      <c r="Q1571">
        <v>4</v>
      </c>
      <c r="R1571">
        <v>5</v>
      </c>
      <c r="S1571">
        <v>4</v>
      </c>
      <c r="T1571">
        <v>198593</v>
      </c>
      <c r="U1571" s="2">
        <v>1</v>
      </c>
      <c r="V1571">
        <v>3</v>
      </c>
      <c r="W1571">
        <f t="shared" si="258"/>
        <v>3.4</v>
      </c>
      <c r="Y1571" s="3" t="str">
        <f>IF(ISBLANK(X1571),"",(AB1571*5+AC1571*4+AD1571*3+AE1571*2+AF1571*1)/(SUM(AB1571:AG1571)))</f>
        <v/>
      </c>
      <c r="Z1571" s="3" t="str">
        <f t="shared" si="259"/>
        <v/>
      </c>
      <c r="AA1571" s="3" t="str">
        <f t="shared" si="260"/>
        <v/>
      </c>
      <c r="AH1571">
        <v>1</v>
      </c>
      <c r="AI1571">
        <v>3</v>
      </c>
      <c r="AJ1571">
        <f t="shared" si="261"/>
        <v>3.4</v>
      </c>
      <c r="BA1571">
        <v>1</v>
      </c>
      <c r="BB1571">
        <v>3</v>
      </c>
      <c r="BY1571">
        <v>7062365</v>
      </c>
      <c r="BZ1571">
        <f t="shared" si="256"/>
        <v>1</v>
      </c>
      <c r="CA1571">
        <v>0</v>
      </c>
      <c r="CB1571">
        <v>0</v>
      </c>
      <c r="CC1571">
        <v>0</v>
      </c>
      <c r="CD1571">
        <v>1</v>
      </c>
      <c r="CE1571">
        <v>0</v>
      </c>
    </row>
    <row r="1572" spans="1:83" x14ac:dyDescent="0.25">
      <c r="A1572">
        <v>2010</v>
      </c>
      <c r="B1572" t="s">
        <v>1850</v>
      </c>
      <c r="C1572" s="1" t="s">
        <v>1851</v>
      </c>
      <c r="D1572" s="1" t="s">
        <v>1852</v>
      </c>
      <c r="E1572">
        <v>99</v>
      </c>
      <c r="F1572" s="3">
        <f>(J1572*10+K1572*9+L1572*8+M1572*7+N1572*6+O1572*5+P1572*4+Q1572*3+R1572*2+S1572)/E1572</f>
        <v>7.2525252525252526</v>
      </c>
      <c r="G1572" s="3">
        <f>IF(E1572=1, 0, (J1572*POWER(10-F1572,2)+K1572*POWER(9-F1572,2)+L1572*POWER(8-F1572,2)+M1572*POWER(7-F1572,2)+N1572*POWER(6-F1572,2)+O1572*POWER(5-F1572,2)+P1572*POWER(4-F1572,2)+Q1572*POWER(3-F1572,2)+R1572*POWER(2-F1572,2)+S1572*POWER(1-F1572,2))/(E1572-1))</f>
        <v>5.7621109049680479</v>
      </c>
      <c r="H1572" s="3">
        <f t="shared" si="257"/>
        <v>3.7789001122334458</v>
      </c>
      <c r="I1572" s="3">
        <f>IF(E1572=1, 0, (J1572*POWER((10-1)*4/9+1-H1572,2)+K1572*POWER((9-1)*4/9+1-H1572,2)+L1572*POWER((8-1)*4/9+1-H1572,2)+M1572*POWER((7-1)*4/9+1-H1572,2)+N1572*POWER((6-1)*4/9+1-H1572,2)+O1572*POWER((5-1)*4/9+1-H1572,2)+P1572*POWER((4-1)*4/9+1-H1572,2)+Q1572*POWER((3-1)*4/9+1-H1572,2)+R1572*POWER((2-1)*4/9+1-H1572,2)+S1572*POWER((1-1)*4/9+1-H1572,2))/(E1572-1))</f>
        <v>1.138194746660355</v>
      </c>
      <c r="J1572">
        <v>18</v>
      </c>
      <c r="K1572">
        <v>16</v>
      </c>
      <c r="L1572">
        <v>19</v>
      </c>
      <c r="M1572">
        <v>18</v>
      </c>
      <c r="N1572">
        <v>9</v>
      </c>
      <c r="O1572">
        <v>7</v>
      </c>
      <c r="P1572">
        <v>3</v>
      </c>
      <c r="Q1572">
        <v>2</v>
      </c>
      <c r="R1572">
        <v>2</v>
      </c>
      <c r="S1572">
        <v>5</v>
      </c>
      <c r="T1572">
        <v>178845</v>
      </c>
      <c r="U1572" s="2">
        <v>3</v>
      </c>
      <c r="V1572">
        <v>3.1</v>
      </c>
      <c r="W1572">
        <f t="shared" si="258"/>
        <v>3.48</v>
      </c>
      <c r="X1572">
        <f>SUM(AB1572:AG1572)</f>
        <v>2</v>
      </c>
      <c r="Y1572" s="3">
        <f>IF(ISBLANK(X1572),"",(AB1572*5+AC1572*4+AD1572*3+AE1572*2+AF1572*1)/(SUM(AB1572:AG1572)))</f>
        <v>3.5</v>
      </c>
      <c r="Z1572" s="3">
        <f t="shared" si="259"/>
        <v>3.8</v>
      </c>
      <c r="AA1572" s="3">
        <f t="shared" si="260"/>
        <v>0.32000000000000017</v>
      </c>
      <c r="AB1572">
        <v>0</v>
      </c>
      <c r="AC1572">
        <v>1</v>
      </c>
      <c r="AD1572">
        <v>1</v>
      </c>
      <c r="AE1572">
        <v>0</v>
      </c>
      <c r="AF1572">
        <v>0</v>
      </c>
      <c r="AG1572">
        <v>0</v>
      </c>
      <c r="AH1572">
        <v>1</v>
      </c>
      <c r="AI1572">
        <v>3</v>
      </c>
      <c r="AJ1572">
        <f t="shared" si="261"/>
        <v>3.4</v>
      </c>
      <c r="BA1572">
        <v>1</v>
      </c>
      <c r="BB1572">
        <v>3</v>
      </c>
      <c r="BY1572">
        <v>5155504</v>
      </c>
      <c r="BZ1572">
        <f t="shared" si="256"/>
        <v>1</v>
      </c>
      <c r="CA1572">
        <v>1</v>
      </c>
      <c r="CB1572">
        <v>0</v>
      </c>
      <c r="CC1572">
        <v>0</v>
      </c>
      <c r="CD1572">
        <v>0</v>
      </c>
      <c r="CE1572">
        <v>0</v>
      </c>
    </row>
    <row r="1573" spans="1:83" x14ac:dyDescent="0.25">
      <c r="A1573">
        <v>2010</v>
      </c>
      <c r="B1573" t="s">
        <v>1335</v>
      </c>
      <c r="C1573" s="1" t="s">
        <v>1336</v>
      </c>
      <c r="D1573" s="1" t="s">
        <v>1337</v>
      </c>
      <c r="E1573">
        <v>34</v>
      </c>
      <c r="F1573" s="3">
        <f>(J1573*10+K1573*9+L1573*8+M1573*7+N1573*6+O1573*5+P1573*4+Q1573*3+R1573*2+S1573)/E1573</f>
        <v>6.7058823529411766</v>
      </c>
      <c r="G1573" s="3">
        <f>IF(E1573=1, 0, (J1573*POWER(10-F1573,2)+K1573*POWER(9-F1573,2)+L1573*POWER(8-F1573,2)+M1573*POWER(7-F1573,2)+N1573*POWER(6-F1573,2)+O1573*POWER(5-F1573,2)+P1573*POWER(4-F1573,2)+Q1573*POWER(3-F1573,2)+R1573*POWER(2-F1573,2)+S1573*POWER(1-F1573,2))/(E1573-1))</f>
        <v>3.6684491978609626</v>
      </c>
      <c r="H1573" s="3">
        <f t="shared" si="257"/>
        <v>3.5359477124183005</v>
      </c>
      <c r="I1573" s="3">
        <f>IF(E1573=1, 0, (J1573*POWER((10-1)*4/9+1-H1573,2)+K1573*POWER((9-1)*4/9+1-H1573,2)+L1573*POWER((8-1)*4/9+1-H1573,2)+M1573*POWER((7-1)*4/9+1-H1573,2)+N1573*POWER((6-1)*4/9+1-H1573,2)+O1573*POWER((5-1)*4/9+1-H1573,2)+P1573*POWER((4-1)*4/9+1-H1573,2)+Q1573*POWER((3-1)*4/9+1-H1573,2)+R1573*POWER((2-1)*4/9+1-H1573,2)+S1573*POWER((1-1)*4/9+1-H1573,2))/(E1573-1))</f>
        <v>0.72463194031821487</v>
      </c>
      <c r="J1573">
        <v>3</v>
      </c>
      <c r="K1573">
        <v>2</v>
      </c>
      <c r="L1573">
        <v>4</v>
      </c>
      <c r="M1573">
        <v>13</v>
      </c>
      <c r="N1573">
        <v>5</v>
      </c>
      <c r="O1573">
        <v>2</v>
      </c>
      <c r="P1573">
        <v>4</v>
      </c>
      <c r="Q1573">
        <v>0</v>
      </c>
      <c r="R1573">
        <v>0</v>
      </c>
      <c r="S1573">
        <v>1</v>
      </c>
      <c r="T1573">
        <v>184947</v>
      </c>
      <c r="U1573" s="2">
        <v>2</v>
      </c>
      <c r="V1573">
        <v>3</v>
      </c>
      <c r="W1573">
        <f t="shared" si="258"/>
        <v>3.4</v>
      </c>
      <c r="Y1573" s="3" t="str">
        <f>IF(ISBLANK(X1573),"",(AB1573*5+AC1573*4+AD1573*3+AE1573*2+AF1573*1)/(SUM(AB1573:AG1573)))</f>
        <v/>
      </c>
      <c r="Z1573" s="3" t="str">
        <f t="shared" si="259"/>
        <v/>
      </c>
      <c r="AA1573" s="3" t="str">
        <f t="shared" si="260"/>
        <v/>
      </c>
      <c r="AH1573">
        <v>1</v>
      </c>
      <c r="AI1573">
        <v>3</v>
      </c>
      <c r="AJ1573">
        <f t="shared" si="261"/>
        <v>3.4</v>
      </c>
      <c r="BA1573">
        <v>1</v>
      </c>
      <c r="BB1573">
        <v>3</v>
      </c>
      <c r="BY1573">
        <v>4023430</v>
      </c>
      <c r="BZ1573">
        <f t="shared" si="256"/>
        <v>1</v>
      </c>
      <c r="CA1573">
        <v>1</v>
      </c>
      <c r="CB1573">
        <v>0</v>
      </c>
      <c r="CC1573">
        <v>0</v>
      </c>
      <c r="CD1573">
        <v>0</v>
      </c>
      <c r="CE1573">
        <v>0</v>
      </c>
    </row>
    <row r="1574" spans="1:83" x14ac:dyDescent="0.25">
      <c r="A1574">
        <v>2013</v>
      </c>
      <c r="B1574" t="s">
        <v>5003</v>
      </c>
      <c r="C1574" s="1" t="s">
        <v>5004</v>
      </c>
      <c r="D1574" s="1" t="s">
        <v>5005</v>
      </c>
      <c r="E1574">
        <v>29</v>
      </c>
      <c r="F1574" s="3">
        <f>(J1574*10+K1574*9+L1574*8+M1574*7+N1574*6+O1574*5+P1574*4+Q1574*3+R1574*2+S1574)/E1574</f>
        <v>4.7931034482758621</v>
      </c>
      <c r="G1574" s="3">
        <f>IF(E1574=1, 0, (J1574*POWER(10-F1574,2)+K1574*POWER(9-F1574,2)+L1574*POWER(8-F1574,2)+M1574*POWER(7-F1574,2)+N1574*POWER(6-F1574,2)+O1574*POWER(5-F1574,2)+P1574*POWER(4-F1574,2)+Q1574*POWER(3-F1574,2)+R1574*POWER(2-F1574,2)+S1574*POWER(1-F1574,2))/(E1574-1))</f>
        <v>6.8128078817733995</v>
      </c>
      <c r="H1574" s="3">
        <f t="shared" si="257"/>
        <v>2.685823754789272</v>
      </c>
      <c r="I1574" s="3">
        <f>IF(E1574=1, 0, (J1574*POWER((10-1)*4/9+1-H1574,2)+K1574*POWER((9-1)*4/9+1-H1574,2)+L1574*POWER((8-1)*4/9+1-H1574,2)+M1574*POWER((7-1)*4/9+1-H1574,2)+N1574*POWER((6-1)*4/9+1-H1574,2)+O1574*POWER((5-1)*4/9+1-H1574,2)+P1574*POWER((4-1)*4/9+1-H1574,2)+Q1574*POWER((3-1)*4/9+1-H1574,2)+R1574*POWER((2-1)*4/9+1-H1574,2)+S1574*POWER((1-1)*4/9+1-H1574,2))/(E1574-1))</f>
        <v>1.345739828498449</v>
      </c>
      <c r="J1574">
        <v>0</v>
      </c>
      <c r="K1574">
        <v>3</v>
      </c>
      <c r="L1574">
        <v>1</v>
      </c>
      <c r="M1574">
        <v>5</v>
      </c>
      <c r="N1574">
        <v>4</v>
      </c>
      <c r="O1574">
        <v>3</v>
      </c>
      <c r="P1574">
        <v>2</v>
      </c>
      <c r="Q1574">
        <v>5</v>
      </c>
      <c r="R1574">
        <v>1</v>
      </c>
      <c r="S1574">
        <v>5</v>
      </c>
      <c r="T1574">
        <v>224512</v>
      </c>
      <c r="U1574" s="2">
        <v>1</v>
      </c>
      <c r="V1574">
        <v>3.1</v>
      </c>
      <c r="W1574">
        <f t="shared" si="258"/>
        <v>3.48</v>
      </c>
      <c r="Y1574" s="3" t="str">
        <f>IF(ISBLANK(X1574),"",(AB1574*5+AC1574*4+AD1574*3+AE1574*2+AF1574*1)/(SUM(AB1574:AG1574)))</f>
        <v/>
      </c>
      <c r="Z1574" s="3" t="str">
        <f t="shared" si="259"/>
        <v/>
      </c>
      <c r="AA1574" s="3" t="str">
        <f t="shared" si="260"/>
        <v/>
      </c>
      <c r="AH1574">
        <v>1</v>
      </c>
      <c r="AI1574">
        <v>3.1</v>
      </c>
      <c r="AJ1574">
        <f t="shared" si="261"/>
        <v>3.48</v>
      </c>
      <c r="BA1574">
        <v>1</v>
      </c>
      <c r="BB1574">
        <v>3.1</v>
      </c>
      <c r="BY1574">
        <v>25779008</v>
      </c>
      <c r="BZ1574">
        <f t="shared" si="256"/>
        <v>1</v>
      </c>
      <c r="CA1574">
        <v>0</v>
      </c>
      <c r="CB1574">
        <v>0</v>
      </c>
      <c r="CC1574">
        <v>1</v>
      </c>
      <c r="CD1574">
        <v>0</v>
      </c>
      <c r="CE1574">
        <v>0</v>
      </c>
    </row>
    <row r="1575" spans="1:83" x14ac:dyDescent="0.25">
      <c r="A1575">
        <v>2010</v>
      </c>
      <c r="B1575" t="s">
        <v>1677</v>
      </c>
      <c r="C1575" s="1" t="s">
        <v>1678</v>
      </c>
      <c r="D1575" s="1" t="s">
        <v>1679</v>
      </c>
      <c r="E1575">
        <v>26</v>
      </c>
      <c r="F1575" s="3">
        <f>(J1575*10+K1575*9+L1575*8+M1575*7+N1575*6+O1575*5+P1575*4+Q1575*3+R1575*2+S1575)/E1575</f>
        <v>4</v>
      </c>
      <c r="G1575" s="3">
        <f>IF(E1575=1, 0, (J1575*POWER(10-F1575,2)+K1575*POWER(9-F1575,2)+L1575*POWER(8-F1575,2)+M1575*POWER(7-F1575,2)+N1575*POWER(6-F1575,2)+O1575*POWER(5-F1575,2)+P1575*POWER(4-F1575,2)+Q1575*POWER(3-F1575,2)+R1575*POWER(2-F1575,2)+S1575*POWER(1-F1575,2))/(E1575-1))</f>
        <v>9.2799999999999994</v>
      </c>
      <c r="H1575" s="3">
        <f t="shared" si="257"/>
        <v>2.333333333333333</v>
      </c>
      <c r="I1575" s="3">
        <f>IF(E1575=1, 0, (J1575*POWER((10-1)*4/9+1-H1575,2)+K1575*POWER((9-1)*4/9+1-H1575,2)+L1575*POWER((8-1)*4/9+1-H1575,2)+M1575*POWER((7-1)*4/9+1-H1575,2)+N1575*POWER((6-1)*4/9+1-H1575,2)+O1575*POWER((5-1)*4/9+1-H1575,2)+P1575*POWER((4-1)*4/9+1-H1575,2)+Q1575*POWER((3-1)*4/9+1-H1575,2)+R1575*POWER((2-1)*4/9+1-H1575,2)+S1575*POWER((1-1)*4/9+1-H1575,2))/(E1575-1))</f>
        <v>1.8330864197530863</v>
      </c>
      <c r="J1575">
        <v>2</v>
      </c>
      <c r="K1575">
        <v>1</v>
      </c>
      <c r="L1575">
        <v>2</v>
      </c>
      <c r="M1575">
        <v>1</v>
      </c>
      <c r="N1575">
        <v>2</v>
      </c>
      <c r="O1575">
        <v>1</v>
      </c>
      <c r="P1575">
        <v>2</v>
      </c>
      <c r="Q1575">
        <v>5</v>
      </c>
      <c r="R1575">
        <v>2</v>
      </c>
      <c r="S1575">
        <v>8</v>
      </c>
      <c r="T1575">
        <v>179728</v>
      </c>
      <c r="U1575" s="2">
        <v>1</v>
      </c>
      <c r="V1575">
        <v>2.9</v>
      </c>
      <c r="W1575">
        <f t="shared" si="258"/>
        <v>3.32</v>
      </c>
      <c r="Y1575" s="3" t="str">
        <f>IF(ISBLANK(X1575),"",(AB1575*5+AC1575*4+AD1575*3+AE1575*2+AF1575*1)/(SUM(AB1575:AG1575)))</f>
        <v/>
      </c>
      <c r="Z1575" s="3" t="str">
        <f t="shared" si="259"/>
        <v/>
      </c>
      <c r="AA1575" s="3" t="str">
        <f t="shared" si="260"/>
        <v/>
      </c>
      <c r="AH1575">
        <v>1</v>
      </c>
      <c r="AI1575">
        <v>2.9</v>
      </c>
      <c r="AJ1575">
        <f t="shared" si="261"/>
        <v>3.32</v>
      </c>
      <c r="BA1575">
        <v>1</v>
      </c>
      <c r="BB1575">
        <v>2.9</v>
      </c>
      <c r="BY1575">
        <v>5157854</v>
      </c>
      <c r="BZ1575">
        <f t="shared" si="256"/>
        <v>1</v>
      </c>
      <c r="CA1575">
        <v>0</v>
      </c>
      <c r="CB1575">
        <v>0</v>
      </c>
      <c r="CC1575">
        <v>1</v>
      </c>
      <c r="CD1575">
        <v>0</v>
      </c>
      <c r="CE1575">
        <v>0</v>
      </c>
    </row>
    <row r="1576" spans="1:83" x14ac:dyDescent="0.25">
      <c r="A1576">
        <v>2010</v>
      </c>
      <c r="B1576" t="s">
        <v>2385</v>
      </c>
      <c r="C1576" s="1" t="s">
        <v>2386</v>
      </c>
      <c r="D1576" s="1" t="s">
        <v>2387</v>
      </c>
      <c r="E1576">
        <v>13</v>
      </c>
      <c r="F1576" s="3">
        <f>(J1576*10+K1576*9+L1576*8+M1576*7+N1576*6+O1576*5+P1576*4+Q1576*3+R1576*2+S1576)/E1576</f>
        <v>5.1538461538461542</v>
      </c>
      <c r="G1576" s="3">
        <f>IF(E1576=1, 0, (J1576*POWER(10-F1576,2)+K1576*POWER(9-F1576,2)+L1576*POWER(8-F1576,2)+M1576*POWER(7-F1576,2)+N1576*POWER(6-F1576,2)+O1576*POWER(5-F1576,2)+P1576*POWER(4-F1576,2)+Q1576*POWER(3-F1576,2)+R1576*POWER(2-F1576,2)+S1576*POWER(1-F1576,2))/(E1576-1))</f>
        <v>2.9743589743589745</v>
      </c>
      <c r="H1576" s="3">
        <f t="shared" si="257"/>
        <v>2.8461538461538463</v>
      </c>
      <c r="I1576" s="3">
        <f>IF(E1576=1, 0, (J1576*POWER((10-1)*4/9+1-H1576,2)+K1576*POWER((9-1)*4/9+1-H1576,2)+L1576*POWER((8-1)*4/9+1-H1576,2)+M1576*POWER((7-1)*4/9+1-H1576,2)+N1576*POWER((6-1)*4/9+1-H1576,2)+O1576*POWER((5-1)*4/9+1-H1576,2)+P1576*POWER((4-1)*4/9+1-H1576,2)+Q1576*POWER((3-1)*4/9+1-H1576,2)+R1576*POWER((2-1)*4/9+1-H1576,2)+S1576*POWER((1-1)*4/9+1-H1576,2))/(E1576-1))</f>
        <v>0.58752769863880971</v>
      </c>
      <c r="J1576">
        <v>0</v>
      </c>
      <c r="K1576">
        <v>1</v>
      </c>
      <c r="L1576">
        <v>0</v>
      </c>
      <c r="M1576">
        <v>1</v>
      </c>
      <c r="N1576">
        <v>3</v>
      </c>
      <c r="O1576">
        <v>3</v>
      </c>
      <c r="P1576">
        <v>4</v>
      </c>
      <c r="Q1576">
        <v>0</v>
      </c>
      <c r="R1576">
        <v>1</v>
      </c>
      <c r="S1576">
        <v>0</v>
      </c>
      <c r="T1576">
        <v>181624</v>
      </c>
      <c r="U1576" s="2">
        <v>29</v>
      </c>
      <c r="V1576">
        <v>3.1</v>
      </c>
      <c r="W1576">
        <f t="shared" si="258"/>
        <v>3.48</v>
      </c>
      <c r="X1576">
        <f>SUM(AB1576:AG1576)</f>
        <v>9</v>
      </c>
      <c r="Y1576" s="3">
        <f>IF(ISBLANK(X1576),"",(AB1576*5+AC1576*4+AD1576*3+AE1576*2+AF1576*1)/(SUM(AB1576:AG1576)))</f>
        <v>3.5555555555555554</v>
      </c>
      <c r="Z1576" s="3">
        <f t="shared" si="259"/>
        <v>3.8444444444444441</v>
      </c>
      <c r="AA1576" s="3">
        <f t="shared" si="260"/>
        <v>1.7777777777777779</v>
      </c>
      <c r="AB1576">
        <v>3</v>
      </c>
      <c r="AC1576">
        <v>3</v>
      </c>
      <c r="AD1576">
        <v>1</v>
      </c>
      <c r="AE1576">
        <v>1</v>
      </c>
      <c r="AF1576">
        <v>0</v>
      </c>
      <c r="AG1576">
        <v>1</v>
      </c>
      <c r="AH1576">
        <v>1</v>
      </c>
      <c r="AI1576">
        <v>3</v>
      </c>
      <c r="AJ1576">
        <f t="shared" si="261"/>
        <v>3.4</v>
      </c>
      <c r="BA1576">
        <v>1</v>
      </c>
      <c r="BB1576">
        <v>3</v>
      </c>
      <c r="BY1576">
        <v>6152961</v>
      </c>
      <c r="BZ1576">
        <f t="shared" si="256"/>
        <v>1</v>
      </c>
      <c r="CA1576">
        <v>0</v>
      </c>
      <c r="CB1576">
        <v>0</v>
      </c>
      <c r="CC1576">
        <v>1</v>
      </c>
      <c r="CD1576">
        <v>0</v>
      </c>
      <c r="CE1576">
        <v>0</v>
      </c>
    </row>
    <row r="1577" spans="1:83" x14ac:dyDescent="0.25">
      <c r="A1577">
        <v>2011</v>
      </c>
      <c r="B1577" t="s">
        <v>3101</v>
      </c>
      <c r="C1577" s="1" t="s">
        <v>3102</v>
      </c>
      <c r="D1577" s="1" t="s">
        <v>3103</v>
      </c>
      <c r="E1577">
        <v>13</v>
      </c>
      <c r="F1577" s="3">
        <f>(J1577*10+K1577*9+L1577*8+M1577*7+N1577*6+O1577*5+P1577*4+Q1577*3+R1577*2+S1577)/E1577</f>
        <v>4.9230769230769234</v>
      </c>
      <c r="G1577" s="3">
        <f>IF(E1577=1, 0, (J1577*POWER(10-F1577,2)+K1577*POWER(9-F1577,2)+L1577*POWER(8-F1577,2)+M1577*POWER(7-F1577,2)+N1577*POWER(6-F1577,2)+O1577*POWER(5-F1577,2)+P1577*POWER(4-F1577,2)+Q1577*POWER(3-F1577,2)+R1577*POWER(2-F1577,2)+S1577*POWER(1-F1577,2))/(E1577-1))</f>
        <v>6.9102564102564115</v>
      </c>
      <c r="H1577" s="3">
        <f t="shared" si="257"/>
        <v>2.7435897435897436</v>
      </c>
      <c r="I1577" s="3">
        <f>IF(E1577=1, 0, (J1577*POWER((10-1)*4/9+1-H1577,2)+K1577*POWER((9-1)*4/9+1-H1577,2)+L1577*POWER((8-1)*4/9+1-H1577,2)+M1577*POWER((7-1)*4/9+1-H1577,2)+N1577*POWER((6-1)*4/9+1-H1577,2)+O1577*POWER((5-1)*4/9+1-H1577,2)+P1577*POWER((4-1)*4/9+1-H1577,2)+Q1577*POWER((3-1)*4/9+1-H1577,2)+R1577*POWER((2-1)*4/9+1-H1577,2)+S1577*POWER((1-1)*4/9+1-H1577,2))/(E1577-1))</f>
        <v>1.3649889205444758</v>
      </c>
      <c r="J1577">
        <v>1</v>
      </c>
      <c r="K1577">
        <v>0</v>
      </c>
      <c r="L1577">
        <v>1</v>
      </c>
      <c r="M1577">
        <v>1</v>
      </c>
      <c r="N1577">
        <v>2</v>
      </c>
      <c r="O1577">
        <v>3</v>
      </c>
      <c r="P1577">
        <v>2</v>
      </c>
      <c r="Q1577">
        <v>0</v>
      </c>
      <c r="R1577">
        <v>1</v>
      </c>
      <c r="S1577">
        <v>2</v>
      </c>
      <c r="T1577">
        <v>197190</v>
      </c>
      <c r="U1577" s="2">
        <v>2</v>
      </c>
      <c r="V1577">
        <v>3</v>
      </c>
      <c r="W1577">
        <f t="shared" si="258"/>
        <v>3.4</v>
      </c>
      <c r="X1577">
        <f>SUM(AB1577:AG1577)</f>
        <v>1</v>
      </c>
      <c r="Y1577" s="3">
        <f>IF(ISBLANK(X1577),"",(AB1577*5+AC1577*4+AD1577*3+AE1577*2+AF1577*1)/(SUM(AB1577:AG1577)))</f>
        <v>1</v>
      </c>
      <c r="Z1577" s="3">
        <f t="shared" si="259"/>
        <v>1.8</v>
      </c>
      <c r="AA1577" s="3" t="str">
        <f t="shared" si="260"/>
        <v/>
      </c>
      <c r="AB1577">
        <v>0</v>
      </c>
      <c r="AC1577">
        <v>0</v>
      </c>
      <c r="AD1577">
        <v>0</v>
      </c>
      <c r="AE1577">
        <v>0</v>
      </c>
      <c r="AF1577">
        <v>1</v>
      </c>
      <c r="AG1577">
        <v>0</v>
      </c>
      <c r="AH1577">
        <v>1</v>
      </c>
      <c r="AI1577">
        <v>3</v>
      </c>
      <c r="AJ1577">
        <f t="shared" si="261"/>
        <v>3.4</v>
      </c>
      <c r="BA1577">
        <v>1</v>
      </c>
      <c r="BB1577">
        <v>3</v>
      </c>
      <c r="BY1577">
        <v>6299989</v>
      </c>
      <c r="BZ1577">
        <f t="shared" si="256"/>
        <v>1</v>
      </c>
      <c r="CA1577">
        <v>0</v>
      </c>
      <c r="CB1577">
        <v>1</v>
      </c>
      <c r="CC1577">
        <v>0</v>
      </c>
      <c r="CD1577">
        <v>0</v>
      </c>
      <c r="CE1577">
        <v>0</v>
      </c>
    </row>
    <row r="1578" spans="1:83" x14ac:dyDescent="0.25">
      <c r="A1578">
        <v>2010</v>
      </c>
      <c r="B1578" t="s">
        <v>1793</v>
      </c>
      <c r="C1578" s="1" t="s">
        <v>1794</v>
      </c>
      <c r="D1578" s="1" t="s">
        <v>1795</v>
      </c>
      <c r="E1578">
        <v>13</v>
      </c>
      <c r="F1578" s="3">
        <f>(J1578*10+K1578*9+L1578*8+M1578*7+N1578*6+O1578*5+P1578*4+Q1578*3+R1578*2+S1578)/E1578</f>
        <v>7.5384615384615383</v>
      </c>
      <c r="G1578" s="3">
        <f>IF(E1578=1, 0, (J1578*POWER(10-F1578,2)+K1578*POWER(9-F1578,2)+L1578*POWER(8-F1578,2)+M1578*POWER(7-F1578,2)+N1578*POWER(6-F1578,2)+O1578*POWER(5-F1578,2)+P1578*POWER(4-F1578,2)+Q1578*POWER(3-F1578,2)+R1578*POWER(2-F1578,2)+S1578*POWER(1-F1578,2))/(E1578-1))</f>
        <v>4.7692307692307692</v>
      </c>
      <c r="H1578" s="3">
        <f t="shared" si="257"/>
        <v>3.9059829059829059</v>
      </c>
      <c r="I1578" s="3">
        <f>IF(E1578=1, 0, (J1578*POWER((10-1)*4/9+1-H1578,2)+K1578*POWER((9-1)*4/9+1-H1578,2)+L1578*POWER((8-1)*4/9+1-H1578,2)+M1578*POWER((7-1)*4/9+1-H1578,2)+N1578*POWER((6-1)*4/9+1-H1578,2)+O1578*POWER((5-1)*4/9+1-H1578,2)+P1578*POWER((4-1)*4/9+1-H1578,2)+Q1578*POWER((3-1)*4/9+1-H1578,2)+R1578*POWER((2-1)*4/9+1-H1578,2)+S1578*POWER((1-1)*4/9+1-H1578,2))/(E1578-1))</f>
        <v>0.94207027540360888</v>
      </c>
      <c r="J1578">
        <v>2</v>
      </c>
      <c r="K1578">
        <v>5</v>
      </c>
      <c r="L1578">
        <v>1</v>
      </c>
      <c r="M1578">
        <v>0</v>
      </c>
      <c r="N1578">
        <v>1</v>
      </c>
      <c r="O1578">
        <v>3</v>
      </c>
      <c r="P1578">
        <v>1</v>
      </c>
      <c r="Q1578">
        <v>0</v>
      </c>
      <c r="R1578">
        <v>0</v>
      </c>
      <c r="S1578">
        <v>0</v>
      </c>
      <c r="T1578">
        <v>197701</v>
      </c>
      <c r="U1578" s="2">
        <v>1</v>
      </c>
      <c r="V1578">
        <v>3</v>
      </c>
      <c r="W1578">
        <f t="shared" si="258"/>
        <v>3.4</v>
      </c>
      <c r="Y1578" s="3" t="str">
        <f>IF(ISBLANK(X1578),"",(AB1578*5+AC1578*4+AD1578*3+AE1578*2+AF1578*1)/(SUM(AB1578:AG1578)))</f>
        <v/>
      </c>
      <c r="Z1578" s="3" t="str">
        <f t="shared" si="259"/>
        <v/>
      </c>
      <c r="AA1578" s="3" t="str">
        <f t="shared" si="260"/>
        <v/>
      </c>
      <c r="AH1578">
        <v>1</v>
      </c>
      <c r="AI1578">
        <v>3</v>
      </c>
      <c r="AJ1578">
        <f t="shared" si="261"/>
        <v>3.4</v>
      </c>
      <c r="BA1578">
        <v>1</v>
      </c>
      <c r="BB1578">
        <v>3</v>
      </c>
      <c r="BY1578">
        <v>5332685</v>
      </c>
      <c r="BZ1578">
        <f t="shared" si="256"/>
        <v>1</v>
      </c>
      <c r="CA1578">
        <v>0</v>
      </c>
      <c r="CB1578">
        <v>1</v>
      </c>
      <c r="CC1578">
        <v>0</v>
      </c>
      <c r="CD1578">
        <v>0</v>
      </c>
      <c r="CE1578">
        <v>0</v>
      </c>
    </row>
    <row r="1579" spans="1:83" x14ac:dyDescent="0.25">
      <c r="A1579">
        <v>2011</v>
      </c>
      <c r="B1579" t="s">
        <v>1619</v>
      </c>
      <c r="C1579" s="1" t="s">
        <v>1620</v>
      </c>
      <c r="D1579" s="1" t="s">
        <v>1621</v>
      </c>
      <c r="E1579">
        <v>8</v>
      </c>
      <c r="F1579" s="3">
        <f>(J1579*10+K1579*9+L1579*8+M1579*7+N1579*6+O1579*5+P1579*4+Q1579*3+R1579*2+S1579)/E1579</f>
        <v>3.625</v>
      </c>
      <c r="G1579" s="3">
        <f>IF(E1579=1, 0, (J1579*POWER(10-F1579,2)+K1579*POWER(9-F1579,2)+L1579*POWER(8-F1579,2)+M1579*POWER(7-F1579,2)+N1579*POWER(6-F1579,2)+O1579*POWER(5-F1579,2)+P1579*POWER(4-F1579,2)+Q1579*POWER(3-F1579,2)+R1579*POWER(2-F1579,2)+S1579*POWER(1-F1579,2))/(E1579-1))</f>
        <v>7.9821428571428568</v>
      </c>
      <c r="H1579" s="3">
        <f t="shared" si="257"/>
        <v>2.166666666666667</v>
      </c>
      <c r="I1579" s="3">
        <f>IF(E1579=1, 0, (J1579*POWER((10-1)*4/9+1-H1579,2)+K1579*POWER((9-1)*4/9+1-H1579,2)+L1579*POWER((8-1)*4/9+1-H1579,2)+M1579*POWER((7-1)*4/9+1-H1579,2)+N1579*POWER((6-1)*4/9+1-H1579,2)+O1579*POWER((5-1)*4/9+1-H1579,2)+P1579*POWER((4-1)*4/9+1-H1579,2)+Q1579*POWER((3-1)*4/9+1-H1579,2)+R1579*POWER((2-1)*4/9+1-H1579,2)+S1579*POWER((1-1)*4/9+1-H1579,2))/(E1579-1))</f>
        <v>1.5767195767195765</v>
      </c>
      <c r="J1579">
        <v>0</v>
      </c>
      <c r="K1579">
        <v>1</v>
      </c>
      <c r="L1579">
        <v>0</v>
      </c>
      <c r="M1579">
        <v>0</v>
      </c>
      <c r="N1579">
        <v>1</v>
      </c>
      <c r="O1579">
        <v>1</v>
      </c>
      <c r="P1579">
        <v>0</v>
      </c>
      <c r="Q1579">
        <v>1</v>
      </c>
      <c r="R1579">
        <v>2</v>
      </c>
      <c r="S1579">
        <v>2</v>
      </c>
      <c r="T1579">
        <v>196523</v>
      </c>
      <c r="U1579" s="2">
        <v>40</v>
      </c>
      <c r="V1579">
        <v>3.3</v>
      </c>
      <c r="W1579">
        <f t="shared" si="258"/>
        <v>3.6399999999999997</v>
      </c>
      <c r="X1579">
        <f>SUM(AB1579:AG1579)</f>
        <v>8</v>
      </c>
      <c r="Y1579" s="3">
        <f>IF(ISBLANK(X1579),"",(AB1579*5+AC1579*4+AD1579*3+AE1579*2+AF1579*1)/(SUM(AB1579:AG1579)))</f>
        <v>3.375</v>
      </c>
      <c r="Z1579" s="3">
        <f t="shared" si="259"/>
        <v>3.7</v>
      </c>
      <c r="AA1579" s="3">
        <f t="shared" si="260"/>
        <v>0.17142857142857154</v>
      </c>
      <c r="AB1579">
        <v>0</v>
      </c>
      <c r="AC1579">
        <v>3</v>
      </c>
      <c r="AD1579">
        <v>5</v>
      </c>
      <c r="AE1579">
        <v>0</v>
      </c>
      <c r="AF1579">
        <v>0</v>
      </c>
      <c r="AG1579">
        <v>0</v>
      </c>
      <c r="AH1579">
        <v>1</v>
      </c>
      <c r="AI1579">
        <v>3</v>
      </c>
      <c r="AJ1579">
        <f t="shared" si="261"/>
        <v>3.4</v>
      </c>
      <c r="BA1579">
        <v>1</v>
      </c>
      <c r="BB1579">
        <v>3</v>
      </c>
      <c r="BY1579">
        <v>4221501</v>
      </c>
      <c r="BZ1579">
        <f t="shared" si="256"/>
        <v>1</v>
      </c>
      <c r="CA1579">
        <v>0</v>
      </c>
      <c r="CB1579">
        <v>0</v>
      </c>
      <c r="CC1579">
        <v>1</v>
      </c>
      <c r="CD1579">
        <v>0</v>
      </c>
      <c r="CE1579">
        <v>0</v>
      </c>
    </row>
    <row r="1580" spans="1:83" x14ac:dyDescent="0.25">
      <c r="A1580">
        <v>2010</v>
      </c>
      <c r="B1580" t="s">
        <v>2532</v>
      </c>
      <c r="C1580" s="1" t="s">
        <v>2533</v>
      </c>
      <c r="D1580" s="1" t="s">
        <v>2534</v>
      </c>
      <c r="E1580">
        <v>6</v>
      </c>
      <c r="F1580" s="3">
        <f>(J1580*10+K1580*9+L1580*8+M1580*7+N1580*6+O1580*5+P1580*4+Q1580*3+R1580*2+S1580)/E1580</f>
        <v>3.1666666666666665</v>
      </c>
      <c r="G1580" s="3">
        <f>IF(E1580=1, 0, (J1580*POWER(10-F1580,2)+K1580*POWER(9-F1580,2)+L1580*POWER(8-F1580,2)+M1580*POWER(7-F1580,2)+N1580*POWER(6-F1580,2)+O1580*POWER(5-F1580,2)+P1580*POWER(4-F1580,2)+Q1580*POWER(3-F1580,2)+R1580*POWER(2-F1580,2)+S1580*POWER(1-F1580,2))/(E1580-1))</f>
        <v>8.1666666666666679</v>
      </c>
      <c r="H1580" s="3">
        <f t="shared" si="257"/>
        <v>1.9629629629629628</v>
      </c>
      <c r="I1580" s="3">
        <f>IF(E1580=1, 0, (J1580*POWER((10-1)*4/9+1-H1580,2)+K1580*POWER((9-1)*4/9+1-H1580,2)+L1580*POWER((8-1)*4/9+1-H1580,2)+M1580*POWER((7-1)*4/9+1-H1580,2)+N1580*POWER((6-1)*4/9+1-H1580,2)+O1580*POWER((5-1)*4/9+1-H1580,2)+P1580*POWER((4-1)*4/9+1-H1580,2)+Q1580*POWER((3-1)*4/9+1-H1580,2)+R1580*POWER((2-1)*4/9+1-H1580,2)+S1580*POWER((1-1)*4/9+1-H1580,2))/(E1580-1))</f>
        <v>1.6131687242798349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1</v>
      </c>
      <c r="P1580">
        <v>0</v>
      </c>
      <c r="Q1580">
        <v>1</v>
      </c>
      <c r="R1580">
        <v>0</v>
      </c>
      <c r="S1580">
        <v>3</v>
      </c>
      <c r="T1580">
        <v>186079</v>
      </c>
      <c r="U1580" s="2">
        <v>1</v>
      </c>
      <c r="V1580">
        <v>3</v>
      </c>
      <c r="W1580">
        <f t="shared" si="258"/>
        <v>3.4</v>
      </c>
      <c r="Y1580" s="3" t="str">
        <f>IF(ISBLANK(X1580),"",(AB1580*5+AC1580*4+AD1580*3+AE1580*2+AF1580*1)/(SUM(AB1580:AG1580)))</f>
        <v/>
      </c>
      <c r="Z1580" s="3" t="str">
        <f t="shared" si="259"/>
        <v/>
      </c>
      <c r="AA1580" s="3" t="str">
        <f t="shared" si="260"/>
        <v/>
      </c>
      <c r="AH1580">
        <v>1</v>
      </c>
      <c r="AI1580">
        <v>3</v>
      </c>
      <c r="AJ1580">
        <f t="shared" si="261"/>
        <v>3.4</v>
      </c>
      <c r="BA1580">
        <v>1</v>
      </c>
      <c r="BB1580">
        <v>3</v>
      </c>
      <c r="BY1580">
        <v>10732372</v>
      </c>
      <c r="BZ1580">
        <f t="shared" si="256"/>
        <v>1</v>
      </c>
      <c r="CA1580">
        <v>0</v>
      </c>
      <c r="CB1580">
        <v>0</v>
      </c>
      <c r="CC1580">
        <v>1</v>
      </c>
      <c r="CD1580">
        <v>0</v>
      </c>
      <c r="CE1580">
        <v>0</v>
      </c>
    </row>
    <row r="1581" spans="1:83" x14ac:dyDescent="0.25">
      <c r="A1581">
        <v>2011</v>
      </c>
      <c r="B1581" t="s">
        <v>3679</v>
      </c>
      <c r="C1581" s="1" t="s">
        <v>3680</v>
      </c>
      <c r="D1581" s="1" t="s">
        <v>3681</v>
      </c>
      <c r="E1581">
        <v>5</v>
      </c>
      <c r="F1581" s="3">
        <f>(J1581*10+K1581*9+L1581*8+M1581*7+N1581*6+O1581*5+P1581*4+Q1581*3+R1581*2+S1581)/E1581</f>
        <v>5.8</v>
      </c>
      <c r="G1581" s="3">
        <f>IF(E1581=1, 0, (J1581*POWER(10-F1581,2)+K1581*POWER(9-F1581,2)+L1581*POWER(8-F1581,2)+M1581*POWER(7-F1581,2)+N1581*POWER(6-F1581,2)+O1581*POWER(5-F1581,2)+P1581*POWER(4-F1581,2)+Q1581*POWER(3-F1581,2)+R1581*POWER(2-F1581,2)+S1581*POWER(1-F1581,2))/(E1581-1))</f>
        <v>11.7</v>
      </c>
      <c r="H1581" s="3">
        <f t="shared" si="257"/>
        <v>3.1333333333333333</v>
      </c>
      <c r="I1581" s="3">
        <f>IF(E1581=1, 0, (J1581*POWER((10-1)*4/9+1-H1581,2)+K1581*POWER((9-1)*4/9+1-H1581,2)+L1581*POWER((8-1)*4/9+1-H1581,2)+M1581*POWER((7-1)*4/9+1-H1581,2)+N1581*POWER((6-1)*4/9+1-H1581,2)+O1581*POWER((5-1)*4/9+1-H1581,2)+P1581*POWER((4-1)*4/9+1-H1581,2)+Q1581*POWER((3-1)*4/9+1-H1581,2)+R1581*POWER((2-1)*4/9+1-H1581,2)+S1581*POWER((1-1)*4/9+1-H1581,2))/(E1581-1))</f>
        <v>2.3111111111111113</v>
      </c>
      <c r="J1581">
        <v>1</v>
      </c>
      <c r="K1581">
        <v>0</v>
      </c>
      <c r="L1581">
        <v>0</v>
      </c>
      <c r="M1581">
        <v>2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v>1</v>
      </c>
      <c r="T1581">
        <v>195438</v>
      </c>
      <c r="U1581" s="2">
        <v>9</v>
      </c>
      <c r="V1581">
        <v>2.5</v>
      </c>
      <c r="W1581">
        <f t="shared" si="258"/>
        <v>3</v>
      </c>
      <c r="X1581">
        <f>SUM(AB1581:AG1581)</f>
        <v>5</v>
      </c>
      <c r="Y1581" s="3">
        <f>IF(ISBLANK(X1581),"",(AB1581*5+AC1581*4+AD1581*3+AE1581*2+AF1581*1)/(SUM(AB1581:AG1581)))</f>
        <v>0.4</v>
      </c>
      <c r="Z1581" s="3">
        <f t="shared" si="259"/>
        <v>1.32</v>
      </c>
      <c r="AA1581" s="3">
        <f t="shared" si="260"/>
        <v>0.51200000000000001</v>
      </c>
      <c r="AB1581">
        <v>0</v>
      </c>
      <c r="AC1581">
        <v>0</v>
      </c>
      <c r="AD1581">
        <v>0</v>
      </c>
      <c r="AE1581">
        <v>1</v>
      </c>
      <c r="AF1581">
        <v>0</v>
      </c>
      <c r="AG1581">
        <v>4</v>
      </c>
      <c r="AH1581">
        <v>1</v>
      </c>
      <c r="AI1581">
        <v>3</v>
      </c>
      <c r="AJ1581">
        <f t="shared" si="261"/>
        <v>3.4</v>
      </c>
      <c r="BA1581">
        <v>1</v>
      </c>
      <c r="BB1581">
        <v>3</v>
      </c>
      <c r="BY1581">
        <v>7175302</v>
      </c>
      <c r="BZ1581">
        <f t="shared" si="256"/>
        <v>1</v>
      </c>
      <c r="CA1581">
        <v>0</v>
      </c>
      <c r="CB1581">
        <v>0</v>
      </c>
      <c r="CC1581">
        <v>0</v>
      </c>
      <c r="CD1581">
        <v>0</v>
      </c>
      <c r="CE1581">
        <v>1</v>
      </c>
    </row>
    <row r="1582" spans="1:83" x14ac:dyDescent="0.25">
      <c r="A1582">
        <v>2011</v>
      </c>
      <c r="B1582" t="s">
        <v>4427</v>
      </c>
      <c r="C1582" s="1" t="s">
        <v>4428</v>
      </c>
      <c r="D1582" s="1" t="s">
        <v>4429</v>
      </c>
      <c r="E1582">
        <v>5</v>
      </c>
      <c r="F1582" s="3">
        <f>(J1582*10+K1582*9+L1582*8+M1582*7+N1582*6+O1582*5+P1582*4+Q1582*3+R1582*2+S1582)/E1582</f>
        <v>3.8</v>
      </c>
      <c r="G1582" s="3">
        <f>IF(E1582=1, 0, (J1582*POWER(10-F1582,2)+K1582*POWER(9-F1582,2)+L1582*POWER(8-F1582,2)+M1582*POWER(7-F1582,2)+N1582*POWER(6-F1582,2)+O1582*POWER(5-F1582,2)+P1582*POWER(4-F1582,2)+Q1582*POWER(3-F1582,2)+R1582*POWER(2-F1582,2)+S1582*POWER(1-F1582,2))/(E1582-1))</f>
        <v>4.7</v>
      </c>
      <c r="H1582" s="3">
        <f t="shared" si="257"/>
        <v>2.2444444444444445</v>
      </c>
      <c r="I1582" s="3">
        <f>IF(E1582=1, 0, (J1582*POWER((10-1)*4/9+1-H1582,2)+K1582*POWER((9-1)*4/9+1-H1582,2)+L1582*POWER((8-1)*4/9+1-H1582,2)+M1582*POWER((7-1)*4/9+1-H1582,2)+N1582*POWER((6-1)*4/9+1-H1582,2)+O1582*POWER((5-1)*4/9+1-H1582,2)+P1582*POWER((4-1)*4/9+1-H1582,2)+Q1582*POWER((3-1)*4/9+1-H1582,2)+R1582*POWER((2-1)*4/9+1-H1582,2)+S1582*POWER((1-1)*4/9+1-H1582,2))/(E1582-1))</f>
        <v>0.92839506172839514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2</v>
      </c>
      <c r="P1582">
        <v>0</v>
      </c>
      <c r="Q1582">
        <v>0</v>
      </c>
      <c r="R1582">
        <v>1</v>
      </c>
      <c r="S1582">
        <v>1</v>
      </c>
      <c r="T1582">
        <v>196882</v>
      </c>
      <c r="U1582" s="2">
        <v>7</v>
      </c>
      <c r="V1582">
        <v>2.6</v>
      </c>
      <c r="W1582">
        <f t="shared" si="258"/>
        <v>3.08</v>
      </c>
      <c r="X1582">
        <f>SUM(AB1582:AG1582)</f>
        <v>2</v>
      </c>
      <c r="Y1582" s="3">
        <f>IF(ISBLANK(X1582),"",(AB1582*5+AC1582*4+AD1582*3+AE1582*2+AF1582*1)/(SUM(AB1582:AG1582)))</f>
        <v>3</v>
      </c>
      <c r="Z1582" s="3">
        <f t="shared" si="259"/>
        <v>3.4</v>
      </c>
      <c r="AA1582" s="3">
        <f t="shared" si="260"/>
        <v>0</v>
      </c>
      <c r="AB1582">
        <v>0</v>
      </c>
      <c r="AC1582">
        <v>0</v>
      </c>
      <c r="AD1582">
        <v>2</v>
      </c>
      <c r="AE1582">
        <v>0</v>
      </c>
      <c r="AF1582">
        <v>0</v>
      </c>
      <c r="AG1582">
        <v>0</v>
      </c>
      <c r="AH1582">
        <v>1</v>
      </c>
      <c r="AI1582">
        <v>3</v>
      </c>
      <c r="AJ1582">
        <f t="shared" si="261"/>
        <v>3.4</v>
      </c>
      <c r="BA1582">
        <v>1</v>
      </c>
      <c r="BB1582">
        <v>3</v>
      </c>
      <c r="BY1582">
        <v>6835264</v>
      </c>
      <c r="BZ1582">
        <f t="shared" si="256"/>
        <v>1</v>
      </c>
      <c r="CA1582">
        <v>0</v>
      </c>
      <c r="CB1582">
        <v>0</v>
      </c>
      <c r="CC1582">
        <v>0</v>
      </c>
      <c r="CD1582">
        <v>1</v>
      </c>
      <c r="CE1582">
        <v>0</v>
      </c>
    </row>
    <row r="1583" spans="1:83" x14ac:dyDescent="0.25">
      <c r="A1583">
        <v>2011</v>
      </c>
      <c r="B1583" t="s">
        <v>1784</v>
      </c>
      <c r="C1583" s="1" t="s">
        <v>1785</v>
      </c>
      <c r="D1583" s="1" t="s">
        <v>1786</v>
      </c>
      <c r="E1583">
        <v>5</v>
      </c>
      <c r="F1583" s="3">
        <f>(J1583*10+K1583*9+L1583*8+M1583*7+N1583*6+O1583*5+P1583*4+Q1583*3+R1583*2+S1583)/E1583</f>
        <v>4.8</v>
      </c>
      <c r="G1583" s="3">
        <f>IF(E1583=1, 0, (J1583*POWER(10-F1583,2)+K1583*POWER(9-F1583,2)+L1583*POWER(8-F1583,2)+M1583*POWER(7-F1583,2)+N1583*POWER(6-F1583,2)+O1583*POWER(5-F1583,2)+P1583*POWER(4-F1583,2)+Q1583*POWER(3-F1583,2)+R1583*POWER(2-F1583,2)+S1583*POWER(1-F1583,2))/(E1583-1))</f>
        <v>13.7</v>
      </c>
      <c r="H1583" s="3">
        <f t="shared" si="257"/>
        <v>2.6888888888888891</v>
      </c>
      <c r="I1583" s="3">
        <f>IF(E1583=1, 0, (J1583*POWER((10-1)*4/9+1-H1583,2)+K1583*POWER((9-1)*4/9+1-H1583,2)+L1583*POWER((8-1)*4/9+1-H1583,2)+M1583*POWER((7-1)*4/9+1-H1583,2)+N1583*POWER((6-1)*4/9+1-H1583,2)+O1583*POWER((5-1)*4/9+1-H1583,2)+P1583*POWER((4-1)*4/9+1-H1583,2)+Q1583*POWER((3-1)*4/9+1-H1583,2)+R1583*POWER((2-1)*4/9+1-H1583,2)+S1583*POWER((1-1)*4/9+1-H1583,2))/(E1583-1))</f>
        <v>2.7061728395061726</v>
      </c>
      <c r="J1583">
        <v>1</v>
      </c>
      <c r="K1583">
        <v>0</v>
      </c>
      <c r="L1583">
        <v>0</v>
      </c>
      <c r="M1583">
        <v>1</v>
      </c>
      <c r="N1583">
        <v>0</v>
      </c>
      <c r="O1583">
        <v>0</v>
      </c>
      <c r="P1583">
        <v>1</v>
      </c>
      <c r="Q1583">
        <v>0</v>
      </c>
      <c r="R1583">
        <v>1</v>
      </c>
      <c r="S1583">
        <v>1</v>
      </c>
      <c r="T1583">
        <v>197893</v>
      </c>
      <c r="U1583" s="2">
        <v>1</v>
      </c>
      <c r="V1583">
        <v>3</v>
      </c>
      <c r="W1583">
        <f t="shared" si="258"/>
        <v>3.4</v>
      </c>
      <c r="Y1583" s="3" t="str">
        <f>IF(ISBLANK(X1583),"",(AB1583*5+AC1583*4+AD1583*3+AE1583*2+AF1583*1)/(SUM(AB1583:AG1583)))</f>
        <v/>
      </c>
      <c r="Z1583" s="3" t="str">
        <f t="shared" si="259"/>
        <v/>
      </c>
      <c r="AA1583" s="3" t="str">
        <f t="shared" si="260"/>
        <v/>
      </c>
      <c r="AH1583">
        <v>1</v>
      </c>
      <c r="AI1583">
        <v>3</v>
      </c>
      <c r="AJ1583">
        <f t="shared" si="261"/>
        <v>3.4</v>
      </c>
      <c r="BA1583">
        <v>1</v>
      </c>
      <c r="BB1583">
        <v>3</v>
      </c>
      <c r="BY1583">
        <v>5156375</v>
      </c>
      <c r="BZ1583">
        <f t="shared" si="256"/>
        <v>1</v>
      </c>
      <c r="CA1583">
        <v>0</v>
      </c>
      <c r="CB1583">
        <v>0</v>
      </c>
      <c r="CC1583">
        <v>1</v>
      </c>
      <c r="CD1583">
        <v>0</v>
      </c>
      <c r="CE1583">
        <v>0</v>
      </c>
    </row>
    <row r="1584" spans="1:83" x14ac:dyDescent="0.25">
      <c r="A1584">
        <v>2011</v>
      </c>
      <c r="B1584" t="s">
        <v>2406</v>
      </c>
      <c r="C1584" s="1" t="s">
        <v>2407</v>
      </c>
      <c r="D1584" s="1" t="s">
        <v>2408</v>
      </c>
      <c r="E1584">
        <v>5</v>
      </c>
      <c r="F1584" s="3">
        <f>(J1584*10+K1584*9+L1584*8+M1584*7+N1584*6+O1584*5+P1584*4+Q1584*3+R1584*2+S1584)/E1584</f>
        <v>5.8</v>
      </c>
      <c r="G1584" s="3">
        <f>IF(E1584=1, 0, (J1584*POWER(10-F1584,2)+K1584*POWER(9-F1584,2)+L1584*POWER(8-F1584,2)+M1584*POWER(7-F1584,2)+N1584*POWER(6-F1584,2)+O1584*POWER(5-F1584,2)+P1584*POWER(4-F1584,2)+Q1584*POWER(3-F1584,2)+R1584*POWER(2-F1584,2)+S1584*POWER(1-F1584,2))/(E1584-1))</f>
        <v>12.2</v>
      </c>
      <c r="H1584" s="3">
        <f t="shared" si="257"/>
        <v>3.1333333333333333</v>
      </c>
      <c r="I1584" s="3">
        <f>IF(E1584=1, 0, (J1584*POWER((10-1)*4/9+1-H1584,2)+K1584*POWER((9-1)*4/9+1-H1584,2)+L1584*POWER((8-1)*4/9+1-H1584,2)+M1584*POWER((7-1)*4/9+1-H1584,2)+N1584*POWER((6-1)*4/9+1-H1584,2)+O1584*POWER((5-1)*4/9+1-H1584,2)+P1584*POWER((4-1)*4/9+1-H1584,2)+Q1584*POWER((3-1)*4/9+1-H1584,2)+R1584*POWER((2-1)*4/9+1-H1584,2)+S1584*POWER((1-1)*4/9+1-H1584,2))/(E1584-1))</f>
        <v>2.4098765432098768</v>
      </c>
      <c r="J1584">
        <v>1</v>
      </c>
      <c r="K1584">
        <v>0</v>
      </c>
      <c r="L1584">
        <v>1</v>
      </c>
      <c r="M1584">
        <v>0</v>
      </c>
      <c r="N1584">
        <v>1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198062</v>
      </c>
      <c r="U1584" s="2">
        <v>1</v>
      </c>
      <c r="V1584">
        <v>3</v>
      </c>
      <c r="W1584">
        <f t="shared" si="258"/>
        <v>3.4</v>
      </c>
      <c r="Y1584" s="3" t="str">
        <f>IF(ISBLANK(X1584),"",(AB1584*5+AC1584*4+AD1584*3+AE1584*2+AF1584*1)/(SUM(AB1584:AG1584)))</f>
        <v/>
      </c>
      <c r="Z1584" s="3" t="str">
        <f t="shared" si="259"/>
        <v/>
      </c>
      <c r="AA1584" s="3" t="str">
        <f t="shared" si="260"/>
        <v/>
      </c>
      <c r="AH1584">
        <v>1</v>
      </c>
      <c r="AI1584">
        <v>3</v>
      </c>
      <c r="AJ1584">
        <f t="shared" si="261"/>
        <v>3.4</v>
      </c>
      <c r="BA1584">
        <v>1</v>
      </c>
      <c r="BB1584">
        <v>3</v>
      </c>
      <c r="BY1584">
        <v>5289078</v>
      </c>
      <c r="BZ1584">
        <f t="shared" si="256"/>
        <v>1</v>
      </c>
      <c r="CA1584">
        <v>0</v>
      </c>
      <c r="CB1584">
        <v>0</v>
      </c>
      <c r="CC1584">
        <v>0</v>
      </c>
      <c r="CD1584">
        <v>1</v>
      </c>
      <c r="CE1584">
        <v>0</v>
      </c>
    </row>
    <row r="1585" spans="1:83" x14ac:dyDescent="0.25">
      <c r="A1585">
        <v>2013</v>
      </c>
      <c r="B1585" t="s">
        <v>4879</v>
      </c>
      <c r="C1585" s="1" t="s">
        <v>4880</v>
      </c>
      <c r="D1585" s="1" t="s">
        <v>4881</v>
      </c>
      <c r="E1585">
        <v>4</v>
      </c>
      <c r="F1585" s="3">
        <f>(J1585*10+K1585*9+L1585*8+M1585*7+N1585*6+O1585*5+P1585*4+Q1585*3+R1585*2+S1585)/E1585</f>
        <v>3</v>
      </c>
      <c r="G1585" s="3">
        <f>IF(E1585=1, 0, (J1585*POWER(10-F1585,2)+K1585*POWER(9-F1585,2)+L1585*POWER(8-F1585,2)+M1585*POWER(7-F1585,2)+N1585*POWER(6-F1585,2)+O1585*POWER(5-F1585,2)+P1585*POWER(4-F1585,2)+Q1585*POWER(3-F1585,2)+R1585*POWER(2-F1585,2)+S1585*POWER(1-F1585,2))/(E1585-1))</f>
        <v>0.66666666666666663</v>
      </c>
      <c r="H1585" s="3">
        <f t="shared" si="257"/>
        <v>1.8888888888888888</v>
      </c>
      <c r="I1585" s="3">
        <f>IF(E1585=1, 0, (J1585*POWER((10-1)*4/9+1-H1585,2)+K1585*POWER((9-1)*4/9+1-H1585,2)+L1585*POWER((8-1)*4/9+1-H1585,2)+M1585*POWER((7-1)*4/9+1-H1585,2)+N1585*POWER((6-1)*4/9+1-H1585,2)+O1585*POWER((5-1)*4/9+1-H1585,2)+P1585*POWER((4-1)*4/9+1-H1585,2)+Q1585*POWER((3-1)*4/9+1-H1585,2)+R1585*POWER((2-1)*4/9+1-H1585,2)+S1585*POWER((1-1)*4/9+1-H1585,2))/(E1585-1))</f>
        <v>0.13168724279835384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1</v>
      </c>
      <c r="Q1585">
        <v>2</v>
      </c>
      <c r="R1585">
        <v>1</v>
      </c>
      <c r="S1585">
        <v>0</v>
      </c>
      <c r="T1585">
        <v>194693</v>
      </c>
      <c r="U1585" s="2">
        <v>5</v>
      </c>
      <c r="V1585">
        <v>3.1</v>
      </c>
      <c r="W1585">
        <f t="shared" si="258"/>
        <v>3.48</v>
      </c>
      <c r="X1585">
        <f>SUM(AB1585:AG1585)</f>
        <v>1</v>
      </c>
      <c r="Y1585" s="3">
        <f>IF(ISBLANK(X1585),"",(AB1585*5+AC1585*4+AD1585*3+AE1585*2+AF1585*1)/(SUM(AB1585:AG1585)))</f>
        <v>2</v>
      </c>
      <c r="Z1585" s="3">
        <f t="shared" si="259"/>
        <v>2.6</v>
      </c>
      <c r="AA1585" s="3" t="str">
        <f t="shared" si="260"/>
        <v/>
      </c>
      <c r="AB1585">
        <v>0</v>
      </c>
      <c r="AC1585">
        <v>0</v>
      </c>
      <c r="AD1585">
        <v>0</v>
      </c>
      <c r="AE1585">
        <v>1</v>
      </c>
      <c r="AF1585">
        <v>0</v>
      </c>
      <c r="AG1585">
        <v>0</v>
      </c>
      <c r="AH1585">
        <v>1</v>
      </c>
      <c r="AI1585">
        <v>3</v>
      </c>
      <c r="AJ1585">
        <f t="shared" si="261"/>
        <v>3.4</v>
      </c>
      <c r="BA1585">
        <v>1</v>
      </c>
      <c r="BB1585">
        <v>3</v>
      </c>
      <c r="BY1585">
        <v>25705354</v>
      </c>
      <c r="BZ1585">
        <f t="shared" si="256"/>
        <v>1</v>
      </c>
      <c r="CA1585">
        <v>0</v>
      </c>
      <c r="CB1585">
        <v>1</v>
      </c>
      <c r="CC1585">
        <v>0</v>
      </c>
      <c r="CD1585">
        <v>0</v>
      </c>
      <c r="CE1585">
        <v>0</v>
      </c>
    </row>
    <row r="1586" spans="1:83" x14ac:dyDescent="0.25">
      <c r="A1586">
        <v>2011</v>
      </c>
      <c r="B1586" t="s">
        <v>3796</v>
      </c>
      <c r="C1586" s="1" t="s">
        <v>3797</v>
      </c>
      <c r="D1586" s="1" t="s">
        <v>3798</v>
      </c>
      <c r="E1586">
        <v>4</v>
      </c>
      <c r="F1586" s="3">
        <f>(J1586*10+K1586*9+L1586*8+M1586*7+N1586*6+O1586*5+P1586*4+Q1586*3+R1586*2+S1586)/E1586</f>
        <v>3</v>
      </c>
      <c r="G1586" s="3">
        <f>IF(E1586=1, 0, (J1586*POWER(10-F1586,2)+K1586*POWER(9-F1586,2)+L1586*POWER(8-F1586,2)+M1586*POWER(7-F1586,2)+N1586*POWER(6-F1586,2)+O1586*POWER(5-F1586,2)+P1586*POWER(4-F1586,2)+Q1586*POWER(3-F1586,2)+R1586*POWER(2-F1586,2)+S1586*POWER(1-F1586,2))/(E1586-1))</f>
        <v>3.3333333333333335</v>
      </c>
      <c r="H1586" s="3">
        <f t="shared" si="257"/>
        <v>1.8888888888888888</v>
      </c>
      <c r="I1586" s="3">
        <f>IF(E1586=1, 0, (J1586*POWER((10-1)*4/9+1-H1586,2)+K1586*POWER((9-1)*4/9+1-H1586,2)+L1586*POWER((8-1)*4/9+1-H1586,2)+M1586*POWER((7-1)*4/9+1-H1586,2)+N1586*POWER((6-1)*4/9+1-H1586,2)+O1586*POWER((5-1)*4/9+1-H1586,2)+P1586*POWER((4-1)*4/9+1-H1586,2)+Q1586*POWER((3-1)*4/9+1-H1586,2)+R1586*POWER((2-1)*4/9+1-H1586,2)+S1586*POWER((1-1)*4/9+1-H1586,2))/(E1586-1))</f>
        <v>0.65843621399176944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1</v>
      </c>
      <c r="P1586">
        <v>1</v>
      </c>
      <c r="Q1586">
        <v>0</v>
      </c>
      <c r="R1586">
        <v>1</v>
      </c>
      <c r="S1586">
        <v>1</v>
      </c>
      <c r="T1586">
        <v>196912</v>
      </c>
      <c r="U1586" s="2">
        <v>1</v>
      </c>
      <c r="V1586">
        <v>3</v>
      </c>
      <c r="W1586">
        <f t="shared" si="258"/>
        <v>3.4</v>
      </c>
      <c r="Y1586" s="3" t="str">
        <f>IF(ISBLANK(X1586),"",(AB1586*5+AC1586*4+AD1586*3+AE1586*2+AF1586*1)/(SUM(AB1586:AG1586)))</f>
        <v/>
      </c>
      <c r="Z1586" s="3" t="str">
        <f t="shared" si="259"/>
        <v/>
      </c>
      <c r="AA1586" s="3" t="str">
        <f t="shared" si="260"/>
        <v/>
      </c>
      <c r="AH1586">
        <v>1</v>
      </c>
      <c r="AI1586">
        <v>3</v>
      </c>
      <c r="AJ1586">
        <f t="shared" si="261"/>
        <v>3.4</v>
      </c>
      <c r="BA1586">
        <v>1</v>
      </c>
      <c r="BB1586">
        <v>3</v>
      </c>
      <c r="BY1586">
        <v>6833925</v>
      </c>
      <c r="BZ1586">
        <f t="shared" si="256"/>
        <v>1</v>
      </c>
      <c r="CA1586">
        <v>0</v>
      </c>
      <c r="CB1586">
        <v>1</v>
      </c>
      <c r="CC1586">
        <v>0</v>
      </c>
      <c r="CD1586">
        <v>0</v>
      </c>
      <c r="CE1586">
        <v>0</v>
      </c>
    </row>
    <row r="1587" spans="1:83" x14ac:dyDescent="0.25">
      <c r="A1587">
        <v>2011</v>
      </c>
      <c r="B1587" t="s">
        <v>3896</v>
      </c>
      <c r="C1587" s="1" t="s">
        <v>3897</v>
      </c>
      <c r="D1587" s="1" t="s">
        <v>3898</v>
      </c>
      <c r="E1587">
        <v>2</v>
      </c>
      <c r="F1587" s="3">
        <f>(J1587*10+K1587*9+L1587*8+M1587*7+N1587*6+O1587*5+P1587*4+Q1587*3+R1587*2+S1587)/E1587</f>
        <v>4.5</v>
      </c>
      <c r="G1587" s="3">
        <f>IF(E1587=1, 0, (J1587*POWER(10-F1587,2)+K1587*POWER(9-F1587,2)+L1587*POWER(8-F1587,2)+M1587*POWER(7-F1587,2)+N1587*POWER(6-F1587,2)+O1587*POWER(5-F1587,2)+P1587*POWER(4-F1587,2)+Q1587*POWER(3-F1587,2)+R1587*POWER(2-F1587,2)+S1587*POWER(1-F1587,2))/(E1587-1))</f>
        <v>24.5</v>
      </c>
      <c r="H1587" s="3">
        <f t="shared" si="257"/>
        <v>2.5555555555555554</v>
      </c>
      <c r="I1587" s="3">
        <f>IF(E1587=1, 0, (J1587*POWER((10-1)*4/9+1-H1587,2)+K1587*POWER((9-1)*4/9+1-H1587,2)+L1587*POWER((8-1)*4/9+1-H1587,2)+M1587*POWER((7-1)*4/9+1-H1587,2)+N1587*POWER((6-1)*4/9+1-H1587,2)+O1587*POWER((5-1)*4/9+1-H1587,2)+P1587*POWER((4-1)*4/9+1-H1587,2)+Q1587*POWER((3-1)*4/9+1-H1587,2)+R1587*POWER((2-1)*4/9+1-H1587,2)+S1587*POWER((1-1)*4/9+1-H1587,2))/(E1587-1))</f>
        <v>4.8395061728395046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1</v>
      </c>
      <c r="T1587">
        <v>190866</v>
      </c>
      <c r="U1587" s="2">
        <v>164</v>
      </c>
      <c r="V1587">
        <v>2.4</v>
      </c>
      <c r="W1587">
        <f t="shared" si="258"/>
        <v>2.92</v>
      </c>
      <c r="X1587">
        <f>SUM(AB1587:AG1587)</f>
        <v>45</v>
      </c>
      <c r="Y1587" s="3">
        <f>IF(ISBLANK(X1587),"",(AB1587*5+AC1587*4+AD1587*3+AE1587*2+AF1587*1)/(SUM(AB1587:AG1587)))</f>
        <v>2.4222222222222221</v>
      </c>
      <c r="Z1587" s="3">
        <f t="shared" si="259"/>
        <v>2.9377777777777778</v>
      </c>
      <c r="AA1587" s="3">
        <f t="shared" si="260"/>
        <v>1.3233131313131314</v>
      </c>
      <c r="AB1587">
        <v>2</v>
      </c>
      <c r="AC1587">
        <v>9</v>
      </c>
      <c r="AD1587">
        <v>13</v>
      </c>
      <c r="AE1587">
        <v>10</v>
      </c>
      <c r="AF1587">
        <v>4</v>
      </c>
      <c r="AG1587">
        <v>7</v>
      </c>
      <c r="AH1587">
        <v>1</v>
      </c>
      <c r="AI1587">
        <v>3</v>
      </c>
      <c r="AJ1587">
        <f t="shared" si="261"/>
        <v>3.4</v>
      </c>
      <c r="BA1587">
        <v>1</v>
      </c>
      <c r="BB1587">
        <v>3</v>
      </c>
      <c r="BY1587">
        <v>10833699</v>
      </c>
      <c r="BZ1587">
        <f t="shared" si="256"/>
        <v>1</v>
      </c>
      <c r="CA1587">
        <v>0</v>
      </c>
      <c r="CB1587">
        <v>0</v>
      </c>
      <c r="CC1587">
        <v>0</v>
      </c>
      <c r="CD1587">
        <v>1</v>
      </c>
      <c r="CE1587">
        <v>0</v>
      </c>
    </row>
    <row r="1588" spans="1:83" x14ac:dyDescent="0.25">
      <c r="A1588">
        <v>2011</v>
      </c>
      <c r="B1588" t="s">
        <v>3805</v>
      </c>
      <c r="C1588" s="1" t="s">
        <v>3806</v>
      </c>
      <c r="D1588" s="1" t="s">
        <v>3807</v>
      </c>
      <c r="E1588">
        <v>2</v>
      </c>
      <c r="F1588" s="3">
        <f>(J1588*10+K1588*9+L1588*8+M1588*7+N1588*6+O1588*5+P1588*4+Q1588*3+R1588*2+S1588)/E1588</f>
        <v>3.5</v>
      </c>
      <c r="G1588" s="3">
        <f>IF(E1588=1, 0, (J1588*POWER(10-F1588,2)+K1588*POWER(9-F1588,2)+L1588*POWER(8-F1588,2)+M1588*POWER(7-F1588,2)+N1588*POWER(6-F1588,2)+O1588*POWER(5-F1588,2)+P1588*POWER(4-F1588,2)+Q1588*POWER(3-F1588,2)+R1588*POWER(2-F1588,2)+S1588*POWER(1-F1588,2))/(E1588-1))</f>
        <v>12.5</v>
      </c>
      <c r="H1588" s="3">
        <f t="shared" si="257"/>
        <v>2.1111111111111112</v>
      </c>
      <c r="I1588" s="3">
        <f>IF(E1588=1, 0, (J1588*POWER((10-1)*4/9+1-H1588,2)+K1588*POWER((9-1)*4/9+1-H1588,2)+L1588*POWER((8-1)*4/9+1-H1588,2)+M1588*POWER((7-1)*4/9+1-H1588,2)+N1588*POWER((6-1)*4/9+1-H1588,2)+O1588*POWER((5-1)*4/9+1-H1588,2)+P1588*POWER((4-1)*4/9+1-H1588,2)+Q1588*POWER((3-1)*4/9+1-H1588,2)+R1588*POWER((2-1)*4/9+1-H1588,2)+S1588*POWER((1-1)*4/9+1-H1588,2))/(E1588-1))</f>
        <v>2.4691358024691361</v>
      </c>
      <c r="J1588">
        <v>0</v>
      </c>
      <c r="K1588">
        <v>0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0</v>
      </c>
      <c r="R1588">
        <v>0</v>
      </c>
      <c r="S1588">
        <v>1</v>
      </c>
      <c r="T1588">
        <v>191002</v>
      </c>
      <c r="U1588" s="2">
        <v>2</v>
      </c>
      <c r="V1588">
        <v>3</v>
      </c>
      <c r="W1588">
        <f t="shared" si="258"/>
        <v>3.4</v>
      </c>
      <c r="Y1588" s="3" t="str">
        <f>IF(ISBLANK(X1588),"",(AB1588*5+AC1588*4+AD1588*3+AE1588*2+AF1588*1)/(SUM(AB1588:AG1588)))</f>
        <v/>
      </c>
      <c r="Z1588" s="3" t="str">
        <f t="shared" si="259"/>
        <v/>
      </c>
      <c r="AA1588" s="3" t="str">
        <f t="shared" si="260"/>
        <v/>
      </c>
      <c r="AH1588">
        <v>1</v>
      </c>
      <c r="AI1588">
        <v>3</v>
      </c>
      <c r="AJ1588">
        <f t="shared" si="261"/>
        <v>3.4</v>
      </c>
      <c r="BA1588">
        <v>1</v>
      </c>
      <c r="BB1588">
        <v>3</v>
      </c>
      <c r="BY1588">
        <v>6848990</v>
      </c>
      <c r="BZ1588">
        <f t="shared" si="256"/>
        <v>1</v>
      </c>
      <c r="CA1588">
        <v>0</v>
      </c>
      <c r="CB1588">
        <v>1</v>
      </c>
      <c r="CC1588">
        <v>0</v>
      </c>
      <c r="CD1588">
        <v>0</v>
      </c>
      <c r="CE1588">
        <v>0</v>
      </c>
    </row>
    <row r="1589" spans="1:83" x14ac:dyDescent="0.25">
      <c r="A1589">
        <v>2011</v>
      </c>
      <c r="B1589" t="s">
        <v>1430</v>
      </c>
      <c r="C1589" s="1" t="s">
        <v>1431</v>
      </c>
      <c r="D1589" s="1" t="s">
        <v>1432</v>
      </c>
      <c r="E1589">
        <v>2</v>
      </c>
      <c r="F1589" s="3">
        <f>(J1589*10+K1589*9+L1589*8+M1589*7+N1589*6+O1589*5+P1589*4+Q1589*3+R1589*2+S1589)/E1589</f>
        <v>2.5</v>
      </c>
      <c r="G1589" s="3">
        <f>IF(E1589=1, 0, (J1589*POWER(10-F1589,2)+K1589*POWER(9-F1589,2)+L1589*POWER(8-F1589,2)+M1589*POWER(7-F1589,2)+N1589*POWER(6-F1589,2)+O1589*POWER(5-F1589,2)+P1589*POWER(4-F1589,2)+Q1589*POWER(3-F1589,2)+R1589*POWER(2-F1589,2)+S1589*POWER(1-F1589,2))/(E1589-1))</f>
        <v>4.5</v>
      </c>
      <c r="H1589" s="3">
        <f t="shared" si="257"/>
        <v>1.6666666666666665</v>
      </c>
      <c r="I1589" s="3">
        <f>IF(E1589=1, 0, (J1589*POWER((10-1)*4/9+1-H1589,2)+K1589*POWER((9-1)*4/9+1-H1589,2)+L1589*POWER((8-1)*4/9+1-H1589,2)+M1589*POWER((7-1)*4/9+1-H1589,2)+N1589*POWER((6-1)*4/9+1-H1589,2)+O1589*POWER((5-1)*4/9+1-H1589,2)+P1589*POWER((4-1)*4/9+1-H1589,2)+Q1589*POWER((3-1)*4/9+1-H1589,2)+R1589*POWER((2-1)*4/9+1-H1589,2)+S1589*POWER((1-1)*4/9+1-H1589,2))/(E1589-1))</f>
        <v>0.88888888888888851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0</v>
      </c>
      <c r="R1589">
        <v>0</v>
      </c>
      <c r="S1589">
        <v>1</v>
      </c>
      <c r="T1589">
        <v>189858</v>
      </c>
      <c r="U1589" s="2">
        <v>1</v>
      </c>
      <c r="V1589">
        <v>3</v>
      </c>
      <c r="W1589">
        <f t="shared" si="258"/>
        <v>3.4</v>
      </c>
      <c r="Y1589" s="3" t="str">
        <f>IF(ISBLANK(X1589),"",(AB1589*5+AC1589*4+AD1589*3+AE1589*2+AF1589*1)/(SUM(AB1589:AG1589)))</f>
        <v/>
      </c>
      <c r="Z1589" s="3" t="str">
        <f t="shared" si="259"/>
        <v/>
      </c>
      <c r="AA1589" s="3" t="str">
        <f t="shared" si="260"/>
        <v/>
      </c>
      <c r="AH1589">
        <v>1</v>
      </c>
      <c r="AI1589">
        <v>3</v>
      </c>
      <c r="AJ1589">
        <f t="shared" si="261"/>
        <v>3.4</v>
      </c>
      <c r="BA1589">
        <v>1</v>
      </c>
      <c r="BB1589">
        <v>3</v>
      </c>
      <c r="BY1589">
        <v>4097215</v>
      </c>
      <c r="BZ1589">
        <f t="shared" si="256"/>
        <v>1</v>
      </c>
      <c r="CA1589">
        <v>0</v>
      </c>
      <c r="CB1589">
        <v>0</v>
      </c>
      <c r="CC1589">
        <v>0</v>
      </c>
      <c r="CD1589">
        <v>1</v>
      </c>
      <c r="CE1589">
        <v>0</v>
      </c>
    </row>
    <row r="1590" spans="1:83" x14ac:dyDescent="0.25">
      <c r="A1590">
        <v>2011</v>
      </c>
      <c r="B1590" t="s">
        <v>3563</v>
      </c>
      <c r="C1590" s="1" t="s">
        <v>3564</v>
      </c>
      <c r="D1590" s="1" t="s">
        <v>3565</v>
      </c>
      <c r="E1590">
        <v>1</v>
      </c>
      <c r="F1590" s="3">
        <f>(J1590*10+K1590*9+L1590*8+M1590*7+N1590*6+O1590*5+P1590*4+Q1590*3+R1590*2+S1590)/E1590</f>
        <v>1</v>
      </c>
      <c r="G1590" s="3">
        <f>IF(E1590=1, 0, (J1590*POWER(10-F1590,2)+K1590*POWER(9-F1590,2)+L1590*POWER(8-F1590,2)+M1590*POWER(7-F1590,2)+N1590*POWER(6-F1590,2)+O1590*POWER(5-F1590,2)+P1590*POWER(4-F1590,2)+Q1590*POWER(3-F1590,2)+R1590*POWER(2-F1590,2)+S1590*POWER(1-F1590,2))/(E1590-1))</f>
        <v>0</v>
      </c>
      <c r="H1590" s="3">
        <f t="shared" si="257"/>
        <v>1</v>
      </c>
      <c r="I1590" s="3">
        <f>IF(E1590=1, 0, (J1590*POWER((10-1)*4/9+1-H1590,2)+K1590*POWER((9-1)*4/9+1-H1590,2)+L1590*POWER((8-1)*4/9+1-H1590,2)+M1590*POWER((7-1)*4/9+1-H1590,2)+N1590*POWER((6-1)*4/9+1-H1590,2)+O1590*POWER((5-1)*4/9+1-H1590,2)+P1590*POWER((4-1)*4/9+1-H1590,2)+Q1590*POWER((3-1)*4/9+1-H1590,2)+R1590*POWER((2-1)*4/9+1-H1590,2)+S1590*POWER((1-1)*4/9+1-H1590,2))/(E1590-1))</f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193124</v>
      </c>
      <c r="U1590" s="2">
        <v>26</v>
      </c>
      <c r="V1590">
        <v>3.2</v>
      </c>
      <c r="W1590">
        <f t="shared" si="258"/>
        <v>3.56</v>
      </c>
      <c r="X1590">
        <f>SUM(AB1590:AG1590)</f>
        <v>3</v>
      </c>
      <c r="Y1590" s="3">
        <f>IF(ISBLANK(X1590),"",(AB1590*5+AC1590*4+AD1590*3+AE1590*2+AF1590*1)/(SUM(AB1590:AG1590)))</f>
        <v>4.333333333333333</v>
      </c>
      <c r="Z1590" s="3">
        <f t="shared" si="259"/>
        <v>4.4666666666666668</v>
      </c>
      <c r="AA1590" s="3">
        <f t="shared" si="260"/>
        <v>0.21333333333333326</v>
      </c>
      <c r="AB1590">
        <v>1</v>
      </c>
      <c r="AC1590">
        <v>2</v>
      </c>
      <c r="AD1590">
        <v>0</v>
      </c>
      <c r="AE1590">
        <v>0</v>
      </c>
      <c r="AF1590">
        <v>0</v>
      </c>
      <c r="AG1590">
        <v>0</v>
      </c>
      <c r="AH1590">
        <v>1</v>
      </c>
      <c r="AI1590">
        <v>3</v>
      </c>
      <c r="AJ1590">
        <f t="shared" si="261"/>
        <v>3.4</v>
      </c>
      <c r="BA1590">
        <v>1</v>
      </c>
      <c r="BB1590">
        <v>3</v>
      </c>
      <c r="BY1590">
        <v>6939588</v>
      </c>
      <c r="BZ1590">
        <f t="shared" si="256"/>
        <v>1</v>
      </c>
      <c r="CA1590">
        <v>0</v>
      </c>
      <c r="CB1590">
        <v>0</v>
      </c>
      <c r="CC1590">
        <v>1</v>
      </c>
      <c r="CD1590">
        <v>0</v>
      </c>
      <c r="CE1590">
        <v>0</v>
      </c>
    </row>
    <row r="1591" spans="1:83" x14ac:dyDescent="0.25">
      <c r="A1591">
        <v>2012</v>
      </c>
      <c r="B1591" t="s">
        <v>2029</v>
      </c>
      <c r="C1591" s="1" t="s">
        <v>2030</v>
      </c>
      <c r="D1591" s="1" t="s">
        <v>2031</v>
      </c>
      <c r="E1591">
        <v>1</v>
      </c>
      <c r="F1591" s="3">
        <f>(J1591*10+K1591*9+L1591*8+M1591*7+N1591*6+O1591*5+P1591*4+Q1591*3+R1591*2+S1591)/E1591</f>
        <v>1</v>
      </c>
      <c r="G1591" s="3">
        <f>IF(E1591=1, 0, (J1591*POWER(10-F1591,2)+K1591*POWER(9-F1591,2)+L1591*POWER(8-F1591,2)+M1591*POWER(7-F1591,2)+N1591*POWER(6-F1591,2)+O1591*POWER(5-F1591,2)+P1591*POWER(4-F1591,2)+Q1591*POWER(3-F1591,2)+R1591*POWER(2-F1591,2)+S1591*POWER(1-F1591,2))/(E1591-1))</f>
        <v>0</v>
      </c>
      <c r="H1591" s="3">
        <f t="shared" si="257"/>
        <v>1</v>
      </c>
      <c r="I1591" s="3">
        <f>IF(E1591=1, 0, (J1591*POWER((10-1)*4/9+1-H1591,2)+K1591*POWER((9-1)*4/9+1-H1591,2)+L1591*POWER((8-1)*4/9+1-H1591,2)+M1591*POWER((7-1)*4/9+1-H1591,2)+N1591*POWER((6-1)*4/9+1-H1591,2)+O1591*POWER((5-1)*4/9+1-H1591,2)+P1591*POWER((4-1)*4/9+1-H1591,2)+Q1591*POWER((3-1)*4/9+1-H1591,2)+R1591*POWER((2-1)*4/9+1-H1591,2)+S1591*POWER((1-1)*4/9+1-H1591,2))/(E1591-1))</f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1</v>
      </c>
      <c r="T1591">
        <v>184412</v>
      </c>
      <c r="U1591" s="2">
        <v>1</v>
      </c>
      <c r="V1591">
        <v>3</v>
      </c>
      <c r="W1591">
        <f t="shared" si="258"/>
        <v>3.4</v>
      </c>
      <c r="Y1591" s="3" t="str">
        <f>IF(ISBLANK(X1591),"",(AB1591*5+AC1591*4+AD1591*3+AE1591*2+AF1591*1)/(SUM(AB1591:AG1591)))</f>
        <v/>
      </c>
      <c r="Z1591" s="3" t="str">
        <f t="shared" si="259"/>
        <v/>
      </c>
      <c r="AA1591" s="3" t="str">
        <f t="shared" si="260"/>
        <v/>
      </c>
      <c r="AH1591">
        <v>1</v>
      </c>
      <c r="AI1591">
        <v>3</v>
      </c>
      <c r="AJ1591">
        <f t="shared" si="261"/>
        <v>3.4</v>
      </c>
      <c r="BA1591">
        <v>1</v>
      </c>
      <c r="BB1591">
        <v>3</v>
      </c>
      <c r="BY1591">
        <v>5240775</v>
      </c>
      <c r="BZ1591">
        <f t="shared" si="256"/>
        <v>1</v>
      </c>
      <c r="CA1591">
        <v>0</v>
      </c>
      <c r="CB1591">
        <v>0</v>
      </c>
      <c r="CC1591">
        <v>1</v>
      </c>
      <c r="CD1591">
        <v>0</v>
      </c>
      <c r="CE1591">
        <v>0</v>
      </c>
    </row>
    <row r="1592" spans="1:83" x14ac:dyDescent="0.25">
      <c r="A1592">
        <v>2011</v>
      </c>
      <c r="B1592" t="s">
        <v>2484</v>
      </c>
      <c r="C1592" s="1" t="s">
        <v>2485</v>
      </c>
      <c r="D1592" s="1" t="s">
        <v>2486</v>
      </c>
      <c r="E1592">
        <v>158</v>
      </c>
      <c r="F1592" s="3">
        <f>(J1592*10+K1592*9+L1592*8+M1592*7+N1592*6+O1592*5+P1592*4+Q1592*3+R1592*2+S1592)/E1592</f>
        <v>5.0253164556962027</v>
      </c>
      <c r="G1592" s="3">
        <f>IF(E1592=1, 0, (J1592*POWER(10-F1592,2)+K1592*POWER(9-F1592,2)+L1592*POWER(8-F1592,2)+M1592*POWER(7-F1592,2)+N1592*POWER(6-F1592,2)+O1592*POWER(5-F1592,2)+P1592*POWER(4-F1592,2)+Q1592*POWER(3-F1592,2)+R1592*POWER(2-F1592,2)+S1592*POWER(1-F1592,2))/(E1592-1))</f>
        <v>7.9101830202370405</v>
      </c>
      <c r="H1592" s="3">
        <f t="shared" si="257"/>
        <v>2.7890295358649793</v>
      </c>
      <c r="I1592" s="3">
        <f>IF(E1592=1, 0, (J1592*POWER((10-1)*4/9+1-H1592,2)+K1592*POWER((9-1)*4/9+1-H1592,2)+L1592*POWER((8-1)*4/9+1-H1592,2)+M1592*POWER((7-1)*4/9+1-H1592,2)+N1592*POWER((6-1)*4/9+1-H1592,2)+O1592*POWER((5-1)*4/9+1-H1592,2)+P1592*POWER((4-1)*4/9+1-H1592,2)+Q1592*POWER((3-1)*4/9+1-H1592,2)+R1592*POWER((2-1)*4/9+1-H1592,2)+S1592*POWER((1-1)*4/9+1-H1592,2))/(E1592-1))</f>
        <v>1.5625052879480574</v>
      </c>
      <c r="J1592">
        <v>20</v>
      </c>
      <c r="K1592">
        <v>6</v>
      </c>
      <c r="L1592">
        <v>7</v>
      </c>
      <c r="M1592">
        <v>12</v>
      </c>
      <c r="N1592">
        <v>13</v>
      </c>
      <c r="O1592">
        <v>23</v>
      </c>
      <c r="P1592">
        <v>28</v>
      </c>
      <c r="Q1592">
        <v>16</v>
      </c>
      <c r="R1592">
        <v>14</v>
      </c>
      <c r="S1592">
        <v>19</v>
      </c>
      <c r="T1592">
        <v>217900</v>
      </c>
      <c r="U1592" s="2">
        <v>27</v>
      </c>
      <c r="V1592">
        <v>2.2000000000000002</v>
      </c>
      <c r="W1592">
        <f t="shared" si="258"/>
        <v>2.7600000000000002</v>
      </c>
      <c r="X1592">
        <f>SUM(AB1592:AG1592)</f>
        <v>11</v>
      </c>
      <c r="Y1592" s="3">
        <f>IF(ISBLANK(X1592),"",(AB1592*5+AC1592*4+AD1592*3+AE1592*2+AF1592*1)/(SUM(AB1592:AG1592)))</f>
        <v>1</v>
      </c>
      <c r="Z1592" s="3">
        <f t="shared" si="259"/>
        <v>1.8</v>
      </c>
      <c r="AA1592" s="3">
        <f t="shared" si="260"/>
        <v>0.51200000000000001</v>
      </c>
      <c r="AB1592">
        <v>0</v>
      </c>
      <c r="AC1592">
        <v>0</v>
      </c>
      <c r="AD1592">
        <v>1</v>
      </c>
      <c r="AE1592">
        <v>1</v>
      </c>
      <c r="AF1592">
        <v>6</v>
      </c>
      <c r="AG1592">
        <v>3</v>
      </c>
      <c r="AJ1592" t="str">
        <f t="shared" si="261"/>
        <v/>
      </c>
      <c r="BA1592">
        <v>1</v>
      </c>
      <c r="BB1592">
        <v>3</v>
      </c>
      <c r="BY1592">
        <v>20495623</v>
      </c>
      <c r="BZ1592">
        <f t="shared" si="256"/>
        <v>1</v>
      </c>
      <c r="CA1592">
        <v>0</v>
      </c>
      <c r="CB1592">
        <v>0</v>
      </c>
      <c r="CC1592">
        <v>0</v>
      </c>
      <c r="CD1592">
        <v>1</v>
      </c>
      <c r="CE1592">
        <v>0</v>
      </c>
    </row>
    <row r="1593" spans="1:83" x14ac:dyDescent="0.25">
      <c r="A1593">
        <v>2013</v>
      </c>
      <c r="B1593" t="s">
        <v>4830</v>
      </c>
      <c r="C1593" s="1" t="s">
        <v>4831</v>
      </c>
      <c r="D1593" s="1" t="s">
        <v>4832</v>
      </c>
      <c r="E1593">
        <v>66</v>
      </c>
      <c r="F1593" s="3">
        <f>(J1593*10+K1593*9+L1593*8+M1593*7+N1593*6+O1593*5+P1593*4+Q1593*3+R1593*2+S1593)/E1593</f>
        <v>6.4090909090909092</v>
      </c>
      <c r="G1593" s="3">
        <f>IF(E1593=1, 0, (J1593*POWER(10-F1593,2)+K1593*POWER(9-F1593,2)+L1593*POWER(8-F1593,2)+M1593*POWER(7-F1593,2)+N1593*POWER(6-F1593,2)+O1593*POWER(5-F1593,2)+P1593*POWER(4-F1593,2)+Q1593*POWER(3-F1593,2)+R1593*POWER(2-F1593,2)+S1593*POWER(1-F1593,2))/(E1593-1))</f>
        <v>8.3069930069930074</v>
      </c>
      <c r="H1593" s="3">
        <f t="shared" si="257"/>
        <v>3.404040404040404</v>
      </c>
      <c r="I1593" s="3">
        <f>IF(E1593=1, 0, (J1593*POWER((10-1)*4/9+1-H1593,2)+K1593*POWER((9-1)*4/9+1-H1593,2)+L1593*POWER((8-1)*4/9+1-H1593,2)+M1593*POWER((7-1)*4/9+1-H1593,2)+N1593*POWER((6-1)*4/9+1-H1593,2)+O1593*POWER((5-1)*4/9+1-H1593,2)+P1593*POWER((4-1)*4/9+1-H1593,2)+Q1593*POWER((3-1)*4/9+1-H1593,2)+R1593*POWER((2-1)*4/9+1-H1593,2)+S1593*POWER((1-1)*4/9+1-H1593,2))/(E1593-1))</f>
        <v>1.6408875075541745</v>
      </c>
      <c r="J1593">
        <v>15</v>
      </c>
      <c r="K1593">
        <v>7</v>
      </c>
      <c r="L1593">
        <v>4</v>
      </c>
      <c r="M1593">
        <v>6</v>
      </c>
      <c r="N1593">
        <v>8</v>
      </c>
      <c r="O1593">
        <v>6</v>
      </c>
      <c r="P1593">
        <v>10</v>
      </c>
      <c r="Q1593">
        <v>1</v>
      </c>
      <c r="R1593">
        <v>6</v>
      </c>
      <c r="S1593">
        <v>3</v>
      </c>
      <c r="T1593">
        <v>227788</v>
      </c>
      <c r="U1593" s="2">
        <v>7</v>
      </c>
      <c r="V1593">
        <v>3</v>
      </c>
      <c r="W1593">
        <f t="shared" si="258"/>
        <v>3.4</v>
      </c>
      <c r="X1593">
        <f>SUM(AB1593:AG1593)</f>
        <v>1</v>
      </c>
      <c r="Y1593" s="3">
        <f>IF(ISBLANK(X1593),"",(AB1593*5+AC1593*4+AD1593*3+AE1593*2+AF1593*1)/(SUM(AB1593:AG1593)))</f>
        <v>2</v>
      </c>
      <c r="Z1593" s="3">
        <f t="shared" si="259"/>
        <v>2.6</v>
      </c>
      <c r="AA1593" s="3" t="str">
        <f t="shared" si="260"/>
        <v/>
      </c>
      <c r="AB1593">
        <v>0</v>
      </c>
      <c r="AC1593">
        <v>0</v>
      </c>
      <c r="AD1593">
        <v>0</v>
      </c>
      <c r="AE1593">
        <v>1</v>
      </c>
      <c r="AF1593">
        <v>0</v>
      </c>
      <c r="AG1593">
        <v>0</v>
      </c>
      <c r="AJ1593" t="str">
        <f t="shared" si="261"/>
        <v/>
      </c>
      <c r="BA1593">
        <v>1</v>
      </c>
      <c r="BB1593">
        <v>3</v>
      </c>
      <c r="BY1593">
        <v>25728675</v>
      </c>
      <c r="BZ1593">
        <f t="shared" si="256"/>
        <v>1</v>
      </c>
      <c r="CA1593">
        <v>0</v>
      </c>
      <c r="CB1593">
        <v>0</v>
      </c>
      <c r="CC1593">
        <v>1</v>
      </c>
      <c r="CD1593">
        <v>0</v>
      </c>
      <c r="CE1593">
        <v>0</v>
      </c>
    </row>
    <row r="1594" spans="1:83" x14ac:dyDescent="0.25">
      <c r="A1594">
        <v>2012</v>
      </c>
      <c r="B1594" t="s">
        <v>4841</v>
      </c>
      <c r="C1594" s="1" t="s">
        <v>4842</v>
      </c>
      <c r="D1594" s="1" t="s">
        <v>4843</v>
      </c>
      <c r="E1594">
        <v>65</v>
      </c>
      <c r="F1594" s="3">
        <f>(J1594*10+K1594*9+L1594*8+M1594*7+N1594*6+O1594*5+P1594*4+Q1594*3+R1594*2+S1594)/E1594</f>
        <v>6.9692307692307693</v>
      </c>
      <c r="G1594" s="3">
        <f>IF(E1594=1, 0, (J1594*POWER(10-F1594,2)+K1594*POWER(9-F1594,2)+L1594*POWER(8-F1594,2)+M1594*POWER(7-F1594,2)+N1594*POWER(6-F1594,2)+O1594*POWER(5-F1594,2)+P1594*POWER(4-F1594,2)+Q1594*POWER(3-F1594,2)+R1594*POWER(2-F1594,2)+S1594*POWER(1-F1594,2))/(E1594-1))</f>
        <v>7.6865384615384622</v>
      </c>
      <c r="H1594" s="3">
        <f t="shared" si="257"/>
        <v>3.6529914529914529</v>
      </c>
      <c r="I1594" s="3">
        <f>IF(E1594=1, 0, (J1594*POWER((10-1)*4/9+1-H1594,2)+K1594*POWER((9-1)*4/9+1-H1594,2)+L1594*POWER((8-1)*4/9+1-H1594,2)+M1594*POWER((7-1)*4/9+1-H1594,2)+N1594*POWER((6-1)*4/9+1-H1594,2)+O1594*POWER((5-1)*4/9+1-H1594,2)+P1594*POWER((4-1)*4/9+1-H1594,2)+Q1594*POWER((3-1)*4/9+1-H1594,2)+R1594*POWER((2-1)*4/9+1-H1594,2)+S1594*POWER((1-1)*4/9+1-H1594,2))/(E1594-1))</f>
        <v>1.5183285849952517</v>
      </c>
      <c r="J1594">
        <v>7</v>
      </c>
      <c r="K1594">
        <v>13</v>
      </c>
      <c r="L1594">
        <v>20</v>
      </c>
      <c r="M1594">
        <v>8</v>
      </c>
      <c r="N1594">
        <v>3</v>
      </c>
      <c r="O1594">
        <v>4</v>
      </c>
      <c r="P1594">
        <v>0</v>
      </c>
      <c r="Q1594">
        <v>0</v>
      </c>
      <c r="R1594">
        <v>2</v>
      </c>
      <c r="S1594">
        <v>8</v>
      </c>
      <c r="T1594">
        <v>217530</v>
      </c>
      <c r="U1594" s="2">
        <v>2</v>
      </c>
      <c r="V1594">
        <v>3.1</v>
      </c>
      <c r="W1594">
        <f t="shared" si="258"/>
        <v>3.48</v>
      </c>
      <c r="X1594">
        <f>SUM(AB1594:AG1594)</f>
        <v>1</v>
      </c>
      <c r="Y1594" s="3">
        <f>IF(ISBLANK(X1594),"",(AB1594*5+AC1594*4+AD1594*3+AE1594*2+AF1594*1)/(SUM(AB1594:AG1594)))</f>
        <v>4</v>
      </c>
      <c r="Z1594" s="3">
        <f t="shared" si="259"/>
        <v>4.2</v>
      </c>
      <c r="AA1594" s="3" t="str">
        <f t="shared" si="260"/>
        <v/>
      </c>
      <c r="AB1594">
        <v>0</v>
      </c>
      <c r="AC1594">
        <v>1</v>
      </c>
      <c r="AD1594">
        <v>0</v>
      </c>
      <c r="AE1594">
        <v>0</v>
      </c>
      <c r="AF1594">
        <v>0</v>
      </c>
      <c r="AG1594">
        <v>0</v>
      </c>
      <c r="AJ1594" t="str">
        <f t="shared" si="261"/>
        <v/>
      </c>
      <c r="BA1594">
        <v>1</v>
      </c>
      <c r="BB1594">
        <v>3</v>
      </c>
      <c r="BY1594">
        <v>25849901</v>
      </c>
      <c r="BZ1594">
        <f t="shared" si="256"/>
        <v>1</v>
      </c>
      <c r="CA1594">
        <v>0</v>
      </c>
      <c r="CB1594">
        <v>1</v>
      </c>
      <c r="CC1594">
        <v>0</v>
      </c>
      <c r="CD1594">
        <v>0</v>
      </c>
      <c r="CE1594">
        <v>0</v>
      </c>
    </row>
    <row r="1595" spans="1:83" x14ac:dyDescent="0.25">
      <c r="A1595">
        <v>2012</v>
      </c>
      <c r="B1595" t="s">
        <v>4115</v>
      </c>
      <c r="C1595" s="1" t="s">
        <v>4116</v>
      </c>
      <c r="D1595" s="1" t="s">
        <v>4117</v>
      </c>
      <c r="E1595">
        <v>50</v>
      </c>
      <c r="F1595" s="3">
        <f>(J1595*10+K1595*9+L1595*8+M1595*7+N1595*6+O1595*5+P1595*4+Q1595*3+R1595*2+S1595)/E1595</f>
        <v>7.56</v>
      </c>
      <c r="G1595" s="3">
        <f>IF(E1595=1, 0, (J1595*POWER(10-F1595,2)+K1595*POWER(9-F1595,2)+L1595*POWER(8-F1595,2)+M1595*POWER(7-F1595,2)+N1595*POWER(6-F1595,2)+O1595*POWER(5-F1595,2)+P1595*POWER(4-F1595,2)+Q1595*POWER(3-F1595,2)+R1595*POWER(2-F1595,2)+S1595*POWER(1-F1595,2))/(E1595-1))</f>
        <v>7.435102040816326</v>
      </c>
      <c r="H1595" s="3">
        <f t="shared" si="257"/>
        <v>3.9155555555555552</v>
      </c>
      <c r="I1595" s="3">
        <f>IF(E1595=1, 0, (J1595*POWER((10-1)*4/9+1-H1595,2)+K1595*POWER((9-1)*4/9+1-H1595,2)+L1595*POWER((8-1)*4/9+1-H1595,2)+M1595*POWER((7-1)*4/9+1-H1595,2)+N1595*POWER((6-1)*4/9+1-H1595,2)+O1595*POWER((5-1)*4/9+1-H1595,2)+P1595*POWER((4-1)*4/9+1-H1595,2)+Q1595*POWER((3-1)*4/9+1-H1595,2)+R1595*POWER((2-1)*4/9+1-H1595,2)+S1595*POWER((1-1)*4/9+1-H1595,2))/(E1595-1))</f>
        <v>1.4686621315192743</v>
      </c>
      <c r="J1595">
        <v>13</v>
      </c>
      <c r="K1595">
        <v>11</v>
      </c>
      <c r="L1595">
        <v>11</v>
      </c>
      <c r="M1595">
        <v>1</v>
      </c>
      <c r="N1595">
        <v>7</v>
      </c>
      <c r="O1595">
        <v>0</v>
      </c>
      <c r="P1595">
        <v>0</v>
      </c>
      <c r="Q1595">
        <v>2</v>
      </c>
      <c r="R1595">
        <v>1</v>
      </c>
      <c r="S1595">
        <v>4</v>
      </c>
      <c r="T1595">
        <v>225404</v>
      </c>
      <c r="U1595" s="2">
        <v>11</v>
      </c>
      <c r="V1595">
        <v>2.9</v>
      </c>
      <c r="W1595">
        <f t="shared" si="258"/>
        <v>3.32</v>
      </c>
      <c r="X1595">
        <f>SUM(AB1595:AG1595)</f>
        <v>4</v>
      </c>
      <c r="Y1595" s="3">
        <f>IF(ISBLANK(X1595),"",(AB1595*5+AC1595*4+AD1595*3+AE1595*2+AF1595*1)/(SUM(AB1595:AG1595)))</f>
        <v>3</v>
      </c>
      <c r="Z1595" s="3">
        <f t="shared" si="259"/>
        <v>3.4</v>
      </c>
      <c r="AA1595" s="3">
        <f t="shared" si="260"/>
        <v>1.2800000000000002</v>
      </c>
      <c r="AB1595">
        <v>0</v>
      </c>
      <c r="AC1595">
        <v>2</v>
      </c>
      <c r="AD1595">
        <v>1</v>
      </c>
      <c r="AE1595">
        <v>0</v>
      </c>
      <c r="AF1595">
        <v>1</v>
      </c>
      <c r="AG1595">
        <v>0</v>
      </c>
      <c r="AJ1595" t="str">
        <f t="shared" si="261"/>
        <v/>
      </c>
      <c r="BA1595">
        <v>1</v>
      </c>
      <c r="BB1595">
        <v>3</v>
      </c>
      <c r="BY1595">
        <v>25762210</v>
      </c>
      <c r="BZ1595">
        <f t="shared" si="256"/>
        <v>1</v>
      </c>
      <c r="CA1595">
        <v>0</v>
      </c>
      <c r="CB1595">
        <v>0</v>
      </c>
      <c r="CC1595">
        <v>0</v>
      </c>
      <c r="CD1595">
        <v>1</v>
      </c>
      <c r="CE1595">
        <v>0</v>
      </c>
    </row>
    <row r="1596" spans="1:83" x14ac:dyDescent="0.25">
      <c r="A1596">
        <v>2012</v>
      </c>
      <c r="B1596" t="s">
        <v>2654</v>
      </c>
      <c r="C1596" s="1" t="s">
        <v>2655</v>
      </c>
      <c r="D1596" s="1" t="s">
        <v>2656</v>
      </c>
      <c r="E1596">
        <v>44</v>
      </c>
      <c r="F1596" s="3">
        <f>(J1596*10+K1596*9+L1596*8+M1596*7+N1596*6+O1596*5+P1596*4+Q1596*3+R1596*2+S1596)/E1596</f>
        <v>6.4772727272727275</v>
      </c>
      <c r="G1596" s="3">
        <f>IF(E1596=1, 0, (J1596*POWER(10-F1596,2)+K1596*POWER(9-F1596,2)+L1596*POWER(8-F1596,2)+M1596*POWER(7-F1596,2)+N1596*POWER(6-F1596,2)+O1596*POWER(5-F1596,2)+P1596*POWER(4-F1596,2)+Q1596*POWER(3-F1596,2)+R1596*POWER(2-F1596,2)+S1596*POWER(1-F1596,2))/(E1596-1))</f>
        <v>4.6273784355179703</v>
      </c>
      <c r="H1596" s="3">
        <f t="shared" si="257"/>
        <v>3.4343434343434343</v>
      </c>
      <c r="I1596" s="3">
        <f>IF(E1596=1, 0, (J1596*POWER((10-1)*4/9+1-H1596,2)+K1596*POWER((9-1)*4/9+1-H1596,2)+L1596*POWER((8-1)*4/9+1-H1596,2)+M1596*POWER((7-1)*4/9+1-H1596,2)+N1596*POWER((6-1)*4/9+1-H1596,2)+O1596*POWER((5-1)*4/9+1-H1596,2)+P1596*POWER((4-1)*4/9+1-H1596,2)+Q1596*POWER((3-1)*4/9+1-H1596,2)+R1596*POWER((2-1)*4/9+1-H1596,2)+S1596*POWER((1-1)*4/9+1-H1596,2))/(E1596-1))</f>
        <v>0.91405006133688305</v>
      </c>
      <c r="J1596">
        <v>2</v>
      </c>
      <c r="K1596">
        <v>3</v>
      </c>
      <c r="L1596">
        <v>11</v>
      </c>
      <c r="M1596">
        <v>10</v>
      </c>
      <c r="N1596">
        <v>6</v>
      </c>
      <c r="O1596">
        <v>5</v>
      </c>
      <c r="P1596">
        <v>4</v>
      </c>
      <c r="Q1596">
        <v>0</v>
      </c>
      <c r="R1596">
        <v>0</v>
      </c>
      <c r="S1596">
        <v>3</v>
      </c>
      <c r="T1596">
        <v>223103</v>
      </c>
      <c r="U1596" s="2">
        <v>1</v>
      </c>
      <c r="V1596">
        <v>3</v>
      </c>
      <c r="W1596">
        <f t="shared" si="258"/>
        <v>3.4</v>
      </c>
      <c r="Y1596" s="3" t="str">
        <f>IF(ISBLANK(X1596),"",(AB1596*5+AC1596*4+AD1596*3+AE1596*2+AF1596*1)/(SUM(AB1596:AG1596)))</f>
        <v/>
      </c>
      <c r="Z1596" s="3" t="str">
        <f t="shared" si="259"/>
        <v/>
      </c>
      <c r="AA1596" s="3" t="str">
        <f t="shared" si="260"/>
        <v/>
      </c>
      <c r="AJ1596" t="str">
        <f t="shared" si="261"/>
        <v/>
      </c>
      <c r="BA1596">
        <v>1</v>
      </c>
      <c r="BB1596">
        <v>3</v>
      </c>
      <c r="BY1596">
        <v>10528359</v>
      </c>
      <c r="BZ1596">
        <f t="shared" si="256"/>
        <v>1</v>
      </c>
      <c r="CA1596">
        <v>0</v>
      </c>
      <c r="CB1596">
        <v>0</v>
      </c>
      <c r="CC1596">
        <v>1</v>
      </c>
      <c r="CD1596">
        <v>0</v>
      </c>
      <c r="CE1596">
        <v>0</v>
      </c>
    </row>
    <row r="1597" spans="1:83" x14ac:dyDescent="0.25">
      <c r="A1597">
        <v>2012</v>
      </c>
      <c r="B1597" t="s">
        <v>4384</v>
      </c>
      <c r="C1597" s="1" t="s">
        <v>4385</v>
      </c>
      <c r="D1597" s="1" t="s">
        <v>4386</v>
      </c>
      <c r="E1597">
        <v>43</v>
      </c>
      <c r="F1597" s="3">
        <f>(J1597*10+K1597*9+L1597*8+M1597*7+N1597*6+O1597*5+P1597*4+Q1597*3+R1597*2+S1597)/E1597</f>
        <v>4.1395348837209305</v>
      </c>
      <c r="G1597" s="3">
        <f>IF(E1597=1, 0, (J1597*POWER(10-F1597,2)+K1597*POWER(9-F1597,2)+L1597*POWER(8-F1597,2)+M1597*POWER(7-F1597,2)+N1597*POWER(6-F1597,2)+O1597*POWER(5-F1597,2)+P1597*POWER(4-F1597,2)+Q1597*POWER(3-F1597,2)+R1597*POWER(2-F1597,2)+S1597*POWER(1-F1597,2))/(E1597-1))</f>
        <v>6.2181616832779625</v>
      </c>
      <c r="H1597" s="3">
        <f t="shared" si="257"/>
        <v>2.3953488372093021</v>
      </c>
      <c r="I1597" s="3">
        <f>IF(E1597=1, 0, (J1597*POWER((10-1)*4/9+1-H1597,2)+K1597*POWER((9-1)*4/9+1-H1597,2)+L1597*POWER((8-1)*4/9+1-H1597,2)+M1597*POWER((7-1)*4/9+1-H1597,2)+N1597*POWER((6-1)*4/9+1-H1597,2)+O1597*POWER((5-1)*4/9+1-H1597,2)+P1597*POWER((4-1)*4/9+1-H1597,2)+Q1597*POWER((3-1)*4/9+1-H1597,2)+R1597*POWER((2-1)*4/9+1-H1597,2)+S1597*POWER((1-1)*4/9+1-H1597,2))/(E1597-1))</f>
        <v>1.228278851017869</v>
      </c>
      <c r="J1597">
        <v>2</v>
      </c>
      <c r="K1597">
        <v>0</v>
      </c>
      <c r="L1597">
        <v>2</v>
      </c>
      <c r="M1597">
        <v>3</v>
      </c>
      <c r="N1597">
        <v>5</v>
      </c>
      <c r="O1597">
        <v>7</v>
      </c>
      <c r="P1597">
        <v>7</v>
      </c>
      <c r="Q1597">
        <v>3</v>
      </c>
      <c r="R1597">
        <v>5</v>
      </c>
      <c r="S1597">
        <v>9</v>
      </c>
      <c r="T1597">
        <v>213764</v>
      </c>
      <c r="U1597" s="2">
        <v>17</v>
      </c>
      <c r="V1597">
        <v>3.3</v>
      </c>
      <c r="W1597">
        <f t="shared" si="258"/>
        <v>3.6399999999999997</v>
      </c>
      <c r="X1597">
        <f>SUM(AB1597:AG1597)</f>
        <v>1</v>
      </c>
      <c r="Y1597" s="3">
        <f>IF(ISBLANK(X1597),"",(AB1597*5+AC1597*4+AD1597*3+AE1597*2+AF1597*1)/(SUM(AB1597:AG1597)))</f>
        <v>5</v>
      </c>
      <c r="Z1597" s="3">
        <f t="shared" si="259"/>
        <v>5</v>
      </c>
      <c r="AA1597" s="3" t="str">
        <f t="shared" si="260"/>
        <v/>
      </c>
      <c r="AB1597">
        <v>1</v>
      </c>
      <c r="AC1597">
        <v>0</v>
      </c>
      <c r="AD1597">
        <v>0</v>
      </c>
      <c r="AE1597">
        <v>0</v>
      </c>
      <c r="AF1597">
        <v>0</v>
      </c>
      <c r="AG1597">
        <v>0</v>
      </c>
      <c r="AJ1597" t="str">
        <f t="shared" si="261"/>
        <v/>
      </c>
      <c r="BA1597">
        <v>1</v>
      </c>
      <c r="BB1597">
        <v>3</v>
      </c>
      <c r="BY1597">
        <v>20391406</v>
      </c>
      <c r="BZ1597">
        <f t="shared" si="256"/>
        <v>1</v>
      </c>
      <c r="CA1597">
        <v>1</v>
      </c>
      <c r="CB1597">
        <v>0</v>
      </c>
      <c r="CC1597">
        <v>0</v>
      </c>
      <c r="CD1597">
        <v>0</v>
      </c>
      <c r="CE1597">
        <v>0</v>
      </c>
    </row>
    <row r="1598" spans="1:83" x14ac:dyDescent="0.25">
      <c r="A1598">
        <v>2013</v>
      </c>
      <c r="B1598" t="s">
        <v>4988</v>
      </c>
      <c r="C1598" s="1" t="s">
        <v>4989</v>
      </c>
      <c r="D1598" s="1" t="s">
        <v>4990</v>
      </c>
      <c r="E1598">
        <v>38</v>
      </c>
      <c r="F1598" s="3">
        <f>(J1598*10+K1598*9+L1598*8+M1598*7+N1598*6+O1598*5+P1598*4+Q1598*3+R1598*2+S1598)/E1598</f>
        <v>5.9736842105263159</v>
      </c>
      <c r="G1598" s="3">
        <f>IF(E1598=1, 0, (J1598*POWER(10-F1598,2)+K1598*POWER(9-F1598,2)+L1598*POWER(8-F1598,2)+M1598*POWER(7-F1598,2)+N1598*POWER(6-F1598,2)+O1598*POWER(5-F1598,2)+P1598*POWER(4-F1598,2)+Q1598*POWER(3-F1598,2)+R1598*POWER(2-F1598,2)+S1598*POWER(1-F1598,2))/(E1598-1))</f>
        <v>7.9722617354196297</v>
      </c>
      <c r="H1598" s="3">
        <f t="shared" si="257"/>
        <v>3.2105263157894739</v>
      </c>
      <c r="I1598" s="3">
        <f>IF(E1598=1, 0, (J1598*POWER((10-1)*4/9+1-H1598,2)+K1598*POWER((9-1)*4/9+1-H1598,2)+L1598*POWER((8-1)*4/9+1-H1598,2)+M1598*POWER((7-1)*4/9+1-H1598,2)+N1598*POWER((6-1)*4/9+1-H1598,2)+O1598*POWER((5-1)*4/9+1-H1598,2)+P1598*POWER((4-1)*4/9+1-H1598,2)+Q1598*POWER((3-1)*4/9+1-H1598,2)+R1598*POWER((2-1)*4/9+1-H1598,2)+S1598*POWER((1-1)*4/9+1-H1598,2))/(E1598-1))</f>
        <v>1.5747677502063466</v>
      </c>
      <c r="J1598">
        <v>3</v>
      </c>
      <c r="K1598">
        <v>5</v>
      </c>
      <c r="L1598">
        <v>3</v>
      </c>
      <c r="M1598">
        <v>10</v>
      </c>
      <c r="N1598">
        <v>4</v>
      </c>
      <c r="O1598">
        <v>3</v>
      </c>
      <c r="P1598">
        <v>0</v>
      </c>
      <c r="Q1598">
        <v>4</v>
      </c>
      <c r="R1598">
        <v>1</v>
      </c>
      <c r="S1598">
        <v>5</v>
      </c>
      <c r="T1598">
        <v>221294</v>
      </c>
      <c r="U1598" s="2">
        <v>9</v>
      </c>
      <c r="V1598">
        <v>3.2</v>
      </c>
      <c r="W1598">
        <f t="shared" si="258"/>
        <v>3.56</v>
      </c>
      <c r="X1598">
        <f>SUM(AB1598:AG1598)</f>
        <v>2</v>
      </c>
      <c r="Y1598" s="3">
        <f>IF(ISBLANK(X1598),"",(AB1598*5+AC1598*4+AD1598*3+AE1598*2+AF1598*1)/(SUM(AB1598:AG1598)))</f>
        <v>4.5</v>
      </c>
      <c r="Z1598" s="3">
        <f t="shared" si="259"/>
        <v>4.5999999999999996</v>
      </c>
      <c r="AA1598" s="3">
        <f t="shared" si="260"/>
        <v>0.31999999999999984</v>
      </c>
      <c r="AB1598">
        <v>1</v>
      </c>
      <c r="AC1598">
        <v>1</v>
      </c>
      <c r="AD1598">
        <v>0</v>
      </c>
      <c r="AE1598">
        <v>0</v>
      </c>
      <c r="AF1598">
        <v>0</v>
      </c>
      <c r="AG1598">
        <v>0</v>
      </c>
      <c r="AJ1598" t="str">
        <f t="shared" si="261"/>
        <v/>
      </c>
      <c r="BA1598">
        <v>1</v>
      </c>
      <c r="BB1598">
        <v>3</v>
      </c>
      <c r="BY1598">
        <v>25772367</v>
      </c>
      <c r="BZ1598">
        <f t="shared" si="256"/>
        <v>1</v>
      </c>
      <c r="CA1598">
        <v>1</v>
      </c>
      <c r="CB1598">
        <v>0</v>
      </c>
      <c r="CC1598">
        <v>0</v>
      </c>
      <c r="CD1598">
        <v>0</v>
      </c>
      <c r="CE1598">
        <v>0</v>
      </c>
    </row>
    <row r="1599" spans="1:83" x14ac:dyDescent="0.25">
      <c r="A1599">
        <v>2012</v>
      </c>
      <c r="B1599" t="s">
        <v>3905</v>
      </c>
      <c r="C1599" s="1" t="s">
        <v>3906</v>
      </c>
      <c r="D1599" s="1" t="s">
        <v>3907</v>
      </c>
      <c r="E1599">
        <v>35</v>
      </c>
      <c r="F1599" s="3">
        <f>(J1599*10+K1599*9+L1599*8+M1599*7+N1599*6+O1599*5+P1599*4+Q1599*3+R1599*2+S1599)/E1599</f>
        <v>5.3142857142857141</v>
      </c>
      <c r="G1599" s="3">
        <f>IF(E1599=1, 0, (J1599*POWER(10-F1599,2)+K1599*POWER(9-F1599,2)+L1599*POWER(8-F1599,2)+M1599*POWER(7-F1599,2)+N1599*POWER(6-F1599,2)+O1599*POWER(5-F1599,2)+P1599*POWER(4-F1599,2)+Q1599*POWER(3-F1599,2)+R1599*POWER(2-F1599,2)+S1599*POWER(1-F1599,2))/(E1599-1))</f>
        <v>7.8689075630252105</v>
      </c>
      <c r="H1599" s="3">
        <f t="shared" si="257"/>
        <v>2.9174603174603173</v>
      </c>
      <c r="I1599" s="3">
        <f>IF(E1599=1, 0, (J1599*POWER((10-1)*4/9+1-H1599,2)+K1599*POWER((9-1)*4/9+1-H1599,2)+L1599*POWER((8-1)*4/9+1-H1599,2)+M1599*POWER((7-1)*4/9+1-H1599,2)+N1599*POWER((6-1)*4/9+1-H1599,2)+O1599*POWER((5-1)*4/9+1-H1599,2)+P1599*POWER((4-1)*4/9+1-H1599,2)+Q1599*POWER((3-1)*4/9+1-H1599,2)+R1599*POWER((2-1)*4/9+1-H1599,2)+S1599*POWER((1-1)*4/9+1-H1599,2))/(E1599-1))</f>
        <v>1.5543521112148562</v>
      </c>
      <c r="J1599">
        <v>1</v>
      </c>
      <c r="K1599">
        <v>5</v>
      </c>
      <c r="L1599">
        <v>4</v>
      </c>
      <c r="M1599">
        <v>3</v>
      </c>
      <c r="N1599">
        <v>5</v>
      </c>
      <c r="O1599">
        <v>1</v>
      </c>
      <c r="P1599">
        <v>7</v>
      </c>
      <c r="Q1599">
        <v>2</v>
      </c>
      <c r="R1599">
        <v>2</v>
      </c>
      <c r="S1599">
        <v>5</v>
      </c>
      <c r="T1599">
        <v>216568</v>
      </c>
      <c r="U1599" s="2">
        <v>1</v>
      </c>
      <c r="V1599">
        <v>3.1</v>
      </c>
      <c r="W1599">
        <f t="shared" si="258"/>
        <v>3.48</v>
      </c>
      <c r="Y1599" s="3" t="str">
        <f>IF(ISBLANK(X1599),"",(AB1599*5+AC1599*4+AD1599*3+AE1599*2+AF1599*1)/(SUM(AB1599:AG1599)))</f>
        <v/>
      </c>
      <c r="Z1599" s="3" t="str">
        <f t="shared" si="259"/>
        <v/>
      </c>
      <c r="AA1599" s="3" t="str">
        <f t="shared" si="260"/>
        <v/>
      </c>
      <c r="AJ1599" t="str">
        <f t="shared" si="261"/>
        <v/>
      </c>
      <c r="BA1599">
        <v>1</v>
      </c>
      <c r="BB1599">
        <v>3.1</v>
      </c>
      <c r="BY1599">
        <v>24298648</v>
      </c>
      <c r="BZ1599">
        <f t="shared" si="256"/>
        <v>1</v>
      </c>
      <c r="CA1599">
        <v>0</v>
      </c>
      <c r="CB1599">
        <v>0</v>
      </c>
      <c r="CC1599">
        <v>0</v>
      </c>
      <c r="CD1599">
        <v>1</v>
      </c>
      <c r="CE1599">
        <v>0</v>
      </c>
    </row>
    <row r="1600" spans="1:83" x14ac:dyDescent="0.25">
      <c r="A1600">
        <v>2013</v>
      </c>
      <c r="B1600" t="s">
        <v>4850</v>
      </c>
      <c r="C1600" s="1" t="s">
        <v>4851</v>
      </c>
      <c r="D1600" s="1" t="s">
        <v>4852</v>
      </c>
      <c r="E1600">
        <v>26</v>
      </c>
      <c r="F1600" s="3">
        <f>(J1600*10+K1600*9+L1600*8+M1600*7+N1600*6+O1600*5+P1600*4+Q1600*3+R1600*2+S1600)/E1600</f>
        <v>6.884615384615385</v>
      </c>
      <c r="G1600" s="3">
        <f>IF(E1600=1, 0, (J1600*POWER(10-F1600,2)+K1600*POWER(9-F1600,2)+L1600*POWER(8-F1600,2)+M1600*POWER(7-F1600,2)+N1600*POWER(6-F1600,2)+O1600*POWER(5-F1600,2)+P1600*POWER(4-F1600,2)+Q1600*POWER(3-F1600,2)+R1600*POWER(2-F1600,2)+S1600*POWER(1-F1600,2))/(E1600-1))</f>
        <v>12.986153846153847</v>
      </c>
      <c r="H1600" s="3">
        <f t="shared" si="257"/>
        <v>3.6153846153846154</v>
      </c>
      <c r="I1600" s="3">
        <f>IF(E1600=1, 0, (J1600*POWER((10-1)*4/9+1-H1600,2)+K1600*POWER((9-1)*4/9+1-H1600,2)+L1600*POWER((8-1)*4/9+1-H1600,2)+M1600*POWER((7-1)*4/9+1-H1600,2)+N1600*POWER((6-1)*4/9+1-H1600,2)+O1600*POWER((5-1)*4/9+1-H1600,2)+P1600*POWER((4-1)*4/9+1-H1600,2)+Q1600*POWER((3-1)*4/9+1-H1600,2)+R1600*POWER((2-1)*4/9+1-H1600,2)+S1600*POWER((1-1)*4/9+1-H1600,2))/(E1600-1))</f>
        <v>2.5651661918328585</v>
      </c>
      <c r="J1600">
        <v>12</v>
      </c>
      <c r="K1600">
        <v>0</v>
      </c>
      <c r="L1600">
        <v>3</v>
      </c>
      <c r="M1600">
        <v>1</v>
      </c>
      <c r="N1600">
        <v>2</v>
      </c>
      <c r="O1600">
        <v>0</v>
      </c>
      <c r="P1600">
        <v>2</v>
      </c>
      <c r="Q1600">
        <v>0</v>
      </c>
      <c r="R1600">
        <v>2</v>
      </c>
      <c r="S1600">
        <v>4</v>
      </c>
      <c r="T1600">
        <v>227104</v>
      </c>
      <c r="U1600" s="2">
        <v>1</v>
      </c>
      <c r="V1600">
        <v>3</v>
      </c>
      <c r="W1600">
        <f t="shared" si="258"/>
        <v>3.4</v>
      </c>
      <c r="Y1600" s="3" t="str">
        <f>IF(ISBLANK(X1600),"",(AB1600*5+AC1600*4+AD1600*3+AE1600*2+AF1600*1)/(SUM(AB1600:AG1600)))</f>
        <v/>
      </c>
      <c r="Z1600" s="3" t="str">
        <f t="shared" si="259"/>
        <v/>
      </c>
      <c r="AA1600" s="3" t="str">
        <f t="shared" si="260"/>
        <v/>
      </c>
      <c r="AJ1600" t="str">
        <f t="shared" si="261"/>
        <v/>
      </c>
      <c r="BA1600">
        <v>1</v>
      </c>
      <c r="BB1600">
        <v>3</v>
      </c>
      <c r="BY1600">
        <v>22207584</v>
      </c>
      <c r="BZ1600">
        <f t="shared" si="256"/>
        <v>1</v>
      </c>
      <c r="CA1600">
        <v>0</v>
      </c>
      <c r="CB1600">
        <v>0</v>
      </c>
      <c r="CC1600">
        <v>0</v>
      </c>
      <c r="CD1600">
        <v>1</v>
      </c>
      <c r="CE1600">
        <v>0</v>
      </c>
    </row>
    <row r="1601" spans="1:83" x14ac:dyDescent="0.25">
      <c r="A1601">
        <v>2011</v>
      </c>
      <c r="B1601" t="s">
        <v>3993</v>
      </c>
      <c r="C1601" s="1" t="s">
        <v>3994</v>
      </c>
      <c r="D1601" s="1" t="s">
        <v>3995</v>
      </c>
      <c r="E1601">
        <v>13</v>
      </c>
      <c r="F1601" s="3">
        <f>(J1601*10+K1601*9+L1601*8+M1601*7+N1601*6+O1601*5+P1601*4+Q1601*3+R1601*2+S1601)/E1601</f>
        <v>5.9230769230769234</v>
      </c>
      <c r="G1601" s="3">
        <f>IF(E1601=1, 0, (J1601*POWER(10-F1601,2)+K1601*POWER(9-F1601,2)+L1601*POWER(8-F1601,2)+M1601*POWER(7-F1601,2)+N1601*POWER(6-F1601,2)+O1601*POWER(5-F1601,2)+P1601*POWER(4-F1601,2)+Q1601*POWER(3-F1601,2)+R1601*POWER(2-F1601,2)+S1601*POWER(1-F1601,2))/(E1601-1))</f>
        <v>4.0769230769230775</v>
      </c>
      <c r="H1601" s="3">
        <f t="shared" si="257"/>
        <v>3.1880341880341883</v>
      </c>
      <c r="I1601" s="3">
        <f>IF(E1601=1, 0, (J1601*POWER((10-1)*4/9+1-H1601,2)+K1601*POWER((9-1)*4/9+1-H1601,2)+L1601*POWER((8-1)*4/9+1-H1601,2)+M1601*POWER((7-1)*4/9+1-H1601,2)+N1601*POWER((6-1)*4/9+1-H1601,2)+O1601*POWER((5-1)*4/9+1-H1601,2)+P1601*POWER((4-1)*4/9+1-H1601,2)+Q1601*POWER((3-1)*4/9+1-H1601,2)+R1601*POWER((2-1)*4/9+1-H1601,2)+S1601*POWER((1-1)*4/9+1-H1601,2))/(E1601-1))</f>
        <v>0.80531813865147184</v>
      </c>
      <c r="J1601">
        <v>0</v>
      </c>
      <c r="K1601">
        <v>0</v>
      </c>
      <c r="L1601">
        <v>3</v>
      </c>
      <c r="M1601">
        <v>3</v>
      </c>
      <c r="N1601">
        <v>3</v>
      </c>
      <c r="O1601">
        <v>1</v>
      </c>
      <c r="P1601">
        <v>2</v>
      </c>
      <c r="Q1601">
        <v>0</v>
      </c>
      <c r="R1601">
        <v>0</v>
      </c>
      <c r="S1601">
        <v>1</v>
      </c>
      <c r="T1601">
        <v>215579</v>
      </c>
      <c r="U1601" s="2">
        <v>5</v>
      </c>
      <c r="V1601">
        <v>3.1</v>
      </c>
      <c r="W1601">
        <f t="shared" si="258"/>
        <v>3.48</v>
      </c>
      <c r="Y1601" s="3" t="str">
        <f>IF(ISBLANK(X1601),"",(AB1601*5+AC1601*4+AD1601*3+AE1601*2+AF1601*1)/(SUM(AB1601:AG1601)))</f>
        <v/>
      </c>
      <c r="Z1601" s="3" t="str">
        <f t="shared" si="259"/>
        <v/>
      </c>
      <c r="AA1601" s="3" t="str">
        <f t="shared" si="260"/>
        <v/>
      </c>
      <c r="AJ1601" t="str">
        <f t="shared" si="261"/>
        <v/>
      </c>
      <c r="BA1601">
        <v>1</v>
      </c>
      <c r="BB1601">
        <v>3</v>
      </c>
      <c r="BY1601">
        <v>6989796</v>
      </c>
      <c r="BZ1601">
        <f t="shared" si="256"/>
        <v>1</v>
      </c>
      <c r="CA1601">
        <v>0</v>
      </c>
      <c r="CB1601">
        <v>0</v>
      </c>
      <c r="CC1601">
        <v>1</v>
      </c>
      <c r="CD1601">
        <v>0</v>
      </c>
      <c r="CE1601">
        <v>0</v>
      </c>
    </row>
    <row r="1602" spans="1:83" x14ac:dyDescent="0.25">
      <c r="A1602">
        <v>2013</v>
      </c>
      <c r="B1602" t="s">
        <v>4827</v>
      </c>
      <c r="C1602" s="1" t="s">
        <v>4828</v>
      </c>
      <c r="D1602" s="1" t="s">
        <v>4829</v>
      </c>
      <c r="E1602">
        <v>7</v>
      </c>
      <c r="F1602" s="3">
        <f>(J1602*10+K1602*9+L1602*8+M1602*7+N1602*6+O1602*5+P1602*4+Q1602*3+R1602*2+S1602)/E1602</f>
        <v>3.8571428571428572</v>
      </c>
      <c r="G1602" s="3">
        <f>IF(E1602=1, 0, (J1602*POWER(10-F1602,2)+K1602*POWER(9-F1602,2)+L1602*POWER(8-F1602,2)+M1602*POWER(7-F1602,2)+N1602*POWER(6-F1602,2)+O1602*POWER(5-F1602,2)+P1602*POWER(4-F1602,2)+Q1602*POWER(3-F1602,2)+R1602*POWER(2-F1602,2)+S1602*POWER(1-F1602,2))/(E1602-1))</f>
        <v>2.1428571428571428</v>
      </c>
      <c r="H1602" s="3">
        <f t="shared" si="257"/>
        <v>2.2698412698412698</v>
      </c>
      <c r="I1602" s="3">
        <f>IF(E1602=1, 0, (J1602*POWER((10-1)*4/9+1-H1602,2)+K1602*POWER((9-1)*4/9+1-H1602,2)+L1602*POWER((8-1)*4/9+1-H1602,2)+M1602*POWER((7-1)*4/9+1-H1602,2)+N1602*POWER((6-1)*4/9+1-H1602,2)+O1602*POWER((5-1)*4/9+1-H1602,2)+P1602*POWER((4-1)*4/9+1-H1602,2)+Q1602*POWER((3-1)*4/9+1-H1602,2)+R1602*POWER((2-1)*4/9+1-H1602,2)+S1602*POWER((1-1)*4/9+1-H1602,2))/(E1602-1))</f>
        <v>0.42328042328042326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1</v>
      </c>
      <c r="P1602">
        <v>3</v>
      </c>
      <c r="Q1602">
        <v>0</v>
      </c>
      <c r="R1602">
        <v>2</v>
      </c>
      <c r="S1602">
        <v>0</v>
      </c>
      <c r="T1602">
        <v>219677</v>
      </c>
      <c r="U1602" s="2">
        <v>244</v>
      </c>
      <c r="V1602">
        <v>2.7</v>
      </c>
      <c r="W1602">
        <f t="shared" si="258"/>
        <v>3.16</v>
      </c>
      <c r="X1602">
        <f>SUM(AB1602:AG1602)</f>
        <v>61</v>
      </c>
      <c r="Y1602" s="3">
        <f>IF(ISBLANK(X1602),"",(AB1602*5+AC1602*4+AD1602*3+AE1602*2+AF1602*1)/(SUM(AB1602:AG1602)))</f>
        <v>2.7704918032786887</v>
      </c>
      <c r="Z1602" s="3">
        <f t="shared" si="259"/>
        <v>3.2163934426229508</v>
      </c>
      <c r="AA1602" s="3">
        <f t="shared" si="260"/>
        <v>1.0110601092896174</v>
      </c>
      <c r="AB1602">
        <v>1</v>
      </c>
      <c r="AC1602">
        <v>19</v>
      </c>
      <c r="AD1602">
        <v>21</v>
      </c>
      <c r="AE1602">
        <v>10</v>
      </c>
      <c r="AF1602">
        <v>5</v>
      </c>
      <c r="AG1602">
        <v>5</v>
      </c>
      <c r="AJ1602" t="str">
        <f t="shared" si="261"/>
        <v/>
      </c>
      <c r="BA1602">
        <v>1</v>
      </c>
      <c r="BB1602">
        <v>3</v>
      </c>
      <c r="BY1602">
        <v>24707106</v>
      </c>
      <c r="BZ1602">
        <f t="shared" ref="BZ1602:BZ1665" si="263">SUM(CA1602:CE1602)</f>
        <v>1</v>
      </c>
      <c r="CA1602">
        <v>0</v>
      </c>
      <c r="CB1602">
        <v>0</v>
      </c>
      <c r="CC1602">
        <v>1</v>
      </c>
      <c r="CD1602">
        <v>0</v>
      </c>
      <c r="CE1602">
        <v>0</v>
      </c>
    </row>
    <row r="1603" spans="1:83" x14ac:dyDescent="0.25">
      <c r="A1603">
        <v>2013</v>
      </c>
      <c r="B1603" t="s">
        <v>5086</v>
      </c>
      <c r="C1603" s="1" t="s">
        <v>5087</v>
      </c>
      <c r="D1603" s="1" t="s">
        <v>5088</v>
      </c>
      <c r="E1603">
        <v>7</v>
      </c>
      <c r="F1603" s="3">
        <f>(J1603*10+K1603*9+L1603*8+M1603*7+N1603*6+O1603*5+P1603*4+Q1603*3+R1603*2+S1603)/E1603</f>
        <v>5.7142857142857144</v>
      </c>
      <c r="G1603" s="3">
        <f>IF(E1603=1, 0, (J1603*POWER(10-F1603,2)+K1603*POWER(9-F1603,2)+L1603*POWER(8-F1603,2)+M1603*POWER(7-F1603,2)+N1603*POWER(6-F1603,2)+O1603*POWER(5-F1603,2)+P1603*POWER(4-F1603,2)+Q1603*POWER(3-F1603,2)+R1603*POWER(2-F1603,2)+S1603*POWER(1-F1603,2))/(E1603-1))</f>
        <v>3.9047619047619047</v>
      </c>
      <c r="H1603" s="3">
        <f t="shared" ref="H1603:H1666" si="264">(F1603-1)*4/9+1</f>
        <v>3.0952380952380953</v>
      </c>
      <c r="I1603" s="3">
        <f>IF(E1603=1, 0, (J1603*POWER((10-1)*4/9+1-H1603,2)+K1603*POWER((9-1)*4/9+1-H1603,2)+L1603*POWER((8-1)*4/9+1-H1603,2)+M1603*POWER((7-1)*4/9+1-H1603,2)+N1603*POWER((6-1)*4/9+1-H1603,2)+O1603*POWER((5-1)*4/9+1-H1603,2)+P1603*POWER((4-1)*4/9+1-H1603,2)+Q1603*POWER((3-1)*4/9+1-H1603,2)+R1603*POWER((2-1)*4/9+1-H1603,2)+S1603*POWER((1-1)*4/9+1-H1603,2))/(E1603-1))</f>
        <v>0.77131099353321553</v>
      </c>
      <c r="J1603">
        <v>0</v>
      </c>
      <c r="K1603">
        <v>0</v>
      </c>
      <c r="L1603">
        <v>1</v>
      </c>
      <c r="M1603">
        <v>2</v>
      </c>
      <c r="N1603">
        <v>1</v>
      </c>
      <c r="O1603">
        <v>2</v>
      </c>
      <c r="P1603">
        <v>0</v>
      </c>
      <c r="Q1603">
        <v>0</v>
      </c>
      <c r="R1603">
        <v>1</v>
      </c>
      <c r="S1603">
        <v>0</v>
      </c>
      <c r="T1603">
        <v>222826</v>
      </c>
      <c r="U1603" s="2">
        <v>1</v>
      </c>
      <c r="V1603">
        <v>3</v>
      </c>
      <c r="W1603">
        <f t="shared" ref="W1603:W1666" si="265">IF(ISBLANK(V1603),"",V1603*4/5+1)</f>
        <v>3.4</v>
      </c>
      <c r="Y1603" s="3" t="str">
        <f>IF(ISBLANK(X1603),"",(AB1603*5+AC1603*4+AD1603*3+AE1603*2+AF1603*1)/(SUM(AB1603:AG1603)))</f>
        <v/>
      </c>
      <c r="Z1603" s="3" t="str">
        <f t="shared" ref="Z1603:Z1666" si="266">IF(ISBLANK(X1603),"",(Y1603*4/5+1))</f>
        <v/>
      </c>
      <c r="AA1603" s="3" t="str">
        <f t="shared" ref="AA1603:AA1666" si="267">IF(OR(X1603=1, ISBLANK(X1603)), "", (AB1603*POWER((5*4/5+1)-Z1603,2)+AC1603*POWER((4*4/5+1)-Z1603,2)+AD1603*POWER((3*4/5+1)-Z1603,2)+AE1603*POWER((2*4/5+1)-Z1603,2)+AF1603*POWER((1*4/5+1)-Z1603,2)+AG1603*POWER((1)-Z1603,2))/(SUM(AB1603:AG1603)-1))</f>
        <v/>
      </c>
      <c r="AJ1603" t="str">
        <f t="shared" ref="AJ1603:AJ1666" si="268">IF(ISBLANK(AI1603),"",AI1603*4/5+1)</f>
        <v/>
      </c>
      <c r="BA1603">
        <v>1</v>
      </c>
      <c r="BB1603">
        <v>3</v>
      </c>
      <c r="BY1603">
        <v>24882406</v>
      </c>
      <c r="BZ1603">
        <f t="shared" si="263"/>
        <v>1</v>
      </c>
      <c r="CA1603">
        <v>0</v>
      </c>
      <c r="CB1603">
        <v>0</v>
      </c>
      <c r="CC1603">
        <v>1</v>
      </c>
      <c r="CD1603">
        <v>0</v>
      </c>
      <c r="CE1603">
        <v>0</v>
      </c>
    </row>
    <row r="1604" spans="1:83" x14ac:dyDescent="0.25">
      <c r="A1604">
        <v>2012</v>
      </c>
      <c r="B1604" t="s">
        <v>3473</v>
      </c>
      <c r="C1604" s="1" t="s">
        <v>3474</v>
      </c>
      <c r="D1604" s="1" t="s">
        <v>3475</v>
      </c>
      <c r="E1604">
        <v>4</v>
      </c>
      <c r="F1604" s="3">
        <f>(J1604*10+K1604*9+L1604*8+M1604*7+N1604*6+O1604*5+P1604*4+Q1604*3+R1604*2+S1604)/E1604</f>
        <v>5.5</v>
      </c>
      <c r="G1604" s="3">
        <f>IF(E1604=1, 0, (J1604*POWER(10-F1604,2)+K1604*POWER(9-F1604,2)+L1604*POWER(8-F1604,2)+M1604*POWER(7-F1604,2)+N1604*POWER(6-F1604,2)+O1604*POWER(5-F1604,2)+P1604*POWER(4-F1604,2)+Q1604*POWER(3-F1604,2)+R1604*POWER(2-F1604,2)+S1604*POWER(1-F1604,2))/(E1604-1))</f>
        <v>9.6666666666666661</v>
      </c>
      <c r="H1604" s="3">
        <f t="shared" si="264"/>
        <v>3</v>
      </c>
      <c r="I1604" s="3">
        <f>IF(E1604=1, 0, (J1604*POWER((10-1)*4/9+1-H1604,2)+K1604*POWER((9-1)*4/9+1-H1604,2)+L1604*POWER((8-1)*4/9+1-H1604,2)+M1604*POWER((7-1)*4/9+1-H1604,2)+N1604*POWER((6-1)*4/9+1-H1604,2)+O1604*POWER((5-1)*4/9+1-H1604,2)+P1604*POWER((4-1)*4/9+1-H1604,2)+Q1604*POWER((3-1)*4/9+1-H1604,2)+R1604*POWER((2-1)*4/9+1-H1604,2)+S1604*POWER((1-1)*4/9+1-H1604,2))/(E1604-1))</f>
        <v>1.9094650205761312</v>
      </c>
      <c r="J1604">
        <v>0</v>
      </c>
      <c r="K1604">
        <v>0</v>
      </c>
      <c r="L1604">
        <v>1</v>
      </c>
      <c r="M1604">
        <v>1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214000</v>
      </c>
      <c r="U1604" s="2">
        <v>1</v>
      </c>
      <c r="V1604">
        <v>3</v>
      </c>
      <c r="W1604">
        <f t="shared" si="265"/>
        <v>3.4</v>
      </c>
      <c r="Y1604" s="3" t="str">
        <f>IF(ISBLANK(X1604),"",(AB1604*5+AC1604*4+AD1604*3+AE1604*2+AF1604*1)/(SUM(AB1604:AG1604)))</f>
        <v/>
      </c>
      <c r="Z1604" s="3" t="str">
        <f t="shared" si="266"/>
        <v/>
      </c>
      <c r="AA1604" s="3" t="str">
        <f t="shared" si="267"/>
        <v/>
      </c>
      <c r="AJ1604" t="str">
        <f t="shared" si="268"/>
        <v/>
      </c>
      <c r="BA1604">
        <v>1</v>
      </c>
      <c r="BB1604">
        <v>3</v>
      </c>
      <c r="BY1604">
        <v>25894291</v>
      </c>
      <c r="BZ1604">
        <f t="shared" si="263"/>
        <v>1</v>
      </c>
      <c r="CA1604">
        <v>1</v>
      </c>
      <c r="CB1604">
        <v>0</v>
      </c>
      <c r="CC1604">
        <v>0</v>
      </c>
      <c r="CD1604">
        <v>0</v>
      </c>
      <c r="CE1604">
        <v>0</v>
      </c>
    </row>
    <row r="1605" spans="1:83" x14ac:dyDescent="0.25">
      <c r="A1605">
        <v>2013</v>
      </c>
      <c r="B1605" t="s">
        <v>5056</v>
      </c>
      <c r="C1605" s="1" t="s">
        <v>5057</v>
      </c>
      <c r="D1605" s="1" t="s">
        <v>5058</v>
      </c>
      <c r="E1605">
        <v>3</v>
      </c>
      <c r="F1605" s="3">
        <f>(J1605*10+K1605*9+L1605*8+M1605*7+N1605*6+O1605*5+P1605*4+Q1605*3+R1605*2+S1605)/E1605</f>
        <v>3.6666666666666665</v>
      </c>
      <c r="G1605" s="3">
        <f>IF(E1605=1, 0, (J1605*POWER(10-F1605,2)+K1605*POWER(9-F1605,2)+L1605*POWER(8-F1605,2)+M1605*POWER(7-F1605,2)+N1605*POWER(6-F1605,2)+O1605*POWER(5-F1605,2)+P1605*POWER(4-F1605,2)+Q1605*POWER(3-F1605,2)+R1605*POWER(2-F1605,2)+S1605*POWER(1-F1605,2))/(E1605-1))</f>
        <v>6.3333333333333339</v>
      </c>
      <c r="H1605" s="3">
        <f t="shared" si="264"/>
        <v>2.1851851851851851</v>
      </c>
      <c r="I1605" s="3">
        <f>IF(E1605=1, 0, (J1605*POWER((10-1)*4/9+1-H1605,2)+K1605*POWER((9-1)*4/9+1-H1605,2)+L1605*POWER((8-1)*4/9+1-H1605,2)+M1605*POWER((7-1)*4/9+1-H1605,2)+N1605*POWER((6-1)*4/9+1-H1605,2)+O1605*POWER((5-1)*4/9+1-H1605,2)+P1605*POWER((4-1)*4/9+1-H1605,2)+Q1605*POWER((3-1)*4/9+1-H1605,2)+R1605*POWER((2-1)*4/9+1-H1605,2)+S1605*POWER((1-1)*4/9+1-H1605,2))/(E1605-1))</f>
        <v>1.2510288065843622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1</v>
      </c>
      <c r="Q1605">
        <v>0</v>
      </c>
      <c r="R1605">
        <v>0</v>
      </c>
      <c r="S1605">
        <v>1</v>
      </c>
      <c r="T1605">
        <v>213835</v>
      </c>
      <c r="U1605" s="2">
        <v>153</v>
      </c>
      <c r="V1605">
        <v>2.5</v>
      </c>
      <c r="W1605">
        <f t="shared" si="265"/>
        <v>3</v>
      </c>
      <c r="X1605">
        <f>SUM(AB1605:AG1605)</f>
        <v>36</v>
      </c>
      <c r="Y1605" s="3">
        <f>IF(ISBLANK(X1605),"",(AB1605*5+AC1605*4+AD1605*3+AE1605*2+AF1605*1)/(SUM(AB1605:AG1605)))</f>
        <v>2.0277777777777777</v>
      </c>
      <c r="Z1605" s="3">
        <f t="shared" si="266"/>
        <v>2.6222222222222222</v>
      </c>
      <c r="AA1605" s="3">
        <f t="shared" si="267"/>
        <v>1.4440634920634923</v>
      </c>
      <c r="AB1605">
        <v>2</v>
      </c>
      <c r="AC1605">
        <v>5</v>
      </c>
      <c r="AD1605">
        <v>7</v>
      </c>
      <c r="AE1605">
        <v>6</v>
      </c>
      <c r="AF1605">
        <v>10</v>
      </c>
      <c r="AG1605">
        <v>6</v>
      </c>
      <c r="AJ1605" t="str">
        <f t="shared" si="268"/>
        <v/>
      </c>
      <c r="BA1605">
        <v>1</v>
      </c>
      <c r="BB1605">
        <v>3</v>
      </c>
      <c r="BY1605">
        <v>24862936</v>
      </c>
      <c r="BZ1605">
        <f t="shared" si="263"/>
        <v>1</v>
      </c>
      <c r="CA1605">
        <v>0</v>
      </c>
      <c r="CB1605">
        <v>0</v>
      </c>
      <c r="CC1605">
        <v>1</v>
      </c>
      <c r="CD1605">
        <v>0</v>
      </c>
      <c r="CE1605">
        <v>0</v>
      </c>
    </row>
    <row r="1606" spans="1:83" x14ac:dyDescent="0.25">
      <c r="A1606">
        <v>2013</v>
      </c>
      <c r="B1606" t="s">
        <v>4931</v>
      </c>
      <c r="C1606" s="1" t="s">
        <v>4932</v>
      </c>
      <c r="D1606" s="1" t="s">
        <v>4933</v>
      </c>
      <c r="E1606">
        <v>2</v>
      </c>
      <c r="F1606" s="3">
        <f>(J1606*10+K1606*9+L1606*8+M1606*7+N1606*6+O1606*5+P1606*4+Q1606*3+R1606*2+S1606)/E1606</f>
        <v>2.5</v>
      </c>
      <c r="G1606" s="3">
        <f>IF(E1606=1, 0, (J1606*POWER(10-F1606,2)+K1606*POWER(9-F1606,2)+L1606*POWER(8-F1606,2)+M1606*POWER(7-F1606,2)+N1606*POWER(6-F1606,2)+O1606*POWER(5-F1606,2)+P1606*POWER(4-F1606,2)+Q1606*POWER(3-F1606,2)+R1606*POWER(2-F1606,2)+S1606*POWER(1-F1606,2))/(E1606-1))</f>
        <v>4.5</v>
      </c>
      <c r="H1606" s="3">
        <f t="shared" si="264"/>
        <v>1.6666666666666665</v>
      </c>
      <c r="I1606" s="3">
        <f>IF(E1606=1, 0, (J1606*POWER((10-1)*4/9+1-H1606,2)+K1606*POWER((9-1)*4/9+1-H1606,2)+L1606*POWER((8-1)*4/9+1-H1606,2)+M1606*POWER((7-1)*4/9+1-H1606,2)+N1606*POWER((6-1)*4/9+1-H1606,2)+O1606*POWER((5-1)*4/9+1-H1606,2)+P1606*POWER((4-1)*4/9+1-H1606,2)+Q1606*POWER((3-1)*4/9+1-H1606,2)+R1606*POWER((2-1)*4/9+1-H1606,2)+S1606*POWER((1-1)*4/9+1-H1606,2))/(E1606-1))</f>
        <v>0.88888888888888851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1</v>
      </c>
      <c r="Q1606">
        <v>0</v>
      </c>
      <c r="R1606">
        <v>0</v>
      </c>
      <c r="S1606">
        <v>1</v>
      </c>
      <c r="T1606">
        <v>217766</v>
      </c>
      <c r="U1606" s="2">
        <v>3</v>
      </c>
      <c r="V1606">
        <v>3.2</v>
      </c>
      <c r="W1606">
        <f t="shared" si="265"/>
        <v>3.56</v>
      </c>
      <c r="Y1606" s="3" t="str">
        <f>IF(ISBLANK(X1606),"",(AB1606*5+AC1606*4+AD1606*3+AE1606*2+AF1606*1)/(SUM(AB1606:AG1606)))</f>
        <v/>
      </c>
      <c r="Z1606" s="3" t="str">
        <f t="shared" si="266"/>
        <v/>
      </c>
      <c r="AA1606" s="3" t="str">
        <f t="shared" si="267"/>
        <v/>
      </c>
      <c r="AJ1606" t="str">
        <f t="shared" si="268"/>
        <v/>
      </c>
      <c r="BA1606">
        <v>1</v>
      </c>
      <c r="BB1606">
        <v>3</v>
      </c>
      <c r="BY1606">
        <v>10455676</v>
      </c>
      <c r="BZ1606">
        <f t="shared" si="263"/>
        <v>1</v>
      </c>
      <c r="CA1606">
        <v>0</v>
      </c>
      <c r="CB1606">
        <v>1</v>
      </c>
      <c r="CC1606">
        <v>0</v>
      </c>
      <c r="CD1606">
        <v>0</v>
      </c>
      <c r="CE1606">
        <v>0</v>
      </c>
    </row>
    <row r="1607" spans="1:83" x14ac:dyDescent="0.25">
      <c r="A1607">
        <v>2012</v>
      </c>
      <c r="B1607" t="s">
        <v>5142</v>
      </c>
      <c r="C1607" s="1" t="s">
        <v>5143</v>
      </c>
      <c r="D1607" s="1" t="s">
        <v>5144</v>
      </c>
      <c r="E1607">
        <v>1</v>
      </c>
      <c r="F1607" s="3">
        <f>(J1607*10+K1607*9+L1607*8+M1607*7+N1607*6+O1607*5+P1607*4+Q1607*3+R1607*2+S1607)/E1607</f>
        <v>5</v>
      </c>
      <c r="G1607" s="3">
        <f>IF(E1607=1, 0, (J1607*POWER(10-F1607,2)+K1607*POWER(9-F1607,2)+L1607*POWER(8-F1607,2)+M1607*POWER(7-F1607,2)+N1607*POWER(6-F1607,2)+O1607*POWER(5-F1607,2)+P1607*POWER(4-F1607,2)+Q1607*POWER(3-F1607,2)+R1607*POWER(2-F1607,2)+S1607*POWER(1-F1607,2))/(E1607-1))</f>
        <v>0</v>
      </c>
      <c r="H1607" s="3">
        <f t="shared" si="264"/>
        <v>2.7777777777777777</v>
      </c>
      <c r="I1607" s="3">
        <f>IF(E1607=1, 0, (J1607*POWER((10-1)*4/9+1-H1607,2)+K1607*POWER((9-1)*4/9+1-H1607,2)+L1607*POWER((8-1)*4/9+1-H1607,2)+M1607*POWER((7-1)*4/9+1-H1607,2)+N1607*POWER((6-1)*4/9+1-H1607,2)+O1607*POWER((5-1)*4/9+1-H1607,2)+P1607*POWER((4-1)*4/9+1-H1607,2)+Q1607*POWER((3-1)*4/9+1-H1607,2)+R1607*POWER((2-1)*4/9+1-H1607,2)+S1607*POWER((1-1)*4/9+1-H1607,2))/(E1607-1))</f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227375</v>
      </c>
      <c r="U1607" s="2">
        <v>3</v>
      </c>
      <c r="V1607">
        <v>2.8</v>
      </c>
      <c r="W1607">
        <f t="shared" si="265"/>
        <v>3.2399999999999998</v>
      </c>
      <c r="Y1607" s="3" t="str">
        <f>IF(ISBLANK(X1607),"",(AB1607*5+AC1607*4+AD1607*3+AE1607*2+AF1607*1)/(SUM(AB1607:AG1607)))</f>
        <v/>
      </c>
      <c r="Z1607" s="3" t="str">
        <f t="shared" si="266"/>
        <v/>
      </c>
      <c r="AA1607" s="3" t="str">
        <f t="shared" si="267"/>
        <v/>
      </c>
      <c r="AJ1607" t="str">
        <f t="shared" si="268"/>
        <v/>
      </c>
      <c r="BA1607">
        <v>1</v>
      </c>
      <c r="BB1607">
        <v>2.9</v>
      </c>
      <c r="BY1607">
        <v>25717821</v>
      </c>
      <c r="BZ1607">
        <f t="shared" si="263"/>
        <v>1</v>
      </c>
      <c r="CA1607">
        <v>0</v>
      </c>
      <c r="CB1607">
        <v>0</v>
      </c>
      <c r="CC1607">
        <v>0</v>
      </c>
      <c r="CD1607">
        <v>1</v>
      </c>
      <c r="CE1607">
        <v>0</v>
      </c>
    </row>
    <row r="1608" spans="1:83" x14ac:dyDescent="0.25">
      <c r="A1608">
        <v>2013</v>
      </c>
      <c r="B1608" t="s">
        <v>4738</v>
      </c>
      <c r="C1608" s="1" t="s">
        <v>4739</v>
      </c>
      <c r="D1608" s="1" t="s">
        <v>4740</v>
      </c>
      <c r="E1608">
        <v>17</v>
      </c>
      <c r="F1608" s="3">
        <f>(J1608*10+K1608*9+L1608*8+M1608*7+N1608*6+O1608*5+P1608*4+Q1608*3+R1608*2+S1608)/E1608</f>
        <v>6.6470588235294121</v>
      </c>
      <c r="G1608" s="3">
        <f>IF(E1608=1, 0, (J1608*POWER(10-F1608,2)+K1608*POWER(9-F1608,2)+L1608*POWER(8-F1608,2)+M1608*POWER(7-F1608,2)+N1608*POWER(6-F1608,2)+O1608*POWER(5-F1608,2)+P1608*POWER(4-F1608,2)+Q1608*POWER(3-F1608,2)+R1608*POWER(2-F1608,2)+S1608*POWER(1-F1608,2))/(E1608-1))</f>
        <v>4.492647058823529</v>
      </c>
      <c r="H1608" s="3">
        <f t="shared" si="264"/>
        <v>3.5098039215686274</v>
      </c>
      <c r="I1608" s="3">
        <f>IF(E1608=1, 0, (J1608*POWER((10-1)*4/9+1-H1608,2)+K1608*POWER((9-1)*4/9+1-H1608,2)+L1608*POWER((8-1)*4/9+1-H1608,2)+M1608*POWER((7-1)*4/9+1-H1608,2)+N1608*POWER((6-1)*4/9+1-H1608,2)+O1608*POWER((5-1)*4/9+1-H1608,2)+P1608*POWER((4-1)*4/9+1-H1608,2)+Q1608*POWER((3-1)*4/9+1-H1608,2)+R1608*POWER((2-1)*4/9+1-H1608,2)+S1608*POWER((1-1)*4/9+1-H1608,2))/(E1608-1))</f>
        <v>0.88743645606390698</v>
      </c>
      <c r="J1608">
        <v>2</v>
      </c>
      <c r="K1608">
        <v>0</v>
      </c>
      <c r="L1608">
        <v>4</v>
      </c>
      <c r="M1608">
        <v>5</v>
      </c>
      <c r="N1608">
        <v>1</v>
      </c>
      <c r="O1608">
        <v>2</v>
      </c>
      <c r="P1608">
        <v>2</v>
      </c>
      <c r="Q1608">
        <v>0</v>
      </c>
      <c r="R1608">
        <v>1</v>
      </c>
      <c r="S1608">
        <v>0</v>
      </c>
      <c r="T1608">
        <v>216858</v>
      </c>
      <c r="W1608" t="str">
        <f t="shared" si="265"/>
        <v/>
      </c>
      <c r="Y1608" s="3" t="str">
        <f>IF(ISBLANK(X1608),"",(AB1608*5+AC1608*4+AD1608*3+AE1608*2+AF1608*1)/(SUM(AB1608:AG1608)))</f>
        <v/>
      </c>
      <c r="Z1608" s="3" t="str">
        <f t="shared" si="266"/>
        <v/>
      </c>
      <c r="AA1608" s="3" t="str">
        <f t="shared" si="267"/>
        <v/>
      </c>
      <c r="AJ1608" t="str">
        <f t="shared" si="268"/>
        <v/>
      </c>
      <c r="AR1608">
        <v>104</v>
      </c>
      <c r="AS1608">
        <v>3.6</v>
      </c>
      <c r="AT1608">
        <f>SUM(AU1608:AZ1608)</f>
        <v>21</v>
      </c>
      <c r="AU1608">
        <v>3</v>
      </c>
      <c r="AV1608">
        <v>6</v>
      </c>
      <c r="AW1608">
        <v>4</v>
      </c>
      <c r="AX1608">
        <v>2</v>
      </c>
      <c r="AY1608">
        <v>3</v>
      </c>
      <c r="AZ1608">
        <v>3</v>
      </c>
      <c r="BY1608">
        <v>25746086</v>
      </c>
      <c r="BZ1608">
        <f t="shared" si="263"/>
        <v>1</v>
      </c>
      <c r="CA1608">
        <v>0</v>
      </c>
      <c r="CB1608">
        <v>1</v>
      </c>
      <c r="CC1608">
        <v>0</v>
      </c>
      <c r="CD1608">
        <v>0</v>
      </c>
      <c r="CE1608">
        <v>0</v>
      </c>
    </row>
    <row r="1609" spans="1:83" x14ac:dyDescent="0.25">
      <c r="A1609">
        <v>2012</v>
      </c>
      <c r="B1609" t="s">
        <v>4366</v>
      </c>
      <c r="C1609" s="1" t="s">
        <v>4367</v>
      </c>
      <c r="D1609" s="1" t="s">
        <v>4368</v>
      </c>
      <c r="E1609">
        <v>1</v>
      </c>
      <c r="F1609" s="3">
        <f>(J1609*10+K1609*9+L1609*8+M1609*7+N1609*6+O1609*5+P1609*4+Q1609*3+R1609*2+S1609)/E1609</f>
        <v>2</v>
      </c>
      <c r="G1609" s="3">
        <f>IF(E1609=1, 0, (J1609*POWER(10-F1609,2)+K1609*POWER(9-F1609,2)+L1609*POWER(8-F1609,2)+M1609*POWER(7-F1609,2)+N1609*POWER(6-F1609,2)+O1609*POWER(5-F1609,2)+P1609*POWER(4-F1609,2)+Q1609*POWER(3-F1609,2)+R1609*POWER(2-F1609,2)+S1609*POWER(1-F1609,2))/(E1609-1))</f>
        <v>0</v>
      </c>
      <c r="H1609" s="3">
        <f t="shared" si="264"/>
        <v>1.4444444444444444</v>
      </c>
      <c r="I1609" s="3">
        <f>IF(E1609=1, 0, (J1609*POWER((10-1)*4/9+1-H1609,2)+K1609*POWER((9-1)*4/9+1-H1609,2)+L1609*POWER((8-1)*4/9+1-H1609,2)+M1609*POWER((7-1)*4/9+1-H1609,2)+N1609*POWER((6-1)*4/9+1-H1609,2)+O1609*POWER((5-1)*4/9+1-H1609,2)+P1609*POWER((4-1)*4/9+1-H1609,2)+Q1609*POWER((3-1)*4/9+1-H1609,2)+R1609*POWER((2-1)*4/9+1-H1609,2)+S1609*POWER((1-1)*4/9+1-H1609,2))/(E1609-1))</f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1</v>
      </c>
      <c r="S1609">
        <v>0</v>
      </c>
      <c r="T1609">
        <v>210515</v>
      </c>
      <c r="U1609" s="2">
        <v>2</v>
      </c>
      <c r="V1609">
        <v>3</v>
      </c>
      <c r="W1609">
        <f t="shared" si="265"/>
        <v>3.4</v>
      </c>
      <c r="Y1609" s="3" t="str">
        <f>IF(ISBLANK(X1609),"",(AB1609*5+AC1609*4+AD1609*3+AE1609*2+AF1609*1)/(SUM(AB1609:AG1609)))</f>
        <v/>
      </c>
      <c r="Z1609" s="3" t="str">
        <f t="shared" si="266"/>
        <v/>
      </c>
      <c r="AA1609" s="3" t="str">
        <f t="shared" si="267"/>
        <v/>
      </c>
      <c r="AJ1609" t="str">
        <f t="shared" si="268"/>
        <v/>
      </c>
      <c r="AR1609">
        <v>5</v>
      </c>
      <c r="AS1609">
        <v>3</v>
      </c>
      <c r="BY1609">
        <v>20395363</v>
      </c>
      <c r="BZ1609">
        <f t="shared" si="263"/>
        <v>1</v>
      </c>
      <c r="CA1609">
        <v>0</v>
      </c>
      <c r="CB1609">
        <v>0</v>
      </c>
      <c r="CC1609">
        <v>0</v>
      </c>
      <c r="CD1609">
        <v>1</v>
      </c>
      <c r="CE1609">
        <v>0</v>
      </c>
    </row>
    <row r="1610" spans="1:83" x14ac:dyDescent="0.25">
      <c r="A1610">
        <v>2010</v>
      </c>
      <c r="B1610" t="s">
        <v>1009</v>
      </c>
      <c r="C1610" s="1" t="s">
        <v>1010</v>
      </c>
      <c r="D1610" s="1" t="s">
        <v>1011</v>
      </c>
      <c r="E1610">
        <v>13</v>
      </c>
      <c r="F1610" s="3">
        <f>(J1610*10+K1610*9+L1610*8+M1610*7+N1610*6+O1610*5+P1610*4+Q1610*3+R1610*2+S1610)/E1610</f>
        <v>6.6923076923076925</v>
      </c>
      <c r="G1610" s="3">
        <f>IF(E1610=1, 0, (J1610*POWER(10-F1610,2)+K1610*POWER(9-F1610,2)+L1610*POWER(8-F1610,2)+M1610*POWER(7-F1610,2)+N1610*POWER(6-F1610,2)+O1610*POWER(5-F1610,2)+P1610*POWER(4-F1610,2)+Q1610*POWER(3-F1610,2)+R1610*POWER(2-F1610,2)+S1610*POWER(1-F1610,2))/(E1610-1))</f>
        <v>11.397435897435898</v>
      </c>
      <c r="H1610" s="3">
        <f t="shared" si="264"/>
        <v>3.5299145299145298</v>
      </c>
      <c r="I1610" s="3">
        <f>IF(E1610=1, 0, (J1610*POWER((10-1)*4/9+1-H1610,2)+K1610*POWER((9-1)*4/9+1-H1610,2)+L1610*POWER((8-1)*4/9+1-H1610,2)+M1610*POWER((7-1)*4/9+1-H1610,2)+N1610*POWER((6-1)*4/9+1-H1610,2)+O1610*POWER((5-1)*4/9+1-H1610,2)+P1610*POWER((4-1)*4/9+1-H1610,2)+Q1610*POWER((3-1)*4/9+1-H1610,2)+R1610*POWER((2-1)*4/9+1-H1610,2)+S1610*POWER((1-1)*4/9+1-H1610,2))/(E1610-1))</f>
        <v>2.2513453624564734</v>
      </c>
      <c r="J1610">
        <v>4</v>
      </c>
      <c r="K1610">
        <v>1</v>
      </c>
      <c r="L1610">
        <v>2</v>
      </c>
      <c r="M1610">
        <v>1</v>
      </c>
      <c r="N1610">
        <v>1</v>
      </c>
      <c r="O1610">
        <v>0</v>
      </c>
      <c r="P1610">
        <v>1</v>
      </c>
      <c r="Q1610">
        <v>0</v>
      </c>
      <c r="R1610">
        <v>2</v>
      </c>
      <c r="S1610">
        <v>1</v>
      </c>
      <c r="T1610">
        <v>209190</v>
      </c>
      <c r="U1610" s="2">
        <v>1</v>
      </c>
      <c r="V1610">
        <v>3</v>
      </c>
      <c r="W1610">
        <f t="shared" si="265"/>
        <v>3.4</v>
      </c>
      <c r="Y1610" s="3" t="str">
        <f>IF(ISBLANK(X1610),"",(AB1610*5+AC1610*4+AD1610*3+AE1610*2+AF1610*1)/(SUM(AB1610:AG1610)))</f>
        <v/>
      </c>
      <c r="Z1610" s="3" t="str">
        <f t="shared" si="266"/>
        <v/>
      </c>
      <c r="AA1610" s="3" t="str">
        <f t="shared" si="267"/>
        <v/>
      </c>
      <c r="AJ1610" t="str">
        <f t="shared" si="268"/>
        <v/>
      </c>
      <c r="BY1610">
        <v>3718628</v>
      </c>
      <c r="BZ1610">
        <f t="shared" si="263"/>
        <v>1</v>
      </c>
      <c r="CA1610">
        <v>0</v>
      </c>
      <c r="CB1610">
        <v>0</v>
      </c>
      <c r="CC1610">
        <v>0</v>
      </c>
      <c r="CD1610">
        <v>1</v>
      </c>
      <c r="CE1610">
        <v>0</v>
      </c>
    </row>
    <row r="1611" spans="1:83" x14ac:dyDescent="0.25">
      <c r="A1611">
        <v>2010</v>
      </c>
      <c r="B1611" t="s">
        <v>1689</v>
      </c>
      <c r="C1611" s="1" t="s">
        <v>1690</v>
      </c>
      <c r="D1611" s="1" t="s">
        <v>1691</v>
      </c>
      <c r="E1611">
        <v>6</v>
      </c>
      <c r="F1611" s="3">
        <f>(J1611*10+K1611*9+L1611*8+M1611*7+N1611*6+O1611*5+P1611*4+Q1611*3+R1611*2+S1611)/E1611</f>
        <v>4</v>
      </c>
      <c r="G1611" s="3">
        <f>IF(E1611=1, 0, (J1611*POWER(10-F1611,2)+K1611*POWER(9-F1611,2)+L1611*POWER(8-F1611,2)+M1611*POWER(7-F1611,2)+N1611*POWER(6-F1611,2)+O1611*POWER(5-F1611,2)+P1611*POWER(4-F1611,2)+Q1611*POWER(3-F1611,2)+R1611*POWER(2-F1611,2)+S1611*POWER(1-F1611,2))/(E1611-1))</f>
        <v>4.8</v>
      </c>
      <c r="H1611" s="3">
        <f t="shared" si="264"/>
        <v>2.333333333333333</v>
      </c>
      <c r="I1611" s="3">
        <f>IF(E1611=1, 0, (J1611*POWER((10-1)*4/9+1-H1611,2)+K1611*POWER((9-1)*4/9+1-H1611,2)+L1611*POWER((8-1)*4/9+1-H1611,2)+M1611*POWER((7-1)*4/9+1-H1611,2)+N1611*POWER((6-1)*4/9+1-H1611,2)+O1611*POWER((5-1)*4/9+1-H1611,2)+P1611*POWER((4-1)*4/9+1-H1611,2)+Q1611*POWER((3-1)*4/9+1-H1611,2)+R1611*POWER((2-1)*4/9+1-H1611,2)+S1611*POWER((1-1)*4/9+1-H1611,2))/(E1611-1))</f>
        <v>0.94814814814814807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2</v>
      </c>
      <c r="P1611">
        <v>1</v>
      </c>
      <c r="Q1611">
        <v>0</v>
      </c>
      <c r="R1611">
        <v>1</v>
      </c>
      <c r="S1611">
        <v>1</v>
      </c>
      <c r="T1611">
        <v>116922</v>
      </c>
      <c r="U1611" s="2">
        <v>1</v>
      </c>
      <c r="V1611">
        <v>3</v>
      </c>
      <c r="W1611">
        <f t="shared" si="265"/>
        <v>3.4</v>
      </c>
      <c r="Y1611" s="3" t="str">
        <f>IF(ISBLANK(X1611),"",(AB1611*5+AC1611*4+AD1611*3+AE1611*2+AF1611*1)/(SUM(AB1611:AG1611)))</f>
        <v/>
      </c>
      <c r="Z1611" s="3" t="str">
        <f t="shared" si="266"/>
        <v/>
      </c>
      <c r="AA1611" s="3" t="str">
        <f t="shared" si="267"/>
        <v/>
      </c>
      <c r="AJ1611" t="str">
        <f t="shared" si="268"/>
        <v/>
      </c>
      <c r="BY1611">
        <v>5157677</v>
      </c>
      <c r="BZ1611">
        <f t="shared" si="263"/>
        <v>1</v>
      </c>
      <c r="CA1611">
        <v>0</v>
      </c>
      <c r="CB1611">
        <v>0</v>
      </c>
      <c r="CC1611">
        <v>0</v>
      </c>
      <c r="CD1611">
        <v>1</v>
      </c>
      <c r="CE1611">
        <v>0</v>
      </c>
    </row>
    <row r="1612" spans="1:83" x14ac:dyDescent="0.25">
      <c r="A1612">
        <v>2011</v>
      </c>
      <c r="B1612" t="s">
        <v>1137</v>
      </c>
      <c r="C1612" s="1" t="s">
        <v>1138</v>
      </c>
      <c r="D1612" s="1" t="s">
        <v>1139</v>
      </c>
      <c r="E1612">
        <v>4</v>
      </c>
      <c r="F1612" s="3">
        <f>(J1612*10+K1612*9+L1612*8+M1612*7+N1612*6+O1612*5+P1612*4+Q1612*3+R1612*2+S1612)/E1612</f>
        <v>4.5</v>
      </c>
      <c r="G1612" s="3">
        <f>IF(E1612=1, 0, (J1612*POWER(10-F1612,2)+K1612*POWER(9-F1612,2)+L1612*POWER(8-F1612,2)+M1612*POWER(7-F1612,2)+N1612*POWER(6-F1612,2)+O1612*POWER(5-F1612,2)+P1612*POWER(4-F1612,2)+Q1612*POWER(3-F1612,2)+R1612*POWER(2-F1612,2)+S1612*POWER(1-F1612,2))/(E1612-1))</f>
        <v>0.33333333333333331</v>
      </c>
      <c r="H1612" s="3">
        <f t="shared" si="264"/>
        <v>2.5555555555555554</v>
      </c>
      <c r="I1612" s="3">
        <f>IF(E1612=1, 0, (J1612*POWER((10-1)*4/9+1-H1612,2)+K1612*POWER((9-1)*4/9+1-H1612,2)+L1612*POWER((8-1)*4/9+1-H1612,2)+M1612*POWER((7-1)*4/9+1-H1612,2)+N1612*POWER((6-1)*4/9+1-H1612,2)+O1612*POWER((5-1)*4/9+1-H1612,2)+P1612*POWER((4-1)*4/9+1-H1612,2)+Q1612*POWER((3-1)*4/9+1-H1612,2)+R1612*POWER((2-1)*4/9+1-H1612,2)+S1612*POWER((1-1)*4/9+1-H1612,2))/(E1612-1))</f>
        <v>6.5843621399177016E-2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2</v>
      </c>
      <c r="P1612">
        <v>2</v>
      </c>
      <c r="Q1612">
        <v>0</v>
      </c>
      <c r="R1612">
        <v>0</v>
      </c>
      <c r="S1612">
        <v>0</v>
      </c>
      <c r="T1612">
        <v>173825</v>
      </c>
      <c r="U1612" s="2">
        <v>143</v>
      </c>
      <c r="V1612">
        <v>2.6</v>
      </c>
      <c r="W1612">
        <f t="shared" si="265"/>
        <v>3.08</v>
      </c>
      <c r="X1612">
        <f>SUM(AB1612:AG1612)</f>
        <v>37</v>
      </c>
      <c r="Y1612" s="3">
        <f>IF(ISBLANK(X1612),"",(AB1612*5+AC1612*4+AD1612*3+AE1612*2+AF1612*1)/(SUM(AB1612:AG1612)))</f>
        <v>2.4324324324324325</v>
      </c>
      <c r="Z1612" s="3">
        <f t="shared" si="266"/>
        <v>2.9459459459459461</v>
      </c>
      <c r="AA1612" s="3">
        <f t="shared" si="267"/>
        <v>1.0147747747747746</v>
      </c>
      <c r="AB1612">
        <v>3</v>
      </c>
      <c r="AC1612">
        <v>3</v>
      </c>
      <c r="AD1612">
        <v>11</v>
      </c>
      <c r="AE1612">
        <v>12</v>
      </c>
      <c r="AF1612">
        <v>6</v>
      </c>
      <c r="AG1612">
        <v>2</v>
      </c>
      <c r="AJ1612" t="str">
        <f t="shared" si="268"/>
        <v/>
      </c>
      <c r="BY1612">
        <v>3796609</v>
      </c>
      <c r="BZ1612">
        <f t="shared" si="263"/>
        <v>1</v>
      </c>
      <c r="CA1612">
        <v>0</v>
      </c>
      <c r="CB1612">
        <v>0</v>
      </c>
      <c r="CC1612">
        <v>1</v>
      </c>
      <c r="CD1612">
        <v>0</v>
      </c>
      <c r="CE1612">
        <v>0</v>
      </c>
    </row>
    <row r="1613" spans="1:83" x14ac:dyDescent="0.25">
      <c r="A1613">
        <v>2012</v>
      </c>
      <c r="B1613" t="s">
        <v>4321</v>
      </c>
      <c r="C1613" s="1" t="s">
        <v>4322</v>
      </c>
      <c r="D1613" s="1" t="s">
        <v>4323</v>
      </c>
      <c r="E1613">
        <v>4</v>
      </c>
      <c r="F1613" s="3">
        <f>(J1613*10+K1613*9+L1613*8+M1613*7+N1613*6+O1613*5+P1613*4+Q1613*3+R1613*2+S1613)/E1613</f>
        <v>5.25</v>
      </c>
      <c r="G1613" s="3">
        <f>IF(E1613=1, 0, (J1613*POWER(10-F1613,2)+K1613*POWER(9-F1613,2)+L1613*POWER(8-F1613,2)+M1613*POWER(7-F1613,2)+N1613*POWER(6-F1613,2)+O1613*POWER(5-F1613,2)+P1613*POWER(4-F1613,2)+Q1613*POWER(3-F1613,2)+R1613*POWER(2-F1613,2)+S1613*POWER(1-F1613,2))/(E1613-1))</f>
        <v>11.583333333333334</v>
      </c>
      <c r="H1613" s="3">
        <f t="shared" si="264"/>
        <v>2.8888888888888888</v>
      </c>
      <c r="I1613" s="3">
        <f>IF(E1613=1, 0, (J1613*POWER((10-1)*4/9+1-H1613,2)+K1613*POWER((9-1)*4/9+1-H1613,2)+L1613*POWER((8-1)*4/9+1-H1613,2)+M1613*POWER((7-1)*4/9+1-H1613,2)+N1613*POWER((6-1)*4/9+1-H1613,2)+O1613*POWER((5-1)*4/9+1-H1613,2)+P1613*POWER((4-1)*4/9+1-H1613,2)+Q1613*POWER((3-1)*4/9+1-H1613,2)+R1613*POWER((2-1)*4/9+1-H1613,2)+S1613*POWER((1-1)*4/9+1-H1613,2))/(E1613-1))</f>
        <v>2.2880658436213994</v>
      </c>
      <c r="J1613">
        <v>1</v>
      </c>
      <c r="K1613">
        <v>0</v>
      </c>
      <c r="L1613">
        <v>0</v>
      </c>
      <c r="M1613">
        <v>0</v>
      </c>
      <c r="N1613">
        <v>0</v>
      </c>
      <c r="O1613">
        <v>1</v>
      </c>
      <c r="P1613">
        <v>1</v>
      </c>
      <c r="Q1613">
        <v>0</v>
      </c>
      <c r="R1613">
        <v>1</v>
      </c>
      <c r="S1613">
        <v>0</v>
      </c>
      <c r="T1613">
        <v>209973</v>
      </c>
      <c r="U1613" s="2">
        <v>1</v>
      </c>
      <c r="V1613">
        <v>3</v>
      </c>
      <c r="W1613">
        <f t="shared" si="265"/>
        <v>3.4</v>
      </c>
      <c r="Y1613" s="3" t="str">
        <f>IF(ISBLANK(X1613),"",(AB1613*5+AC1613*4+AD1613*3+AE1613*2+AF1613*1)/(SUM(AB1613:AG1613)))</f>
        <v/>
      </c>
      <c r="Z1613" s="3" t="str">
        <f t="shared" si="266"/>
        <v/>
      </c>
      <c r="AA1613" s="3" t="str">
        <f t="shared" si="267"/>
        <v/>
      </c>
      <c r="AJ1613" t="str">
        <f t="shared" si="268"/>
        <v/>
      </c>
      <c r="BY1613">
        <v>10519112</v>
      </c>
      <c r="BZ1613">
        <f t="shared" si="263"/>
        <v>1</v>
      </c>
      <c r="CA1613">
        <v>0</v>
      </c>
      <c r="CB1613">
        <v>0</v>
      </c>
      <c r="CC1613">
        <v>0</v>
      </c>
      <c r="CD1613">
        <v>0</v>
      </c>
      <c r="CE1613">
        <v>1</v>
      </c>
    </row>
    <row r="1614" spans="1:83" x14ac:dyDescent="0.25">
      <c r="A1614">
        <v>2013</v>
      </c>
      <c r="B1614" t="s">
        <v>5148</v>
      </c>
      <c r="C1614" s="1" t="s">
        <v>5149</v>
      </c>
      <c r="D1614" s="1" t="s">
        <v>5150</v>
      </c>
      <c r="E1614">
        <v>44</v>
      </c>
      <c r="F1614" s="3">
        <f>(J1614*10+K1614*9+L1614*8+M1614*7+N1614*6+O1614*5+P1614*4+Q1614*3+R1614*2+S1614)/E1614</f>
        <v>6.1363636363636367</v>
      </c>
      <c r="G1614" s="3">
        <f>IF(E1614=1, 0, (J1614*POWER(10-F1614,2)+K1614*POWER(9-F1614,2)+L1614*POWER(8-F1614,2)+M1614*POWER(7-F1614,2)+N1614*POWER(6-F1614,2)+O1614*POWER(5-F1614,2)+P1614*POWER(4-F1614,2)+Q1614*POWER(3-F1614,2)+R1614*POWER(2-F1614,2)+S1614*POWER(1-F1614,2))/(E1614-1))</f>
        <v>6.6786469344608879</v>
      </c>
      <c r="H1614" s="3">
        <f t="shared" si="264"/>
        <v>3.2828282828282829</v>
      </c>
      <c r="I1614" s="3">
        <f>IF(E1614=1, 0, (J1614*POWER((10-1)*4/9+1-H1614,2)+K1614*POWER((9-1)*4/9+1-H1614,2)+L1614*POWER((8-1)*4/9+1-H1614,2)+M1614*POWER((7-1)*4/9+1-H1614,2)+N1614*POWER((6-1)*4/9+1-H1614,2)+O1614*POWER((5-1)*4/9+1-H1614,2)+P1614*POWER((4-1)*4/9+1-H1614,2)+Q1614*POWER((3-1)*4/9+1-H1614,2)+R1614*POWER((2-1)*4/9+1-H1614,2)+S1614*POWER((1-1)*4/9+1-H1614,2))/(E1614-1))</f>
        <v>1.3192389006342493</v>
      </c>
      <c r="J1614">
        <v>2</v>
      </c>
      <c r="K1614">
        <v>6</v>
      </c>
      <c r="L1614">
        <v>4</v>
      </c>
      <c r="M1614">
        <v>12</v>
      </c>
      <c r="N1614">
        <v>8</v>
      </c>
      <c r="O1614">
        <v>4</v>
      </c>
      <c r="P1614">
        <v>1</v>
      </c>
      <c r="Q1614">
        <v>0</v>
      </c>
      <c r="R1614">
        <v>1</v>
      </c>
      <c r="S1614">
        <v>6</v>
      </c>
      <c r="T1614">
        <v>224017</v>
      </c>
      <c r="U1614" s="2">
        <v>12</v>
      </c>
      <c r="V1614">
        <v>3.3</v>
      </c>
      <c r="W1614">
        <f t="shared" si="265"/>
        <v>3.6399999999999997</v>
      </c>
      <c r="Y1614" s="3" t="str">
        <f>IF(ISBLANK(X1614),"",(AB1614*5+AC1614*4+AD1614*3+AE1614*2+AF1614*1)/(SUM(AB1614:AG1614)))</f>
        <v/>
      </c>
      <c r="Z1614" s="3" t="str">
        <f t="shared" si="266"/>
        <v/>
      </c>
      <c r="AA1614" s="3" t="str">
        <f t="shared" si="267"/>
        <v/>
      </c>
      <c r="AJ1614" t="str">
        <f t="shared" si="268"/>
        <v/>
      </c>
      <c r="BS1614">
        <f t="shared" ref="BS1614:BS1619" si="269">SUM(BT1614:BX1614)</f>
        <v>3051</v>
      </c>
      <c r="BT1614">
        <v>1585</v>
      </c>
      <c r="BU1614">
        <v>571</v>
      </c>
      <c r="BV1614">
        <v>418</v>
      </c>
      <c r="BW1614">
        <v>226</v>
      </c>
      <c r="BX1614">
        <v>251</v>
      </c>
      <c r="BY1614">
        <v>25733128</v>
      </c>
    </row>
    <row r="1615" spans="1:83" x14ac:dyDescent="0.25">
      <c r="A1615">
        <v>2013</v>
      </c>
      <c r="B1615" t="s">
        <v>4719</v>
      </c>
      <c r="C1615" s="1" t="s">
        <v>4720</v>
      </c>
      <c r="D1615" s="1" t="s">
        <v>4721</v>
      </c>
      <c r="E1615">
        <v>20</v>
      </c>
      <c r="F1615" s="3">
        <f>(J1615*10+K1615*9+L1615*8+M1615*7+N1615*6+O1615*5+P1615*4+Q1615*3+R1615*2+S1615)/E1615</f>
        <v>3.7</v>
      </c>
      <c r="G1615" s="3">
        <f>IF(E1615=1, 0, (J1615*POWER(10-F1615,2)+K1615*POWER(9-F1615,2)+L1615*POWER(8-F1615,2)+M1615*POWER(7-F1615,2)+N1615*POWER(6-F1615,2)+O1615*POWER(5-F1615,2)+P1615*POWER(4-F1615,2)+Q1615*POWER(3-F1615,2)+R1615*POWER(2-F1615,2)+S1615*POWER(1-F1615,2))/(E1615-1))</f>
        <v>6.3263157894736839</v>
      </c>
      <c r="H1615" s="3">
        <f t="shared" si="264"/>
        <v>2.2000000000000002</v>
      </c>
      <c r="I1615" s="3">
        <f>IF(E1615=1, 0, (J1615*POWER((10-1)*4/9+1-H1615,2)+K1615*POWER((9-1)*4/9+1-H1615,2)+L1615*POWER((8-1)*4/9+1-H1615,2)+M1615*POWER((7-1)*4/9+1-H1615,2)+N1615*POWER((6-1)*4/9+1-H1615,2)+O1615*POWER((5-1)*4/9+1-H1615,2)+P1615*POWER((4-1)*4/9+1-H1615,2)+Q1615*POWER((3-1)*4/9+1-H1615,2)+R1615*POWER((2-1)*4/9+1-H1615,2)+S1615*POWER((1-1)*4/9+1-H1615,2))/(E1615-1))</f>
        <v>1.2496426250812214</v>
      </c>
      <c r="J1615">
        <v>1</v>
      </c>
      <c r="K1615">
        <v>0</v>
      </c>
      <c r="L1615">
        <v>1</v>
      </c>
      <c r="M1615">
        <v>1</v>
      </c>
      <c r="N1615">
        <v>1</v>
      </c>
      <c r="O1615">
        <v>2</v>
      </c>
      <c r="P1615">
        <v>3</v>
      </c>
      <c r="Q1615">
        <v>3</v>
      </c>
      <c r="R1615">
        <v>4</v>
      </c>
      <c r="S1615">
        <v>4</v>
      </c>
      <c r="T1615">
        <v>220064</v>
      </c>
      <c r="U1615" s="2">
        <v>2</v>
      </c>
      <c r="V1615">
        <v>3</v>
      </c>
      <c r="W1615">
        <f t="shared" si="265"/>
        <v>3.4</v>
      </c>
      <c r="Y1615" s="3" t="str">
        <f>IF(ISBLANK(X1615),"",(AB1615*5+AC1615*4+AD1615*3+AE1615*2+AF1615*1)/(SUM(AB1615:AG1615)))</f>
        <v/>
      </c>
      <c r="Z1615" s="3" t="str">
        <f t="shared" si="266"/>
        <v/>
      </c>
      <c r="AA1615" s="3" t="str">
        <f t="shared" si="267"/>
        <v/>
      </c>
      <c r="AJ1615" t="str">
        <f t="shared" si="268"/>
        <v/>
      </c>
      <c r="BA1615">
        <v>1</v>
      </c>
      <c r="BB1615">
        <v>3</v>
      </c>
      <c r="BS1615">
        <f t="shared" si="269"/>
        <v>905</v>
      </c>
      <c r="BT1615">
        <v>545</v>
      </c>
      <c r="BU1615">
        <v>168</v>
      </c>
      <c r="BV1615">
        <v>110</v>
      </c>
      <c r="BW1615">
        <v>31</v>
      </c>
      <c r="BX1615">
        <v>51</v>
      </c>
      <c r="BY1615">
        <v>0</v>
      </c>
    </row>
    <row r="1616" spans="1:83" x14ac:dyDescent="0.25">
      <c r="A1616">
        <v>2013</v>
      </c>
      <c r="B1616" t="s">
        <v>4562</v>
      </c>
      <c r="C1616" s="1" t="s">
        <v>4563</v>
      </c>
      <c r="D1616" s="1" t="s">
        <v>728</v>
      </c>
      <c r="E1616">
        <v>40</v>
      </c>
      <c r="F1616" s="3">
        <f>(J1616*10+K1616*9+L1616*8+M1616*7+N1616*6+O1616*5+P1616*4+Q1616*3+R1616*2+S1616)/E1616</f>
        <v>6.1749999999999998</v>
      </c>
      <c r="G1616" s="3">
        <f>IF(E1616=1, 0, (J1616*POWER(10-F1616,2)+K1616*POWER(9-F1616,2)+L1616*POWER(8-F1616,2)+M1616*POWER(7-F1616,2)+N1616*POWER(6-F1616,2)+O1616*POWER(5-F1616,2)+P1616*POWER(4-F1616,2)+Q1616*POWER(3-F1616,2)+R1616*POWER(2-F1616,2)+S1616*POWER(1-F1616,2))/(E1616-1))</f>
        <v>5.1737179487179485</v>
      </c>
      <c r="H1616" s="3">
        <f t="shared" si="264"/>
        <v>3.3</v>
      </c>
      <c r="I1616" s="3">
        <f>IF(E1616=1, 0, (J1616*POWER((10-1)*4/9+1-H1616,2)+K1616*POWER((9-1)*4/9+1-H1616,2)+L1616*POWER((8-1)*4/9+1-H1616,2)+M1616*POWER((7-1)*4/9+1-H1616,2)+N1616*POWER((6-1)*4/9+1-H1616,2)+O1616*POWER((5-1)*4/9+1-H1616,2)+P1616*POWER((4-1)*4/9+1-H1616,2)+Q1616*POWER((3-1)*4/9+1-H1616,2)+R1616*POWER((2-1)*4/9+1-H1616,2)+S1616*POWER((1-1)*4/9+1-H1616,2))/(E1616-1))</f>
        <v>1.0219689775245331</v>
      </c>
      <c r="J1616">
        <v>3</v>
      </c>
      <c r="K1616">
        <v>3</v>
      </c>
      <c r="L1616">
        <v>5</v>
      </c>
      <c r="M1616">
        <v>7</v>
      </c>
      <c r="N1616">
        <v>7</v>
      </c>
      <c r="O1616">
        <v>9</v>
      </c>
      <c r="P1616">
        <v>2</v>
      </c>
      <c r="Q1616">
        <v>1</v>
      </c>
      <c r="R1616">
        <v>0</v>
      </c>
      <c r="S1616">
        <v>3</v>
      </c>
      <c r="T1616">
        <v>217991</v>
      </c>
      <c r="W1616" t="str">
        <f t="shared" si="265"/>
        <v/>
      </c>
      <c r="Y1616" s="3" t="str">
        <f>IF(ISBLANK(X1616),"",(AB1616*5+AC1616*4+AD1616*3+AE1616*2+AF1616*1)/(SUM(AB1616:AG1616)))</f>
        <v/>
      </c>
      <c r="Z1616" s="3" t="str">
        <f t="shared" si="266"/>
        <v/>
      </c>
      <c r="AA1616" s="3" t="str">
        <f t="shared" si="267"/>
        <v/>
      </c>
      <c r="AJ1616" t="str">
        <f t="shared" si="268"/>
        <v/>
      </c>
      <c r="BA1616">
        <v>2</v>
      </c>
      <c r="BB1616">
        <v>3.1</v>
      </c>
      <c r="BS1616">
        <f t="shared" si="269"/>
        <v>796</v>
      </c>
      <c r="BT1616">
        <v>276</v>
      </c>
      <c r="BU1616">
        <v>106</v>
      </c>
      <c r="BV1616">
        <v>115</v>
      </c>
      <c r="BW1616">
        <v>105</v>
      </c>
      <c r="BX1616">
        <v>194</v>
      </c>
      <c r="BY1616">
        <v>21456057</v>
      </c>
    </row>
    <row r="1617" spans="1:77" x14ac:dyDescent="0.25">
      <c r="A1617">
        <v>2013</v>
      </c>
      <c r="B1617" t="s">
        <v>4813</v>
      </c>
      <c r="C1617" s="1" t="s">
        <v>4814</v>
      </c>
      <c r="D1617" s="1" t="s">
        <v>4815</v>
      </c>
      <c r="E1617">
        <v>37</v>
      </c>
      <c r="F1617" s="3">
        <f>(J1617*10+K1617*9+L1617*8+M1617*7+N1617*6+O1617*5+P1617*4+Q1617*3+R1617*2+S1617)/E1617</f>
        <v>6.5675675675675675</v>
      </c>
      <c r="G1617" s="3">
        <f>IF(E1617=1, 0, (J1617*POWER(10-F1617,2)+K1617*POWER(9-F1617,2)+L1617*POWER(8-F1617,2)+M1617*POWER(7-F1617,2)+N1617*POWER(6-F1617,2)+O1617*POWER(5-F1617,2)+P1617*POWER(4-F1617,2)+Q1617*POWER(3-F1617,2)+R1617*POWER(2-F1617,2)+S1617*POWER(1-F1617,2))/(E1617-1))</f>
        <v>7.7522522522522523</v>
      </c>
      <c r="H1617" s="3">
        <f t="shared" si="264"/>
        <v>3.4744744744744747</v>
      </c>
      <c r="I1617" s="3">
        <f>IF(E1617=1, 0, (J1617*POWER((10-1)*4/9+1-H1617,2)+K1617*POWER((9-1)*4/9+1-H1617,2)+L1617*POWER((8-1)*4/9+1-H1617,2)+M1617*POWER((7-1)*4/9+1-H1617,2)+N1617*POWER((6-1)*4/9+1-H1617,2)+O1617*POWER((5-1)*4/9+1-H1617,2)+P1617*POWER((4-1)*4/9+1-H1617,2)+Q1617*POWER((3-1)*4/9+1-H1617,2)+R1617*POWER((2-1)*4/9+1-H1617,2)+S1617*POWER((1-1)*4/9+1-H1617,2))/(E1617-1))</f>
        <v>1.5313090868646424</v>
      </c>
      <c r="J1617">
        <v>5</v>
      </c>
      <c r="K1617">
        <v>6</v>
      </c>
      <c r="L1617">
        <v>6</v>
      </c>
      <c r="M1617">
        <v>4</v>
      </c>
      <c r="N1617">
        <v>4</v>
      </c>
      <c r="O1617">
        <v>5</v>
      </c>
      <c r="P1617">
        <v>2</v>
      </c>
      <c r="Q1617">
        <v>0</v>
      </c>
      <c r="R1617">
        <v>1</v>
      </c>
      <c r="S1617">
        <v>4</v>
      </c>
      <c r="T1617">
        <v>216882</v>
      </c>
      <c r="W1617" t="str">
        <f t="shared" si="265"/>
        <v/>
      </c>
      <c r="Y1617" s="3" t="str">
        <f>IF(ISBLANK(X1617),"",(AB1617*5+AC1617*4+AD1617*3+AE1617*2+AF1617*1)/(SUM(AB1617:AG1617)))</f>
        <v/>
      </c>
      <c r="Z1617" s="3" t="str">
        <f t="shared" si="266"/>
        <v/>
      </c>
      <c r="AA1617" s="3" t="str">
        <f t="shared" si="267"/>
        <v/>
      </c>
      <c r="AJ1617" t="str">
        <f t="shared" si="268"/>
        <v/>
      </c>
      <c r="BA1617">
        <v>1</v>
      </c>
      <c r="BB1617">
        <v>3</v>
      </c>
      <c r="BS1617">
        <f t="shared" si="269"/>
        <v>461</v>
      </c>
      <c r="BT1617">
        <v>250</v>
      </c>
      <c r="BU1617">
        <v>107</v>
      </c>
      <c r="BV1617">
        <v>37</v>
      </c>
      <c r="BW1617">
        <v>32</v>
      </c>
      <c r="BX1617">
        <v>35</v>
      </c>
      <c r="BY1617">
        <v>25981136</v>
      </c>
    </row>
    <row r="1618" spans="1:77" x14ac:dyDescent="0.25">
      <c r="A1618">
        <v>2012</v>
      </c>
      <c r="B1618" t="s">
        <v>4088</v>
      </c>
      <c r="C1618" s="1" t="s">
        <v>4089</v>
      </c>
      <c r="D1618" s="1" t="s">
        <v>4090</v>
      </c>
      <c r="E1618">
        <v>35</v>
      </c>
      <c r="F1618" s="3">
        <f>(J1618*10+K1618*9+L1618*8+M1618*7+N1618*6+O1618*5+P1618*4+Q1618*3+R1618*2+S1618)/E1618</f>
        <v>7.2285714285714286</v>
      </c>
      <c r="G1618" s="3">
        <f>IF(E1618=1, 0, (J1618*POWER(10-F1618,2)+K1618*POWER(9-F1618,2)+L1618*POWER(8-F1618,2)+M1618*POWER(7-F1618,2)+N1618*POWER(6-F1618,2)+O1618*POWER(5-F1618,2)+P1618*POWER(4-F1618,2)+Q1618*POWER(3-F1618,2)+R1618*POWER(2-F1618,2)+S1618*POWER(1-F1618,2))/(E1618-1))</f>
        <v>8.1226890756302517</v>
      </c>
      <c r="H1618" s="3">
        <f t="shared" si="264"/>
        <v>3.7682539682539682</v>
      </c>
      <c r="I1618" s="3">
        <f>IF(E1618=1, 0, (J1618*POWER((10-1)*4/9+1-H1618,2)+K1618*POWER((9-1)*4/9+1-H1618,2)+L1618*POWER((8-1)*4/9+1-H1618,2)+M1618*POWER((7-1)*4/9+1-H1618,2)+N1618*POWER((6-1)*4/9+1-H1618,2)+O1618*POWER((5-1)*4/9+1-H1618,2)+P1618*POWER((4-1)*4/9+1-H1618,2)+Q1618*POWER((3-1)*4/9+1-H1618,2)+R1618*POWER((2-1)*4/9+1-H1618,2)+S1618*POWER((1-1)*4/9+1-H1618,2))/(E1618-1))</f>
        <v>1.6044817927170865</v>
      </c>
      <c r="J1618">
        <v>8</v>
      </c>
      <c r="K1618">
        <v>7</v>
      </c>
      <c r="L1618">
        <v>6</v>
      </c>
      <c r="M1618">
        <v>4</v>
      </c>
      <c r="N1618">
        <v>2</v>
      </c>
      <c r="O1618">
        <v>2</v>
      </c>
      <c r="P1618">
        <v>2</v>
      </c>
      <c r="Q1618">
        <v>0</v>
      </c>
      <c r="R1618">
        <v>0</v>
      </c>
      <c r="S1618">
        <v>4</v>
      </c>
      <c r="T1618">
        <v>217535</v>
      </c>
      <c r="U1618" s="2">
        <v>1</v>
      </c>
      <c r="V1618">
        <v>3</v>
      </c>
      <c r="W1618">
        <f t="shared" si="265"/>
        <v>3.4</v>
      </c>
      <c r="Y1618" s="3" t="str">
        <f>IF(ISBLANK(X1618),"",(AB1618*5+AC1618*4+AD1618*3+AE1618*2+AF1618*1)/(SUM(AB1618:AG1618)))</f>
        <v/>
      </c>
      <c r="Z1618" s="3" t="str">
        <f t="shared" si="266"/>
        <v/>
      </c>
      <c r="AA1618" s="3" t="str">
        <f t="shared" si="267"/>
        <v/>
      </c>
      <c r="AJ1618" t="str">
        <f t="shared" si="268"/>
        <v/>
      </c>
      <c r="BA1618">
        <v>1</v>
      </c>
      <c r="BB1618">
        <v>3</v>
      </c>
      <c r="BS1618">
        <f t="shared" si="269"/>
        <v>395</v>
      </c>
      <c r="BT1618">
        <v>193</v>
      </c>
      <c r="BU1618">
        <v>84</v>
      </c>
      <c r="BV1618">
        <v>51</v>
      </c>
      <c r="BW1618">
        <v>21</v>
      </c>
      <c r="BX1618">
        <v>46</v>
      </c>
      <c r="BY1618">
        <v>19945459</v>
      </c>
    </row>
    <row r="1619" spans="1:77" x14ac:dyDescent="0.25">
      <c r="A1619">
        <v>2012</v>
      </c>
      <c r="B1619" t="s">
        <v>1568</v>
      </c>
      <c r="C1619" s="1" t="s">
        <v>1569</v>
      </c>
      <c r="D1619" s="1" t="s">
        <v>1570</v>
      </c>
      <c r="E1619">
        <v>19089</v>
      </c>
      <c r="F1619" s="3">
        <f>(J1619*10+K1619*9+L1619*8+M1619*7+N1619*6+O1619*5+P1619*4+Q1619*3+R1619*2+S1619)/E1619</f>
        <v>7.1637592330661635</v>
      </c>
      <c r="G1619" s="3">
        <f>IF(E1619=1, 0, (J1619*POWER(10-F1619,2)+K1619*POWER(9-F1619,2)+L1619*POWER(8-F1619,2)+M1619*POWER(7-F1619,2)+N1619*POWER(6-F1619,2)+O1619*POWER(5-F1619,2)+P1619*POWER(4-F1619,2)+Q1619*POWER(3-F1619,2)+R1619*POWER(2-F1619,2)+S1619*POWER(1-F1619,2))/(E1619-1))</f>
        <v>4.6914338137801321</v>
      </c>
      <c r="H1619" s="3">
        <f t="shared" si="264"/>
        <v>3.7394485480294062</v>
      </c>
      <c r="I1619" s="3">
        <f>IF(E1619=1, 0, (J1619*POWER((10-1)*4/9+1-H1619,2)+K1619*POWER((9-1)*4/9+1-H1619,2)+L1619*POWER((8-1)*4/9+1-H1619,2)+M1619*POWER((7-1)*4/9+1-H1619,2)+N1619*POWER((6-1)*4/9+1-H1619,2)+O1619*POWER((5-1)*4/9+1-H1619,2)+P1619*POWER((4-1)*4/9+1-H1619,2)+Q1619*POWER((3-1)*4/9+1-H1619,2)+R1619*POWER((2-1)*4/9+1-H1619,2)+S1619*POWER((1-1)*4/9+1-H1619,2))/(E1619-1))</f>
        <v>0.92670297556150749</v>
      </c>
      <c r="J1619">
        <v>2606</v>
      </c>
      <c r="K1619">
        <v>2745</v>
      </c>
      <c r="L1619">
        <v>4136</v>
      </c>
      <c r="M1619">
        <v>3799</v>
      </c>
      <c r="N1619">
        <v>2353</v>
      </c>
      <c r="O1619">
        <v>1309</v>
      </c>
      <c r="P1619">
        <v>726</v>
      </c>
      <c r="Q1619">
        <v>480</v>
      </c>
      <c r="R1619">
        <v>361</v>
      </c>
      <c r="S1619">
        <v>574</v>
      </c>
      <c r="T1619">
        <v>176279</v>
      </c>
      <c r="U1619" s="2">
        <v>2497</v>
      </c>
      <c r="V1619">
        <v>2.8</v>
      </c>
      <c r="W1619">
        <f t="shared" si="265"/>
        <v>3.2399999999999998</v>
      </c>
      <c r="X1619">
        <f>SUM(AB1619:AG1619)</f>
        <v>472</v>
      </c>
      <c r="Y1619" s="3">
        <f>IF(ISBLANK(X1619),"",(AB1619*5+AC1619*4+AD1619*3+AE1619*2+AF1619*1)/(SUM(AB1619:AG1619)))</f>
        <v>2.5635593220338984</v>
      </c>
      <c r="Z1619" s="3">
        <f t="shared" si="266"/>
        <v>3.0508474576271185</v>
      </c>
      <c r="AA1619" s="3">
        <f t="shared" si="267"/>
        <v>1.3018676454712299</v>
      </c>
      <c r="AB1619">
        <v>37</v>
      </c>
      <c r="AC1619">
        <v>99</v>
      </c>
      <c r="AD1619">
        <v>118</v>
      </c>
      <c r="AE1619">
        <v>107</v>
      </c>
      <c r="AF1619">
        <v>61</v>
      </c>
      <c r="AG1619">
        <v>50</v>
      </c>
      <c r="AH1619">
        <v>75</v>
      </c>
      <c r="AI1619">
        <v>2.7</v>
      </c>
      <c r="AJ1619">
        <f t="shared" si="268"/>
        <v>3.16</v>
      </c>
      <c r="AK1619">
        <f>SUM(AL1619:AQ1619)</f>
        <v>12</v>
      </c>
      <c r="AL1619">
        <v>2</v>
      </c>
      <c r="AM1619">
        <v>2</v>
      </c>
      <c r="AN1619">
        <v>0</v>
      </c>
      <c r="AO1619">
        <v>2</v>
      </c>
      <c r="AP1619">
        <v>2</v>
      </c>
      <c r="AQ1619">
        <v>4</v>
      </c>
      <c r="AR1619">
        <v>207</v>
      </c>
      <c r="AS1619">
        <v>3.3</v>
      </c>
      <c r="AT1619">
        <f>SUM(AU1619:AZ1619)</f>
        <v>44</v>
      </c>
      <c r="AU1619">
        <v>4</v>
      </c>
      <c r="AV1619">
        <v>11</v>
      </c>
      <c r="AW1619">
        <v>8</v>
      </c>
      <c r="AX1619">
        <v>11</v>
      </c>
      <c r="AY1619">
        <v>7</v>
      </c>
      <c r="AZ1619">
        <v>3</v>
      </c>
      <c r="BA1619">
        <v>86</v>
      </c>
      <c r="BB1619">
        <v>3.3</v>
      </c>
      <c r="BC1619">
        <f>SUM(BD1619:BI1619)</f>
        <v>9</v>
      </c>
      <c r="BD1619">
        <v>0</v>
      </c>
      <c r="BE1619">
        <v>2</v>
      </c>
      <c r="BF1619">
        <v>3</v>
      </c>
      <c r="BG1619">
        <v>2</v>
      </c>
      <c r="BH1619">
        <v>1</v>
      </c>
      <c r="BI1619">
        <v>1</v>
      </c>
      <c r="BJ1619">
        <v>34</v>
      </c>
      <c r="BK1619">
        <v>3.6</v>
      </c>
      <c r="BL1619">
        <f>SUM(BM1619:BR1619)</f>
        <v>8</v>
      </c>
      <c r="BM1619">
        <v>3</v>
      </c>
      <c r="BN1619">
        <v>2</v>
      </c>
      <c r="BO1619">
        <v>2</v>
      </c>
      <c r="BP1619">
        <v>0</v>
      </c>
      <c r="BQ1619">
        <v>1</v>
      </c>
      <c r="BR1619">
        <v>0</v>
      </c>
      <c r="BS1619">
        <f t="shared" si="269"/>
        <v>58</v>
      </c>
      <c r="BT1619">
        <v>30</v>
      </c>
      <c r="BU1619">
        <v>18</v>
      </c>
      <c r="BV1619">
        <v>3</v>
      </c>
      <c r="BW1619">
        <v>3</v>
      </c>
      <c r="BX1619">
        <v>4</v>
      </c>
      <c r="BY1619">
        <v>0</v>
      </c>
    </row>
    <row r="1620" spans="1:77" x14ac:dyDescent="0.25">
      <c r="A1620">
        <v>2011</v>
      </c>
      <c r="B1620" t="s">
        <v>4042</v>
      </c>
      <c r="C1620" s="1" t="s">
        <v>4043</v>
      </c>
      <c r="D1620" s="1" t="s">
        <v>4044</v>
      </c>
      <c r="E1620">
        <v>45</v>
      </c>
      <c r="F1620" s="3">
        <f>(J1620*10+K1620*9+L1620*8+M1620*7+N1620*6+O1620*5+P1620*4+Q1620*3+R1620*2+S1620)/E1620</f>
        <v>3.0666666666666669</v>
      </c>
      <c r="G1620" s="3">
        <f>IF(E1620=1, 0, (J1620*POWER(10-F1620,2)+K1620*POWER(9-F1620,2)+L1620*POWER(8-F1620,2)+M1620*POWER(7-F1620,2)+N1620*POWER(6-F1620,2)+O1620*POWER(5-F1620,2)+P1620*POWER(4-F1620,2)+Q1620*POWER(3-F1620,2)+R1620*POWER(2-F1620,2)+S1620*POWER(1-F1620,2))/(E1620-1))</f>
        <v>8.245454545454546</v>
      </c>
      <c r="H1620" s="3">
        <f t="shared" si="264"/>
        <v>1.9185185185185185</v>
      </c>
      <c r="I1620" s="3">
        <f>IF(E1620=1, 0, (J1620*POWER((10-1)*4/9+1-H1620,2)+K1620*POWER((9-1)*4/9+1-H1620,2)+L1620*POWER((8-1)*4/9+1-H1620,2)+M1620*POWER((7-1)*4/9+1-H1620,2)+N1620*POWER((6-1)*4/9+1-H1620,2)+O1620*POWER((5-1)*4/9+1-H1620,2)+P1620*POWER((4-1)*4/9+1-H1620,2)+Q1620*POWER((3-1)*4/9+1-H1620,2)+R1620*POWER((2-1)*4/9+1-H1620,2)+S1620*POWER((1-1)*4/9+1-H1620,2))/(E1620-1))</f>
        <v>1.6287317620650954</v>
      </c>
      <c r="J1620">
        <v>4</v>
      </c>
      <c r="K1620">
        <v>0</v>
      </c>
      <c r="L1620">
        <v>2</v>
      </c>
      <c r="M1620">
        <v>0</v>
      </c>
      <c r="N1620">
        <v>2</v>
      </c>
      <c r="O1620">
        <v>3</v>
      </c>
      <c r="P1620">
        <v>2</v>
      </c>
      <c r="Q1620">
        <v>1</v>
      </c>
      <c r="R1620">
        <v>13</v>
      </c>
      <c r="S1620">
        <v>18</v>
      </c>
      <c r="T1620">
        <v>196109</v>
      </c>
      <c r="U1620" s="2">
        <v>2</v>
      </c>
      <c r="V1620">
        <v>3</v>
      </c>
      <c r="W1620">
        <f t="shared" si="265"/>
        <v>3.4</v>
      </c>
      <c r="Y1620" s="3" t="str">
        <f>IF(ISBLANK(X1620),"",(AB1620*5+AC1620*4+AD1620*3+AE1620*2+AF1620*1)/(SUM(AB1620:AG1620)))</f>
        <v/>
      </c>
      <c r="Z1620" s="3" t="str">
        <f t="shared" si="266"/>
        <v/>
      </c>
      <c r="AA1620" s="3" t="str">
        <f t="shared" si="267"/>
        <v/>
      </c>
      <c r="AH1620">
        <v>2</v>
      </c>
      <c r="AI1620">
        <v>3</v>
      </c>
      <c r="AJ1620">
        <f t="shared" si="268"/>
        <v>3.4</v>
      </c>
      <c r="BA1620">
        <v>2</v>
      </c>
      <c r="BB1620">
        <v>3</v>
      </c>
      <c r="BJ1620">
        <v>42</v>
      </c>
      <c r="BK1620">
        <v>2.9</v>
      </c>
      <c r="BL1620">
        <f>SUM(BM1620:BR1620)</f>
        <v>11</v>
      </c>
      <c r="BM1620">
        <v>2</v>
      </c>
      <c r="BN1620">
        <v>1</v>
      </c>
      <c r="BO1620">
        <v>2</v>
      </c>
      <c r="BP1620">
        <v>2</v>
      </c>
      <c r="BQ1620">
        <v>2</v>
      </c>
      <c r="BR1620">
        <v>2</v>
      </c>
      <c r="BY1620">
        <v>10560513</v>
      </c>
    </row>
    <row r="1621" spans="1:77" x14ac:dyDescent="0.25">
      <c r="A1621">
        <v>2011</v>
      </c>
      <c r="B1621" t="s">
        <v>3639</v>
      </c>
      <c r="C1621" s="1" t="s">
        <v>3640</v>
      </c>
      <c r="D1621" s="1" t="s">
        <v>3641</v>
      </c>
      <c r="E1621">
        <v>9</v>
      </c>
      <c r="F1621" s="3">
        <f>(J1621*10+K1621*9+L1621*8+M1621*7+N1621*6+O1621*5+P1621*4+Q1621*3+R1621*2+S1621)/E1621</f>
        <v>5.1111111111111107</v>
      </c>
      <c r="G1621" s="3">
        <f>IF(E1621=1, 0, (J1621*POWER(10-F1621,2)+K1621*POWER(9-F1621,2)+L1621*POWER(8-F1621,2)+M1621*POWER(7-F1621,2)+N1621*POWER(6-F1621,2)+O1621*POWER(5-F1621,2)+P1621*POWER(4-F1621,2)+Q1621*POWER(3-F1621,2)+R1621*POWER(2-F1621,2)+S1621*POWER(1-F1621,2))/(E1621-1))</f>
        <v>11.611111111111111</v>
      </c>
      <c r="H1621" s="3">
        <f t="shared" si="264"/>
        <v>2.8271604938271606</v>
      </c>
      <c r="I1621" s="3">
        <f>IF(E1621=1, 0, (J1621*POWER((10-1)*4/9+1-H1621,2)+K1621*POWER((9-1)*4/9+1-H1621,2)+L1621*POWER((8-1)*4/9+1-H1621,2)+M1621*POWER((7-1)*4/9+1-H1621,2)+N1621*POWER((6-1)*4/9+1-H1621,2)+O1621*POWER((5-1)*4/9+1-H1621,2)+P1621*POWER((4-1)*4/9+1-H1621,2)+Q1621*POWER((3-1)*4/9+1-H1621,2)+R1621*POWER((2-1)*4/9+1-H1621,2)+S1621*POWER((1-1)*4/9+1-H1621,2))/(E1621-1))</f>
        <v>2.2935528120713302</v>
      </c>
      <c r="J1621">
        <v>1</v>
      </c>
      <c r="K1621">
        <v>1</v>
      </c>
      <c r="L1621">
        <v>1</v>
      </c>
      <c r="M1621">
        <v>0</v>
      </c>
      <c r="N1621">
        <v>1</v>
      </c>
      <c r="O1621">
        <v>1</v>
      </c>
      <c r="P1621">
        <v>1</v>
      </c>
      <c r="Q1621">
        <v>0</v>
      </c>
      <c r="R1621">
        <v>1</v>
      </c>
      <c r="S1621">
        <v>2</v>
      </c>
      <c r="T1621">
        <v>186876</v>
      </c>
      <c r="U1621" s="2">
        <v>1</v>
      </c>
      <c r="V1621">
        <v>3</v>
      </c>
      <c r="W1621">
        <f t="shared" si="265"/>
        <v>3.4</v>
      </c>
      <c r="Y1621" s="3" t="str">
        <f>IF(ISBLANK(X1621),"",(AB1621*5+AC1621*4+AD1621*3+AE1621*2+AF1621*1)/(SUM(AB1621:AG1621)))</f>
        <v/>
      </c>
      <c r="Z1621" s="3" t="str">
        <f t="shared" si="266"/>
        <v/>
      </c>
      <c r="AA1621" s="3" t="str">
        <f t="shared" si="267"/>
        <v/>
      </c>
      <c r="AH1621">
        <v>1</v>
      </c>
      <c r="AI1621">
        <v>3</v>
      </c>
      <c r="AJ1621">
        <f t="shared" si="268"/>
        <v>3.4</v>
      </c>
      <c r="BA1621">
        <v>1</v>
      </c>
      <c r="BB1621">
        <v>3</v>
      </c>
      <c r="BJ1621">
        <v>38</v>
      </c>
      <c r="BK1621">
        <v>2.4</v>
      </c>
      <c r="BL1621">
        <f>SUM(BM1621:BR1621)</f>
        <v>3</v>
      </c>
      <c r="BM1621">
        <v>0</v>
      </c>
      <c r="BN1621">
        <v>0</v>
      </c>
      <c r="BO1621">
        <v>0</v>
      </c>
      <c r="BP1621">
        <v>2</v>
      </c>
      <c r="BQ1621">
        <v>0</v>
      </c>
      <c r="BR1621">
        <v>1</v>
      </c>
      <c r="BY1621">
        <v>6601394</v>
      </c>
    </row>
    <row r="1622" spans="1:77" x14ac:dyDescent="0.25">
      <c r="A1622">
        <v>2011</v>
      </c>
      <c r="B1622" t="s">
        <v>3817</v>
      </c>
      <c r="C1622" s="1" t="s">
        <v>3818</v>
      </c>
      <c r="D1622" s="1" t="s">
        <v>3819</v>
      </c>
      <c r="E1622">
        <v>12</v>
      </c>
      <c r="F1622" s="3">
        <f>(J1622*10+K1622*9+L1622*8+M1622*7+N1622*6+O1622*5+P1622*4+Q1622*3+R1622*2+S1622)/E1622</f>
        <v>4.583333333333333</v>
      </c>
      <c r="G1622" s="3">
        <f>IF(E1622=1, 0, (J1622*POWER(10-F1622,2)+K1622*POWER(9-F1622,2)+L1622*POWER(8-F1622,2)+M1622*POWER(7-F1622,2)+N1622*POWER(6-F1622,2)+O1622*POWER(5-F1622,2)+P1622*POWER(4-F1622,2)+Q1622*POWER(3-F1622,2)+R1622*POWER(2-F1622,2)+S1622*POWER(1-F1622,2))/(E1622-1))</f>
        <v>9.9015151515151523</v>
      </c>
      <c r="H1622" s="3">
        <f t="shared" si="264"/>
        <v>2.5925925925925926</v>
      </c>
      <c r="I1622" s="3">
        <f>IF(E1622=1, 0, (J1622*POWER((10-1)*4/9+1-H1622,2)+K1622*POWER((9-1)*4/9+1-H1622,2)+L1622*POWER((8-1)*4/9+1-H1622,2)+M1622*POWER((7-1)*4/9+1-H1622,2)+N1622*POWER((6-1)*4/9+1-H1622,2)+O1622*POWER((5-1)*4/9+1-H1622,2)+P1622*POWER((4-1)*4/9+1-H1622,2)+Q1622*POWER((3-1)*4/9+1-H1622,2)+R1622*POWER((2-1)*4/9+1-H1622,2)+S1622*POWER((1-1)*4/9+1-H1622,2))/(E1622-1))</f>
        <v>1.9558548447437338</v>
      </c>
      <c r="J1622">
        <v>1</v>
      </c>
      <c r="K1622">
        <v>1</v>
      </c>
      <c r="L1622">
        <v>0</v>
      </c>
      <c r="M1622">
        <v>2</v>
      </c>
      <c r="N1622">
        <v>0</v>
      </c>
      <c r="O1622">
        <v>2</v>
      </c>
      <c r="P1622">
        <v>1</v>
      </c>
      <c r="Q1622">
        <v>1</v>
      </c>
      <c r="R1622">
        <v>1</v>
      </c>
      <c r="S1622">
        <v>3</v>
      </c>
      <c r="T1622">
        <v>196887</v>
      </c>
      <c r="U1622" s="2">
        <v>1</v>
      </c>
      <c r="V1622">
        <v>3</v>
      </c>
      <c r="W1622">
        <f t="shared" si="265"/>
        <v>3.4</v>
      </c>
      <c r="Y1622" s="3" t="str">
        <f>IF(ISBLANK(X1622),"",(AB1622*5+AC1622*4+AD1622*3+AE1622*2+AF1622*1)/(SUM(AB1622:AG1622)))</f>
        <v/>
      </c>
      <c r="Z1622" s="3" t="str">
        <f t="shared" si="266"/>
        <v/>
      </c>
      <c r="AA1622" s="3" t="str">
        <f t="shared" si="267"/>
        <v/>
      </c>
      <c r="AH1622">
        <v>1</v>
      </c>
      <c r="AI1622">
        <v>3</v>
      </c>
      <c r="AJ1622">
        <f t="shared" si="268"/>
        <v>3.4</v>
      </c>
      <c r="BA1622">
        <v>1</v>
      </c>
      <c r="BB1622">
        <v>3</v>
      </c>
      <c r="BJ1622">
        <v>9</v>
      </c>
      <c r="BK1622">
        <v>3.3</v>
      </c>
      <c r="BL1622">
        <f>SUM(BM1622:BR1622)</f>
        <v>1</v>
      </c>
      <c r="BM1622">
        <v>0</v>
      </c>
      <c r="BN1622">
        <v>0</v>
      </c>
      <c r="BO1622">
        <v>1</v>
      </c>
      <c r="BP1622">
        <v>0</v>
      </c>
      <c r="BQ1622">
        <v>0</v>
      </c>
      <c r="BR1622">
        <v>0</v>
      </c>
      <c r="BY1622">
        <v>25977733</v>
      </c>
    </row>
    <row r="1623" spans="1:77" x14ac:dyDescent="0.25">
      <c r="A1623">
        <v>2012</v>
      </c>
      <c r="B1623" t="s">
        <v>3890</v>
      </c>
      <c r="C1623" s="1" t="s">
        <v>3891</v>
      </c>
      <c r="D1623" s="1" t="s">
        <v>3892</v>
      </c>
      <c r="E1623">
        <v>4</v>
      </c>
      <c r="F1623" s="3">
        <f>(J1623*10+K1623*9+L1623*8+M1623*7+N1623*6+O1623*5+P1623*4+Q1623*3+R1623*2+S1623)/E1623</f>
        <v>4.5</v>
      </c>
      <c r="G1623" s="3">
        <f>IF(E1623=1, 0, (J1623*POWER(10-F1623,2)+K1623*POWER(9-F1623,2)+L1623*POWER(8-F1623,2)+M1623*POWER(7-F1623,2)+N1623*POWER(6-F1623,2)+O1623*POWER(5-F1623,2)+P1623*POWER(4-F1623,2)+Q1623*POWER(3-F1623,2)+R1623*POWER(2-F1623,2)+S1623*POWER(1-F1623,2))/(E1623-1))</f>
        <v>15</v>
      </c>
      <c r="H1623" s="3">
        <f t="shared" si="264"/>
        <v>2.5555555555555554</v>
      </c>
      <c r="I1623" s="3">
        <f>IF(E1623=1, 0, (J1623*POWER((10-1)*4/9+1-H1623,2)+K1623*POWER((9-1)*4/9+1-H1623,2)+L1623*POWER((8-1)*4/9+1-H1623,2)+M1623*POWER((7-1)*4/9+1-H1623,2)+N1623*POWER((6-1)*4/9+1-H1623,2)+O1623*POWER((5-1)*4/9+1-H1623,2)+P1623*POWER((4-1)*4/9+1-H1623,2)+Q1623*POWER((3-1)*4/9+1-H1623,2)+R1623*POWER((2-1)*4/9+1-H1623,2)+S1623*POWER((1-1)*4/9+1-H1623,2))/(E1623-1))</f>
        <v>2.9629629629629632</v>
      </c>
      <c r="J1623">
        <v>1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1</v>
      </c>
      <c r="Q1623">
        <v>1</v>
      </c>
      <c r="R1623">
        <v>0</v>
      </c>
      <c r="S1623">
        <v>1</v>
      </c>
      <c r="T1623">
        <v>195716</v>
      </c>
      <c r="U1623" s="2">
        <v>1</v>
      </c>
      <c r="V1623">
        <v>3</v>
      </c>
      <c r="W1623">
        <f t="shared" si="265"/>
        <v>3.4</v>
      </c>
      <c r="Y1623" s="3" t="str">
        <f>IF(ISBLANK(X1623),"",(AB1623*5+AC1623*4+AD1623*3+AE1623*2+AF1623*1)/(SUM(AB1623:AG1623)))</f>
        <v/>
      </c>
      <c r="Z1623" s="3" t="str">
        <f t="shared" si="266"/>
        <v/>
      </c>
      <c r="AA1623" s="3" t="str">
        <f t="shared" si="267"/>
        <v/>
      </c>
      <c r="AH1623">
        <v>1</v>
      </c>
      <c r="AI1623">
        <v>3</v>
      </c>
      <c r="AJ1623">
        <f t="shared" si="268"/>
        <v>3.4</v>
      </c>
      <c r="BA1623">
        <v>1</v>
      </c>
      <c r="BB1623">
        <v>3</v>
      </c>
      <c r="BJ1623">
        <v>8</v>
      </c>
      <c r="BK1623">
        <v>3.1</v>
      </c>
      <c r="BY1623">
        <v>0</v>
      </c>
    </row>
    <row r="1624" spans="1:77" x14ac:dyDescent="0.25">
      <c r="A1624">
        <v>2011</v>
      </c>
      <c r="B1624" t="s">
        <v>3006</v>
      </c>
      <c r="C1624" s="1" t="s">
        <v>3007</v>
      </c>
      <c r="D1624" s="1" t="s">
        <v>3008</v>
      </c>
      <c r="E1624">
        <v>606</v>
      </c>
      <c r="F1624" s="3">
        <f>(J1624*10+K1624*9+L1624*8+M1624*7+N1624*6+O1624*5+P1624*4+Q1624*3+R1624*2+S1624)/E1624</f>
        <v>7.1749174917491745</v>
      </c>
      <c r="G1624" s="3">
        <f>IF(E1624=1, 0, (J1624*POWER(10-F1624,2)+K1624*POWER(9-F1624,2)+L1624*POWER(8-F1624,2)+M1624*POWER(7-F1624,2)+N1624*POWER(6-F1624,2)+O1624*POWER(5-F1624,2)+P1624*POWER(4-F1624,2)+Q1624*POWER(3-F1624,2)+R1624*POWER(2-F1624,2)+S1624*POWER(1-F1624,2))/(E1624-1))</f>
        <v>3.9957995799579957</v>
      </c>
      <c r="H1624" s="3">
        <f t="shared" si="264"/>
        <v>3.7444077741107442</v>
      </c>
      <c r="I1624" s="3">
        <f>IF(E1624=1, 0, (J1624*POWER((10-1)*4/9+1-H1624,2)+K1624*POWER((9-1)*4/9+1-H1624,2)+L1624*POWER((8-1)*4/9+1-H1624,2)+M1624*POWER((7-1)*4/9+1-H1624,2)+N1624*POWER((6-1)*4/9+1-H1624,2)+O1624*POWER((5-1)*4/9+1-H1624,2)+P1624*POWER((4-1)*4/9+1-H1624,2)+Q1624*POWER((3-1)*4/9+1-H1624,2)+R1624*POWER((2-1)*4/9+1-H1624,2)+S1624*POWER((1-1)*4/9+1-H1624,2))/(E1624-1))</f>
        <v>0.78929374418923381</v>
      </c>
      <c r="J1624">
        <v>84</v>
      </c>
      <c r="K1624">
        <v>62</v>
      </c>
      <c r="L1624">
        <v>119</v>
      </c>
      <c r="M1624">
        <v>168</v>
      </c>
      <c r="N1624">
        <v>80</v>
      </c>
      <c r="O1624">
        <v>40</v>
      </c>
      <c r="P1624">
        <v>21</v>
      </c>
      <c r="Q1624">
        <v>9</v>
      </c>
      <c r="R1624">
        <v>8</v>
      </c>
      <c r="S1624">
        <v>15</v>
      </c>
      <c r="T1624">
        <v>188837</v>
      </c>
      <c r="U1624" s="2">
        <v>2051</v>
      </c>
      <c r="V1624">
        <v>3.9</v>
      </c>
      <c r="W1624">
        <f t="shared" si="265"/>
        <v>4.12</v>
      </c>
      <c r="X1624">
        <f>SUM(AB1624:AG1624)</f>
        <v>367</v>
      </c>
      <c r="Y1624" s="3">
        <f>IF(ISBLANK(X1624),"",(AB1624*5+AC1624*4+AD1624*3+AE1624*2+AF1624*1)/(SUM(AB1624:AG1624)))</f>
        <v>3.2506811989100819</v>
      </c>
      <c r="Z1624" s="3">
        <f t="shared" si="266"/>
        <v>3.6005449591280656</v>
      </c>
      <c r="AA1624" s="3">
        <f t="shared" si="267"/>
        <v>1.0333330355414601</v>
      </c>
      <c r="AB1624">
        <v>60</v>
      </c>
      <c r="AC1624">
        <v>111</v>
      </c>
      <c r="AD1624">
        <v>104</v>
      </c>
      <c r="AE1624">
        <v>60</v>
      </c>
      <c r="AF1624">
        <v>17</v>
      </c>
      <c r="AG1624">
        <v>15</v>
      </c>
      <c r="AH1624">
        <v>4</v>
      </c>
      <c r="AI1624">
        <v>3.1</v>
      </c>
      <c r="AJ1624">
        <f t="shared" si="268"/>
        <v>3.48</v>
      </c>
      <c r="AR1624">
        <v>44</v>
      </c>
      <c r="AS1624">
        <v>3.9</v>
      </c>
      <c r="AT1624">
        <f>SUM(AU1624:AZ1624)</f>
        <v>1</v>
      </c>
      <c r="AU1624">
        <v>0</v>
      </c>
      <c r="AV1624">
        <v>1</v>
      </c>
      <c r="AW1624">
        <v>0</v>
      </c>
      <c r="AX1624">
        <v>0</v>
      </c>
      <c r="AY1624">
        <v>0</v>
      </c>
      <c r="AZ1624">
        <v>0</v>
      </c>
      <c r="BA1624">
        <v>11</v>
      </c>
      <c r="BB1624">
        <v>3.2</v>
      </c>
      <c r="BC1624">
        <f>SUM(BD1624:BI1624)</f>
        <v>2</v>
      </c>
      <c r="BD1624">
        <v>0</v>
      </c>
      <c r="BE1624">
        <v>0</v>
      </c>
      <c r="BF1624">
        <v>2</v>
      </c>
      <c r="BG1624">
        <v>0</v>
      </c>
      <c r="BH1624">
        <v>0</v>
      </c>
      <c r="BI1624">
        <v>0</v>
      </c>
      <c r="BJ1624">
        <v>4</v>
      </c>
      <c r="BK1624">
        <v>3.1</v>
      </c>
      <c r="BY1624">
        <v>0</v>
      </c>
    </row>
    <row r="1625" spans="1:77" x14ac:dyDescent="0.25">
      <c r="A1625">
        <v>2012</v>
      </c>
      <c r="B1625" t="s">
        <v>4357</v>
      </c>
      <c r="C1625" s="1" t="s">
        <v>4358</v>
      </c>
      <c r="D1625" s="1" t="s">
        <v>4359</v>
      </c>
      <c r="E1625">
        <v>9</v>
      </c>
      <c r="F1625" s="3">
        <f>(J1625*10+K1625*9+L1625*8+M1625*7+N1625*6+O1625*5+P1625*4+Q1625*3+R1625*2+S1625)/E1625</f>
        <v>5.7777777777777777</v>
      </c>
      <c r="G1625" s="3">
        <f>IF(E1625=1, 0, (J1625*POWER(10-F1625,2)+K1625*POWER(9-F1625,2)+L1625*POWER(8-F1625,2)+M1625*POWER(7-F1625,2)+N1625*POWER(6-F1625,2)+O1625*POWER(5-F1625,2)+P1625*POWER(4-F1625,2)+Q1625*POWER(3-F1625,2)+R1625*POWER(2-F1625,2)+S1625*POWER(1-F1625,2))/(E1625-1))</f>
        <v>5.6944444444444446</v>
      </c>
      <c r="H1625" s="3">
        <f t="shared" si="264"/>
        <v>3.1234567901234569</v>
      </c>
      <c r="I1625" s="3">
        <f>IF(E1625=1, 0, (J1625*POWER((10-1)*4/9+1-H1625,2)+K1625*POWER((9-1)*4/9+1-H1625,2)+L1625*POWER((8-1)*4/9+1-H1625,2)+M1625*POWER((7-1)*4/9+1-H1625,2)+N1625*POWER((6-1)*4/9+1-H1625,2)+O1625*POWER((5-1)*4/9+1-H1625,2)+P1625*POWER((4-1)*4/9+1-H1625,2)+Q1625*POWER((3-1)*4/9+1-H1625,2)+R1625*POWER((2-1)*4/9+1-H1625,2)+S1625*POWER((1-1)*4/9+1-H1625,2))/(E1625-1))</f>
        <v>1.1248285322359397</v>
      </c>
      <c r="J1625">
        <v>1</v>
      </c>
      <c r="K1625">
        <v>1</v>
      </c>
      <c r="L1625">
        <v>0</v>
      </c>
      <c r="M1625">
        <v>0</v>
      </c>
      <c r="N1625">
        <v>1</v>
      </c>
      <c r="O1625">
        <v>5</v>
      </c>
      <c r="P1625">
        <v>0</v>
      </c>
      <c r="Q1625">
        <v>0</v>
      </c>
      <c r="R1625">
        <v>1</v>
      </c>
      <c r="S1625">
        <v>0</v>
      </c>
      <c r="T1625">
        <v>202992</v>
      </c>
      <c r="U1625" s="2">
        <v>1</v>
      </c>
      <c r="V1625">
        <v>3</v>
      </c>
      <c r="W1625">
        <f t="shared" si="265"/>
        <v>3.4</v>
      </c>
      <c r="Y1625" s="3" t="str">
        <f>IF(ISBLANK(X1625),"",(AB1625*5+AC1625*4+AD1625*3+AE1625*2+AF1625*1)/(SUM(AB1625:AG1625)))</f>
        <v/>
      </c>
      <c r="Z1625" s="3" t="str">
        <f t="shared" si="266"/>
        <v/>
      </c>
      <c r="AA1625" s="3" t="str">
        <f t="shared" si="267"/>
        <v/>
      </c>
      <c r="AH1625">
        <v>1</v>
      </c>
      <c r="AI1625">
        <v>3</v>
      </c>
      <c r="AJ1625">
        <f t="shared" si="268"/>
        <v>3.4</v>
      </c>
      <c r="BA1625">
        <v>3</v>
      </c>
      <c r="BB1625">
        <v>2.9</v>
      </c>
      <c r="BJ1625">
        <v>3</v>
      </c>
      <c r="BK1625">
        <v>0</v>
      </c>
      <c r="BY1625">
        <v>11498191</v>
      </c>
    </row>
    <row r="1626" spans="1:77" x14ac:dyDescent="0.25">
      <c r="A1626">
        <v>2012</v>
      </c>
      <c r="B1626" t="s">
        <v>4438</v>
      </c>
      <c r="C1626" s="1" t="s">
        <v>4439</v>
      </c>
      <c r="D1626" s="1" t="s">
        <v>4440</v>
      </c>
      <c r="E1626">
        <v>4</v>
      </c>
      <c r="F1626" s="3">
        <f>(J1626*10+K1626*9+L1626*8+M1626*7+N1626*6+O1626*5+P1626*4+Q1626*3+R1626*2+S1626)/E1626</f>
        <v>5.25</v>
      </c>
      <c r="G1626" s="3">
        <f>IF(E1626=1, 0, (J1626*POWER(10-F1626,2)+K1626*POWER(9-F1626,2)+L1626*POWER(8-F1626,2)+M1626*POWER(7-F1626,2)+N1626*POWER(6-F1626,2)+O1626*POWER(5-F1626,2)+P1626*POWER(4-F1626,2)+Q1626*POWER(3-F1626,2)+R1626*POWER(2-F1626,2)+S1626*POWER(1-F1626,2))/(E1626-1))</f>
        <v>8.25</v>
      </c>
      <c r="H1626" s="3">
        <f t="shared" si="264"/>
        <v>2.8888888888888888</v>
      </c>
      <c r="I1626" s="3">
        <f>IF(E1626=1, 0, (J1626*POWER((10-1)*4/9+1-H1626,2)+K1626*POWER((9-1)*4/9+1-H1626,2)+L1626*POWER((8-1)*4/9+1-H1626,2)+M1626*POWER((7-1)*4/9+1-H1626,2)+N1626*POWER((6-1)*4/9+1-H1626,2)+O1626*POWER((5-1)*4/9+1-H1626,2)+P1626*POWER((4-1)*4/9+1-H1626,2)+Q1626*POWER((3-1)*4/9+1-H1626,2)+R1626*POWER((2-1)*4/9+1-H1626,2)+S1626*POWER((1-1)*4/9+1-H1626,2))/(E1626-1))</f>
        <v>1.6296296296296295</v>
      </c>
      <c r="J1626">
        <v>0</v>
      </c>
      <c r="K1626">
        <v>0</v>
      </c>
      <c r="L1626">
        <v>0</v>
      </c>
      <c r="M1626">
        <v>2</v>
      </c>
      <c r="N1626">
        <v>1</v>
      </c>
      <c r="O1626">
        <v>0</v>
      </c>
      <c r="P1626">
        <v>0</v>
      </c>
      <c r="Q1626">
        <v>0</v>
      </c>
      <c r="R1626">
        <v>0</v>
      </c>
      <c r="S1626">
        <v>1</v>
      </c>
      <c r="T1626">
        <v>205407</v>
      </c>
      <c r="U1626" s="2">
        <v>1</v>
      </c>
      <c r="V1626">
        <v>3</v>
      </c>
      <c r="W1626">
        <f t="shared" si="265"/>
        <v>3.4</v>
      </c>
      <c r="Y1626" s="3" t="str">
        <f>IF(ISBLANK(X1626),"",(AB1626*5+AC1626*4+AD1626*3+AE1626*2+AF1626*1)/(SUM(AB1626:AG1626)))</f>
        <v/>
      </c>
      <c r="Z1626" s="3" t="str">
        <f t="shared" si="266"/>
        <v/>
      </c>
      <c r="AA1626" s="3" t="str">
        <f t="shared" si="267"/>
        <v/>
      </c>
      <c r="AH1626">
        <v>1</v>
      </c>
      <c r="AI1626">
        <v>3</v>
      </c>
      <c r="AJ1626">
        <f t="shared" si="268"/>
        <v>3.4</v>
      </c>
      <c r="BA1626">
        <v>2</v>
      </c>
      <c r="BB1626">
        <v>2.9</v>
      </c>
      <c r="BJ1626">
        <v>3</v>
      </c>
      <c r="BK1626">
        <v>0</v>
      </c>
      <c r="BY1626">
        <v>20391758</v>
      </c>
    </row>
    <row r="1627" spans="1:77" x14ac:dyDescent="0.25">
      <c r="A1627">
        <v>2012</v>
      </c>
      <c r="B1627" t="s">
        <v>4403</v>
      </c>
      <c r="C1627" s="1" t="s">
        <v>4404</v>
      </c>
      <c r="D1627" s="1" t="s">
        <v>4405</v>
      </c>
      <c r="E1627">
        <v>3</v>
      </c>
      <c r="F1627" s="3">
        <f>(J1627*10+K1627*9+L1627*8+M1627*7+N1627*6+O1627*5+P1627*4+Q1627*3+R1627*2+S1627)/E1627</f>
        <v>5</v>
      </c>
      <c r="G1627" s="3">
        <f>IF(E1627=1, 0, (J1627*POWER(10-F1627,2)+K1627*POWER(9-F1627,2)+L1627*POWER(8-F1627,2)+M1627*POWER(7-F1627,2)+N1627*POWER(6-F1627,2)+O1627*POWER(5-F1627,2)+P1627*POWER(4-F1627,2)+Q1627*POWER(3-F1627,2)+R1627*POWER(2-F1627,2)+S1627*POWER(1-F1627,2))/(E1627-1))</f>
        <v>12</v>
      </c>
      <c r="H1627" s="3">
        <f t="shared" si="264"/>
        <v>2.7777777777777777</v>
      </c>
      <c r="I1627" s="3">
        <f>IF(E1627=1, 0, (J1627*POWER((10-1)*4/9+1-H1627,2)+K1627*POWER((9-1)*4/9+1-H1627,2)+L1627*POWER((8-1)*4/9+1-H1627,2)+M1627*POWER((7-1)*4/9+1-H1627,2)+N1627*POWER((6-1)*4/9+1-H1627,2)+O1627*POWER((5-1)*4/9+1-H1627,2)+P1627*POWER((4-1)*4/9+1-H1627,2)+Q1627*POWER((3-1)*4/9+1-H1627,2)+R1627*POWER((2-1)*4/9+1-H1627,2)+S1627*POWER((1-1)*4/9+1-H1627,2))/(E1627-1))</f>
        <v>2.3703703703703702</v>
      </c>
      <c r="J1627">
        <v>0</v>
      </c>
      <c r="K1627">
        <v>0</v>
      </c>
      <c r="L1627">
        <v>0</v>
      </c>
      <c r="M1627">
        <v>2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1</v>
      </c>
      <c r="T1627">
        <v>206421</v>
      </c>
      <c r="U1627" s="2">
        <v>6</v>
      </c>
      <c r="V1627">
        <v>2.8</v>
      </c>
      <c r="W1627">
        <f t="shared" si="265"/>
        <v>3.2399999999999998</v>
      </c>
      <c r="X1627">
        <f>SUM(AB1627:AG1627)</f>
        <v>4</v>
      </c>
      <c r="Y1627" s="3">
        <f>IF(ISBLANK(X1627),"",(AB1627*5+AC1627*4+AD1627*3+AE1627*2+AF1627*1)/(SUM(AB1627:AG1627)))</f>
        <v>2.25</v>
      </c>
      <c r="Z1627" s="3">
        <f t="shared" si="266"/>
        <v>2.8</v>
      </c>
      <c r="AA1627" s="3">
        <f t="shared" si="267"/>
        <v>0.58666666666666656</v>
      </c>
      <c r="AB1627">
        <v>0</v>
      </c>
      <c r="AC1627">
        <v>0</v>
      </c>
      <c r="AD1627">
        <v>2</v>
      </c>
      <c r="AE1627">
        <v>1</v>
      </c>
      <c r="AF1627">
        <v>1</v>
      </c>
      <c r="AG1627">
        <v>0</v>
      </c>
      <c r="AH1627">
        <v>1</v>
      </c>
      <c r="AI1627">
        <v>3</v>
      </c>
      <c r="AJ1627">
        <f t="shared" si="268"/>
        <v>3.4</v>
      </c>
      <c r="AR1627">
        <v>1</v>
      </c>
      <c r="AS1627">
        <v>3</v>
      </c>
      <c r="BA1627">
        <v>1</v>
      </c>
      <c r="BB1627">
        <v>3</v>
      </c>
      <c r="BJ1627">
        <v>3</v>
      </c>
      <c r="BK1627">
        <v>0</v>
      </c>
      <c r="BY1627">
        <v>10600056</v>
      </c>
    </row>
    <row r="1628" spans="1:77" x14ac:dyDescent="0.25">
      <c r="A1628">
        <v>2011</v>
      </c>
      <c r="B1628" t="s">
        <v>2833</v>
      </c>
      <c r="C1628" s="1" t="s">
        <v>2834</v>
      </c>
      <c r="D1628" s="1" t="s">
        <v>2835</v>
      </c>
      <c r="E1628">
        <v>79</v>
      </c>
      <c r="F1628" s="3">
        <f>(J1628*10+K1628*9+L1628*8+M1628*7+N1628*6+O1628*5+P1628*4+Q1628*3+R1628*2+S1628)/E1628</f>
        <v>5.8860759493670889</v>
      </c>
      <c r="G1628" s="3">
        <f>IF(E1628=1, 0, (J1628*POWER(10-F1628,2)+K1628*POWER(9-F1628,2)+L1628*POWER(8-F1628,2)+M1628*POWER(7-F1628,2)+N1628*POWER(6-F1628,2)+O1628*POWER(5-F1628,2)+P1628*POWER(4-F1628,2)+Q1628*POWER(3-F1628,2)+R1628*POWER(2-F1628,2)+S1628*POWER(1-F1628,2))/(E1628-1))</f>
        <v>4.3586497890295366</v>
      </c>
      <c r="H1628" s="3">
        <f t="shared" si="264"/>
        <v>3.1715893108298174</v>
      </c>
      <c r="I1628" s="3">
        <f>IF(E1628=1, 0, (J1628*POWER((10-1)*4/9+1-H1628,2)+K1628*POWER((9-1)*4/9+1-H1628,2)+L1628*POWER((8-1)*4/9+1-H1628,2)+M1628*POWER((7-1)*4/9+1-H1628,2)+N1628*POWER((6-1)*4/9+1-H1628,2)+O1628*POWER((5-1)*4/9+1-H1628,2)+P1628*POWER((4-1)*4/9+1-H1628,2)+Q1628*POWER((3-1)*4/9+1-H1628,2)+R1628*POWER((2-1)*4/9+1-H1628,2)+S1628*POWER((1-1)*4/9+1-H1628,2))/(E1628-1))</f>
        <v>0.86096785956138977</v>
      </c>
      <c r="J1628">
        <v>5</v>
      </c>
      <c r="K1628">
        <v>3</v>
      </c>
      <c r="L1628">
        <v>7</v>
      </c>
      <c r="M1628">
        <v>14</v>
      </c>
      <c r="N1628">
        <v>16</v>
      </c>
      <c r="O1628">
        <v>19</v>
      </c>
      <c r="P1628">
        <v>8</v>
      </c>
      <c r="Q1628">
        <v>1</v>
      </c>
      <c r="R1628">
        <v>2</v>
      </c>
      <c r="S1628">
        <v>4</v>
      </c>
      <c r="T1628">
        <v>202996</v>
      </c>
      <c r="U1628" s="2">
        <v>31</v>
      </c>
      <c r="V1628">
        <v>3.1</v>
      </c>
      <c r="W1628">
        <f t="shared" si="265"/>
        <v>3.48</v>
      </c>
      <c r="X1628">
        <f>SUM(AB1628:AG1628)</f>
        <v>4</v>
      </c>
      <c r="Y1628" s="3">
        <f>IF(ISBLANK(X1628),"",(AB1628*5+AC1628*4+AD1628*3+AE1628*2+AF1628*1)/(SUM(AB1628:AG1628)))</f>
        <v>2.25</v>
      </c>
      <c r="Z1628" s="3">
        <f t="shared" si="266"/>
        <v>2.8</v>
      </c>
      <c r="AA1628" s="3">
        <f t="shared" si="267"/>
        <v>0.58666666666666656</v>
      </c>
      <c r="AB1628">
        <v>0</v>
      </c>
      <c r="AC1628">
        <v>0</v>
      </c>
      <c r="AD1628">
        <v>2</v>
      </c>
      <c r="AE1628">
        <v>1</v>
      </c>
      <c r="AF1628">
        <v>1</v>
      </c>
      <c r="AG1628">
        <v>0</v>
      </c>
      <c r="AH1628">
        <v>1</v>
      </c>
      <c r="AI1628">
        <v>3</v>
      </c>
      <c r="AJ1628">
        <f t="shared" si="268"/>
        <v>3.4</v>
      </c>
      <c r="BA1628">
        <v>1</v>
      </c>
      <c r="BB1628">
        <v>3</v>
      </c>
      <c r="BJ1628">
        <v>3</v>
      </c>
      <c r="BK1628">
        <v>0</v>
      </c>
      <c r="BY1628">
        <v>6829718</v>
      </c>
    </row>
    <row r="1629" spans="1:77" x14ac:dyDescent="0.25">
      <c r="A1629">
        <v>2011</v>
      </c>
      <c r="B1629" t="s">
        <v>2802</v>
      </c>
      <c r="C1629" s="1" t="s">
        <v>2803</v>
      </c>
      <c r="D1629" s="1" t="s">
        <v>2804</v>
      </c>
      <c r="E1629">
        <v>77</v>
      </c>
      <c r="F1629" s="3">
        <f>(J1629*10+K1629*9+L1629*8+M1629*7+N1629*6+O1629*5+P1629*4+Q1629*3+R1629*2+S1629)/E1629</f>
        <v>5.7662337662337659</v>
      </c>
      <c r="G1629" s="3">
        <f>IF(E1629=1, 0, (J1629*POWER(10-F1629,2)+K1629*POWER(9-F1629,2)+L1629*POWER(8-F1629,2)+M1629*POWER(7-F1629,2)+N1629*POWER(6-F1629,2)+O1629*POWER(5-F1629,2)+P1629*POWER(4-F1629,2)+Q1629*POWER(3-F1629,2)+R1629*POWER(2-F1629,2)+S1629*POWER(1-F1629,2))/(E1629-1))</f>
        <v>7.2077922077922079</v>
      </c>
      <c r="H1629" s="3">
        <f t="shared" si="264"/>
        <v>3.1183261183261184</v>
      </c>
      <c r="I1629" s="3">
        <f>IF(E1629=1, 0, (J1629*POWER((10-1)*4/9+1-H1629,2)+K1629*POWER((9-1)*4/9+1-H1629,2)+L1629*POWER((8-1)*4/9+1-H1629,2)+M1629*POWER((7-1)*4/9+1-H1629,2)+N1629*POWER((6-1)*4/9+1-H1629,2)+O1629*POWER((5-1)*4/9+1-H1629,2)+P1629*POWER((4-1)*4/9+1-H1629,2)+Q1629*POWER((3-1)*4/9+1-H1629,2)+R1629*POWER((2-1)*4/9+1-H1629,2)+S1629*POWER((1-1)*4/9+1-H1629,2))/(E1629-1))</f>
        <v>1.4237614237614238</v>
      </c>
      <c r="J1629">
        <v>9</v>
      </c>
      <c r="K1629">
        <v>6</v>
      </c>
      <c r="L1629">
        <v>7</v>
      </c>
      <c r="M1629">
        <v>6</v>
      </c>
      <c r="N1629">
        <v>13</v>
      </c>
      <c r="O1629">
        <v>13</v>
      </c>
      <c r="P1629">
        <v>8</v>
      </c>
      <c r="Q1629">
        <v>4</v>
      </c>
      <c r="R1629">
        <v>4</v>
      </c>
      <c r="S1629">
        <v>7</v>
      </c>
      <c r="T1629">
        <v>203071</v>
      </c>
      <c r="U1629" s="2">
        <v>1</v>
      </c>
      <c r="V1629">
        <v>3</v>
      </c>
      <c r="W1629">
        <f t="shared" si="265"/>
        <v>3.4</v>
      </c>
      <c r="Y1629" s="3" t="str">
        <f>IF(ISBLANK(X1629),"",(AB1629*5+AC1629*4+AD1629*3+AE1629*2+AF1629*1)/(SUM(AB1629:AG1629)))</f>
        <v/>
      </c>
      <c r="Z1629" s="3" t="str">
        <f t="shared" si="266"/>
        <v/>
      </c>
      <c r="AA1629" s="3" t="str">
        <f t="shared" si="267"/>
        <v/>
      </c>
      <c r="AH1629">
        <v>1</v>
      </c>
      <c r="AI1629">
        <v>3</v>
      </c>
      <c r="AJ1629">
        <f t="shared" si="268"/>
        <v>3.4</v>
      </c>
      <c r="BA1629">
        <v>1</v>
      </c>
      <c r="BB1629">
        <v>3</v>
      </c>
      <c r="BJ1629">
        <v>3</v>
      </c>
      <c r="BK1629">
        <v>0</v>
      </c>
      <c r="BY1629">
        <v>25837233</v>
      </c>
    </row>
    <row r="1630" spans="1:77" x14ac:dyDescent="0.25">
      <c r="A1630">
        <v>2011</v>
      </c>
      <c r="B1630" t="s">
        <v>2663</v>
      </c>
      <c r="C1630" s="1" t="s">
        <v>2664</v>
      </c>
      <c r="D1630" s="1" t="s">
        <v>1313</v>
      </c>
      <c r="E1630">
        <v>11</v>
      </c>
      <c r="F1630" s="3">
        <f>(J1630*10+K1630*9+L1630*8+M1630*7+N1630*6+O1630*5+P1630*4+Q1630*3+R1630*2+S1630)/E1630</f>
        <v>6</v>
      </c>
      <c r="G1630" s="3">
        <f>IF(E1630=1, 0, (J1630*POWER(10-F1630,2)+K1630*POWER(9-F1630,2)+L1630*POWER(8-F1630,2)+M1630*POWER(7-F1630,2)+N1630*POWER(6-F1630,2)+O1630*POWER(5-F1630,2)+P1630*POWER(4-F1630,2)+Q1630*POWER(3-F1630,2)+R1630*POWER(2-F1630,2)+S1630*POWER(1-F1630,2))/(E1630-1))</f>
        <v>10.8</v>
      </c>
      <c r="H1630" s="3">
        <f t="shared" si="264"/>
        <v>3.2222222222222223</v>
      </c>
      <c r="I1630" s="3">
        <f>IF(E1630=1, 0, (J1630*POWER((10-1)*4/9+1-H1630,2)+K1630*POWER((9-1)*4/9+1-H1630,2)+L1630*POWER((8-1)*4/9+1-H1630,2)+M1630*POWER((7-1)*4/9+1-H1630,2)+N1630*POWER((6-1)*4/9+1-H1630,2)+O1630*POWER((5-1)*4/9+1-H1630,2)+P1630*POWER((4-1)*4/9+1-H1630,2)+Q1630*POWER((3-1)*4/9+1-H1630,2)+R1630*POWER((2-1)*4/9+1-H1630,2)+S1630*POWER((1-1)*4/9+1-H1630,2))/(E1630-1))</f>
        <v>2.1333333333333337</v>
      </c>
      <c r="J1630">
        <v>3</v>
      </c>
      <c r="K1630">
        <v>0</v>
      </c>
      <c r="L1630">
        <v>0</v>
      </c>
      <c r="M1630">
        <v>2</v>
      </c>
      <c r="N1630">
        <v>2</v>
      </c>
      <c r="O1630">
        <v>1</v>
      </c>
      <c r="P1630">
        <v>0</v>
      </c>
      <c r="Q1630">
        <v>0</v>
      </c>
      <c r="R1630">
        <v>2</v>
      </c>
      <c r="S1630">
        <v>1</v>
      </c>
      <c r="T1630">
        <v>205802</v>
      </c>
      <c r="U1630" s="2">
        <v>7</v>
      </c>
      <c r="V1630">
        <v>3.2</v>
      </c>
      <c r="W1630">
        <f t="shared" si="265"/>
        <v>3.56</v>
      </c>
      <c r="X1630">
        <f>SUM(AB1630:AG1630)</f>
        <v>1</v>
      </c>
      <c r="Y1630" s="3">
        <f>IF(ISBLANK(X1630),"",(AB1630*5+AC1630*4+AD1630*3+AE1630*2+AF1630*1)/(SUM(AB1630:AG1630)))</f>
        <v>3</v>
      </c>
      <c r="Z1630" s="3">
        <f t="shared" si="266"/>
        <v>3.4</v>
      </c>
      <c r="AA1630" s="3" t="str">
        <f t="shared" si="267"/>
        <v/>
      </c>
      <c r="AB1630">
        <v>0</v>
      </c>
      <c r="AC1630">
        <v>0</v>
      </c>
      <c r="AD1630">
        <v>1</v>
      </c>
      <c r="AE1630">
        <v>0</v>
      </c>
      <c r="AF1630">
        <v>0</v>
      </c>
      <c r="AG1630">
        <v>0</v>
      </c>
      <c r="AH1630">
        <v>1</v>
      </c>
      <c r="AI1630">
        <v>3</v>
      </c>
      <c r="AJ1630">
        <f t="shared" si="268"/>
        <v>3.4</v>
      </c>
      <c r="BA1630">
        <v>1</v>
      </c>
      <c r="BB1630">
        <v>3</v>
      </c>
      <c r="BJ1630">
        <v>3</v>
      </c>
      <c r="BK1630">
        <v>0</v>
      </c>
      <c r="BY1630">
        <v>6435813</v>
      </c>
    </row>
    <row r="1631" spans="1:77" x14ac:dyDescent="0.25">
      <c r="A1631">
        <v>2012</v>
      </c>
      <c r="B1631" t="s">
        <v>4507</v>
      </c>
      <c r="C1631" s="1" t="s">
        <v>4508</v>
      </c>
      <c r="D1631" s="1" t="s">
        <v>4509</v>
      </c>
      <c r="E1631">
        <v>6</v>
      </c>
      <c r="F1631" s="3">
        <f>(J1631*10+K1631*9+L1631*8+M1631*7+N1631*6+O1631*5+P1631*4+Q1631*3+R1631*2+S1631)/E1631</f>
        <v>4.833333333333333</v>
      </c>
      <c r="G1631" s="3">
        <f>IF(E1631=1, 0, (J1631*POWER(10-F1631,2)+K1631*POWER(9-F1631,2)+L1631*POWER(8-F1631,2)+M1631*POWER(7-F1631,2)+N1631*POWER(6-F1631,2)+O1631*POWER(5-F1631,2)+P1631*POWER(4-F1631,2)+Q1631*POWER(3-F1631,2)+R1631*POWER(2-F1631,2)+S1631*POWER(1-F1631,2))/(E1631-1))</f>
        <v>5.3666666666666671</v>
      </c>
      <c r="H1631" s="3">
        <f t="shared" si="264"/>
        <v>2.7037037037037033</v>
      </c>
      <c r="I1631" s="3">
        <f>IF(E1631=1, 0, (J1631*POWER((10-1)*4/9+1-H1631,2)+K1631*POWER((9-1)*4/9+1-H1631,2)+L1631*POWER((8-1)*4/9+1-H1631,2)+M1631*POWER((7-1)*4/9+1-H1631,2)+N1631*POWER((6-1)*4/9+1-H1631,2)+O1631*POWER((5-1)*4/9+1-H1631,2)+P1631*POWER((4-1)*4/9+1-H1631,2)+Q1631*POWER((3-1)*4/9+1-H1631,2)+R1631*POWER((2-1)*4/9+1-H1631,2)+S1631*POWER((1-1)*4/9+1-H1631,2))/(E1631-1))</f>
        <v>1.0600823045267489</v>
      </c>
      <c r="J1631">
        <v>0</v>
      </c>
      <c r="K1631">
        <v>0</v>
      </c>
      <c r="L1631">
        <v>0</v>
      </c>
      <c r="M1631">
        <v>1</v>
      </c>
      <c r="N1631">
        <v>3</v>
      </c>
      <c r="O1631">
        <v>0</v>
      </c>
      <c r="P1631">
        <v>0</v>
      </c>
      <c r="Q1631">
        <v>1</v>
      </c>
      <c r="R1631">
        <v>0</v>
      </c>
      <c r="S1631">
        <v>1</v>
      </c>
      <c r="T1631">
        <v>206791</v>
      </c>
      <c r="W1631" t="str">
        <f t="shared" si="265"/>
        <v/>
      </c>
      <c r="Y1631" s="3" t="str">
        <f>IF(ISBLANK(X1631),"",(AB1631*5+AC1631*4+AD1631*3+AE1631*2+AF1631*1)/(SUM(AB1631:AG1631)))</f>
        <v/>
      </c>
      <c r="Z1631" s="3" t="str">
        <f t="shared" si="266"/>
        <v/>
      </c>
      <c r="AA1631" s="3" t="str">
        <f t="shared" si="267"/>
        <v/>
      </c>
      <c r="AH1631">
        <v>1</v>
      </c>
      <c r="AI1631">
        <v>3</v>
      </c>
      <c r="AJ1631">
        <f t="shared" si="268"/>
        <v>3.4</v>
      </c>
      <c r="BA1631">
        <v>1</v>
      </c>
      <c r="BB1631">
        <v>3</v>
      </c>
      <c r="BJ1631">
        <v>3</v>
      </c>
      <c r="BK1631">
        <v>0</v>
      </c>
      <c r="BY1631">
        <v>0</v>
      </c>
    </row>
    <row r="1632" spans="1:77" x14ac:dyDescent="0.25">
      <c r="A1632">
        <v>2012</v>
      </c>
      <c r="B1632" t="s">
        <v>4132</v>
      </c>
      <c r="C1632" s="1" t="s">
        <v>4133</v>
      </c>
      <c r="D1632" s="1" t="s">
        <v>4134</v>
      </c>
      <c r="E1632">
        <v>4</v>
      </c>
      <c r="F1632" s="3">
        <f>(J1632*10+K1632*9+L1632*8+M1632*7+N1632*6+O1632*5+P1632*4+Q1632*3+R1632*2+S1632)/E1632</f>
        <v>4</v>
      </c>
      <c r="G1632" s="3">
        <f>IF(E1632=1, 0, (J1632*POWER(10-F1632,2)+K1632*POWER(9-F1632,2)+L1632*POWER(8-F1632,2)+M1632*POWER(7-F1632,2)+N1632*POWER(6-F1632,2)+O1632*POWER(5-F1632,2)+P1632*POWER(4-F1632,2)+Q1632*POWER(3-F1632,2)+R1632*POWER(2-F1632,2)+S1632*POWER(1-F1632,2))/(E1632-1))</f>
        <v>4</v>
      </c>
      <c r="H1632" s="3">
        <f t="shared" si="264"/>
        <v>2.333333333333333</v>
      </c>
      <c r="I1632" s="3">
        <f>IF(E1632=1, 0, (J1632*POWER((10-1)*4/9+1-H1632,2)+K1632*POWER((9-1)*4/9+1-H1632,2)+L1632*POWER((8-1)*4/9+1-H1632,2)+M1632*POWER((7-1)*4/9+1-H1632,2)+N1632*POWER((6-1)*4/9+1-H1632,2)+O1632*POWER((5-1)*4/9+1-H1632,2)+P1632*POWER((4-1)*4/9+1-H1632,2)+Q1632*POWER((3-1)*4/9+1-H1632,2)+R1632*POWER((2-1)*4/9+1-H1632,2)+S1632*POWER((1-1)*4/9+1-H1632,2))/(E1632-1))</f>
        <v>0.79012345679012341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3</v>
      </c>
      <c r="P1632">
        <v>0</v>
      </c>
      <c r="Q1632">
        <v>0</v>
      </c>
      <c r="R1632">
        <v>0</v>
      </c>
      <c r="S1632">
        <v>1</v>
      </c>
      <c r="T1632">
        <v>204750</v>
      </c>
      <c r="U1632" s="2">
        <v>31</v>
      </c>
      <c r="V1632">
        <v>2.9</v>
      </c>
      <c r="W1632">
        <f t="shared" si="265"/>
        <v>3.32</v>
      </c>
      <c r="X1632">
        <f>SUM(AB1632:AG1632)</f>
        <v>5</v>
      </c>
      <c r="Y1632" s="3">
        <f>IF(ISBLANK(X1632),"",(AB1632*5+AC1632*4+AD1632*3+AE1632*2+AF1632*1)/(SUM(AB1632:AG1632)))</f>
        <v>2.4</v>
      </c>
      <c r="Z1632" s="3">
        <f t="shared" si="266"/>
        <v>2.92</v>
      </c>
      <c r="AA1632" s="3">
        <f t="shared" si="267"/>
        <v>2.4319999999999999</v>
      </c>
      <c r="AB1632">
        <v>1</v>
      </c>
      <c r="AC1632">
        <v>0</v>
      </c>
      <c r="AD1632">
        <v>2</v>
      </c>
      <c r="AE1632">
        <v>0</v>
      </c>
      <c r="AF1632">
        <v>1</v>
      </c>
      <c r="AG1632">
        <v>1</v>
      </c>
      <c r="AH1632">
        <v>1</v>
      </c>
      <c r="AI1632">
        <v>3</v>
      </c>
      <c r="AJ1632">
        <f t="shared" si="268"/>
        <v>3.4</v>
      </c>
      <c r="BA1632">
        <v>1</v>
      </c>
      <c r="BB1632">
        <v>3</v>
      </c>
      <c r="BJ1632">
        <v>3</v>
      </c>
      <c r="BK1632">
        <v>0</v>
      </c>
      <c r="BY1632">
        <v>0</v>
      </c>
    </row>
    <row r="1633" spans="1:77" x14ac:dyDescent="0.25">
      <c r="A1633">
        <v>2012</v>
      </c>
      <c r="B1633" t="s">
        <v>4198</v>
      </c>
      <c r="C1633" s="1" t="s">
        <v>4199</v>
      </c>
      <c r="D1633" s="1" t="s">
        <v>4200</v>
      </c>
      <c r="E1633">
        <v>2</v>
      </c>
      <c r="F1633" s="3">
        <f>(J1633*10+K1633*9+L1633*8+M1633*7+N1633*6+O1633*5+P1633*4+Q1633*3+R1633*2+S1633)/E1633</f>
        <v>4.5</v>
      </c>
      <c r="G1633" s="3">
        <f>IF(E1633=1, 0, (J1633*POWER(10-F1633,2)+K1633*POWER(9-F1633,2)+L1633*POWER(8-F1633,2)+M1633*POWER(7-F1633,2)+N1633*POWER(6-F1633,2)+O1633*POWER(5-F1633,2)+P1633*POWER(4-F1633,2)+Q1633*POWER(3-F1633,2)+R1633*POWER(2-F1633,2)+S1633*POWER(1-F1633,2))/(E1633-1))</f>
        <v>24.5</v>
      </c>
      <c r="H1633" s="3">
        <f t="shared" si="264"/>
        <v>2.5555555555555554</v>
      </c>
      <c r="I1633" s="3">
        <f>IF(E1633=1, 0, (J1633*POWER((10-1)*4/9+1-H1633,2)+K1633*POWER((9-1)*4/9+1-H1633,2)+L1633*POWER((8-1)*4/9+1-H1633,2)+M1633*POWER((7-1)*4/9+1-H1633,2)+N1633*POWER((6-1)*4/9+1-H1633,2)+O1633*POWER((5-1)*4/9+1-H1633,2)+P1633*POWER((4-1)*4/9+1-H1633,2)+Q1633*POWER((3-1)*4/9+1-H1633,2)+R1633*POWER((2-1)*4/9+1-H1633,2)+S1633*POWER((1-1)*4/9+1-H1633,2))/(E1633-1))</f>
        <v>4.8395061728395046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1</v>
      </c>
      <c r="T1633">
        <v>201691</v>
      </c>
      <c r="U1633" s="2">
        <v>5</v>
      </c>
      <c r="V1633">
        <v>3.1</v>
      </c>
      <c r="W1633">
        <f t="shared" si="265"/>
        <v>3.48</v>
      </c>
      <c r="Y1633" s="3" t="str">
        <f>IF(ISBLANK(X1633),"",(AB1633*5+AC1633*4+AD1633*3+AE1633*2+AF1633*1)/(SUM(AB1633:AG1633)))</f>
        <v/>
      </c>
      <c r="Z1633" s="3" t="str">
        <f t="shared" si="266"/>
        <v/>
      </c>
      <c r="AA1633" s="3" t="str">
        <f t="shared" si="267"/>
        <v/>
      </c>
      <c r="AH1633">
        <v>1</v>
      </c>
      <c r="AI1633">
        <v>3</v>
      </c>
      <c r="AJ1633">
        <f t="shared" si="268"/>
        <v>3.4</v>
      </c>
      <c r="BA1633">
        <v>1</v>
      </c>
      <c r="BB1633">
        <v>3</v>
      </c>
      <c r="BJ1633">
        <v>3</v>
      </c>
      <c r="BK1633">
        <v>0</v>
      </c>
      <c r="BY1633">
        <v>24722752</v>
      </c>
    </row>
    <row r="1634" spans="1:77" x14ac:dyDescent="0.25">
      <c r="A1634">
        <v>2011</v>
      </c>
      <c r="B1634" t="s">
        <v>2830</v>
      </c>
      <c r="C1634" s="1" t="s">
        <v>2831</v>
      </c>
      <c r="D1634" s="1" t="s">
        <v>2832</v>
      </c>
      <c r="E1634">
        <v>1</v>
      </c>
      <c r="F1634" s="3">
        <f>(J1634*10+K1634*9+L1634*8+M1634*7+N1634*6+O1634*5+P1634*4+Q1634*3+R1634*2+S1634)/E1634</f>
        <v>1</v>
      </c>
      <c r="G1634" s="3">
        <f>IF(E1634=1, 0, (J1634*POWER(10-F1634,2)+K1634*POWER(9-F1634,2)+L1634*POWER(8-F1634,2)+M1634*POWER(7-F1634,2)+N1634*POWER(6-F1634,2)+O1634*POWER(5-F1634,2)+P1634*POWER(4-F1634,2)+Q1634*POWER(3-F1634,2)+R1634*POWER(2-F1634,2)+S1634*POWER(1-F1634,2))/(E1634-1))</f>
        <v>0</v>
      </c>
      <c r="H1634" s="3">
        <f t="shared" si="264"/>
        <v>1</v>
      </c>
      <c r="I1634" s="3">
        <f>IF(E1634=1, 0, (J1634*POWER((10-1)*4/9+1-H1634,2)+K1634*POWER((9-1)*4/9+1-H1634,2)+L1634*POWER((8-1)*4/9+1-H1634,2)+M1634*POWER((7-1)*4/9+1-H1634,2)+N1634*POWER((6-1)*4/9+1-H1634,2)+O1634*POWER((5-1)*4/9+1-H1634,2)+P1634*POWER((4-1)*4/9+1-H1634,2)+Q1634*POWER((3-1)*4/9+1-H1634,2)+R1634*POWER((2-1)*4/9+1-H1634,2)+S1634*POWER((1-1)*4/9+1-H1634,2))/(E1634-1))</f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</v>
      </c>
      <c r="T1634">
        <v>202897</v>
      </c>
      <c r="U1634" s="2">
        <v>1</v>
      </c>
      <c r="V1634">
        <v>3</v>
      </c>
      <c r="W1634">
        <f t="shared" si="265"/>
        <v>3.4</v>
      </c>
      <c r="Y1634" s="3" t="str">
        <f>IF(ISBLANK(X1634),"",(AB1634*5+AC1634*4+AD1634*3+AE1634*2+AF1634*1)/(SUM(AB1634:AG1634)))</f>
        <v/>
      </c>
      <c r="Z1634" s="3" t="str">
        <f t="shared" si="266"/>
        <v/>
      </c>
      <c r="AA1634" s="3" t="str">
        <f t="shared" si="267"/>
        <v/>
      </c>
      <c r="AH1634">
        <v>1</v>
      </c>
      <c r="AI1634">
        <v>3</v>
      </c>
      <c r="AJ1634">
        <f t="shared" si="268"/>
        <v>3.4</v>
      </c>
      <c r="BA1634">
        <v>1</v>
      </c>
      <c r="BB1634">
        <v>3</v>
      </c>
      <c r="BJ1634">
        <v>3</v>
      </c>
      <c r="BK1634">
        <v>0</v>
      </c>
      <c r="BY1634">
        <v>19999683</v>
      </c>
    </row>
    <row r="1635" spans="1:77" x14ac:dyDescent="0.25">
      <c r="A1635">
        <v>2011</v>
      </c>
      <c r="B1635" t="s">
        <v>3029</v>
      </c>
      <c r="C1635" s="1" t="s">
        <v>3030</v>
      </c>
      <c r="D1635" s="1" t="s">
        <v>3031</v>
      </c>
      <c r="E1635">
        <v>89</v>
      </c>
      <c r="F1635" s="3">
        <f>(J1635*10+K1635*9+L1635*8+M1635*7+N1635*6+O1635*5+P1635*4+Q1635*3+R1635*2+S1635)/E1635</f>
        <v>6.3370786516853936</v>
      </c>
      <c r="G1635" s="3">
        <f>IF(E1635=1, 0, (J1635*POWER(10-F1635,2)+K1635*POWER(9-F1635,2)+L1635*POWER(8-F1635,2)+M1635*POWER(7-F1635,2)+N1635*POWER(6-F1635,2)+O1635*POWER(5-F1635,2)+P1635*POWER(4-F1635,2)+Q1635*POWER(3-F1635,2)+R1635*POWER(2-F1635,2)+S1635*POWER(1-F1635,2))/(E1635-1))</f>
        <v>3.7714504596527068</v>
      </c>
      <c r="H1635" s="3">
        <f t="shared" si="264"/>
        <v>3.3720349563046192</v>
      </c>
      <c r="I1635" s="3">
        <f>IF(E1635=1, 0, (J1635*POWER((10-1)*4/9+1-H1635,2)+K1635*POWER((9-1)*4/9+1-H1635,2)+L1635*POWER((8-1)*4/9+1-H1635,2)+M1635*POWER((7-1)*4/9+1-H1635,2)+N1635*POWER((6-1)*4/9+1-H1635,2)+O1635*POWER((5-1)*4/9+1-H1635,2)+P1635*POWER((4-1)*4/9+1-H1635,2)+Q1635*POWER((3-1)*4/9+1-H1635,2)+R1635*POWER((2-1)*4/9+1-H1635,2)+S1635*POWER((1-1)*4/9+1-H1635,2))/(E1635-1))</f>
        <v>0.74497786857337411</v>
      </c>
      <c r="J1635">
        <v>2</v>
      </c>
      <c r="K1635">
        <v>7</v>
      </c>
      <c r="L1635">
        <v>12</v>
      </c>
      <c r="M1635">
        <v>30</v>
      </c>
      <c r="N1635">
        <v>17</v>
      </c>
      <c r="O1635">
        <v>6</v>
      </c>
      <c r="P1635">
        <v>5</v>
      </c>
      <c r="Q1635">
        <v>5</v>
      </c>
      <c r="R1635">
        <v>3</v>
      </c>
      <c r="S1635">
        <v>2</v>
      </c>
      <c r="T1635">
        <v>204373</v>
      </c>
      <c r="U1635" s="2">
        <v>4</v>
      </c>
      <c r="V1635">
        <v>3.1</v>
      </c>
      <c r="W1635">
        <f t="shared" si="265"/>
        <v>3.48</v>
      </c>
      <c r="X1635">
        <f>SUM(AB1635:AG1635)</f>
        <v>1</v>
      </c>
      <c r="Y1635" s="3">
        <f>IF(ISBLANK(X1635),"",(AB1635*5+AC1635*4+AD1635*3+AE1635*2+AF1635*1)/(SUM(AB1635:AG1635)))</f>
        <v>2</v>
      </c>
      <c r="Z1635" s="3">
        <f t="shared" si="266"/>
        <v>2.6</v>
      </c>
      <c r="AA1635" s="3" t="str">
        <f t="shared" si="267"/>
        <v/>
      </c>
      <c r="AB1635">
        <v>0</v>
      </c>
      <c r="AC1635">
        <v>0</v>
      </c>
      <c r="AD1635">
        <v>0</v>
      </c>
      <c r="AE1635">
        <v>1</v>
      </c>
      <c r="AF1635">
        <v>0</v>
      </c>
      <c r="AG1635">
        <v>0</v>
      </c>
      <c r="AH1635">
        <v>2</v>
      </c>
      <c r="AI1635">
        <v>3</v>
      </c>
      <c r="AJ1635">
        <f t="shared" si="268"/>
        <v>3.4</v>
      </c>
      <c r="BA1635">
        <v>10</v>
      </c>
      <c r="BB1635">
        <v>3</v>
      </c>
      <c r="BJ1635">
        <v>2</v>
      </c>
      <c r="BK1635">
        <v>3</v>
      </c>
      <c r="BY1635">
        <v>0</v>
      </c>
    </row>
    <row r="1636" spans="1:77" x14ac:dyDescent="0.25">
      <c r="A1636">
        <v>2012</v>
      </c>
      <c r="B1636" t="s">
        <v>1379</v>
      </c>
      <c r="C1636" s="1" t="s">
        <v>1380</v>
      </c>
      <c r="D1636" s="1" t="s">
        <v>1381</v>
      </c>
      <c r="E1636">
        <v>845</v>
      </c>
      <c r="F1636" s="3">
        <f>(J1636*10+K1636*9+L1636*8+M1636*7+N1636*6+O1636*5+P1636*4+Q1636*3+R1636*2+S1636)/E1636</f>
        <v>3.1881656804733729</v>
      </c>
      <c r="G1636" s="3">
        <f>IF(E1636=1, 0, (J1636*POWER(10-F1636,2)+K1636*POWER(9-F1636,2)+L1636*POWER(8-F1636,2)+M1636*POWER(7-F1636,2)+N1636*POWER(6-F1636,2)+O1636*POWER(5-F1636,2)+P1636*POWER(4-F1636,2)+Q1636*POWER(3-F1636,2)+R1636*POWER(2-F1636,2)+S1636*POWER(1-F1636,2))/(E1636-1))</f>
        <v>12.844883479626461</v>
      </c>
      <c r="H1636" s="3">
        <f t="shared" si="264"/>
        <v>1.9725180802103881</v>
      </c>
      <c r="I1636" s="3">
        <f>IF(E1636=1, 0, (J1636*POWER((10-1)*4/9+1-H1636,2)+K1636*POWER((9-1)*4/9+1-H1636,2)+L1636*POWER((8-1)*4/9+1-H1636,2)+M1636*POWER((7-1)*4/9+1-H1636,2)+N1636*POWER((6-1)*4/9+1-H1636,2)+O1636*POWER((5-1)*4/9+1-H1636,2)+P1636*POWER((4-1)*4/9+1-H1636,2)+Q1636*POWER((3-1)*4/9+1-H1636,2)+R1636*POWER((2-1)*4/9+1-H1636,2)+S1636*POWER((1-1)*4/9+1-H1636,2))/(E1636-1))</f>
        <v>2.5372609342472026</v>
      </c>
      <c r="J1636">
        <v>137</v>
      </c>
      <c r="K1636">
        <v>38</v>
      </c>
      <c r="L1636">
        <v>8</v>
      </c>
      <c r="M1636">
        <v>9</v>
      </c>
      <c r="N1636">
        <v>11</v>
      </c>
      <c r="O1636">
        <v>9</v>
      </c>
      <c r="P1636">
        <v>13</v>
      </c>
      <c r="Q1636">
        <v>17</v>
      </c>
      <c r="R1636">
        <v>38</v>
      </c>
      <c r="S1636">
        <v>565</v>
      </c>
      <c r="T1636">
        <v>203152</v>
      </c>
      <c r="U1636" s="2">
        <v>1</v>
      </c>
      <c r="V1636">
        <v>2.9</v>
      </c>
      <c r="W1636">
        <f t="shared" si="265"/>
        <v>3.32</v>
      </c>
      <c r="Y1636" s="3" t="str">
        <f>IF(ISBLANK(X1636),"",(AB1636*5+AC1636*4+AD1636*3+AE1636*2+AF1636*1)/(SUM(AB1636:AG1636)))</f>
        <v/>
      </c>
      <c r="Z1636" s="3" t="str">
        <f t="shared" si="266"/>
        <v/>
      </c>
      <c r="AA1636" s="3" t="str">
        <f t="shared" si="267"/>
        <v/>
      </c>
      <c r="AH1636">
        <v>1</v>
      </c>
      <c r="AI1636">
        <v>2.9</v>
      </c>
      <c r="AJ1636">
        <f t="shared" si="268"/>
        <v>3.32</v>
      </c>
      <c r="BA1636">
        <v>1</v>
      </c>
      <c r="BB1636">
        <v>2.9</v>
      </c>
      <c r="BY1636">
        <v>4067243</v>
      </c>
    </row>
    <row r="1637" spans="1:77" x14ac:dyDescent="0.25">
      <c r="A1637">
        <v>2011</v>
      </c>
      <c r="B1637" t="s">
        <v>2287</v>
      </c>
      <c r="C1637" s="1" t="s">
        <v>2288</v>
      </c>
      <c r="D1637" s="1" t="s">
        <v>2289</v>
      </c>
      <c r="E1637">
        <v>143</v>
      </c>
      <c r="F1637" s="3">
        <f>(J1637*10+K1637*9+L1637*8+M1637*7+N1637*6+O1637*5+P1637*4+Q1637*3+R1637*2+S1637)/E1637</f>
        <v>6.4405594405594409</v>
      </c>
      <c r="G1637" s="3">
        <f>IF(E1637=1, 0, (J1637*POWER(10-F1637,2)+K1637*POWER(9-F1637,2)+L1637*POWER(8-F1637,2)+M1637*POWER(7-F1637,2)+N1637*POWER(6-F1637,2)+O1637*POWER(5-F1637,2)+P1637*POWER(4-F1637,2)+Q1637*POWER(3-F1637,2)+R1637*POWER(2-F1637,2)+S1637*POWER(1-F1637,2))/(E1637-1))</f>
        <v>8.276371515808135</v>
      </c>
      <c r="H1637" s="3">
        <f t="shared" si="264"/>
        <v>3.4180264180264182</v>
      </c>
      <c r="I1637" s="3">
        <f>IF(E1637=1, 0, (J1637*POWER((10-1)*4/9+1-H1637,2)+K1637*POWER((9-1)*4/9+1-H1637,2)+L1637*POWER((8-1)*4/9+1-H1637,2)+M1637*POWER((7-1)*4/9+1-H1637,2)+N1637*POWER((6-1)*4/9+1-H1637,2)+O1637*POWER((5-1)*4/9+1-H1637,2)+P1637*POWER((4-1)*4/9+1-H1637,2)+Q1637*POWER((3-1)*4/9+1-H1637,2)+R1637*POWER((2-1)*4/9+1-H1637,2)+S1637*POWER((1-1)*4/9+1-H1637,2))/(E1637-1))</f>
        <v>1.6348388179374094</v>
      </c>
      <c r="J1637">
        <v>28</v>
      </c>
      <c r="K1637">
        <v>15</v>
      </c>
      <c r="L1637">
        <v>11</v>
      </c>
      <c r="M1637">
        <v>28</v>
      </c>
      <c r="N1637">
        <v>12</v>
      </c>
      <c r="O1637">
        <v>15</v>
      </c>
      <c r="P1637">
        <v>6</v>
      </c>
      <c r="Q1637">
        <v>8</v>
      </c>
      <c r="R1637">
        <v>7</v>
      </c>
      <c r="S1637">
        <v>13</v>
      </c>
      <c r="T1637">
        <v>204703</v>
      </c>
      <c r="U1637" s="2">
        <v>1</v>
      </c>
      <c r="V1637">
        <v>2.9</v>
      </c>
      <c r="W1637">
        <f t="shared" si="265"/>
        <v>3.32</v>
      </c>
      <c r="Y1637" s="3" t="str">
        <f>IF(ISBLANK(X1637),"",(AB1637*5+AC1637*4+AD1637*3+AE1637*2+AF1637*1)/(SUM(AB1637:AG1637)))</f>
        <v/>
      </c>
      <c r="Z1637" s="3" t="str">
        <f t="shared" si="266"/>
        <v/>
      </c>
      <c r="AA1637" s="3" t="str">
        <f t="shared" si="267"/>
        <v/>
      </c>
      <c r="AH1637">
        <v>1</v>
      </c>
      <c r="AI1637">
        <v>2.9</v>
      </c>
      <c r="AJ1637">
        <f t="shared" si="268"/>
        <v>3.32</v>
      </c>
      <c r="BA1637">
        <v>1</v>
      </c>
      <c r="BB1637">
        <v>2.9</v>
      </c>
      <c r="BY1637">
        <v>5289182</v>
      </c>
    </row>
    <row r="1638" spans="1:77" x14ac:dyDescent="0.25">
      <c r="A1638">
        <v>2011</v>
      </c>
      <c r="B1638" t="s">
        <v>3777</v>
      </c>
      <c r="C1638" s="1" t="s">
        <v>3778</v>
      </c>
      <c r="D1638" s="1" t="s">
        <v>3779</v>
      </c>
      <c r="E1638">
        <v>14</v>
      </c>
      <c r="F1638" s="3">
        <f>(J1638*10+K1638*9+L1638*8+M1638*7+N1638*6+O1638*5+P1638*4+Q1638*3+R1638*2+S1638)/E1638</f>
        <v>5.5714285714285712</v>
      </c>
      <c r="G1638" s="3">
        <f>IF(E1638=1, 0, (J1638*POWER(10-F1638,2)+K1638*POWER(9-F1638,2)+L1638*POWER(8-F1638,2)+M1638*POWER(7-F1638,2)+N1638*POWER(6-F1638,2)+O1638*POWER(5-F1638,2)+P1638*POWER(4-F1638,2)+Q1638*POWER(3-F1638,2)+R1638*POWER(2-F1638,2)+S1638*POWER(1-F1638,2))/(E1638-1))</f>
        <v>6.8791208791208778</v>
      </c>
      <c r="H1638" s="3">
        <f t="shared" si="264"/>
        <v>3.0317460317460316</v>
      </c>
      <c r="I1638" s="3">
        <f>IF(E1638=1, 0, (J1638*POWER((10-1)*4/9+1-H1638,2)+K1638*POWER((9-1)*4/9+1-H1638,2)+L1638*POWER((8-1)*4/9+1-H1638,2)+M1638*POWER((7-1)*4/9+1-H1638,2)+N1638*POWER((6-1)*4/9+1-H1638,2)+O1638*POWER((5-1)*4/9+1-H1638,2)+P1638*POWER((4-1)*4/9+1-H1638,2)+Q1638*POWER((3-1)*4/9+1-H1638,2)+R1638*POWER((2-1)*4/9+1-H1638,2)+S1638*POWER((1-1)*4/9+1-H1638,2))/(E1638-1))</f>
        <v>1.3588386921720252</v>
      </c>
      <c r="J1638">
        <v>0</v>
      </c>
      <c r="K1638">
        <v>2</v>
      </c>
      <c r="L1638">
        <v>1</v>
      </c>
      <c r="M1638">
        <v>3</v>
      </c>
      <c r="N1638">
        <v>3</v>
      </c>
      <c r="O1638">
        <v>1</v>
      </c>
      <c r="P1638">
        <v>0</v>
      </c>
      <c r="Q1638">
        <v>1</v>
      </c>
      <c r="R1638">
        <v>2</v>
      </c>
      <c r="S1638">
        <v>1</v>
      </c>
      <c r="T1638">
        <v>190296</v>
      </c>
      <c r="U1638" s="2">
        <v>1</v>
      </c>
      <c r="V1638">
        <v>3</v>
      </c>
      <c r="W1638">
        <f t="shared" si="265"/>
        <v>3.4</v>
      </c>
      <c r="Y1638" s="3" t="str">
        <f>IF(ISBLANK(X1638),"",(AB1638*5+AC1638*4+AD1638*3+AE1638*2+AF1638*1)/(SUM(AB1638:AG1638)))</f>
        <v/>
      </c>
      <c r="Z1638" s="3" t="str">
        <f t="shared" si="266"/>
        <v/>
      </c>
      <c r="AA1638" s="3" t="str">
        <f t="shared" si="267"/>
        <v/>
      </c>
      <c r="AH1638">
        <v>1</v>
      </c>
      <c r="AI1638">
        <v>3</v>
      </c>
      <c r="AJ1638">
        <f t="shared" si="268"/>
        <v>3.4</v>
      </c>
      <c r="BA1638">
        <v>29</v>
      </c>
      <c r="BB1638">
        <v>2.9</v>
      </c>
      <c r="BC1638">
        <f t="shared" ref="BC1638:BC1651" si="270">SUM(BD1638:BI1638)</f>
        <v>5</v>
      </c>
      <c r="BD1638">
        <v>0</v>
      </c>
      <c r="BE1638">
        <v>2</v>
      </c>
      <c r="BF1638">
        <v>0</v>
      </c>
      <c r="BG1638">
        <v>0</v>
      </c>
      <c r="BH1638">
        <v>0</v>
      </c>
      <c r="BI1638">
        <v>3</v>
      </c>
      <c r="BY1638">
        <v>7055133</v>
      </c>
    </row>
    <row r="1639" spans="1:77" x14ac:dyDescent="0.25">
      <c r="A1639">
        <v>2012</v>
      </c>
      <c r="B1639" t="s">
        <v>1329</v>
      </c>
      <c r="C1639" s="1" t="s">
        <v>1330</v>
      </c>
      <c r="D1639" s="1" t="s">
        <v>1331</v>
      </c>
      <c r="E1639">
        <v>21</v>
      </c>
      <c r="F1639" s="3">
        <f>(J1639*10+K1639*9+L1639*8+M1639*7+N1639*6+O1639*5+P1639*4+Q1639*3+R1639*2+S1639)/E1639</f>
        <v>4.8095238095238093</v>
      </c>
      <c r="G1639" s="3">
        <f>IF(E1639=1, 0, (J1639*POWER(10-F1639,2)+K1639*POWER(9-F1639,2)+L1639*POWER(8-F1639,2)+M1639*POWER(7-F1639,2)+N1639*POWER(6-F1639,2)+O1639*POWER(5-F1639,2)+P1639*POWER(4-F1639,2)+Q1639*POWER(3-F1639,2)+R1639*POWER(2-F1639,2)+S1639*POWER(1-F1639,2))/(E1639-1))</f>
        <v>5.8619047619047624</v>
      </c>
      <c r="H1639" s="3">
        <f t="shared" si="264"/>
        <v>2.693121693121693</v>
      </c>
      <c r="I1639" s="3">
        <f>IF(E1639=1, 0, (J1639*POWER((10-1)*4/9+1-H1639,2)+K1639*POWER((9-1)*4/9+1-H1639,2)+L1639*POWER((8-1)*4/9+1-H1639,2)+M1639*POWER((7-1)*4/9+1-H1639,2)+N1639*POWER((6-1)*4/9+1-H1639,2)+O1639*POWER((5-1)*4/9+1-H1639,2)+P1639*POWER((4-1)*4/9+1-H1639,2)+Q1639*POWER((3-1)*4/9+1-H1639,2)+R1639*POWER((2-1)*4/9+1-H1639,2)+S1639*POWER((1-1)*4/9+1-H1639,2))/(E1639-1))</f>
        <v>1.1579071134626688</v>
      </c>
      <c r="J1639">
        <v>2</v>
      </c>
      <c r="K1639">
        <v>0</v>
      </c>
      <c r="L1639">
        <v>1</v>
      </c>
      <c r="M1639">
        <v>0</v>
      </c>
      <c r="N1639">
        <v>4</v>
      </c>
      <c r="O1639">
        <v>3</v>
      </c>
      <c r="P1639">
        <v>6</v>
      </c>
      <c r="Q1639">
        <v>2</v>
      </c>
      <c r="R1639">
        <v>1</v>
      </c>
      <c r="S1639">
        <v>2</v>
      </c>
      <c r="T1639">
        <v>192945</v>
      </c>
      <c r="U1639" s="2">
        <v>1</v>
      </c>
      <c r="V1639">
        <v>3</v>
      </c>
      <c r="W1639">
        <f t="shared" si="265"/>
        <v>3.4</v>
      </c>
      <c r="Y1639" s="3" t="str">
        <f>IF(ISBLANK(X1639),"",(AB1639*5+AC1639*4+AD1639*3+AE1639*2+AF1639*1)/(SUM(AB1639:AG1639)))</f>
        <v/>
      </c>
      <c r="Z1639" s="3" t="str">
        <f t="shared" si="266"/>
        <v/>
      </c>
      <c r="AA1639" s="3" t="str">
        <f t="shared" si="267"/>
        <v/>
      </c>
      <c r="AH1639">
        <v>1</v>
      </c>
      <c r="AI1639">
        <v>3</v>
      </c>
      <c r="AJ1639">
        <f t="shared" si="268"/>
        <v>3.4</v>
      </c>
      <c r="BA1639">
        <v>20</v>
      </c>
      <c r="BB1639">
        <v>2.2999999999999998</v>
      </c>
      <c r="BC1639">
        <f t="shared" si="270"/>
        <v>3</v>
      </c>
      <c r="BD1639">
        <v>1</v>
      </c>
      <c r="BE1639">
        <v>0</v>
      </c>
      <c r="BF1639">
        <v>1</v>
      </c>
      <c r="BG1639">
        <v>0</v>
      </c>
      <c r="BH1639">
        <v>0</v>
      </c>
      <c r="BI1639">
        <v>1</v>
      </c>
      <c r="BY1639">
        <v>4019538</v>
      </c>
    </row>
    <row r="1640" spans="1:77" x14ac:dyDescent="0.25">
      <c r="A1640">
        <v>2011</v>
      </c>
      <c r="B1640" t="s">
        <v>2290</v>
      </c>
      <c r="C1640" s="1" t="s">
        <v>2291</v>
      </c>
      <c r="D1640" s="1" t="s">
        <v>2292</v>
      </c>
      <c r="E1640">
        <v>412</v>
      </c>
      <c r="F1640" s="3">
        <f>(J1640*10+K1640*9+L1640*8+M1640*7+N1640*6+O1640*5+P1640*4+Q1640*3+R1640*2+S1640)/E1640</f>
        <v>5.8106796116504853</v>
      </c>
      <c r="G1640" s="3">
        <f>IF(E1640=1, 0, (J1640*POWER(10-F1640,2)+K1640*POWER(9-F1640,2)+L1640*POWER(8-F1640,2)+M1640*POWER(7-F1640,2)+N1640*POWER(6-F1640,2)+O1640*POWER(5-F1640,2)+P1640*POWER(4-F1640,2)+Q1640*POWER(3-F1640,2)+R1640*POWER(2-F1640,2)+S1640*POWER(1-F1640,2))/(E1640-1))</f>
        <v>8.7913211915054443</v>
      </c>
      <c r="H1640" s="3">
        <f t="shared" si="264"/>
        <v>3.1380798274002157</v>
      </c>
      <c r="I1640" s="3">
        <f>IF(E1640=1, 0, (J1640*POWER((10-1)*4/9+1-H1640,2)+K1640*POWER((9-1)*4/9+1-H1640,2)+L1640*POWER((8-1)*4/9+1-H1640,2)+M1640*POWER((7-1)*4/9+1-H1640,2)+N1640*POWER((6-1)*4/9+1-H1640,2)+O1640*POWER((5-1)*4/9+1-H1640,2)+P1640*POWER((4-1)*4/9+1-H1640,2)+Q1640*POWER((3-1)*4/9+1-H1640,2)+R1640*POWER((2-1)*4/9+1-H1640,2)+S1640*POWER((1-1)*4/9+1-H1640,2))/(E1640-1))</f>
        <v>1.7365572723961373</v>
      </c>
      <c r="J1640">
        <v>75</v>
      </c>
      <c r="K1640">
        <v>34</v>
      </c>
      <c r="L1640">
        <v>27</v>
      </c>
      <c r="M1640">
        <v>28</v>
      </c>
      <c r="N1640">
        <v>38</v>
      </c>
      <c r="O1640">
        <v>65</v>
      </c>
      <c r="P1640">
        <v>47</v>
      </c>
      <c r="Q1640">
        <v>33</v>
      </c>
      <c r="R1640">
        <v>21</v>
      </c>
      <c r="S1640">
        <v>44</v>
      </c>
      <c r="T1640">
        <v>189410</v>
      </c>
      <c r="W1640" t="str">
        <f t="shared" si="265"/>
        <v/>
      </c>
      <c r="Y1640" s="3" t="str">
        <f>IF(ISBLANK(X1640),"",(AB1640*5+AC1640*4+AD1640*3+AE1640*2+AF1640*1)/(SUM(AB1640:AG1640)))</f>
        <v/>
      </c>
      <c r="Z1640" s="3" t="str">
        <f t="shared" si="266"/>
        <v/>
      </c>
      <c r="AA1640" s="3" t="str">
        <f t="shared" si="267"/>
        <v/>
      </c>
      <c r="AH1640">
        <v>3</v>
      </c>
      <c r="AI1640">
        <v>3</v>
      </c>
      <c r="AJ1640">
        <f t="shared" si="268"/>
        <v>3.4</v>
      </c>
      <c r="BA1640">
        <v>10</v>
      </c>
      <c r="BB1640">
        <v>2.8</v>
      </c>
      <c r="BC1640">
        <f t="shared" si="270"/>
        <v>3</v>
      </c>
      <c r="BD1640">
        <v>0</v>
      </c>
      <c r="BE1640">
        <v>0</v>
      </c>
      <c r="BF1640">
        <v>0</v>
      </c>
      <c r="BG1640">
        <v>1</v>
      </c>
      <c r="BH1640">
        <v>2</v>
      </c>
      <c r="BI1640">
        <v>0</v>
      </c>
      <c r="BY1640">
        <v>0</v>
      </c>
    </row>
    <row r="1641" spans="1:77" x14ac:dyDescent="0.25">
      <c r="A1641">
        <v>2013</v>
      </c>
      <c r="B1641" t="s">
        <v>5081</v>
      </c>
      <c r="C1641" s="1" t="s">
        <v>5082</v>
      </c>
      <c r="D1641" s="1" t="s">
        <v>5083</v>
      </c>
      <c r="E1641">
        <v>103</v>
      </c>
      <c r="F1641" s="3">
        <f>(J1641*10+K1641*9+L1641*8+M1641*7+N1641*6+O1641*5+P1641*4+Q1641*3+R1641*2+S1641)/E1641</f>
        <v>6.8543689320388346</v>
      </c>
      <c r="G1641" s="3">
        <f>IF(E1641=1, 0, (J1641*POWER(10-F1641,2)+K1641*POWER(9-F1641,2)+L1641*POWER(8-F1641,2)+M1641*POWER(7-F1641,2)+N1641*POWER(6-F1641,2)+O1641*POWER(5-F1641,2)+P1641*POWER(4-F1641,2)+Q1641*POWER(3-F1641,2)+R1641*POWER(2-F1641,2)+S1641*POWER(1-F1641,2))/(E1641-1))</f>
        <v>4.6550542547115938</v>
      </c>
      <c r="H1641" s="3">
        <f t="shared" si="264"/>
        <v>3.6019417475728153</v>
      </c>
      <c r="I1641" s="3">
        <f>IF(E1641=1, 0, (J1641*POWER((10-1)*4/9+1-H1641,2)+K1641*POWER((9-1)*4/9+1-H1641,2)+L1641*POWER((8-1)*4/9+1-H1641,2)+M1641*POWER((7-1)*4/9+1-H1641,2)+N1641*POWER((6-1)*4/9+1-H1641,2)+O1641*POWER((5-1)*4/9+1-H1641,2)+P1641*POWER((4-1)*4/9+1-H1641,2)+Q1641*POWER((3-1)*4/9+1-H1641,2)+R1641*POWER((2-1)*4/9+1-H1641,2)+S1641*POWER((1-1)*4/9+1-H1641,2))/(E1641-1))</f>
        <v>0.91951688981957391</v>
      </c>
      <c r="J1641">
        <v>16</v>
      </c>
      <c r="K1641">
        <v>3</v>
      </c>
      <c r="L1641">
        <v>16</v>
      </c>
      <c r="M1641">
        <v>30</v>
      </c>
      <c r="N1641">
        <v>21</v>
      </c>
      <c r="O1641">
        <v>5</v>
      </c>
      <c r="P1641">
        <v>5</v>
      </c>
      <c r="Q1641">
        <v>0</v>
      </c>
      <c r="R1641">
        <v>3</v>
      </c>
      <c r="S1641">
        <v>4</v>
      </c>
      <c r="T1641">
        <v>229749</v>
      </c>
      <c r="U1641" s="2">
        <v>2</v>
      </c>
      <c r="V1641">
        <v>3</v>
      </c>
      <c r="W1641">
        <f t="shared" si="265"/>
        <v>3.4</v>
      </c>
      <c r="Y1641" s="3" t="str">
        <f>IF(ISBLANK(X1641),"",(AB1641*5+AC1641*4+AD1641*3+AE1641*2+AF1641*1)/(SUM(AB1641:AG1641)))</f>
        <v/>
      </c>
      <c r="Z1641" s="3" t="str">
        <f t="shared" si="266"/>
        <v/>
      </c>
      <c r="AA1641" s="3" t="str">
        <f t="shared" si="267"/>
        <v/>
      </c>
      <c r="AJ1641" t="str">
        <f t="shared" si="268"/>
        <v/>
      </c>
      <c r="BA1641">
        <v>4</v>
      </c>
      <c r="BB1641">
        <v>3.1</v>
      </c>
      <c r="BC1641">
        <f t="shared" si="270"/>
        <v>3</v>
      </c>
      <c r="BD1641">
        <v>0</v>
      </c>
      <c r="BE1641">
        <v>2</v>
      </c>
      <c r="BF1641">
        <v>1</v>
      </c>
      <c r="BG1641">
        <v>0</v>
      </c>
      <c r="BH1641">
        <v>0</v>
      </c>
      <c r="BI1641">
        <v>0</v>
      </c>
      <c r="BY1641">
        <v>25724978</v>
      </c>
    </row>
    <row r="1642" spans="1:77" x14ac:dyDescent="0.25">
      <c r="A1642">
        <v>2012</v>
      </c>
      <c r="B1642" t="s">
        <v>4293</v>
      </c>
      <c r="C1642" s="1" t="s">
        <v>4294</v>
      </c>
      <c r="D1642" s="1" t="s">
        <v>4295</v>
      </c>
      <c r="E1642">
        <v>8</v>
      </c>
      <c r="F1642" s="3">
        <f>(J1642*10+K1642*9+L1642*8+M1642*7+N1642*6+O1642*5+P1642*4+Q1642*3+R1642*2+S1642)/E1642</f>
        <v>4.875</v>
      </c>
      <c r="G1642" s="3">
        <f>IF(E1642=1, 0, (J1642*POWER(10-F1642,2)+K1642*POWER(9-F1642,2)+L1642*POWER(8-F1642,2)+M1642*POWER(7-F1642,2)+N1642*POWER(6-F1642,2)+O1642*POWER(5-F1642,2)+P1642*POWER(4-F1642,2)+Q1642*POWER(3-F1642,2)+R1642*POWER(2-F1642,2)+S1642*POWER(1-F1642,2))/(E1642-1))</f>
        <v>5.2678571428571432</v>
      </c>
      <c r="H1642" s="3">
        <f t="shared" si="264"/>
        <v>2.7222222222222223</v>
      </c>
      <c r="I1642" s="3">
        <f>IF(E1642=1, 0, (J1642*POWER((10-1)*4/9+1-H1642,2)+K1642*POWER((9-1)*4/9+1-H1642,2)+L1642*POWER((8-1)*4/9+1-H1642,2)+M1642*POWER((7-1)*4/9+1-H1642,2)+N1642*POWER((6-1)*4/9+1-H1642,2)+O1642*POWER((5-1)*4/9+1-H1642,2)+P1642*POWER((4-1)*4/9+1-H1642,2)+Q1642*POWER((3-1)*4/9+1-H1642,2)+R1642*POWER((2-1)*4/9+1-H1642,2)+S1642*POWER((1-1)*4/9+1-H1642,2))/(E1642-1))</f>
        <v>1.0405643738977071</v>
      </c>
      <c r="J1642">
        <v>0</v>
      </c>
      <c r="K1642">
        <v>0</v>
      </c>
      <c r="L1642">
        <v>1</v>
      </c>
      <c r="M1642">
        <v>0</v>
      </c>
      <c r="N1642">
        <v>4</v>
      </c>
      <c r="O1642">
        <v>0</v>
      </c>
      <c r="P1642">
        <v>0</v>
      </c>
      <c r="Q1642">
        <v>2</v>
      </c>
      <c r="R1642">
        <v>0</v>
      </c>
      <c r="S1642">
        <v>1</v>
      </c>
      <c r="T1642">
        <v>199066</v>
      </c>
      <c r="U1642" s="2">
        <v>7</v>
      </c>
      <c r="V1642">
        <v>3.2</v>
      </c>
      <c r="W1642">
        <f t="shared" si="265"/>
        <v>3.56</v>
      </c>
      <c r="X1642">
        <f>SUM(AB1642:AG1642)</f>
        <v>1</v>
      </c>
      <c r="Y1642" s="3">
        <f>IF(ISBLANK(X1642),"",(AB1642*5+AC1642*4+AD1642*3+AE1642*2+AF1642*1)/(SUM(AB1642:AG1642)))</f>
        <v>3</v>
      </c>
      <c r="Z1642" s="3">
        <f t="shared" si="266"/>
        <v>3.4</v>
      </c>
      <c r="AA1642" s="3" t="str">
        <f t="shared" si="267"/>
        <v/>
      </c>
      <c r="AB1642">
        <v>0</v>
      </c>
      <c r="AC1642">
        <v>0</v>
      </c>
      <c r="AD1642">
        <v>1</v>
      </c>
      <c r="AE1642">
        <v>0</v>
      </c>
      <c r="AF1642">
        <v>0</v>
      </c>
      <c r="AG1642">
        <v>0</v>
      </c>
      <c r="AH1642">
        <v>2</v>
      </c>
      <c r="AI1642">
        <v>3</v>
      </c>
      <c r="AJ1642">
        <f t="shared" si="268"/>
        <v>3.4</v>
      </c>
      <c r="BA1642">
        <v>15</v>
      </c>
      <c r="BB1642">
        <v>3.4</v>
      </c>
      <c r="BC1642">
        <f t="shared" si="270"/>
        <v>2</v>
      </c>
      <c r="BD1642">
        <v>1</v>
      </c>
      <c r="BE1642">
        <v>1</v>
      </c>
      <c r="BF1642">
        <v>0</v>
      </c>
      <c r="BG1642">
        <v>0</v>
      </c>
      <c r="BH1642">
        <v>0</v>
      </c>
      <c r="BI1642">
        <v>0</v>
      </c>
      <c r="BY1642">
        <v>11510970</v>
      </c>
    </row>
    <row r="1643" spans="1:77" x14ac:dyDescent="0.25">
      <c r="A1643">
        <v>2013</v>
      </c>
      <c r="B1643" t="s">
        <v>4699</v>
      </c>
      <c r="C1643" s="1" t="s">
        <v>4700</v>
      </c>
      <c r="D1643" s="1" t="s">
        <v>4701</v>
      </c>
      <c r="E1643">
        <v>17</v>
      </c>
      <c r="F1643" s="3">
        <f>(J1643*10+K1643*9+L1643*8+M1643*7+N1643*6+O1643*5+P1643*4+Q1643*3+R1643*2+S1643)/E1643</f>
        <v>3.8235294117647061</v>
      </c>
      <c r="G1643" s="3">
        <f>IF(E1643=1, 0, (J1643*POWER(10-F1643,2)+K1643*POWER(9-F1643,2)+L1643*POWER(8-F1643,2)+M1643*POWER(7-F1643,2)+N1643*POWER(6-F1643,2)+O1643*POWER(5-F1643,2)+P1643*POWER(4-F1643,2)+Q1643*POWER(3-F1643,2)+R1643*POWER(2-F1643,2)+S1643*POWER(1-F1643,2))/(E1643-1))</f>
        <v>9.5294117647058805</v>
      </c>
      <c r="H1643" s="3">
        <f t="shared" si="264"/>
        <v>2.2549019607843137</v>
      </c>
      <c r="I1643" s="3">
        <f>IF(E1643=1, 0, (J1643*POWER((10-1)*4/9+1-H1643,2)+K1643*POWER((9-1)*4/9+1-H1643,2)+L1643*POWER((8-1)*4/9+1-H1643,2)+M1643*POWER((7-1)*4/9+1-H1643,2)+N1643*POWER((6-1)*4/9+1-H1643,2)+O1643*POWER((5-1)*4/9+1-H1643,2)+P1643*POWER((4-1)*4/9+1-H1643,2)+Q1643*POWER((3-1)*4/9+1-H1643,2)+R1643*POWER((2-1)*4/9+1-H1643,2)+S1643*POWER((1-1)*4/9+1-H1643,2))/(E1643-1))</f>
        <v>1.8823529411764706</v>
      </c>
      <c r="J1643">
        <v>1</v>
      </c>
      <c r="K1643">
        <v>1</v>
      </c>
      <c r="L1643">
        <v>1</v>
      </c>
      <c r="M1643">
        <v>1</v>
      </c>
      <c r="N1643">
        <v>0</v>
      </c>
      <c r="O1643">
        <v>3</v>
      </c>
      <c r="P1643">
        <v>0</v>
      </c>
      <c r="Q1643">
        <v>2</v>
      </c>
      <c r="R1643">
        <v>2</v>
      </c>
      <c r="S1643">
        <v>6</v>
      </c>
      <c r="T1643">
        <v>202925</v>
      </c>
      <c r="U1643" s="2">
        <v>3</v>
      </c>
      <c r="V1643">
        <v>2.9</v>
      </c>
      <c r="W1643">
        <f t="shared" si="265"/>
        <v>3.32</v>
      </c>
      <c r="Y1643" s="3" t="str">
        <f>IF(ISBLANK(X1643),"",(AB1643*5+AC1643*4+AD1643*3+AE1643*2+AF1643*1)/(SUM(AB1643:AG1643)))</f>
        <v/>
      </c>
      <c r="Z1643" s="3" t="str">
        <f t="shared" si="266"/>
        <v/>
      </c>
      <c r="AA1643" s="3" t="str">
        <f t="shared" si="267"/>
        <v/>
      </c>
      <c r="AH1643">
        <v>2</v>
      </c>
      <c r="AI1643">
        <v>2.9</v>
      </c>
      <c r="AJ1643">
        <f t="shared" si="268"/>
        <v>3.32</v>
      </c>
      <c r="BA1643">
        <v>12</v>
      </c>
      <c r="BB1643">
        <v>2.9</v>
      </c>
      <c r="BC1643">
        <f t="shared" si="270"/>
        <v>2</v>
      </c>
      <c r="BD1643">
        <v>1</v>
      </c>
      <c r="BE1643">
        <v>0</v>
      </c>
      <c r="BF1643">
        <v>0</v>
      </c>
      <c r="BG1643">
        <v>1</v>
      </c>
      <c r="BH1643">
        <v>0</v>
      </c>
      <c r="BI1643">
        <v>0</v>
      </c>
      <c r="BY1643">
        <v>20266809</v>
      </c>
    </row>
    <row r="1644" spans="1:77" x14ac:dyDescent="0.25">
      <c r="A1644">
        <v>2011</v>
      </c>
      <c r="B1644" t="s">
        <v>3298</v>
      </c>
      <c r="C1644" s="1" t="s">
        <v>3299</v>
      </c>
      <c r="D1644" s="1" t="s">
        <v>3300</v>
      </c>
      <c r="E1644">
        <v>3</v>
      </c>
      <c r="F1644" s="3">
        <f>(J1644*10+K1644*9+L1644*8+M1644*7+N1644*6+O1644*5+P1644*4+Q1644*3+R1644*2+S1644)/E1644</f>
        <v>4.666666666666667</v>
      </c>
      <c r="G1644" s="3">
        <f>IF(E1644=1, 0, (J1644*POWER(10-F1644,2)+K1644*POWER(9-F1644,2)+L1644*POWER(8-F1644,2)+M1644*POWER(7-F1644,2)+N1644*POWER(6-F1644,2)+O1644*POWER(5-F1644,2)+P1644*POWER(4-F1644,2)+Q1644*POWER(3-F1644,2)+R1644*POWER(2-F1644,2)+S1644*POWER(1-F1644,2))/(E1644-1))</f>
        <v>9.3333333333333321</v>
      </c>
      <c r="H1644" s="3">
        <f t="shared" si="264"/>
        <v>2.6296296296296298</v>
      </c>
      <c r="I1644" s="3">
        <f>IF(E1644=1, 0, (J1644*POWER((10-1)*4/9+1-H1644,2)+K1644*POWER((9-1)*4/9+1-H1644,2)+L1644*POWER((8-1)*4/9+1-H1644,2)+M1644*POWER((7-1)*4/9+1-H1644,2)+N1644*POWER((6-1)*4/9+1-H1644,2)+O1644*POWER((5-1)*4/9+1-H1644,2)+P1644*POWER((4-1)*4/9+1-H1644,2)+Q1644*POWER((3-1)*4/9+1-H1644,2)+R1644*POWER((2-1)*4/9+1-H1644,2)+S1644*POWER((1-1)*4/9+1-H1644,2))/(E1644-1))</f>
        <v>1.8436213991769543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192796</v>
      </c>
      <c r="U1644" s="2">
        <v>1</v>
      </c>
      <c r="V1644">
        <v>3.1</v>
      </c>
      <c r="W1644">
        <f t="shared" si="265"/>
        <v>3.48</v>
      </c>
      <c r="Y1644" s="3" t="str">
        <f>IF(ISBLANK(X1644),"",(AB1644*5+AC1644*4+AD1644*3+AE1644*2+AF1644*1)/(SUM(AB1644:AG1644)))</f>
        <v/>
      </c>
      <c r="Z1644" s="3" t="str">
        <f t="shared" si="266"/>
        <v/>
      </c>
      <c r="AA1644" s="3" t="str">
        <f t="shared" si="267"/>
        <v/>
      </c>
      <c r="AH1644">
        <v>1</v>
      </c>
      <c r="AI1644">
        <v>3.1</v>
      </c>
      <c r="AJ1644">
        <f t="shared" si="268"/>
        <v>3.48</v>
      </c>
      <c r="BA1644">
        <v>3</v>
      </c>
      <c r="BB1644">
        <v>3.2</v>
      </c>
      <c r="BC1644">
        <f t="shared" si="270"/>
        <v>2</v>
      </c>
      <c r="BD1644">
        <v>0</v>
      </c>
      <c r="BE1644">
        <v>2</v>
      </c>
      <c r="BF1644">
        <v>0</v>
      </c>
      <c r="BG1644">
        <v>0</v>
      </c>
      <c r="BH1644">
        <v>0</v>
      </c>
      <c r="BI1644">
        <v>0</v>
      </c>
      <c r="BY1644">
        <v>0</v>
      </c>
    </row>
    <row r="1645" spans="1:77" x14ac:dyDescent="0.25">
      <c r="A1645">
        <v>2010</v>
      </c>
      <c r="B1645" t="s">
        <v>1350</v>
      </c>
      <c r="C1645" s="1" t="s">
        <v>1351</v>
      </c>
      <c r="D1645" s="1" t="s">
        <v>1352</v>
      </c>
      <c r="E1645">
        <v>3</v>
      </c>
      <c r="F1645" s="3">
        <f>(J1645*10+K1645*9+L1645*8+M1645*7+N1645*6+O1645*5+P1645*4+Q1645*3+R1645*2+S1645)/E1645</f>
        <v>3.6666666666666665</v>
      </c>
      <c r="G1645" s="3">
        <f>IF(E1645=1, 0, (J1645*POWER(10-F1645,2)+K1645*POWER(9-F1645,2)+L1645*POWER(8-F1645,2)+M1645*POWER(7-F1645,2)+N1645*POWER(6-F1645,2)+O1645*POWER(5-F1645,2)+P1645*POWER(4-F1645,2)+Q1645*POWER(3-F1645,2)+R1645*POWER(2-F1645,2)+S1645*POWER(1-F1645,2))/(E1645-1))</f>
        <v>6.3333333333333339</v>
      </c>
      <c r="H1645" s="3">
        <f t="shared" si="264"/>
        <v>2.1851851851851851</v>
      </c>
      <c r="I1645" s="3">
        <f>IF(E1645=1, 0, (J1645*POWER((10-1)*4/9+1-H1645,2)+K1645*POWER((9-1)*4/9+1-H1645,2)+L1645*POWER((8-1)*4/9+1-H1645,2)+M1645*POWER((7-1)*4/9+1-H1645,2)+N1645*POWER((6-1)*4/9+1-H1645,2)+O1645*POWER((5-1)*4/9+1-H1645,2)+P1645*POWER((4-1)*4/9+1-H1645,2)+Q1645*POWER((3-1)*4/9+1-H1645,2)+R1645*POWER((2-1)*4/9+1-H1645,2)+S1645*POWER((1-1)*4/9+1-H1645,2))/(E1645-1))</f>
        <v>1.2510288065843622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0</v>
      </c>
      <c r="P1645">
        <v>1</v>
      </c>
      <c r="Q1645">
        <v>0</v>
      </c>
      <c r="R1645">
        <v>0</v>
      </c>
      <c r="S1645">
        <v>1</v>
      </c>
      <c r="T1645">
        <v>181026</v>
      </c>
      <c r="U1645" s="2">
        <v>1</v>
      </c>
      <c r="V1645">
        <v>3</v>
      </c>
      <c r="W1645">
        <f t="shared" si="265"/>
        <v>3.4</v>
      </c>
      <c r="Y1645" s="3" t="str">
        <f>IF(ISBLANK(X1645),"",(AB1645*5+AC1645*4+AD1645*3+AE1645*2+AF1645*1)/(SUM(AB1645:AG1645)))</f>
        <v/>
      </c>
      <c r="Z1645" s="3" t="str">
        <f t="shared" si="266"/>
        <v/>
      </c>
      <c r="AA1645" s="3" t="str">
        <f t="shared" si="267"/>
        <v/>
      </c>
      <c r="AH1645">
        <v>1</v>
      </c>
      <c r="AI1645">
        <v>3</v>
      </c>
      <c r="AJ1645">
        <f t="shared" si="268"/>
        <v>3.4</v>
      </c>
      <c r="BA1645">
        <v>2</v>
      </c>
      <c r="BB1645">
        <v>2.9</v>
      </c>
      <c r="BC1645">
        <f t="shared" si="270"/>
        <v>2</v>
      </c>
      <c r="BD1645">
        <v>0</v>
      </c>
      <c r="BE1645">
        <v>1</v>
      </c>
      <c r="BF1645">
        <v>0</v>
      </c>
      <c r="BG1645">
        <v>0</v>
      </c>
      <c r="BH1645">
        <v>1</v>
      </c>
      <c r="BI1645">
        <v>0</v>
      </c>
      <c r="BY1645">
        <v>4036520</v>
      </c>
    </row>
    <row r="1646" spans="1:77" x14ac:dyDescent="0.25">
      <c r="A1646">
        <v>2012</v>
      </c>
      <c r="B1646" t="s">
        <v>3520</v>
      </c>
      <c r="C1646" s="1" t="s">
        <v>3521</v>
      </c>
      <c r="D1646" s="1" t="s">
        <v>3522</v>
      </c>
      <c r="E1646">
        <v>6</v>
      </c>
      <c r="F1646" s="3">
        <f>(J1646*10+K1646*9+L1646*8+M1646*7+N1646*6+O1646*5+P1646*4+Q1646*3+R1646*2+S1646)/E1646</f>
        <v>5.333333333333333</v>
      </c>
      <c r="G1646" s="3">
        <f>IF(E1646=1, 0, (J1646*POWER(10-F1646,2)+K1646*POWER(9-F1646,2)+L1646*POWER(8-F1646,2)+M1646*POWER(7-F1646,2)+N1646*POWER(6-F1646,2)+O1646*POWER(5-F1646,2)+P1646*POWER(4-F1646,2)+Q1646*POWER(3-F1646,2)+R1646*POWER(2-F1646,2)+S1646*POWER(1-F1646,2))/(E1646-1))</f>
        <v>3.0666666666666664</v>
      </c>
      <c r="H1646" s="3">
        <f t="shared" si="264"/>
        <v>2.9259259259259256</v>
      </c>
      <c r="I1646" s="3">
        <f>IF(E1646=1, 0, (J1646*POWER((10-1)*4/9+1-H1646,2)+K1646*POWER((9-1)*4/9+1-H1646,2)+L1646*POWER((8-1)*4/9+1-H1646,2)+M1646*POWER((7-1)*4/9+1-H1646,2)+N1646*POWER((6-1)*4/9+1-H1646,2)+O1646*POWER((5-1)*4/9+1-H1646,2)+P1646*POWER((4-1)*4/9+1-H1646,2)+Q1646*POWER((3-1)*4/9+1-H1646,2)+R1646*POWER((2-1)*4/9+1-H1646,2)+S1646*POWER((1-1)*4/9+1-H1646,2))/(E1646-1))</f>
        <v>0.60576131687242807</v>
      </c>
      <c r="J1646">
        <v>0</v>
      </c>
      <c r="K1646">
        <v>0</v>
      </c>
      <c r="L1646">
        <v>0</v>
      </c>
      <c r="M1646">
        <v>1</v>
      </c>
      <c r="N1646">
        <v>3</v>
      </c>
      <c r="O1646">
        <v>1</v>
      </c>
      <c r="P1646">
        <v>0</v>
      </c>
      <c r="Q1646">
        <v>0</v>
      </c>
      <c r="R1646">
        <v>1</v>
      </c>
      <c r="S1646">
        <v>0</v>
      </c>
      <c r="T1646">
        <v>199979</v>
      </c>
      <c r="U1646" s="2">
        <v>1</v>
      </c>
      <c r="V1646">
        <v>3</v>
      </c>
      <c r="W1646">
        <f t="shared" si="265"/>
        <v>3.4</v>
      </c>
      <c r="Y1646" s="3" t="str">
        <f>IF(ISBLANK(X1646),"",(AB1646*5+AC1646*4+AD1646*3+AE1646*2+AF1646*1)/(SUM(AB1646:AG1646)))</f>
        <v/>
      </c>
      <c r="Z1646" s="3" t="str">
        <f t="shared" si="266"/>
        <v/>
      </c>
      <c r="AA1646" s="3" t="str">
        <f t="shared" si="267"/>
        <v/>
      </c>
      <c r="AH1646">
        <v>1</v>
      </c>
      <c r="AI1646">
        <v>3</v>
      </c>
      <c r="AJ1646">
        <f t="shared" si="268"/>
        <v>3.4</v>
      </c>
      <c r="BA1646">
        <v>6</v>
      </c>
      <c r="BB1646">
        <v>3.1</v>
      </c>
      <c r="BC1646">
        <f t="shared" si="270"/>
        <v>1</v>
      </c>
      <c r="BD1646">
        <v>0</v>
      </c>
      <c r="BE1646">
        <v>0</v>
      </c>
      <c r="BF1646">
        <v>1</v>
      </c>
      <c r="BG1646">
        <v>0</v>
      </c>
      <c r="BH1646">
        <v>0</v>
      </c>
      <c r="BI1646">
        <v>0</v>
      </c>
      <c r="BY1646">
        <v>10521945</v>
      </c>
    </row>
    <row r="1647" spans="1:77" x14ac:dyDescent="0.25">
      <c r="A1647">
        <v>2010</v>
      </c>
      <c r="B1647" t="s">
        <v>1778</v>
      </c>
      <c r="C1647" s="1" t="s">
        <v>1779</v>
      </c>
      <c r="D1647" s="1" t="s">
        <v>1780</v>
      </c>
      <c r="E1647">
        <v>5</v>
      </c>
      <c r="F1647" s="3">
        <f>(J1647*10+K1647*9+L1647*8+M1647*7+N1647*6+O1647*5+P1647*4+Q1647*3+R1647*2+S1647)/E1647</f>
        <v>6.6</v>
      </c>
      <c r="G1647" s="3">
        <f>IF(E1647=1, 0, (J1647*POWER(10-F1647,2)+K1647*POWER(9-F1647,2)+L1647*POWER(8-F1647,2)+M1647*POWER(7-F1647,2)+N1647*POWER(6-F1647,2)+O1647*POWER(5-F1647,2)+P1647*POWER(4-F1647,2)+Q1647*POWER(3-F1647,2)+R1647*POWER(2-F1647,2)+S1647*POWER(1-F1647,2))/(E1647-1))</f>
        <v>14.3</v>
      </c>
      <c r="H1647" s="3">
        <f t="shared" si="264"/>
        <v>3.4888888888888889</v>
      </c>
      <c r="I1647" s="3">
        <f>IF(E1647=1, 0, (J1647*POWER((10-1)*4/9+1-H1647,2)+K1647*POWER((9-1)*4/9+1-H1647,2)+L1647*POWER((8-1)*4/9+1-H1647,2)+M1647*POWER((7-1)*4/9+1-H1647,2)+N1647*POWER((6-1)*4/9+1-H1647,2)+O1647*POWER((5-1)*4/9+1-H1647,2)+P1647*POWER((4-1)*4/9+1-H1647,2)+Q1647*POWER((3-1)*4/9+1-H1647,2)+R1647*POWER((2-1)*4/9+1-H1647,2)+S1647*POWER((1-1)*4/9+1-H1647,2))/(E1647-1))</f>
        <v>2.8246913580246913</v>
      </c>
      <c r="J1647">
        <v>2</v>
      </c>
      <c r="K1647">
        <v>0</v>
      </c>
      <c r="L1647">
        <v>0</v>
      </c>
      <c r="M1647">
        <v>1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1</v>
      </c>
      <c r="T1647">
        <v>181123</v>
      </c>
      <c r="U1647" s="2">
        <v>1</v>
      </c>
      <c r="V1647">
        <v>3</v>
      </c>
      <c r="W1647">
        <f t="shared" si="265"/>
        <v>3.4</v>
      </c>
      <c r="Y1647" s="3" t="str">
        <f>IF(ISBLANK(X1647),"",(AB1647*5+AC1647*4+AD1647*3+AE1647*2+AF1647*1)/(SUM(AB1647:AG1647)))</f>
        <v/>
      </c>
      <c r="Z1647" s="3" t="str">
        <f t="shared" si="266"/>
        <v/>
      </c>
      <c r="AA1647" s="3" t="str">
        <f t="shared" si="267"/>
        <v/>
      </c>
      <c r="AH1647">
        <v>1</v>
      </c>
      <c r="AI1647">
        <v>3</v>
      </c>
      <c r="AJ1647">
        <f t="shared" si="268"/>
        <v>3.4</v>
      </c>
      <c r="BA1647">
        <v>5</v>
      </c>
      <c r="BB1647">
        <v>3.1</v>
      </c>
      <c r="BC1647">
        <f t="shared" si="270"/>
        <v>1</v>
      </c>
      <c r="BD1647">
        <v>1</v>
      </c>
      <c r="BE1647">
        <v>0</v>
      </c>
      <c r="BF1647">
        <v>0</v>
      </c>
      <c r="BG1647">
        <v>0</v>
      </c>
      <c r="BH1647">
        <v>0</v>
      </c>
      <c r="BI1647">
        <v>0</v>
      </c>
      <c r="BY1647">
        <v>4719349</v>
      </c>
    </row>
    <row r="1648" spans="1:77" x14ac:dyDescent="0.25">
      <c r="A1648">
        <v>2010</v>
      </c>
      <c r="B1648" t="s">
        <v>919</v>
      </c>
      <c r="C1648" s="1" t="s">
        <v>920</v>
      </c>
      <c r="D1648" s="1" t="s">
        <v>921</v>
      </c>
      <c r="E1648">
        <v>40</v>
      </c>
      <c r="F1648" s="3">
        <f>(J1648*10+K1648*9+L1648*8+M1648*7+N1648*6+O1648*5+P1648*4+Q1648*3+R1648*2+S1648)/E1648</f>
        <v>4.9000000000000004</v>
      </c>
      <c r="G1648" s="3">
        <f>IF(E1648=1, 0, (J1648*POWER(10-F1648,2)+K1648*POWER(9-F1648,2)+L1648*POWER(8-F1648,2)+M1648*POWER(7-F1648,2)+N1648*POWER(6-F1648,2)+O1648*POWER(5-F1648,2)+P1648*POWER(4-F1648,2)+Q1648*POWER(3-F1648,2)+R1648*POWER(2-F1648,2)+S1648*POWER(1-F1648,2))/(E1648-1))</f>
        <v>11.528205128205128</v>
      </c>
      <c r="H1648" s="3">
        <f t="shared" si="264"/>
        <v>2.7333333333333334</v>
      </c>
      <c r="I1648" s="3">
        <f>IF(E1648=1, 0, (J1648*POWER((10-1)*4/9+1-H1648,2)+K1648*POWER((9-1)*4/9+1-H1648,2)+L1648*POWER((8-1)*4/9+1-H1648,2)+M1648*POWER((7-1)*4/9+1-H1648,2)+N1648*POWER((6-1)*4/9+1-H1648,2)+O1648*POWER((5-1)*4/9+1-H1648,2)+P1648*POWER((4-1)*4/9+1-H1648,2)+Q1648*POWER((3-1)*4/9+1-H1648,2)+R1648*POWER((2-1)*4/9+1-H1648,2)+S1648*POWER((1-1)*4/9+1-H1648,2))/(E1648-1))</f>
        <v>2.2771763216207659</v>
      </c>
      <c r="J1648">
        <v>6</v>
      </c>
      <c r="K1648">
        <v>4</v>
      </c>
      <c r="L1648">
        <v>1</v>
      </c>
      <c r="M1648">
        <v>2</v>
      </c>
      <c r="N1648">
        <v>5</v>
      </c>
      <c r="O1648">
        <v>3</v>
      </c>
      <c r="P1648">
        <v>0</v>
      </c>
      <c r="Q1648">
        <v>4</v>
      </c>
      <c r="R1648">
        <v>6</v>
      </c>
      <c r="S1648">
        <v>9</v>
      </c>
      <c r="T1648">
        <v>185663</v>
      </c>
      <c r="U1648" s="2">
        <v>2</v>
      </c>
      <c r="V1648">
        <v>3</v>
      </c>
      <c r="W1648">
        <f t="shared" si="265"/>
        <v>3.4</v>
      </c>
      <c r="Y1648" s="3" t="str">
        <f>IF(ISBLANK(X1648),"",(AB1648*5+AC1648*4+AD1648*3+AE1648*2+AF1648*1)/(SUM(AB1648:AG1648)))</f>
        <v/>
      </c>
      <c r="Z1648" s="3" t="str">
        <f t="shared" si="266"/>
        <v/>
      </c>
      <c r="AA1648" s="3" t="str">
        <f t="shared" si="267"/>
        <v/>
      </c>
      <c r="AH1648">
        <v>2</v>
      </c>
      <c r="AI1648">
        <v>3</v>
      </c>
      <c r="AJ1648">
        <f t="shared" si="268"/>
        <v>3.4</v>
      </c>
      <c r="BA1648">
        <v>2</v>
      </c>
      <c r="BB1648">
        <v>3</v>
      </c>
      <c r="BC1648">
        <f t="shared" si="270"/>
        <v>1</v>
      </c>
      <c r="BD1648">
        <v>0</v>
      </c>
      <c r="BE1648">
        <v>0</v>
      </c>
      <c r="BF1648">
        <v>1</v>
      </c>
      <c r="BG1648">
        <v>0</v>
      </c>
      <c r="BH1648">
        <v>0</v>
      </c>
      <c r="BI1648">
        <v>0</v>
      </c>
      <c r="BY1648">
        <v>26358855</v>
      </c>
    </row>
    <row r="1649" spans="1:77" x14ac:dyDescent="0.25">
      <c r="A1649">
        <v>2011</v>
      </c>
      <c r="B1649" t="s">
        <v>2763</v>
      </c>
      <c r="C1649" s="1" t="s">
        <v>2764</v>
      </c>
      <c r="D1649" s="1" t="s">
        <v>2765</v>
      </c>
      <c r="E1649">
        <v>1</v>
      </c>
      <c r="F1649" s="3">
        <f>(J1649*10+K1649*9+L1649*8+M1649*7+N1649*6+O1649*5+P1649*4+Q1649*3+R1649*2+S1649)/E1649</f>
        <v>1</v>
      </c>
      <c r="G1649" s="3">
        <f>IF(E1649=1, 0, (J1649*POWER(10-F1649,2)+K1649*POWER(9-F1649,2)+L1649*POWER(8-F1649,2)+M1649*POWER(7-F1649,2)+N1649*POWER(6-F1649,2)+O1649*POWER(5-F1649,2)+P1649*POWER(4-F1649,2)+Q1649*POWER(3-F1649,2)+R1649*POWER(2-F1649,2)+S1649*POWER(1-F1649,2))/(E1649-1))</f>
        <v>0</v>
      </c>
      <c r="H1649" s="3">
        <f t="shared" si="264"/>
        <v>1</v>
      </c>
      <c r="I1649" s="3">
        <f>IF(E1649=1, 0, (J1649*POWER((10-1)*4/9+1-H1649,2)+K1649*POWER((9-1)*4/9+1-H1649,2)+L1649*POWER((8-1)*4/9+1-H1649,2)+M1649*POWER((7-1)*4/9+1-H1649,2)+N1649*POWER((6-1)*4/9+1-H1649,2)+O1649*POWER((5-1)*4/9+1-H1649,2)+P1649*POWER((4-1)*4/9+1-H1649,2)+Q1649*POWER((3-1)*4/9+1-H1649,2)+R1649*POWER((2-1)*4/9+1-H1649,2)+S1649*POWER((1-1)*4/9+1-H1649,2))/(E1649-1))</f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1</v>
      </c>
      <c r="T1649">
        <v>191709</v>
      </c>
      <c r="U1649" s="2">
        <v>1</v>
      </c>
      <c r="V1649">
        <v>3.1</v>
      </c>
      <c r="W1649">
        <f t="shared" si="265"/>
        <v>3.48</v>
      </c>
      <c r="Y1649" s="3" t="str">
        <f>IF(ISBLANK(X1649),"",(AB1649*5+AC1649*4+AD1649*3+AE1649*2+AF1649*1)/(SUM(AB1649:AG1649)))</f>
        <v/>
      </c>
      <c r="Z1649" s="3" t="str">
        <f t="shared" si="266"/>
        <v/>
      </c>
      <c r="AA1649" s="3" t="str">
        <f t="shared" si="267"/>
        <v/>
      </c>
      <c r="AH1649">
        <v>1</v>
      </c>
      <c r="AI1649">
        <v>3.1</v>
      </c>
      <c r="AJ1649">
        <f t="shared" si="268"/>
        <v>3.48</v>
      </c>
      <c r="BA1649">
        <v>2</v>
      </c>
      <c r="BB1649">
        <v>3.1</v>
      </c>
      <c r="BC1649">
        <f t="shared" si="270"/>
        <v>1</v>
      </c>
      <c r="BD1649">
        <v>1</v>
      </c>
      <c r="BE1649">
        <v>0</v>
      </c>
      <c r="BF1649">
        <v>0</v>
      </c>
      <c r="BG1649">
        <v>0</v>
      </c>
      <c r="BH1649">
        <v>0</v>
      </c>
      <c r="BI1649">
        <v>0</v>
      </c>
      <c r="BY1649">
        <v>0</v>
      </c>
    </row>
    <row r="1650" spans="1:77" x14ac:dyDescent="0.25">
      <c r="A1650">
        <v>2011</v>
      </c>
      <c r="B1650" t="s">
        <v>2760</v>
      </c>
      <c r="C1650" s="1" t="s">
        <v>2761</v>
      </c>
      <c r="D1650" s="1" t="s">
        <v>2762</v>
      </c>
      <c r="E1650">
        <v>25</v>
      </c>
      <c r="F1650" s="3">
        <f>(J1650*10+K1650*9+L1650*8+M1650*7+N1650*6+O1650*5+P1650*4+Q1650*3+R1650*2+S1650)/E1650</f>
        <v>4.4400000000000004</v>
      </c>
      <c r="G1650" s="3">
        <f>IF(E1650=1, 0, (J1650*POWER(10-F1650,2)+K1650*POWER(9-F1650,2)+L1650*POWER(8-F1650,2)+M1650*POWER(7-F1650,2)+N1650*POWER(6-F1650,2)+O1650*POWER(5-F1650,2)+P1650*POWER(4-F1650,2)+Q1650*POWER(3-F1650,2)+R1650*POWER(2-F1650,2)+S1650*POWER(1-F1650,2))/(E1650-1))</f>
        <v>11.423333333333334</v>
      </c>
      <c r="H1650" s="3">
        <f t="shared" si="264"/>
        <v>2.528888888888889</v>
      </c>
      <c r="I1650" s="3">
        <f>IF(E1650=1, 0, (J1650*POWER((10-1)*4/9+1-H1650,2)+K1650*POWER((9-1)*4/9+1-H1650,2)+L1650*POWER((8-1)*4/9+1-H1650,2)+M1650*POWER((7-1)*4/9+1-H1650,2)+N1650*POWER((6-1)*4/9+1-H1650,2)+O1650*POWER((5-1)*4/9+1-H1650,2)+P1650*POWER((4-1)*4/9+1-H1650,2)+Q1650*POWER((3-1)*4/9+1-H1650,2)+R1650*POWER((2-1)*4/9+1-H1650,2)+S1650*POWER((1-1)*4/9+1-H1650,2))/(E1650-1))</f>
        <v>2.2564609053497944</v>
      </c>
      <c r="J1650">
        <v>5</v>
      </c>
      <c r="K1650">
        <v>0</v>
      </c>
      <c r="L1650">
        <v>0</v>
      </c>
      <c r="M1650">
        <v>2</v>
      </c>
      <c r="N1650">
        <v>2</v>
      </c>
      <c r="O1650">
        <v>1</v>
      </c>
      <c r="P1650">
        <v>1</v>
      </c>
      <c r="Q1650">
        <v>3</v>
      </c>
      <c r="R1650">
        <v>6</v>
      </c>
      <c r="S1650">
        <v>5</v>
      </c>
      <c r="T1650">
        <v>209728</v>
      </c>
      <c r="U1650" s="2">
        <v>28</v>
      </c>
      <c r="V1650">
        <v>2.2000000000000002</v>
      </c>
      <c r="W1650">
        <f t="shared" si="265"/>
        <v>2.7600000000000002</v>
      </c>
      <c r="X1650">
        <f>SUM(AB1650:AG1650)</f>
        <v>10</v>
      </c>
      <c r="Y1650" s="3">
        <f>IF(ISBLANK(X1650),"",(AB1650*5+AC1650*4+AD1650*3+AE1650*2+AF1650*1)/(SUM(AB1650:AG1650)))</f>
        <v>1.2</v>
      </c>
      <c r="Z1650" s="3">
        <f t="shared" si="266"/>
        <v>1.96</v>
      </c>
      <c r="AA1650" s="3">
        <f t="shared" si="267"/>
        <v>0.25600000000000001</v>
      </c>
      <c r="AB1650">
        <v>0</v>
      </c>
      <c r="AC1650">
        <v>0</v>
      </c>
      <c r="AD1650">
        <v>0</v>
      </c>
      <c r="AE1650">
        <v>3</v>
      </c>
      <c r="AF1650">
        <v>6</v>
      </c>
      <c r="AG1650">
        <v>1</v>
      </c>
      <c r="AJ1650" t="str">
        <f t="shared" si="268"/>
        <v/>
      </c>
      <c r="BA1650">
        <v>2</v>
      </c>
      <c r="BB1650">
        <v>2.9</v>
      </c>
      <c r="BC1650">
        <f t="shared" si="270"/>
        <v>1</v>
      </c>
      <c r="BD1650">
        <v>0</v>
      </c>
      <c r="BE1650">
        <v>0</v>
      </c>
      <c r="BF1650">
        <v>0</v>
      </c>
      <c r="BG1650">
        <v>0</v>
      </c>
      <c r="BH1650">
        <v>1</v>
      </c>
      <c r="BI1650">
        <v>0</v>
      </c>
      <c r="BY1650">
        <v>24746987</v>
      </c>
    </row>
    <row r="1651" spans="1:77" x14ac:dyDescent="0.25">
      <c r="A1651">
        <v>2013</v>
      </c>
      <c r="B1651" t="s">
        <v>4424</v>
      </c>
      <c r="C1651" s="1" t="s">
        <v>4425</v>
      </c>
      <c r="D1651" s="1" t="s">
        <v>4426</v>
      </c>
      <c r="E1651">
        <v>2</v>
      </c>
      <c r="F1651" s="3">
        <f>(J1651*10+K1651*9+L1651*8+M1651*7+N1651*6+O1651*5+P1651*4+Q1651*3+R1651*2+S1651)/E1651</f>
        <v>2.5</v>
      </c>
      <c r="G1651" s="3">
        <f>IF(E1651=1, 0, (J1651*POWER(10-F1651,2)+K1651*POWER(9-F1651,2)+L1651*POWER(8-F1651,2)+M1651*POWER(7-F1651,2)+N1651*POWER(6-F1651,2)+O1651*POWER(5-F1651,2)+P1651*POWER(4-F1651,2)+Q1651*POWER(3-F1651,2)+R1651*POWER(2-F1651,2)+S1651*POWER(1-F1651,2))/(E1651-1))</f>
        <v>0.5</v>
      </c>
      <c r="H1651" s="3">
        <f t="shared" si="264"/>
        <v>1.6666666666666665</v>
      </c>
      <c r="I1651" s="3">
        <f>IF(E1651=1, 0, (J1651*POWER((10-1)*4/9+1-H1651,2)+K1651*POWER((9-1)*4/9+1-H1651,2)+L1651*POWER((8-1)*4/9+1-H1651,2)+M1651*POWER((7-1)*4/9+1-H1651,2)+N1651*POWER((6-1)*4/9+1-H1651,2)+O1651*POWER((5-1)*4/9+1-H1651,2)+P1651*POWER((4-1)*4/9+1-H1651,2)+Q1651*POWER((3-1)*4/9+1-H1651,2)+R1651*POWER((2-1)*4/9+1-H1651,2)+S1651*POWER((1-1)*4/9+1-H1651,2))/(E1651-1))</f>
        <v>9.8765432098765427E-2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1</v>
      </c>
      <c r="S1651">
        <v>0</v>
      </c>
      <c r="T1651">
        <v>217963</v>
      </c>
      <c r="U1651" s="2">
        <v>1</v>
      </c>
      <c r="V1651">
        <v>3.1</v>
      </c>
      <c r="W1651">
        <f t="shared" si="265"/>
        <v>3.48</v>
      </c>
      <c r="Y1651" s="3" t="str">
        <f>IF(ISBLANK(X1651),"",(AB1651*5+AC1651*4+AD1651*3+AE1651*2+AF1651*1)/(SUM(AB1651:AG1651)))</f>
        <v/>
      </c>
      <c r="Z1651" s="3" t="str">
        <f t="shared" si="266"/>
        <v/>
      </c>
      <c r="AA1651" s="3" t="str">
        <f t="shared" si="267"/>
        <v/>
      </c>
      <c r="AJ1651" t="str">
        <f t="shared" si="268"/>
        <v/>
      </c>
      <c r="BA1651">
        <v>1</v>
      </c>
      <c r="BB1651">
        <v>3.1</v>
      </c>
      <c r="BC1651">
        <f t="shared" si="270"/>
        <v>1</v>
      </c>
      <c r="BD1651">
        <v>1</v>
      </c>
      <c r="BE1651">
        <v>0</v>
      </c>
      <c r="BF1651">
        <v>0</v>
      </c>
      <c r="BG1651">
        <v>0</v>
      </c>
      <c r="BH1651">
        <v>0</v>
      </c>
      <c r="BI1651">
        <v>0</v>
      </c>
      <c r="BY1651">
        <v>20452246</v>
      </c>
    </row>
    <row r="1652" spans="1:77" x14ac:dyDescent="0.25">
      <c r="A1652">
        <v>2011</v>
      </c>
      <c r="B1652" t="s">
        <v>2400</v>
      </c>
      <c r="C1652" s="1" t="s">
        <v>2401</v>
      </c>
      <c r="D1652" s="1" t="s">
        <v>2402</v>
      </c>
      <c r="E1652">
        <v>10</v>
      </c>
      <c r="F1652" s="3">
        <f>(J1652*10+K1652*9+L1652*8+M1652*7+N1652*6+O1652*5+P1652*4+Q1652*3+R1652*2+S1652)/E1652</f>
        <v>4.7</v>
      </c>
      <c r="G1652" s="3">
        <f>IF(E1652=1, 0, (J1652*POWER(10-F1652,2)+K1652*POWER(9-F1652,2)+L1652*POWER(8-F1652,2)+M1652*POWER(7-F1652,2)+N1652*POWER(6-F1652,2)+O1652*POWER(5-F1652,2)+P1652*POWER(4-F1652,2)+Q1652*POWER(3-F1652,2)+R1652*POWER(2-F1652,2)+S1652*POWER(1-F1652,2))/(E1652-1))</f>
        <v>6.677777777777778</v>
      </c>
      <c r="H1652" s="3">
        <f t="shared" si="264"/>
        <v>2.6444444444444448</v>
      </c>
      <c r="I1652" s="3">
        <f>IF(E1652=1, 0, (J1652*POWER((10-1)*4/9+1-H1652,2)+K1652*POWER((9-1)*4/9+1-H1652,2)+L1652*POWER((8-1)*4/9+1-H1652,2)+M1652*POWER((7-1)*4/9+1-H1652,2)+N1652*POWER((6-1)*4/9+1-H1652,2)+O1652*POWER((5-1)*4/9+1-H1652,2)+P1652*POWER((4-1)*4/9+1-H1652,2)+Q1652*POWER((3-1)*4/9+1-H1652,2)+R1652*POWER((2-1)*4/9+1-H1652,2)+S1652*POWER((1-1)*4/9+1-H1652,2))/(E1652-1))</f>
        <v>1.3190672153635117</v>
      </c>
      <c r="J1652">
        <v>0</v>
      </c>
      <c r="K1652">
        <v>0</v>
      </c>
      <c r="L1652">
        <v>1</v>
      </c>
      <c r="M1652">
        <v>2</v>
      </c>
      <c r="N1652">
        <v>2</v>
      </c>
      <c r="O1652">
        <v>1</v>
      </c>
      <c r="P1652">
        <v>1</v>
      </c>
      <c r="Q1652">
        <v>0</v>
      </c>
      <c r="R1652">
        <v>1</v>
      </c>
      <c r="S1652">
        <v>2</v>
      </c>
      <c r="T1652">
        <v>182726</v>
      </c>
      <c r="U1652" s="2">
        <v>9</v>
      </c>
      <c r="V1652">
        <v>2.8</v>
      </c>
      <c r="W1652">
        <f t="shared" si="265"/>
        <v>3.2399999999999998</v>
      </c>
      <c r="X1652">
        <f>SUM(AB1652:AG1652)</f>
        <v>4</v>
      </c>
      <c r="Y1652" s="3">
        <f>IF(ISBLANK(X1652),"",(AB1652*5+AC1652*4+AD1652*3+AE1652*2+AF1652*1)/(SUM(AB1652:AG1652)))</f>
        <v>1.75</v>
      </c>
      <c r="Z1652" s="3">
        <f t="shared" si="266"/>
        <v>2.4</v>
      </c>
      <c r="AA1652" s="3">
        <f t="shared" si="267"/>
        <v>0.58666666666666656</v>
      </c>
      <c r="AB1652">
        <v>0</v>
      </c>
      <c r="AC1652">
        <v>0</v>
      </c>
      <c r="AD1652">
        <v>1</v>
      </c>
      <c r="AE1652">
        <v>1</v>
      </c>
      <c r="AF1652">
        <v>2</v>
      </c>
      <c r="AG1652">
        <v>0</v>
      </c>
      <c r="AH1652">
        <v>2</v>
      </c>
      <c r="AI1652">
        <v>3</v>
      </c>
      <c r="AJ1652">
        <f t="shared" si="268"/>
        <v>3.4</v>
      </c>
      <c r="BA1652">
        <v>27</v>
      </c>
      <c r="BB1652">
        <v>3.4</v>
      </c>
      <c r="BY1652">
        <v>26289707</v>
      </c>
    </row>
    <row r="1653" spans="1:77" x14ac:dyDescent="0.25">
      <c r="A1653">
        <v>2012</v>
      </c>
      <c r="B1653" t="s">
        <v>3760</v>
      </c>
      <c r="C1653" s="1" t="s">
        <v>3761</v>
      </c>
      <c r="D1653" s="1" t="s">
        <v>3762</v>
      </c>
      <c r="E1653">
        <v>50</v>
      </c>
      <c r="F1653" s="3">
        <f>(J1653*10+K1653*9+L1653*8+M1653*7+N1653*6+O1653*5+P1653*4+Q1653*3+R1653*2+S1653)/E1653</f>
        <v>6</v>
      </c>
      <c r="G1653" s="3">
        <f>IF(E1653=1, 0, (J1653*POWER(10-F1653,2)+K1653*POWER(9-F1653,2)+L1653*POWER(8-F1653,2)+M1653*POWER(7-F1653,2)+N1653*POWER(6-F1653,2)+O1653*POWER(5-F1653,2)+P1653*POWER(4-F1653,2)+Q1653*POWER(3-F1653,2)+R1653*POWER(2-F1653,2)+S1653*POWER(1-F1653,2))/(E1653-1))</f>
        <v>4.408163265306122</v>
      </c>
      <c r="H1653" s="3">
        <f t="shared" si="264"/>
        <v>3.2222222222222223</v>
      </c>
      <c r="I1653" s="3">
        <f>IF(E1653=1, 0, (J1653*POWER((10-1)*4/9+1-H1653,2)+K1653*POWER((9-1)*4/9+1-H1653,2)+L1653*POWER((8-1)*4/9+1-H1653,2)+M1653*POWER((7-1)*4/9+1-H1653,2)+N1653*POWER((6-1)*4/9+1-H1653,2)+O1653*POWER((5-1)*4/9+1-H1653,2)+P1653*POWER((4-1)*4/9+1-H1653,2)+Q1653*POWER((3-1)*4/9+1-H1653,2)+R1653*POWER((2-1)*4/9+1-H1653,2)+S1653*POWER((1-1)*4/9+1-H1653,2))/(E1653-1))</f>
        <v>0.87074829931972786</v>
      </c>
      <c r="J1653">
        <v>3</v>
      </c>
      <c r="K1653">
        <v>1</v>
      </c>
      <c r="L1653">
        <v>7</v>
      </c>
      <c r="M1653">
        <v>11</v>
      </c>
      <c r="N1653">
        <v>9</v>
      </c>
      <c r="O1653">
        <v>10</v>
      </c>
      <c r="P1653">
        <v>3</v>
      </c>
      <c r="Q1653">
        <v>1</v>
      </c>
      <c r="R1653">
        <v>4</v>
      </c>
      <c r="S1653">
        <v>1</v>
      </c>
      <c r="T1653">
        <v>212661</v>
      </c>
      <c r="U1653" s="2">
        <v>180</v>
      </c>
      <c r="V1653">
        <v>2.5</v>
      </c>
      <c r="W1653">
        <f t="shared" si="265"/>
        <v>3</v>
      </c>
      <c r="X1653">
        <f>SUM(AB1653:AG1653)</f>
        <v>26</v>
      </c>
      <c r="Y1653" s="3">
        <f>IF(ISBLANK(X1653),"",(AB1653*5+AC1653*4+AD1653*3+AE1653*2+AF1653*1)/(SUM(AB1653:AG1653)))</f>
        <v>2.1923076923076925</v>
      </c>
      <c r="Z1653" s="3">
        <f t="shared" si="266"/>
        <v>2.7538461538461538</v>
      </c>
      <c r="AA1653" s="3">
        <f t="shared" si="267"/>
        <v>0.71778461538461547</v>
      </c>
      <c r="AB1653">
        <v>0</v>
      </c>
      <c r="AC1653">
        <v>4</v>
      </c>
      <c r="AD1653">
        <v>4</v>
      </c>
      <c r="AE1653">
        <v>12</v>
      </c>
      <c r="AF1653">
        <v>5</v>
      </c>
      <c r="AG1653">
        <v>1</v>
      </c>
      <c r="AH1653">
        <v>5</v>
      </c>
      <c r="AI1653">
        <v>2.9</v>
      </c>
      <c r="AJ1653">
        <f t="shared" si="268"/>
        <v>3.32</v>
      </c>
      <c r="AK1653">
        <f>SUM(AL1653:AQ1653)</f>
        <v>1</v>
      </c>
      <c r="AL1653">
        <v>0</v>
      </c>
      <c r="AM1653">
        <v>0</v>
      </c>
      <c r="AN1653">
        <v>0</v>
      </c>
      <c r="AO1653">
        <v>1</v>
      </c>
      <c r="AP1653">
        <v>0</v>
      </c>
      <c r="AQ1653">
        <v>0</v>
      </c>
      <c r="BA1653">
        <v>10</v>
      </c>
      <c r="BB1653">
        <v>3</v>
      </c>
      <c r="BY1653">
        <v>25742250</v>
      </c>
    </row>
    <row r="1654" spans="1:77" x14ac:dyDescent="0.25">
      <c r="A1654">
        <v>2012</v>
      </c>
      <c r="B1654" t="s">
        <v>4347</v>
      </c>
      <c r="C1654" s="1" t="s">
        <v>4348</v>
      </c>
      <c r="D1654" s="1" t="s">
        <v>1186</v>
      </c>
      <c r="E1654">
        <v>4</v>
      </c>
      <c r="F1654" s="3">
        <f>(J1654*10+K1654*9+L1654*8+M1654*7+N1654*6+O1654*5+P1654*4+Q1654*3+R1654*2+S1654)/E1654</f>
        <v>4.5</v>
      </c>
      <c r="G1654" s="3">
        <f>IF(E1654=1, 0, (J1654*POWER(10-F1654,2)+K1654*POWER(9-F1654,2)+L1654*POWER(8-F1654,2)+M1654*POWER(7-F1654,2)+N1654*POWER(6-F1654,2)+O1654*POWER(5-F1654,2)+P1654*POWER(4-F1654,2)+Q1654*POWER(3-F1654,2)+R1654*POWER(2-F1654,2)+S1654*POWER(1-F1654,2))/(E1654-1))</f>
        <v>5.666666666666667</v>
      </c>
      <c r="H1654" s="3">
        <f t="shared" si="264"/>
        <v>2.5555555555555554</v>
      </c>
      <c r="I1654" s="3">
        <f>IF(E1654=1, 0, (J1654*POWER((10-1)*4/9+1-H1654,2)+K1654*POWER((9-1)*4/9+1-H1654,2)+L1654*POWER((8-1)*4/9+1-H1654,2)+M1654*POWER((7-1)*4/9+1-H1654,2)+N1654*POWER((6-1)*4/9+1-H1654,2)+O1654*POWER((5-1)*4/9+1-H1654,2)+P1654*POWER((4-1)*4/9+1-H1654,2)+Q1654*POWER((3-1)*4/9+1-H1654,2)+R1654*POWER((2-1)*4/9+1-H1654,2)+S1654*POWER((1-1)*4/9+1-H1654,2))/(E1654-1))</f>
        <v>1.1193415637860082</v>
      </c>
      <c r="J1654">
        <v>0</v>
      </c>
      <c r="K1654">
        <v>0</v>
      </c>
      <c r="L1654">
        <v>0</v>
      </c>
      <c r="M1654">
        <v>0</v>
      </c>
      <c r="N1654">
        <v>2</v>
      </c>
      <c r="O1654">
        <v>1</v>
      </c>
      <c r="P1654">
        <v>0</v>
      </c>
      <c r="Q1654">
        <v>0</v>
      </c>
      <c r="R1654">
        <v>0</v>
      </c>
      <c r="S1654">
        <v>1</v>
      </c>
      <c r="T1654">
        <v>195604</v>
      </c>
      <c r="U1654" s="2">
        <v>1</v>
      </c>
      <c r="V1654">
        <v>3</v>
      </c>
      <c r="W1654">
        <f t="shared" si="265"/>
        <v>3.4</v>
      </c>
      <c r="Y1654" s="3" t="str">
        <f>IF(ISBLANK(X1654),"",(AB1654*5+AC1654*4+AD1654*3+AE1654*2+AF1654*1)/(SUM(AB1654:AG1654)))</f>
        <v/>
      </c>
      <c r="Z1654" s="3" t="str">
        <f t="shared" si="266"/>
        <v/>
      </c>
      <c r="AA1654" s="3" t="str">
        <f t="shared" si="267"/>
        <v/>
      </c>
      <c r="AH1654">
        <v>1</v>
      </c>
      <c r="AI1654">
        <v>3</v>
      </c>
      <c r="AJ1654">
        <f t="shared" si="268"/>
        <v>3.4</v>
      </c>
      <c r="BA1654">
        <v>9</v>
      </c>
      <c r="BB1654">
        <v>2.8</v>
      </c>
      <c r="BY1654">
        <v>10553463</v>
      </c>
    </row>
    <row r="1655" spans="1:77" x14ac:dyDescent="0.25">
      <c r="A1655">
        <v>2012</v>
      </c>
      <c r="B1655" t="s">
        <v>4395</v>
      </c>
      <c r="C1655" s="1" t="s">
        <v>4396</v>
      </c>
      <c r="D1655" s="1" t="s">
        <v>4397</v>
      </c>
      <c r="E1655">
        <v>12</v>
      </c>
      <c r="F1655" s="3">
        <f>(J1655*10+K1655*9+L1655*8+M1655*7+N1655*6+O1655*5+P1655*4+Q1655*3+R1655*2+S1655)/E1655</f>
        <v>6.083333333333333</v>
      </c>
      <c r="G1655" s="3">
        <f>IF(E1655=1, 0, (J1655*POWER(10-F1655,2)+K1655*POWER(9-F1655,2)+L1655*POWER(8-F1655,2)+M1655*POWER(7-F1655,2)+N1655*POWER(6-F1655,2)+O1655*POWER(5-F1655,2)+P1655*POWER(4-F1655,2)+Q1655*POWER(3-F1655,2)+R1655*POWER(2-F1655,2)+S1655*POWER(1-F1655,2))/(E1655-1))</f>
        <v>5.7196969696969697</v>
      </c>
      <c r="H1655" s="3">
        <f t="shared" si="264"/>
        <v>3.2592592592592591</v>
      </c>
      <c r="I1655" s="3">
        <f>IF(E1655=1, 0, (J1655*POWER((10-1)*4/9+1-H1655,2)+K1655*POWER((9-1)*4/9+1-H1655,2)+L1655*POWER((8-1)*4/9+1-H1655,2)+M1655*POWER((7-1)*4/9+1-H1655,2)+N1655*POWER((6-1)*4/9+1-H1655,2)+O1655*POWER((5-1)*4/9+1-H1655,2)+P1655*POWER((4-1)*4/9+1-H1655,2)+Q1655*POWER((3-1)*4/9+1-H1655,2)+R1655*POWER((2-1)*4/9+1-H1655,2)+S1655*POWER((1-1)*4/9+1-H1655,2))/(E1655-1))</f>
        <v>1.1298166853722409</v>
      </c>
      <c r="J1655">
        <v>1</v>
      </c>
      <c r="K1655">
        <v>1</v>
      </c>
      <c r="L1655">
        <v>1</v>
      </c>
      <c r="M1655">
        <v>3</v>
      </c>
      <c r="N1655">
        <v>1</v>
      </c>
      <c r="O1655">
        <v>2</v>
      </c>
      <c r="P1655">
        <v>1</v>
      </c>
      <c r="Q1655">
        <v>1</v>
      </c>
      <c r="R1655">
        <v>1</v>
      </c>
      <c r="S1655">
        <v>0</v>
      </c>
      <c r="T1655">
        <v>211961</v>
      </c>
      <c r="U1655" s="2">
        <v>17</v>
      </c>
      <c r="V1655">
        <v>3.2</v>
      </c>
      <c r="W1655">
        <f t="shared" si="265"/>
        <v>3.56</v>
      </c>
      <c r="Y1655" s="3" t="str">
        <f>IF(ISBLANK(X1655),"",(AB1655*5+AC1655*4+AD1655*3+AE1655*2+AF1655*1)/(SUM(AB1655:AG1655)))</f>
        <v/>
      </c>
      <c r="Z1655" s="3" t="str">
        <f t="shared" si="266"/>
        <v/>
      </c>
      <c r="AA1655" s="3" t="str">
        <f t="shared" si="267"/>
        <v/>
      </c>
      <c r="AJ1655" t="str">
        <f t="shared" si="268"/>
        <v/>
      </c>
      <c r="BA1655">
        <v>9</v>
      </c>
      <c r="BB1655">
        <v>3.2</v>
      </c>
      <c r="BY1655">
        <v>20388669</v>
      </c>
    </row>
    <row r="1656" spans="1:77" x14ac:dyDescent="0.25">
      <c r="A1656">
        <v>2011</v>
      </c>
      <c r="B1656" t="s">
        <v>3309</v>
      </c>
      <c r="C1656" s="1" t="s">
        <v>3310</v>
      </c>
      <c r="D1656" s="1" t="s">
        <v>3311</v>
      </c>
      <c r="E1656">
        <v>258</v>
      </c>
      <c r="F1656" s="3">
        <f>(J1656*10+K1656*9+L1656*8+M1656*7+N1656*6+O1656*5+P1656*4+Q1656*3+R1656*2+S1656)/E1656</f>
        <v>6.0077519379844961</v>
      </c>
      <c r="G1656" s="3">
        <f>IF(E1656=1, 0, (J1656*POWER(10-F1656,2)+K1656*POWER(9-F1656,2)+L1656*POWER(8-F1656,2)+M1656*POWER(7-F1656,2)+N1656*POWER(6-F1656,2)+O1656*POWER(5-F1656,2)+P1656*POWER(4-F1656,2)+Q1656*POWER(3-F1656,2)+R1656*POWER(2-F1656,2)+S1656*POWER(1-F1656,2))/(E1656-1))</f>
        <v>6.5369046541791089</v>
      </c>
      <c r="H1656" s="3">
        <f t="shared" si="264"/>
        <v>3.2256675279931093</v>
      </c>
      <c r="I1656" s="3">
        <f>IF(E1656=1, 0, (J1656*POWER((10-1)*4/9+1-H1656,2)+K1656*POWER((9-1)*4/9+1-H1656,2)+L1656*POWER((8-1)*4/9+1-H1656,2)+M1656*POWER((7-1)*4/9+1-H1656,2)+N1656*POWER((6-1)*4/9+1-H1656,2)+O1656*POWER((5-1)*4/9+1-H1656,2)+P1656*POWER((4-1)*4/9+1-H1656,2)+Q1656*POWER((3-1)*4/9+1-H1656,2)+R1656*POWER((2-1)*4/9+1-H1656,2)+S1656*POWER((1-1)*4/9+1-H1656,2))/(E1656-1))</f>
        <v>1.291240425516861</v>
      </c>
      <c r="J1656">
        <v>34</v>
      </c>
      <c r="K1656">
        <v>15</v>
      </c>
      <c r="L1656">
        <v>21</v>
      </c>
      <c r="M1656">
        <v>35</v>
      </c>
      <c r="N1656">
        <v>53</v>
      </c>
      <c r="O1656">
        <v>35</v>
      </c>
      <c r="P1656">
        <v>22</v>
      </c>
      <c r="Q1656">
        <v>13</v>
      </c>
      <c r="R1656">
        <v>12</v>
      </c>
      <c r="S1656">
        <v>18</v>
      </c>
      <c r="T1656">
        <v>147618</v>
      </c>
      <c r="U1656" s="2">
        <v>365</v>
      </c>
      <c r="V1656">
        <v>2.2999999999999998</v>
      </c>
      <c r="W1656">
        <f t="shared" si="265"/>
        <v>2.84</v>
      </c>
      <c r="X1656">
        <f>SUM(AB1656:AG1656)</f>
        <v>85</v>
      </c>
      <c r="Y1656" s="3">
        <f>IF(ISBLANK(X1656),"",(AB1656*5+AC1656*4+AD1656*3+AE1656*2+AF1656*1)/(SUM(AB1656:AG1656)))</f>
        <v>2.1411764705882352</v>
      </c>
      <c r="Z1656" s="3">
        <f t="shared" si="266"/>
        <v>2.7129411764705882</v>
      </c>
      <c r="AA1656" s="3">
        <f t="shared" si="267"/>
        <v>2.0747114845938377</v>
      </c>
      <c r="AB1656">
        <v>10</v>
      </c>
      <c r="AC1656">
        <v>15</v>
      </c>
      <c r="AD1656">
        <v>14</v>
      </c>
      <c r="AE1656">
        <v>8</v>
      </c>
      <c r="AF1656">
        <v>14</v>
      </c>
      <c r="AG1656">
        <v>24</v>
      </c>
      <c r="AJ1656" t="str">
        <f t="shared" si="268"/>
        <v/>
      </c>
      <c r="BA1656">
        <v>5</v>
      </c>
      <c r="BB1656">
        <v>2.8</v>
      </c>
      <c r="BY1656">
        <v>0</v>
      </c>
    </row>
    <row r="1657" spans="1:77" x14ac:dyDescent="0.25">
      <c r="A1657">
        <v>2012</v>
      </c>
      <c r="B1657" t="s">
        <v>4036</v>
      </c>
      <c r="C1657" s="1" t="s">
        <v>4037</v>
      </c>
      <c r="D1657" s="1" t="s">
        <v>4038</v>
      </c>
      <c r="E1657">
        <v>8</v>
      </c>
      <c r="F1657" s="3">
        <f>(J1657*10+K1657*9+L1657*8+M1657*7+N1657*6+O1657*5+P1657*4+Q1657*3+R1657*2+S1657)/E1657</f>
        <v>4.625</v>
      </c>
      <c r="G1657" s="3">
        <f>IF(E1657=1, 0, (J1657*POWER(10-F1657,2)+K1657*POWER(9-F1657,2)+L1657*POWER(8-F1657,2)+M1657*POWER(7-F1657,2)+N1657*POWER(6-F1657,2)+O1657*POWER(5-F1657,2)+P1657*POWER(4-F1657,2)+Q1657*POWER(3-F1657,2)+R1657*POWER(2-F1657,2)+S1657*POWER(1-F1657,2))/(E1657-1))</f>
        <v>9.125</v>
      </c>
      <c r="H1657" s="3">
        <f t="shared" si="264"/>
        <v>2.6111111111111112</v>
      </c>
      <c r="I1657" s="3">
        <f>IF(E1657=1, 0, (J1657*POWER((10-1)*4/9+1-H1657,2)+K1657*POWER((9-1)*4/9+1-H1657,2)+L1657*POWER((8-1)*4/9+1-H1657,2)+M1657*POWER((7-1)*4/9+1-H1657,2)+N1657*POWER((6-1)*4/9+1-H1657,2)+O1657*POWER((5-1)*4/9+1-H1657,2)+P1657*POWER((4-1)*4/9+1-H1657,2)+Q1657*POWER((3-1)*4/9+1-H1657,2)+R1657*POWER((2-1)*4/9+1-H1657,2)+S1657*POWER((1-1)*4/9+1-H1657,2))/(E1657-1))</f>
        <v>1.8024691358024687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1</v>
      </c>
      <c r="P1657">
        <v>2</v>
      </c>
      <c r="Q1657">
        <v>1</v>
      </c>
      <c r="R1657">
        <v>1</v>
      </c>
      <c r="S1657">
        <v>1</v>
      </c>
      <c r="T1657">
        <v>193462</v>
      </c>
      <c r="U1657" s="2">
        <v>2</v>
      </c>
      <c r="V1657">
        <v>3.1</v>
      </c>
      <c r="W1657">
        <f t="shared" si="265"/>
        <v>3.48</v>
      </c>
      <c r="Y1657" s="3" t="str">
        <f>IF(ISBLANK(X1657),"",(AB1657*5+AC1657*4+AD1657*3+AE1657*2+AF1657*1)/(SUM(AB1657:AG1657)))</f>
        <v/>
      </c>
      <c r="Z1657" s="3" t="str">
        <f t="shared" si="266"/>
        <v/>
      </c>
      <c r="AA1657" s="3" t="str">
        <f t="shared" si="267"/>
        <v/>
      </c>
      <c r="AH1657">
        <v>2</v>
      </c>
      <c r="AI1657">
        <v>3.1</v>
      </c>
      <c r="AJ1657">
        <f t="shared" si="268"/>
        <v>3.48</v>
      </c>
      <c r="BA1657">
        <v>4</v>
      </c>
      <c r="BB1657">
        <v>3</v>
      </c>
      <c r="BY1657">
        <v>10569645</v>
      </c>
    </row>
    <row r="1658" spans="1:77" x14ac:dyDescent="0.25">
      <c r="A1658">
        <v>2012</v>
      </c>
      <c r="B1658" t="s">
        <v>2939</v>
      </c>
      <c r="C1658" s="1" t="s">
        <v>2940</v>
      </c>
      <c r="D1658" s="1" t="s">
        <v>2941</v>
      </c>
      <c r="E1658">
        <v>6</v>
      </c>
      <c r="F1658" s="3">
        <f>(J1658*10+K1658*9+L1658*8+M1658*7+N1658*6+O1658*5+P1658*4+Q1658*3+R1658*2+S1658)/E1658</f>
        <v>4.833333333333333</v>
      </c>
      <c r="G1658" s="3">
        <f>IF(E1658=1, 0, (J1658*POWER(10-F1658,2)+K1658*POWER(9-F1658,2)+L1658*POWER(8-F1658,2)+M1658*POWER(7-F1658,2)+N1658*POWER(6-F1658,2)+O1658*POWER(5-F1658,2)+P1658*POWER(4-F1658,2)+Q1658*POWER(3-F1658,2)+R1658*POWER(2-F1658,2)+S1658*POWER(1-F1658,2))/(E1658-1))</f>
        <v>10.166666666666668</v>
      </c>
      <c r="H1658" s="3">
        <f t="shared" si="264"/>
        <v>2.7037037037037033</v>
      </c>
      <c r="I1658" s="3">
        <f>IF(E1658=1, 0, (J1658*POWER((10-1)*4/9+1-H1658,2)+K1658*POWER((9-1)*4/9+1-H1658,2)+L1658*POWER((8-1)*4/9+1-H1658,2)+M1658*POWER((7-1)*4/9+1-H1658,2)+N1658*POWER((6-1)*4/9+1-H1658,2)+O1658*POWER((5-1)*4/9+1-H1658,2)+P1658*POWER((4-1)*4/9+1-H1658,2)+Q1658*POWER((3-1)*4/9+1-H1658,2)+R1658*POWER((2-1)*4/9+1-H1658,2)+S1658*POWER((1-1)*4/9+1-H1658,2))/(E1658-1))</f>
        <v>2.0082304526748969</v>
      </c>
      <c r="J1658">
        <v>1</v>
      </c>
      <c r="K1658">
        <v>0</v>
      </c>
      <c r="L1658">
        <v>0</v>
      </c>
      <c r="M1658">
        <v>0</v>
      </c>
      <c r="N1658">
        <v>1</v>
      </c>
      <c r="O1658">
        <v>2</v>
      </c>
      <c r="P1658">
        <v>0</v>
      </c>
      <c r="Q1658">
        <v>0</v>
      </c>
      <c r="R1658">
        <v>1</v>
      </c>
      <c r="S1658">
        <v>1</v>
      </c>
      <c r="T1658">
        <v>198285</v>
      </c>
      <c r="U1658" s="2">
        <v>2</v>
      </c>
      <c r="V1658">
        <v>3</v>
      </c>
      <c r="W1658">
        <f t="shared" si="265"/>
        <v>3.4</v>
      </c>
      <c r="Y1658" s="3" t="str">
        <f>IF(ISBLANK(X1658),"",(AB1658*5+AC1658*4+AD1658*3+AE1658*2+AF1658*1)/(SUM(AB1658:AG1658)))</f>
        <v/>
      </c>
      <c r="Z1658" s="3" t="str">
        <f t="shared" si="266"/>
        <v/>
      </c>
      <c r="AA1658" s="3" t="str">
        <f t="shared" si="267"/>
        <v/>
      </c>
      <c r="AH1658">
        <v>2</v>
      </c>
      <c r="AI1658">
        <v>3</v>
      </c>
      <c r="AJ1658">
        <f t="shared" si="268"/>
        <v>3.4</v>
      </c>
      <c r="BA1658">
        <v>4</v>
      </c>
      <c r="BB1658">
        <v>3.1</v>
      </c>
      <c r="BY1658">
        <v>10437171</v>
      </c>
    </row>
    <row r="1659" spans="1:77" x14ac:dyDescent="0.25">
      <c r="A1659">
        <v>2011</v>
      </c>
      <c r="B1659" t="s">
        <v>3560</v>
      </c>
      <c r="C1659" s="1" t="s">
        <v>3561</v>
      </c>
      <c r="D1659" s="1" t="s">
        <v>3562</v>
      </c>
      <c r="E1659">
        <v>4</v>
      </c>
      <c r="F1659" s="3">
        <f>(J1659*10+K1659*9+L1659*8+M1659*7+N1659*6+O1659*5+P1659*4+Q1659*3+R1659*2+S1659)/E1659</f>
        <v>4.25</v>
      </c>
      <c r="G1659" s="3">
        <f>IF(E1659=1, 0, (J1659*POWER(10-F1659,2)+K1659*POWER(9-F1659,2)+L1659*POWER(8-F1659,2)+M1659*POWER(7-F1659,2)+N1659*POWER(6-F1659,2)+O1659*POWER(5-F1659,2)+P1659*POWER(4-F1659,2)+Q1659*POWER(3-F1659,2)+R1659*POWER(2-F1659,2)+S1659*POWER(1-F1659,2))/(E1659-1))</f>
        <v>10.916666666666666</v>
      </c>
      <c r="H1659" s="3">
        <f t="shared" si="264"/>
        <v>2.4444444444444446</v>
      </c>
      <c r="I1659" s="3">
        <f>IF(E1659=1, 0, (J1659*POWER((10-1)*4/9+1-H1659,2)+K1659*POWER((9-1)*4/9+1-H1659,2)+L1659*POWER((8-1)*4/9+1-H1659,2)+M1659*POWER((7-1)*4/9+1-H1659,2)+N1659*POWER((6-1)*4/9+1-H1659,2)+O1659*POWER((5-1)*4/9+1-H1659,2)+P1659*POWER((4-1)*4/9+1-H1659,2)+Q1659*POWER((3-1)*4/9+1-H1659,2)+R1659*POWER((2-1)*4/9+1-H1659,2)+S1659*POWER((1-1)*4/9+1-H1659,2))/(E1659-1))</f>
        <v>2.1563786008230452</v>
      </c>
      <c r="J1659">
        <v>0</v>
      </c>
      <c r="K1659">
        <v>0</v>
      </c>
      <c r="L1659">
        <v>1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v>1</v>
      </c>
      <c r="S1659">
        <v>1</v>
      </c>
      <c r="T1659">
        <v>201523</v>
      </c>
      <c r="U1659" s="2">
        <v>1</v>
      </c>
      <c r="V1659">
        <v>3.1</v>
      </c>
      <c r="W1659">
        <f t="shared" si="265"/>
        <v>3.48</v>
      </c>
      <c r="Y1659" s="3" t="str">
        <f>IF(ISBLANK(X1659),"",(AB1659*5+AC1659*4+AD1659*3+AE1659*2+AF1659*1)/(SUM(AB1659:AG1659)))</f>
        <v/>
      </c>
      <c r="Z1659" s="3" t="str">
        <f t="shared" si="266"/>
        <v/>
      </c>
      <c r="AA1659" s="3" t="str">
        <f t="shared" si="267"/>
        <v/>
      </c>
      <c r="AH1659">
        <v>1</v>
      </c>
      <c r="AI1659">
        <v>3.1</v>
      </c>
      <c r="AJ1659">
        <f t="shared" si="268"/>
        <v>3.48</v>
      </c>
      <c r="BA1659">
        <v>4</v>
      </c>
      <c r="BB1659">
        <v>3.2</v>
      </c>
      <c r="BY1659">
        <v>10779653</v>
      </c>
    </row>
    <row r="1660" spans="1:77" x14ac:dyDescent="0.25">
      <c r="A1660">
        <v>2011</v>
      </c>
      <c r="B1660" t="s">
        <v>2415</v>
      </c>
      <c r="C1660" s="1" t="s">
        <v>2416</v>
      </c>
      <c r="D1660" s="1" t="s">
        <v>2417</v>
      </c>
      <c r="E1660">
        <v>3</v>
      </c>
      <c r="F1660" s="3">
        <f>(J1660*10+K1660*9+L1660*8+M1660*7+N1660*6+O1660*5+P1660*4+Q1660*3+R1660*2+S1660)/E1660</f>
        <v>4.666666666666667</v>
      </c>
      <c r="G1660" s="3">
        <f>IF(E1660=1, 0, (J1660*POWER(10-F1660,2)+K1660*POWER(9-F1660,2)+L1660*POWER(8-F1660,2)+M1660*POWER(7-F1660,2)+N1660*POWER(6-F1660,2)+O1660*POWER(5-F1660,2)+P1660*POWER(4-F1660,2)+Q1660*POWER(3-F1660,2)+R1660*POWER(2-F1660,2)+S1660*POWER(1-F1660,2))/(E1660-1))</f>
        <v>6.333333333333333</v>
      </c>
      <c r="H1660" s="3">
        <f t="shared" si="264"/>
        <v>2.6296296296296298</v>
      </c>
      <c r="I1660" s="3">
        <f>IF(E1660=1, 0, (J1660*POWER((10-1)*4/9+1-H1660,2)+K1660*POWER((9-1)*4/9+1-H1660,2)+L1660*POWER((8-1)*4/9+1-H1660,2)+M1660*POWER((7-1)*4/9+1-H1660,2)+N1660*POWER((6-1)*4/9+1-H1660,2)+O1660*POWER((5-1)*4/9+1-H1660,2)+P1660*POWER((4-1)*4/9+1-H1660,2)+Q1660*POWER((3-1)*4/9+1-H1660,2)+R1660*POWER((2-1)*4/9+1-H1660,2)+S1660*POWER((1-1)*4/9+1-H1660,2))/(E1660-1))</f>
        <v>1.251028806584362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1</v>
      </c>
      <c r="P1660">
        <v>0</v>
      </c>
      <c r="Q1660">
        <v>0</v>
      </c>
      <c r="R1660">
        <v>1</v>
      </c>
      <c r="S1660">
        <v>0</v>
      </c>
      <c r="T1660">
        <v>190240</v>
      </c>
      <c r="U1660" s="2">
        <v>1</v>
      </c>
      <c r="V1660">
        <v>3</v>
      </c>
      <c r="W1660">
        <f t="shared" si="265"/>
        <v>3.4</v>
      </c>
      <c r="Y1660" s="3" t="str">
        <f>IF(ISBLANK(X1660),"",(AB1660*5+AC1660*4+AD1660*3+AE1660*2+AF1660*1)/(SUM(AB1660:AG1660)))</f>
        <v/>
      </c>
      <c r="Z1660" s="3" t="str">
        <f t="shared" si="266"/>
        <v/>
      </c>
      <c r="AA1660" s="3" t="str">
        <f t="shared" si="267"/>
        <v/>
      </c>
      <c r="AH1660">
        <v>1</v>
      </c>
      <c r="AI1660">
        <v>3</v>
      </c>
      <c r="AJ1660">
        <f t="shared" si="268"/>
        <v>3.4</v>
      </c>
      <c r="BA1660">
        <v>4</v>
      </c>
      <c r="BB1660">
        <v>3.2</v>
      </c>
      <c r="BY1660">
        <v>6117660</v>
      </c>
    </row>
    <row r="1661" spans="1:77" x14ac:dyDescent="0.25">
      <c r="A1661">
        <v>2013</v>
      </c>
      <c r="B1661" t="s">
        <v>5026</v>
      </c>
      <c r="C1661" s="1" t="s">
        <v>5027</v>
      </c>
      <c r="D1661" s="1" t="s">
        <v>5028</v>
      </c>
      <c r="E1661">
        <v>8</v>
      </c>
      <c r="F1661" s="3">
        <f>(J1661*10+K1661*9+L1661*8+M1661*7+N1661*6+O1661*5+P1661*4+Q1661*3+R1661*2+S1661)/E1661</f>
        <v>6.25</v>
      </c>
      <c r="G1661" s="3">
        <f>IF(E1661=1, 0, (J1661*POWER(10-F1661,2)+K1661*POWER(9-F1661,2)+L1661*POWER(8-F1661,2)+M1661*POWER(7-F1661,2)+N1661*POWER(6-F1661,2)+O1661*POWER(5-F1661,2)+P1661*POWER(4-F1661,2)+Q1661*POWER(3-F1661,2)+R1661*POWER(2-F1661,2)+S1661*POWER(1-F1661,2))/(E1661-1))</f>
        <v>1.9285714285714286</v>
      </c>
      <c r="H1661" s="3">
        <f t="shared" si="264"/>
        <v>3.3333333333333335</v>
      </c>
      <c r="I1661" s="3">
        <f>IF(E1661=1, 0, (J1661*POWER((10-1)*4/9+1-H1661,2)+K1661*POWER((9-1)*4/9+1-H1661,2)+L1661*POWER((8-1)*4/9+1-H1661,2)+M1661*POWER((7-1)*4/9+1-H1661,2)+N1661*POWER((6-1)*4/9+1-H1661,2)+O1661*POWER((5-1)*4/9+1-H1661,2)+P1661*POWER((4-1)*4/9+1-H1661,2)+Q1661*POWER((3-1)*4/9+1-H1661,2)+R1661*POWER((2-1)*4/9+1-H1661,2)+S1661*POWER((1-1)*4/9+1-H1661,2))/(E1661-1))</f>
        <v>0.38095238095238082</v>
      </c>
      <c r="J1661">
        <v>0</v>
      </c>
      <c r="K1661">
        <v>0</v>
      </c>
      <c r="L1661">
        <v>2</v>
      </c>
      <c r="M1661">
        <v>2</v>
      </c>
      <c r="N1661">
        <v>0</v>
      </c>
      <c r="O1661">
        <v>4</v>
      </c>
      <c r="P1661">
        <v>0</v>
      </c>
      <c r="Q1661">
        <v>0</v>
      </c>
      <c r="R1661">
        <v>0</v>
      </c>
      <c r="S1661">
        <v>0</v>
      </c>
      <c r="T1661">
        <v>224083</v>
      </c>
      <c r="U1661" s="2">
        <v>1</v>
      </c>
      <c r="V1661">
        <v>3</v>
      </c>
      <c r="W1661">
        <f t="shared" si="265"/>
        <v>3.4</v>
      </c>
      <c r="Y1661" s="3" t="str">
        <f>IF(ISBLANK(X1661),"",(AB1661*5+AC1661*4+AD1661*3+AE1661*2+AF1661*1)/(SUM(AB1661:AG1661)))</f>
        <v/>
      </c>
      <c r="Z1661" s="3" t="str">
        <f t="shared" si="266"/>
        <v/>
      </c>
      <c r="AA1661" s="3" t="str">
        <f t="shared" si="267"/>
        <v/>
      </c>
      <c r="AJ1661" t="str">
        <f t="shared" si="268"/>
        <v/>
      </c>
      <c r="AR1661">
        <v>1</v>
      </c>
      <c r="AS1661">
        <v>3</v>
      </c>
      <c r="BA1661">
        <v>3</v>
      </c>
      <c r="BB1661">
        <v>3.1</v>
      </c>
      <c r="BY1661">
        <v>25807587</v>
      </c>
    </row>
    <row r="1662" spans="1:77" x14ac:dyDescent="0.25">
      <c r="A1662">
        <v>2012</v>
      </c>
      <c r="B1662" t="s">
        <v>153</v>
      </c>
      <c r="C1662" s="1" t="s">
        <v>154</v>
      </c>
      <c r="D1662" s="1" t="s">
        <v>155</v>
      </c>
      <c r="E1662">
        <v>257</v>
      </c>
      <c r="F1662" s="3">
        <f>(J1662*10+K1662*9+L1662*8+M1662*7+N1662*6+O1662*5+P1662*4+Q1662*3+R1662*2+S1662)/E1662</f>
        <v>4.8599221789883265</v>
      </c>
      <c r="G1662" s="3">
        <f>IF(E1662=1, 0, (J1662*POWER(10-F1662,2)+K1662*POWER(9-F1662,2)+L1662*POWER(8-F1662,2)+M1662*POWER(7-F1662,2)+N1662*POWER(6-F1662,2)+O1662*POWER(5-F1662,2)+P1662*POWER(4-F1662,2)+Q1662*POWER(3-F1662,2)+R1662*POWER(2-F1662,2)+S1662*POWER(1-F1662,2))/(E1662-1))</f>
        <v>8.9959265564202333</v>
      </c>
      <c r="H1662" s="3">
        <f t="shared" si="264"/>
        <v>2.7155209684392565</v>
      </c>
      <c r="I1662" s="3">
        <f>IF(E1662=1, 0, (J1662*POWER((10-1)*4/9+1-H1662,2)+K1662*POWER((9-1)*4/9+1-H1662,2)+L1662*POWER((8-1)*4/9+1-H1662,2)+M1662*POWER((7-1)*4/9+1-H1662,2)+N1662*POWER((6-1)*4/9+1-H1662,2)+O1662*POWER((5-1)*4/9+1-H1662,2)+P1662*POWER((4-1)*4/9+1-H1662,2)+Q1662*POWER((3-1)*4/9+1-H1662,2)+R1662*POWER((2-1)*4/9+1-H1662,2)+S1662*POWER((1-1)*4/9+1-H1662,2))/(E1662-1))</f>
        <v>1.7769731469472065</v>
      </c>
      <c r="J1662">
        <v>21</v>
      </c>
      <c r="K1662">
        <v>22</v>
      </c>
      <c r="L1662">
        <v>17</v>
      </c>
      <c r="M1662">
        <v>20</v>
      </c>
      <c r="N1662">
        <v>26</v>
      </c>
      <c r="O1662">
        <v>27</v>
      </c>
      <c r="P1662">
        <v>34</v>
      </c>
      <c r="Q1662">
        <v>17</v>
      </c>
      <c r="R1662">
        <v>14</v>
      </c>
      <c r="S1662">
        <v>59</v>
      </c>
      <c r="T1662">
        <v>196667</v>
      </c>
      <c r="W1662" t="str">
        <f t="shared" si="265"/>
        <v/>
      </c>
      <c r="Y1662" s="3" t="str">
        <f>IF(ISBLANK(X1662),"",(AB1662*5+AC1662*4+AD1662*3+AE1662*2+AF1662*1)/(SUM(AB1662:AG1662)))</f>
        <v/>
      </c>
      <c r="Z1662" s="3" t="str">
        <f t="shared" si="266"/>
        <v/>
      </c>
      <c r="AA1662" s="3" t="str">
        <f t="shared" si="267"/>
        <v/>
      </c>
      <c r="AH1662">
        <v>3</v>
      </c>
      <c r="AI1662">
        <v>2.9</v>
      </c>
      <c r="AJ1662">
        <f t="shared" si="268"/>
        <v>3.32</v>
      </c>
      <c r="AK1662">
        <f>SUM(AL1662:AQ1662)</f>
        <v>1</v>
      </c>
      <c r="AL1662">
        <v>0</v>
      </c>
      <c r="AM1662">
        <v>0</v>
      </c>
      <c r="AN1662">
        <v>0</v>
      </c>
      <c r="AO1662">
        <v>1</v>
      </c>
      <c r="AP1662">
        <v>0</v>
      </c>
      <c r="AQ1662">
        <v>0</v>
      </c>
      <c r="BA1662">
        <v>3</v>
      </c>
      <c r="BB1662">
        <v>2.9</v>
      </c>
      <c r="BY1662">
        <v>0</v>
      </c>
    </row>
    <row r="1663" spans="1:77" x14ac:dyDescent="0.25">
      <c r="A1663">
        <v>2011</v>
      </c>
      <c r="B1663" t="s">
        <v>1877</v>
      </c>
      <c r="C1663" s="1" t="s">
        <v>1878</v>
      </c>
      <c r="D1663" s="1" t="s">
        <v>1879</v>
      </c>
      <c r="E1663">
        <v>330</v>
      </c>
      <c r="F1663" s="3">
        <f>(J1663*10+K1663*9+L1663*8+M1663*7+N1663*6+O1663*5+P1663*4+Q1663*3+R1663*2+S1663)/E1663</f>
        <v>5.2272727272727275</v>
      </c>
      <c r="G1663" s="3">
        <f>IF(E1663=1, 0, (J1663*POWER(10-F1663,2)+K1663*POWER(9-F1663,2)+L1663*POWER(8-F1663,2)+M1663*POWER(7-F1663,2)+N1663*POWER(6-F1663,2)+O1663*POWER(5-F1663,2)+P1663*POWER(4-F1663,2)+Q1663*POWER(3-F1663,2)+R1663*POWER(2-F1663,2)+S1663*POWER(1-F1663,2))/(E1663-1))</f>
        <v>5.5135396518375241</v>
      </c>
      <c r="H1663" s="3">
        <f t="shared" si="264"/>
        <v>2.8787878787878789</v>
      </c>
      <c r="I1663" s="3">
        <f>IF(E1663=1, 0, (J1663*POWER((10-1)*4/9+1-H1663,2)+K1663*POWER((9-1)*4/9+1-H1663,2)+L1663*POWER((8-1)*4/9+1-H1663,2)+M1663*POWER((7-1)*4/9+1-H1663,2)+N1663*POWER((6-1)*4/9+1-H1663,2)+O1663*POWER((5-1)*4/9+1-H1663,2)+P1663*POWER((4-1)*4/9+1-H1663,2)+Q1663*POWER((3-1)*4/9+1-H1663,2)+R1663*POWER((2-1)*4/9+1-H1663,2)+S1663*POWER((1-1)*4/9+1-H1663,2))/(E1663-1))</f>
        <v>1.0890942522148195</v>
      </c>
      <c r="J1663">
        <v>14</v>
      </c>
      <c r="K1663">
        <v>13</v>
      </c>
      <c r="L1663">
        <v>18</v>
      </c>
      <c r="M1663">
        <v>66</v>
      </c>
      <c r="N1663">
        <v>38</v>
      </c>
      <c r="O1663">
        <v>68</v>
      </c>
      <c r="P1663">
        <v>37</v>
      </c>
      <c r="Q1663">
        <v>23</v>
      </c>
      <c r="R1663">
        <v>24</v>
      </c>
      <c r="S1663">
        <v>29</v>
      </c>
      <c r="T1663">
        <v>196388</v>
      </c>
      <c r="U1663" s="2">
        <v>94</v>
      </c>
      <c r="V1663">
        <v>2.1</v>
      </c>
      <c r="W1663">
        <f t="shared" si="265"/>
        <v>2.68</v>
      </c>
      <c r="X1663">
        <f>SUM(AB1663:AG1663)</f>
        <v>38</v>
      </c>
      <c r="Y1663" s="3">
        <f>IF(ISBLANK(X1663),"",(AB1663*5+AC1663*4+AD1663*3+AE1663*2+AF1663*1)/(SUM(AB1663:AG1663)))</f>
        <v>1.868421052631579</v>
      </c>
      <c r="Z1663" s="3">
        <f t="shared" si="266"/>
        <v>2.4947368421052634</v>
      </c>
      <c r="AA1663" s="3">
        <f t="shared" si="267"/>
        <v>1.5280796586059744</v>
      </c>
      <c r="AB1663">
        <v>2</v>
      </c>
      <c r="AC1663">
        <v>3</v>
      </c>
      <c r="AD1663">
        <v>11</v>
      </c>
      <c r="AE1663">
        <v>4</v>
      </c>
      <c r="AF1663">
        <v>8</v>
      </c>
      <c r="AG1663">
        <v>10</v>
      </c>
      <c r="AH1663">
        <v>2</v>
      </c>
      <c r="AI1663">
        <v>3</v>
      </c>
      <c r="AJ1663">
        <f t="shared" si="268"/>
        <v>3.4</v>
      </c>
      <c r="BA1663">
        <v>3</v>
      </c>
      <c r="BB1663">
        <v>3.2</v>
      </c>
      <c r="BY1663">
        <v>0</v>
      </c>
    </row>
    <row r="1664" spans="1:77" x14ac:dyDescent="0.25">
      <c r="A1664">
        <v>2011</v>
      </c>
      <c r="B1664" t="s">
        <v>2278</v>
      </c>
      <c r="C1664" s="1" t="s">
        <v>2279</v>
      </c>
      <c r="D1664" s="1" t="s">
        <v>2280</v>
      </c>
      <c r="E1664">
        <v>3</v>
      </c>
      <c r="F1664" s="3">
        <f>(J1664*10+K1664*9+L1664*8+M1664*7+N1664*6+O1664*5+P1664*4+Q1664*3+R1664*2+S1664)/E1664</f>
        <v>4.333333333333333</v>
      </c>
      <c r="G1664" s="3">
        <f>IF(E1664=1, 0, (J1664*POWER(10-F1664,2)+K1664*POWER(9-F1664,2)+L1664*POWER(8-F1664,2)+M1664*POWER(7-F1664,2)+N1664*POWER(6-F1664,2)+O1664*POWER(5-F1664,2)+P1664*POWER(4-F1664,2)+Q1664*POWER(3-F1664,2)+R1664*POWER(2-F1664,2)+S1664*POWER(1-F1664,2))/(E1664-1))</f>
        <v>8.3333333333333321</v>
      </c>
      <c r="H1664" s="3">
        <f t="shared" si="264"/>
        <v>2.4814814814814814</v>
      </c>
      <c r="I1664" s="3">
        <f>IF(E1664=1, 0, (J1664*POWER((10-1)*4/9+1-H1664,2)+K1664*POWER((9-1)*4/9+1-H1664,2)+L1664*POWER((8-1)*4/9+1-H1664,2)+M1664*POWER((7-1)*4/9+1-H1664,2)+N1664*POWER((6-1)*4/9+1-H1664,2)+O1664*POWER((5-1)*4/9+1-H1664,2)+P1664*POWER((4-1)*4/9+1-H1664,2)+Q1664*POWER((3-1)*4/9+1-H1664,2)+R1664*POWER((2-1)*4/9+1-H1664,2)+S1664*POWER((1-1)*4/9+1-H1664,2))/(E1664-1))</f>
        <v>1.6460905349794239</v>
      </c>
      <c r="J1664">
        <v>0</v>
      </c>
      <c r="K1664">
        <v>0</v>
      </c>
      <c r="L1664">
        <v>0</v>
      </c>
      <c r="M1664">
        <v>0</v>
      </c>
      <c r="N1664">
        <v>2</v>
      </c>
      <c r="O1664">
        <v>0</v>
      </c>
      <c r="P1664">
        <v>0</v>
      </c>
      <c r="Q1664">
        <v>0</v>
      </c>
      <c r="R1664">
        <v>0</v>
      </c>
      <c r="S1664">
        <v>1</v>
      </c>
      <c r="T1664">
        <v>190188</v>
      </c>
      <c r="U1664" s="2">
        <v>6</v>
      </c>
      <c r="V1664">
        <v>3.2</v>
      </c>
      <c r="W1664">
        <f t="shared" si="265"/>
        <v>3.56</v>
      </c>
      <c r="Y1664" s="3" t="str">
        <f>IF(ISBLANK(X1664),"",(AB1664*5+AC1664*4+AD1664*3+AE1664*2+AF1664*1)/(SUM(AB1664:AG1664)))</f>
        <v/>
      </c>
      <c r="Z1664" s="3" t="str">
        <f t="shared" si="266"/>
        <v/>
      </c>
      <c r="AA1664" s="3" t="str">
        <f t="shared" si="267"/>
        <v/>
      </c>
      <c r="AH1664">
        <v>2</v>
      </c>
      <c r="AI1664">
        <v>3.1</v>
      </c>
      <c r="AJ1664">
        <f t="shared" si="268"/>
        <v>3.48</v>
      </c>
      <c r="BA1664">
        <v>3</v>
      </c>
      <c r="BB1664">
        <v>3.1</v>
      </c>
      <c r="BY1664">
        <v>6797490</v>
      </c>
    </row>
    <row r="1665" spans="1:77" x14ac:dyDescent="0.25">
      <c r="A1665">
        <v>2012</v>
      </c>
      <c r="B1665" t="s">
        <v>4302</v>
      </c>
      <c r="C1665" s="1" t="s">
        <v>4303</v>
      </c>
      <c r="D1665" s="1" t="s">
        <v>4304</v>
      </c>
      <c r="E1665">
        <v>20</v>
      </c>
      <c r="F1665" s="3">
        <f>(J1665*10+K1665*9+L1665*8+M1665*7+N1665*6+O1665*5+P1665*4+Q1665*3+R1665*2+S1665)/E1665</f>
        <v>5</v>
      </c>
      <c r="G1665" s="3">
        <f>IF(E1665=1, 0, (J1665*POWER(10-F1665,2)+K1665*POWER(9-F1665,2)+L1665*POWER(8-F1665,2)+M1665*POWER(7-F1665,2)+N1665*POWER(6-F1665,2)+O1665*POWER(5-F1665,2)+P1665*POWER(4-F1665,2)+Q1665*POWER(3-F1665,2)+R1665*POWER(2-F1665,2)+S1665*POWER(1-F1665,2))/(E1665-1))</f>
        <v>4.2105263157894735</v>
      </c>
      <c r="H1665" s="3">
        <f t="shared" si="264"/>
        <v>2.7777777777777777</v>
      </c>
      <c r="I1665" s="3">
        <f>IF(E1665=1, 0, (J1665*POWER((10-1)*4/9+1-H1665,2)+K1665*POWER((9-1)*4/9+1-H1665,2)+L1665*POWER((8-1)*4/9+1-H1665,2)+M1665*POWER((7-1)*4/9+1-H1665,2)+N1665*POWER((6-1)*4/9+1-H1665,2)+O1665*POWER((5-1)*4/9+1-H1665,2)+P1665*POWER((4-1)*4/9+1-H1665,2)+Q1665*POWER((3-1)*4/9+1-H1665,2)+R1665*POWER((2-1)*4/9+1-H1665,2)+S1665*POWER((1-1)*4/9+1-H1665,2))/(E1665-1))</f>
        <v>0.83170890188434043</v>
      </c>
      <c r="J1665">
        <v>0</v>
      </c>
      <c r="K1665">
        <v>0</v>
      </c>
      <c r="L1665">
        <v>3</v>
      </c>
      <c r="M1665">
        <v>1</v>
      </c>
      <c r="N1665">
        <v>4</v>
      </c>
      <c r="O1665">
        <v>5</v>
      </c>
      <c r="P1665">
        <v>4</v>
      </c>
      <c r="Q1665">
        <v>0</v>
      </c>
      <c r="R1665">
        <v>1</v>
      </c>
      <c r="S1665">
        <v>2</v>
      </c>
      <c r="T1665">
        <v>198046</v>
      </c>
      <c r="U1665" s="2">
        <v>1</v>
      </c>
      <c r="V1665">
        <v>3</v>
      </c>
      <c r="W1665">
        <f t="shared" si="265"/>
        <v>3.4</v>
      </c>
      <c r="Y1665" s="3" t="str">
        <f>IF(ISBLANK(X1665),"",(AB1665*5+AC1665*4+AD1665*3+AE1665*2+AF1665*1)/(SUM(AB1665:AG1665)))</f>
        <v/>
      </c>
      <c r="Z1665" s="3" t="str">
        <f t="shared" si="266"/>
        <v/>
      </c>
      <c r="AA1665" s="3" t="str">
        <f t="shared" si="267"/>
        <v/>
      </c>
      <c r="AH1665">
        <v>1</v>
      </c>
      <c r="AI1665">
        <v>3</v>
      </c>
      <c r="AJ1665">
        <f t="shared" si="268"/>
        <v>3.4</v>
      </c>
      <c r="BA1665">
        <v>3</v>
      </c>
      <c r="BB1665">
        <v>3</v>
      </c>
      <c r="BY1665">
        <v>0</v>
      </c>
    </row>
    <row r="1666" spans="1:77" x14ac:dyDescent="0.25">
      <c r="A1666">
        <v>2012</v>
      </c>
      <c r="B1666" t="s">
        <v>4381</v>
      </c>
      <c r="C1666" s="1" t="s">
        <v>4382</v>
      </c>
      <c r="D1666" s="1" t="s">
        <v>4383</v>
      </c>
      <c r="E1666">
        <v>5</v>
      </c>
      <c r="F1666" s="3">
        <f>(J1666*10+K1666*9+L1666*8+M1666*7+N1666*6+O1666*5+P1666*4+Q1666*3+R1666*2+S1666)/E1666</f>
        <v>6.2</v>
      </c>
      <c r="G1666" s="3">
        <f>IF(E1666=1, 0, (J1666*POWER(10-F1666,2)+K1666*POWER(9-F1666,2)+L1666*POWER(8-F1666,2)+M1666*POWER(7-F1666,2)+N1666*POWER(6-F1666,2)+O1666*POWER(5-F1666,2)+P1666*POWER(4-F1666,2)+Q1666*POWER(3-F1666,2)+R1666*POWER(2-F1666,2)+S1666*POWER(1-F1666,2))/(E1666-1))</f>
        <v>8.1999999999999993</v>
      </c>
      <c r="H1666" s="3">
        <f t="shared" si="264"/>
        <v>3.3111111111111113</v>
      </c>
      <c r="I1666" s="3">
        <f>IF(E1666=1, 0, (J1666*POWER((10-1)*4/9+1-H1666,2)+K1666*POWER((9-1)*4/9+1-H1666,2)+L1666*POWER((8-1)*4/9+1-H1666,2)+M1666*POWER((7-1)*4/9+1-H1666,2)+N1666*POWER((6-1)*4/9+1-H1666,2)+O1666*POWER((5-1)*4/9+1-H1666,2)+P1666*POWER((4-1)*4/9+1-H1666,2)+Q1666*POWER((3-1)*4/9+1-H1666,2)+R1666*POWER((2-1)*4/9+1-H1666,2)+S1666*POWER((1-1)*4/9+1-H1666,2))/(E1666-1))</f>
        <v>1.6197530864197529</v>
      </c>
      <c r="J1666">
        <v>1</v>
      </c>
      <c r="K1666">
        <v>0</v>
      </c>
      <c r="L1666">
        <v>0</v>
      </c>
      <c r="M1666">
        <v>1</v>
      </c>
      <c r="N1666">
        <v>2</v>
      </c>
      <c r="O1666">
        <v>0</v>
      </c>
      <c r="P1666">
        <v>0</v>
      </c>
      <c r="Q1666">
        <v>0</v>
      </c>
      <c r="R1666">
        <v>1</v>
      </c>
      <c r="S1666">
        <v>0</v>
      </c>
      <c r="T1666">
        <v>201270</v>
      </c>
      <c r="U1666" s="2">
        <v>1</v>
      </c>
      <c r="V1666">
        <v>2.9</v>
      </c>
      <c r="W1666">
        <f t="shared" si="265"/>
        <v>3.32</v>
      </c>
      <c r="Y1666" s="3" t="str">
        <f>IF(ISBLANK(X1666),"",(AB1666*5+AC1666*4+AD1666*3+AE1666*2+AF1666*1)/(SUM(AB1666:AG1666)))</f>
        <v/>
      </c>
      <c r="Z1666" s="3" t="str">
        <f t="shared" si="266"/>
        <v/>
      </c>
      <c r="AA1666" s="3" t="str">
        <f t="shared" si="267"/>
        <v/>
      </c>
      <c r="AH1666">
        <v>1</v>
      </c>
      <c r="AI1666">
        <v>2.9</v>
      </c>
      <c r="AJ1666">
        <f t="shared" si="268"/>
        <v>3.32</v>
      </c>
      <c r="BA1666">
        <v>3</v>
      </c>
      <c r="BB1666">
        <v>2.8</v>
      </c>
      <c r="BY1666">
        <v>11526416</v>
      </c>
    </row>
    <row r="1667" spans="1:77" x14ac:dyDescent="0.25">
      <c r="A1667">
        <v>2013</v>
      </c>
      <c r="B1667" t="s">
        <v>4922</v>
      </c>
      <c r="C1667" s="1" t="s">
        <v>4923</v>
      </c>
      <c r="D1667" s="1" t="s">
        <v>4924</v>
      </c>
      <c r="E1667">
        <v>65</v>
      </c>
      <c r="F1667" s="3">
        <f>(J1667*10+K1667*9+L1667*8+M1667*7+N1667*6+O1667*5+P1667*4+Q1667*3+R1667*2+S1667)/E1667</f>
        <v>6.523076923076923</v>
      </c>
      <c r="G1667" s="3">
        <f>IF(E1667=1, 0, (J1667*POWER(10-F1667,2)+K1667*POWER(9-F1667,2)+L1667*POWER(8-F1667,2)+M1667*POWER(7-F1667,2)+N1667*POWER(6-F1667,2)+O1667*POWER(5-F1667,2)+P1667*POWER(4-F1667,2)+Q1667*POWER(3-F1667,2)+R1667*POWER(2-F1667,2)+S1667*POWER(1-F1667,2))/(E1667-1))</f>
        <v>8.4408653846153836</v>
      </c>
      <c r="H1667" s="3">
        <f t="shared" ref="H1667:H1730" si="271">(F1667-1)*4/9+1</f>
        <v>3.4547008547008549</v>
      </c>
      <c r="I1667" s="3">
        <f>IF(E1667=1, 0, (J1667*POWER((10-1)*4/9+1-H1667,2)+K1667*POWER((9-1)*4/9+1-H1667,2)+L1667*POWER((8-1)*4/9+1-H1667,2)+M1667*POWER((7-1)*4/9+1-H1667,2)+N1667*POWER((6-1)*4/9+1-H1667,2)+O1667*POWER((5-1)*4/9+1-H1667,2)+P1667*POWER((4-1)*4/9+1-H1667,2)+Q1667*POWER((3-1)*4/9+1-H1667,2)+R1667*POWER((2-1)*4/9+1-H1667,2)+S1667*POWER((1-1)*4/9+1-H1667,2))/(E1667-1))</f>
        <v>1.6673314339981007</v>
      </c>
      <c r="J1667">
        <v>16</v>
      </c>
      <c r="K1667">
        <v>5</v>
      </c>
      <c r="L1667">
        <v>8</v>
      </c>
      <c r="M1667">
        <v>3</v>
      </c>
      <c r="N1667">
        <v>8</v>
      </c>
      <c r="O1667">
        <v>9</v>
      </c>
      <c r="P1667">
        <v>6</v>
      </c>
      <c r="Q1667">
        <v>1</v>
      </c>
      <c r="R1667">
        <v>5</v>
      </c>
      <c r="S1667">
        <v>4</v>
      </c>
      <c r="T1667">
        <v>227504</v>
      </c>
      <c r="U1667" s="2">
        <v>8</v>
      </c>
      <c r="V1667">
        <v>2.8</v>
      </c>
      <c r="W1667">
        <f t="shared" ref="W1667:W1730" si="272">IF(ISBLANK(V1667),"",V1667*4/5+1)</f>
        <v>3.2399999999999998</v>
      </c>
      <c r="Y1667" s="3" t="str">
        <f>IF(ISBLANK(X1667),"",(AB1667*5+AC1667*4+AD1667*3+AE1667*2+AF1667*1)/(SUM(AB1667:AG1667)))</f>
        <v/>
      </c>
      <c r="Z1667" s="3" t="str">
        <f t="shared" ref="Z1667:Z1730" si="273">IF(ISBLANK(X1667),"",(Y1667*4/5+1))</f>
        <v/>
      </c>
      <c r="AA1667" s="3" t="str">
        <f t="shared" ref="AA1667:AA1730" si="274">IF(OR(X1667=1, ISBLANK(X1667)), "", (AB1667*POWER((5*4/5+1)-Z1667,2)+AC1667*POWER((4*4/5+1)-Z1667,2)+AD1667*POWER((3*4/5+1)-Z1667,2)+AE1667*POWER((2*4/5+1)-Z1667,2)+AF1667*POWER((1*4/5+1)-Z1667,2)+AG1667*POWER((1)-Z1667,2))/(SUM(AB1667:AG1667)-1))</f>
        <v/>
      </c>
      <c r="AJ1667" t="str">
        <f t="shared" ref="AJ1667:AJ1730" si="275">IF(ISBLANK(AI1667),"",AI1667*4/5+1)</f>
        <v/>
      </c>
      <c r="AR1667">
        <v>2</v>
      </c>
      <c r="AS1667">
        <v>3</v>
      </c>
      <c r="AT1667">
        <f>SUM(AU1667:AZ1667)</f>
        <v>1</v>
      </c>
      <c r="AU1667">
        <v>0</v>
      </c>
      <c r="AV1667">
        <v>0</v>
      </c>
      <c r="AW1667">
        <v>0</v>
      </c>
      <c r="AX1667">
        <v>1</v>
      </c>
      <c r="AY1667">
        <v>0</v>
      </c>
      <c r="AZ1667">
        <v>0</v>
      </c>
      <c r="BA1667">
        <v>2</v>
      </c>
      <c r="BB1667">
        <v>3</v>
      </c>
      <c r="BY1667">
        <v>24840469</v>
      </c>
    </row>
    <row r="1668" spans="1:77" x14ac:dyDescent="0.25">
      <c r="A1668">
        <v>2011</v>
      </c>
      <c r="B1668" t="s">
        <v>2982</v>
      </c>
      <c r="C1668" s="1" t="s">
        <v>2983</v>
      </c>
      <c r="D1668" s="1" t="s">
        <v>2984</v>
      </c>
      <c r="E1668">
        <v>11</v>
      </c>
      <c r="F1668" s="3">
        <f>(J1668*10+K1668*9+L1668*8+M1668*7+N1668*6+O1668*5+P1668*4+Q1668*3+R1668*2+S1668)/E1668</f>
        <v>6.6363636363636367</v>
      </c>
      <c r="G1668" s="3">
        <f>IF(E1668=1, 0, (J1668*POWER(10-F1668,2)+K1668*POWER(9-F1668,2)+L1668*POWER(8-F1668,2)+M1668*POWER(7-F1668,2)+N1668*POWER(6-F1668,2)+O1668*POWER(5-F1668,2)+P1668*POWER(4-F1668,2)+Q1668*POWER(3-F1668,2)+R1668*POWER(2-F1668,2)+S1668*POWER(1-F1668,2))/(E1668-1))</f>
        <v>3.4545454545454546</v>
      </c>
      <c r="H1668" s="3">
        <f t="shared" si="271"/>
        <v>3.5050505050505052</v>
      </c>
      <c r="I1668" s="3">
        <f>IF(E1668=1, 0, (J1668*POWER((10-1)*4/9+1-H1668,2)+K1668*POWER((9-1)*4/9+1-H1668,2)+L1668*POWER((8-1)*4/9+1-H1668,2)+M1668*POWER((7-1)*4/9+1-H1668,2)+N1668*POWER((6-1)*4/9+1-H1668,2)+O1668*POWER((5-1)*4/9+1-H1668,2)+P1668*POWER((4-1)*4/9+1-H1668,2)+Q1668*POWER((3-1)*4/9+1-H1668,2)+R1668*POWER((2-1)*4/9+1-H1668,2)+S1668*POWER((1-1)*4/9+1-H1668,2))/(E1668-1))</f>
        <v>0.6823793490460156</v>
      </c>
      <c r="J1668">
        <v>1</v>
      </c>
      <c r="K1668">
        <v>1</v>
      </c>
      <c r="L1668">
        <v>1</v>
      </c>
      <c r="M1668">
        <v>3</v>
      </c>
      <c r="N1668">
        <v>1</v>
      </c>
      <c r="O1668">
        <v>3</v>
      </c>
      <c r="P1668">
        <v>1</v>
      </c>
      <c r="Q1668">
        <v>0</v>
      </c>
      <c r="R1668">
        <v>0</v>
      </c>
      <c r="S1668">
        <v>0</v>
      </c>
      <c r="T1668">
        <v>188419</v>
      </c>
      <c r="U1668" s="2">
        <v>12</v>
      </c>
      <c r="V1668">
        <v>3.2</v>
      </c>
      <c r="W1668">
        <f t="shared" si="272"/>
        <v>3.56</v>
      </c>
      <c r="X1668">
        <f>SUM(AB1668:AG1668)</f>
        <v>3</v>
      </c>
      <c r="Y1668" s="3">
        <f>IF(ISBLANK(X1668),"",(AB1668*5+AC1668*4+AD1668*3+AE1668*2+AF1668*1)/(SUM(AB1668:AG1668)))</f>
        <v>2.6666666666666665</v>
      </c>
      <c r="Z1668" s="3">
        <f t="shared" si="273"/>
        <v>3.1333333333333333</v>
      </c>
      <c r="AA1668" s="3">
        <f t="shared" si="274"/>
        <v>0.21333333333333326</v>
      </c>
      <c r="AB1668">
        <v>0</v>
      </c>
      <c r="AC1668">
        <v>0</v>
      </c>
      <c r="AD1668">
        <v>2</v>
      </c>
      <c r="AE1668">
        <v>1</v>
      </c>
      <c r="AF1668">
        <v>0</v>
      </c>
      <c r="AG1668">
        <v>0</v>
      </c>
      <c r="AH1668">
        <v>10</v>
      </c>
      <c r="AI1668">
        <v>3.2</v>
      </c>
      <c r="AJ1668">
        <f t="shared" si="275"/>
        <v>3.56</v>
      </c>
      <c r="AK1668">
        <f>SUM(AL1668:AQ1668)</f>
        <v>2</v>
      </c>
      <c r="AL1668">
        <v>1</v>
      </c>
      <c r="AM1668">
        <v>0</v>
      </c>
      <c r="AN1668">
        <v>0</v>
      </c>
      <c r="AO1668">
        <v>1</v>
      </c>
      <c r="AP1668">
        <v>0</v>
      </c>
      <c r="AQ1668">
        <v>0</v>
      </c>
      <c r="BA1668">
        <v>2</v>
      </c>
      <c r="BB1668">
        <v>3</v>
      </c>
      <c r="BY1668">
        <v>6864413</v>
      </c>
    </row>
    <row r="1669" spans="1:77" x14ac:dyDescent="0.25">
      <c r="A1669">
        <v>2012</v>
      </c>
      <c r="B1669" t="s">
        <v>4528</v>
      </c>
      <c r="C1669" s="1" t="s">
        <v>4529</v>
      </c>
      <c r="D1669" s="1" t="s">
        <v>4530</v>
      </c>
      <c r="E1669">
        <v>3</v>
      </c>
      <c r="F1669" s="3">
        <f>(J1669*10+K1669*9+L1669*8+M1669*7+N1669*6+O1669*5+P1669*4+Q1669*3+R1669*2+S1669)/E1669</f>
        <v>2.3333333333333335</v>
      </c>
      <c r="G1669" s="3">
        <f>IF(E1669=1, 0, (J1669*POWER(10-F1669,2)+K1669*POWER(9-F1669,2)+L1669*POWER(8-F1669,2)+M1669*POWER(7-F1669,2)+N1669*POWER(6-F1669,2)+O1669*POWER(5-F1669,2)+P1669*POWER(4-F1669,2)+Q1669*POWER(3-F1669,2)+R1669*POWER(2-F1669,2)+S1669*POWER(1-F1669,2))/(E1669-1))</f>
        <v>2.333333333333333</v>
      </c>
      <c r="H1669" s="3">
        <f t="shared" si="271"/>
        <v>1.5925925925925926</v>
      </c>
      <c r="I1669" s="3">
        <f>IF(E1669=1, 0, (J1669*POWER((10-1)*4/9+1-H1669,2)+K1669*POWER((9-1)*4/9+1-H1669,2)+L1669*POWER((8-1)*4/9+1-H1669,2)+M1669*POWER((7-1)*4/9+1-H1669,2)+N1669*POWER((6-1)*4/9+1-H1669,2)+O1669*POWER((5-1)*4/9+1-H1669,2)+P1669*POWER((4-1)*4/9+1-H1669,2)+Q1669*POWER((3-1)*4/9+1-H1669,2)+R1669*POWER((2-1)*4/9+1-H1669,2)+S1669*POWER((1-1)*4/9+1-H1669,2))/(E1669-1))</f>
        <v>0.46090534979423847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1</v>
      </c>
      <c r="Q1669">
        <v>0</v>
      </c>
      <c r="R1669">
        <v>1</v>
      </c>
      <c r="S1669">
        <v>1</v>
      </c>
      <c r="T1669">
        <v>219324</v>
      </c>
      <c r="U1669" s="2">
        <v>2</v>
      </c>
      <c r="V1669">
        <v>2.9</v>
      </c>
      <c r="W1669">
        <f t="shared" si="272"/>
        <v>3.32</v>
      </c>
      <c r="Y1669" s="3" t="str">
        <f>IF(ISBLANK(X1669),"",(AB1669*5+AC1669*4+AD1669*3+AE1669*2+AF1669*1)/(SUM(AB1669:AG1669)))</f>
        <v/>
      </c>
      <c r="Z1669" s="3" t="str">
        <f t="shared" si="273"/>
        <v/>
      </c>
      <c r="AA1669" s="3" t="str">
        <f t="shared" si="274"/>
        <v/>
      </c>
      <c r="AH1669">
        <v>4</v>
      </c>
      <c r="AI1669">
        <v>2.9</v>
      </c>
      <c r="AJ1669">
        <f t="shared" si="275"/>
        <v>3.32</v>
      </c>
      <c r="AK1669">
        <f>SUM(AL1669:AQ1669)</f>
        <v>2</v>
      </c>
      <c r="AL1669">
        <v>1</v>
      </c>
      <c r="AM1669">
        <v>0</v>
      </c>
      <c r="AN1669">
        <v>0</v>
      </c>
      <c r="AO1669">
        <v>1</v>
      </c>
      <c r="AP1669">
        <v>0</v>
      </c>
      <c r="AQ1669">
        <v>0</v>
      </c>
      <c r="BA1669">
        <v>2</v>
      </c>
      <c r="BB1669">
        <v>2.9</v>
      </c>
      <c r="BY1669">
        <v>21357331</v>
      </c>
    </row>
    <row r="1670" spans="1:77" x14ac:dyDescent="0.25">
      <c r="A1670">
        <v>2010</v>
      </c>
      <c r="B1670" t="s">
        <v>603</v>
      </c>
      <c r="C1670" s="1" t="s">
        <v>604</v>
      </c>
      <c r="D1670" s="1" t="s">
        <v>605</v>
      </c>
      <c r="E1670">
        <v>4</v>
      </c>
      <c r="F1670" s="3">
        <f>(J1670*10+K1670*9+L1670*8+M1670*7+N1670*6+O1670*5+P1670*4+Q1670*3+R1670*2+S1670)/E1670</f>
        <v>4.75</v>
      </c>
      <c r="G1670" s="3">
        <f>IF(E1670=1, 0, (J1670*POWER(10-F1670,2)+K1670*POWER(9-F1670,2)+L1670*POWER(8-F1670,2)+M1670*POWER(7-F1670,2)+N1670*POWER(6-F1670,2)+O1670*POWER(5-F1670,2)+P1670*POWER(4-F1670,2)+Q1670*POWER(3-F1670,2)+R1670*POWER(2-F1670,2)+S1670*POWER(1-F1670,2))/(E1670-1))</f>
        <v>6.916666666666667</v>
      </c>
      <c r="H1670" s="3">
        <f t="shared" si="271"/>
        <v>2.666666666666667</v>
      </c>
      <c r="I1670" s="3">
        <f>IF(E1670=1, 0, (J1670*POWER((10-1)*4/9+1-H1670,2)+K1670*POWER((9-1)*4/9+1-H1670,2)+L1670*POWER((8-1)*4/9+1-H1670,2)+M1670*POWER((7-1)*4/9+1-H1670,2)+N1670*POWER((6-1)*4/9+1-H1670,2)+O1670*POWER((5-1)*4/9+1-H1670,2)+P1670*POWER((4-1)*4/9+1-H1670,2)+Q1670*POWER((3-1)*4/9+1-H1670,2)+R1670*POWER((2-1)*4/9+1-H1670,2)+S1670*POWER((1-1)*4/9+1-H1670,2))/(E1670-1))</f>
        <v>1.3662551440329216</v>
      </c>
      <c r="J1670">
        <v>0</v>
      </c>
      <c r="K1670">
        <v>0</v>
      </c>
      <c r="L1670">
        <v>0</v>
      </c>
      <c r="M1670">
        <v>1</v>
      </c>
      <c r="N1670">
        <v>1</v>
      </c>
      <c r="O1670">
        <v>1</v>
      </c>
      <c r="P1670">
        <v>0</v>
      </c>
      <c r="Q1670">
        <v>0</v>
      </c>
      <c r="R1670">
        <v>0</v>
      </c>
      <c r="S1670">
        <v>1</v>
      </c>
      <c r="T1670">
        <v>180521</v>
      </c>
      <c r="U1670" s="2">
        <v>5</v>
      </c>
      <c r="V1670">
        <v>3.2</v>
      </c>
      <c r="W1670">
        <f t="shared" si="272"/>
        <v>3.56</v>
      </c>
      <c r="X1670">
        <f>SUM(AB1670:AG1670)</f>
        <v>2</v>
      </c>
      <c r="Y1670" s="3">
        <f>IF(ISBLANK(X1670),"",(AB1670*5+AC1670*4+AD1670*3+AE1670*2+AF1670*1)/(SUM(AB1670:AG1670)))</f>
        <v>4.5</v>
      </c>
      <c r="Z1670" s="3">
        <f t="shared" si="273"/>
        <v>4.5999999999999996</v>
      </c>
      <c r="AA1670" s="3">
        <f t="shared" si="274"/>
        <v>0.31999999999999984</v>
      </c>
      <c r="AB1670">
        <v>1</v>
      </c>
      <c r="AC1670">
        <v>1</v>
      </c>
      <c r="AD1670">
        <v>0</v>
      </c>
      <c r="AE1670">
        <v>0</v>
      </c>
      <c r="AF1670">
        <v>0</v>
      </c>
      <c r="AG1670">
        <v>0</v>
      </c>
      <c r="AH1670">
        <v>4</v>
      </c>
      <c r="AI1670">
        <v>3.2</v>
      </c>
      <c r="AJ1670">
        <f t="shared" si="275"/>
        <v>3.56</v>
      </c>
      <c r="BA1670">
        <v>2</v>
      </c>
      <c r="BB1670">
        <v>3.1</v>
      </c>
      <c r="BY1670">
        <v>5180260</v>
      </c>
    </row>
    <row r="1671" spans="1:77" x14ac:dyDescent="0.25">
      <c r="A1671">
        <v>2011</v>
      </c>
      <c r="B1671" t="s">
        <v>1945</v>
      </c>
      <c r="C1671" s="1" t="s">
        <v>1946</v>
      </c>
      <c r="D1671" s="1" t="s">
        <v>1947</v>
      </c>
      <c r="E1671">
        <v>9</v>
      </c>
      <c r="F1671" s="3">
        <f>(J1671*10+K1671*9+L1671*8+M1671*7+N1671*6+O1671*5+P1671*4+Q1671*3+R1671*2+S1671)/E1671</f>
        <v>4.8888888888888893</v>
      </c>
      <c r="G1671" s="3">
        <f>IF(E1671=1, 0, (J1671*POWER(10-F1671,2)+K1671*POWER(9-F1671,2)+L1671*POWER(8-F1671,2)+M1671*POWER(7-F1671,2)+N1671*POWER(6-F1671,2)+O1671*POWER(5-F1671,2)+P1671*POWER(4-F1671,2)+Q1671*POWER(3-F1671,2)+R1671*POWER(2-F1671,2)+S1671*POWER(1-F1671,2))/(E1671-1))</f>
        <v>10.361111111111111</v>
      </c>
      <c r="H1671" s="3">
        <f t="shared" si="271"/>
        <v>2.7283950617283952</v>
      </c>
      <c r="I1671" s="3">
        <f>IF(E1671=1, 0, (J1671*POWER((10-1)*4/9+1-H1671,2)+K1671*POWER((9-1)*4/9+1-H1671,2)+L1671*POWER((8-1)*4/9+1-H1671,2)+M1671*POWER((7-1)*4/9+1-H1671,2)+N1671*POWER((6-1)*4/9+1-H1671,2)+O1671*POWER((5-1)*4/9+1-H1671,2)+P1671*POWER((4-1)*4/9+1-H1671,2)+Q1671*POWER((3-1)*4/9+1-H1671,2)+R1671*POWER((2-1)*4/9+1-H1671,2)+S1671*POWER((1-1)*4/9+1-H1671,2))/(E1671-1))</f>
        <v>2.0466392318244169</v>
      </c>
      <c r="J1671">
        <v>1</v>
      </c>
      <c r="K1671">
        <v>1</v>
      </c>
      <c r="L1671">
        <v>0</v>
      </c>
      <c r="M1671">
        <v>1</v>
      </c>
      <c r="N1671">
        <v>1</v>
      </c>
      <c r="O1671">
        <v>0</v>
      </c>
      <c r="P1671">
        <v>0</v>
      </c>
      <c r="Q1671">
        <v>3</v>
      </c>
      <c r="R1671">
        <v>1</v>
      </c>
      <c r="S1671">
        <v>1</v>
      </c>
      <c r="T1671">
        <v>185871</v>
      </c>
      <c r="U1671" s="2">
        <v>36</v>
      </c>
      <c r="V1671">
        <v>2.2000000000000002</v>
      </c>
      <c r="W1671">
        <f t="shared" si="272"/>
        <v>2.7600000000000002</v>
      </c>
      <c r="X1671">
        <f>SUM(AB1671:AG1671)</f>
        <v>7</v>
      </c>
      <c r="Y1671" s="3">
        <f>IF(ISBLANK(X1671),"",(AB1671*5+AC1671*4+AD1671*3+AE1671*2+AF1671*1)/(SUM(AB1671:AG1671)))</f>
        <v>2.8571428571428572</v>
      </c>
      <c r="Z1671" s="3">
        <f t="shared" si="273"/>
        <v>3.2857142857142856</v>
      </c>
      <c r="AA1671" s="3">
        <f t="shared" si="274"/>
        <v>1.3714285714285712</v>
      </c>
      <c r="AB1671">
        <v>1</v>
      </c>
      <c r="AC1671">
        <v>1</v>
      </c>
      <c r="AD1671">
        <v>3</v>
      </c>
      <c r="AE1671">
        <v>0</v>
      </c>
      <c r="AF1671">
        <v>2</v>
      </c>
      <c r="AG1671">
        <v>0</v>
      </c>
      <c r="AH1671">
        <v>2</v>
      </c>
      <c r="AI1671">
        <v>3.1</v>
      </c>
      <c r="AJ1671">
        <f t="shared" si="275"/>
        <v>3.48</v>
      </c>
      <c r="BA1671">
        <v>2</v>
      </c>
      <c r="BB1671">
        <v>3.1</v>
      </c>
      <c r="BY1671">
        <v>5240738</v>
      </c>
    </row>
    <row r="1672" spans="1:77" x14ac:dyDescent="0.25">
      <c r="A1672">
        <v>2011</v>
      </c>
      <c r="B1672" t="s">
        <v>1370</v>
      </c>
      <c r="C1672" s="1" t="s">
        <v>1371</v>
      </c>
      <c r="D1672" s="1" t="s">
        <v>1372</v>
      </c>
      <c r="E1672">
        <v>2</v>
      </c>
      <c r="F1672" s="3">
        <f>(J1672*10+K1672*9+L1672*8+M1672*7+N1672*6+O1672*5+P1672*4+Q1672*3+R1672*2+S1672)/E1672</f>
        <v>3</v>
      </c>
      <c r="G1672" s="3">
        <f>IF(E1672=1, 0, (J1672*POWER(10-F1672,2)+K1672*POWER(9-F1672,2)+L1672*POWER(8-F1672,2)+M1672*POWER(7-F1672,2)+N1672*POWER(6-F1672,2)+O1672*POWER(5-F1672,2)+P1672*POWER(4-F1672,2)+Q1672*POWER(3-F1672,2)+R1672*POWER(2-F1672,2)+S1672*POWER(1-F1672,2))/(E1672-1))</f>
        <v>8</v>
      </c>
      <c r="H1672" s="3">
        <f t="shared" si="271"/>
        <v>1.8888888888888888</v>
      </c>
      <c r="I1672" s="3">
        <f>IF(E1672=1, 0, (J1672*POWER((10-1)*4/9+1-H1672,2)+K1672*POWER((9-1)*4/9+1-H1672,2)+L1672*POWER((8-1)*4/9+1-H1672,2)+M1672*POWER((7-1)*4/9+1-H1672,2)+N1672*POWER((6-1)*4/9+1-H1672,2)+O1672*POWER((5-1)*4/9+1-H1672,2)+P1672*POWER((4-1)*4/9+1-H1672,2)+Q1672*POWER((3-1)*4/9+1-H1672,2)+R1672*POWER((2-1)*4/9+1-H1672,2)+S1672*POWER((1-1)*4/9+1-H1672,2))/(E1672-1))</f>
        <v>1.5802469135802468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196339</v>
      </c>
      <c r="U1672" s="2">
        <v>3</v>
      </c>
      <c r="V1672">
        <v>2.9</v>
      </c>
      <c r="W1672">
        <f t="shared" si="272"/>
        <v>3.32</v>
      </c>
      <c r="Y1672" s="3" t="str">
        <f>IF(ISBLANK(X1672),"",(AB1672*5+AC1672*4+AD1672*3+AE1672*2+AF1672*1)/(SUM(AB1672:AG1672)))</f>
        <v/>
      </c>
      <c r="Z1672" s="3" t="str">
        <f t="shared" si="273"/>
        <v/>
      </c>
      <c r="AA1672" s="3" t="str">
        <f t="shared" si="274"/>
        <v/>
      </c>
      <c r="AH1672">
        <v>2</v>
      </c>
      <c r="AI1672">
        <v>2.9</v>
      </c>
      <c r="AJ1672">
        <f t="shared" si="275"/>
        <v>3.32</v>
      </c>
      <c r="BA1672">
        <v>2</v>
      </c>
      <c r="BB1672">
        <v>2.9</v>
      </c>
      <c r="BY1672">
        <v>4054594</v>
      </c>
    </row>
    <row r="1673" spans="1:77" x14ac:dyDescent="0.25">
      <c r="A1673">
        <v>2010</v>
      </c>
      <c r="B1673" t="s">
        <v>2466</v>
      </c>
      <c r="C1673" s="1" t="s">
        <v>2467</v>
      </c>
      <c r="D1673" s="1" t="s">
        <v>2468</v>
      </c>
      <c r="E1673">
        <v>2</v>
      </c>
      <c r="F1673" s="3">
        <f>(J1673*10+K1673*9+L1673*8+M1673*7+N1673*6+O1673*5+P1673*4+Q1673*3+R1673*2+S1673)/E1673</f>
        <v>2.5</v>
      </c>
      <c r="G1673" s="3">
        <f>IF(E1673=1, 0, (J1673*POWER(10-F1673,2)+K1673*POWER(9-F1673,2)+L1673*POWER(8-F1673,2)+M1673*POWER(7-F1673,2)+N1673*POWER(6-F1673,2)+O1673*POWER(5-F1673,2)+P1673*POWER(4-F1673,2)+Q1673*POWER(3-F1673,2)+R1673*POWER(2-F1673,2)+S1673*POWER(1-F1673,2))/(E1673-1))</f>
        <v>4.5</v>
      </c>
      <c r="H1673" s="3">
        <f t="shared" si="271"/>
        <v>1.6666666666666665</v>
      </c>
      <c r="I1673" s="3">
        <f>IF(E1673=1, 0, (J1673*POWER((10-1)*4/9+1-H1673,2)+K1673*POWER((9-1)*4/9+1-H1673,2)+L1673*POWER((8-1)*4/9+1-H1673,2)+M1673*POWER((7-1)*4/9+1-H1673,2)+N1673*POWER((6-1)*4/9+1-H1673,2)+O1673*POWER((5-1)*4/9+1-H1673,2)+P1673*POWER((4-1)*4/9+1-H1673,2)+Q1673*POWER((3-1)*4/9+1-H1673,2)+R1673*POWER((2-1)*4/9+1-H1673,2)+S1673*POWER((1-1)*4/9+1-H1673,2))/(E1673-1))</f>
        <v>0.88888888888888851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1</v>
      </c>
      <c r="T1673">
        <v>194562</v>
      </c>
      <c r="U1673" s="2">
        <v>2</v>
      </c>
      <c r="V1673">
        <v>3</v>
      </c>
      <c r="W1673">
        <f t="shared" si="272"/>
        <v>3.4</v>
      </c>
      <c r="Y1673" s="3" t="str">
        <f>IF(ISBLANK(X1673),"",(AB1673*5+AC1673*4+AD1673*3+AE1673*2+AF1673*1)/(SUM(AB1673:AG1673)))</f>
        <v/>
      </c>
      <c r="Z1673" s="3" t="str">
        <f t="shared" si="273"/>
        <v/>
      </c>
      <c r="AA1673" s="3" t="str">
        <f t="shared" si="274"/>
        <v/>
      </c>
      <c r="AH1673">
        <v>2</v>
      </c>
      <c r="AI1673">
        <v>3</v>
      </c>
      <c r="AJ1673">
        <f t="shared" si="275"/>
        <v>3.4</v>
      </c>
      <c r="BA1673">
        <v>2</v>
      </c>
      <c r="BB1673">
        <v>3</v>
      </c>
      <c r="BY1673">
        <v>10484379</v>
      </c>
    </row>
    <row r="1674" spans="1:77" x14ac:dyDescent="0.25">
      <c r="A1674">
        <v>2010</v>
      </c>
      <c r="B1674" t="s">
        <v>75</v>
      </c>
      <c r="C1674" s="1" t="s">
        <v>76</v>
      </c>
      <c r="D1674" s="1" t="s">
        <v>77</v>
      </c>
      <c r="E1674">
        <v>148</v>
      </c>
      <c r="F1674" s="3">
        <f>(J1674*10+K1674*9+L1674*8+M1674*7+N1674*6+O1674*5+P1674*4+Q1674*3+R1674*2+S1674)/E1674</f>
        <v>4.5810810810810807</v>
      </c>
      <c r="G1674" s="3">
        <f>IF(E1674=1, 0, (J1674*POWER(10-F1674,2)+K1674*POWER(9-F1674,2)+L1674*POWER(8-F1674,2)+M1674*POWER(7-F1674,2)+N1674*POWER(6-F1674,2)+O1674*POWER(5-F1674,2)+P1674*POWER(4-F1674,2)+Q1674*POWER(3-F1674,2)+R1674*POWER(2-F1674,2)+S1674*POWER(1-F1674,2))/(E1674-1))</f>
        <v>7.2790954219525652</v>
      </c>
      <c r="H1674" s="3">
        <f t="shared" si="271"/>
        <v>2.5915915915915915</v>
      </c>
      <c r="I1674" s="3">
        <f>IF(E1674=1, 0, (J1674*POWER((10-1)*4/9+1-H1674,2)+K1674*POWER((9-1)*4/9+1-H1674,2)+L1674*POWER((8-1)*4/9+1-H1674,2)+M1674*POWER((7-1)*4/9+1-H1674,2)+N1674*POWER((6-1)*4/9+1-H1674,2)+O1674*POWER((5-1)*4/9+1-H1674,2)+P1674*POWER((4-1)*4/9+1-H1674,2)+Q1674*POWER((3-1)*4/9+1-H1674,2)+R1674*POWER((2-1)*4/9+1-H1674,2)+S1674*POWER((1-1)*4/9+1-H1674,2))/(E1674-1))</f>
        <v>1.4378460092745806</v>
      </c>
      <c r="J1674">
        <v>12</v>
      </c>
      <c r="K1674">
        <v>4</v>
      </c>
      <c r="L1674">
        <v>4</v>
      </c>
      <c r="M1674">
        <v>15</v>
      </c>
      <c r="N1674">
        <v>14</v>
      </c>
      <c r="O1674">
        <v>26</v>
      </c>
      <c r="P1674">
        <v>18</v>
      </c>
      <c r="Q1674">
        <v>16</v>
      </c>
      <c r="R1674">
        <v>12</v>
      </c>
      <c r="S1674">
        <v>27</v>
      </c>
      <c r="T1674">
        <v>193246</v>
      </c>
      <c r="U1674" s="2">
        <v>1</v>
      </c>
      <c r="V1674">
        <v>3</v>
      </c>
      <c r="W1674">
        <f t="shared" si="272"/>
        <v>3.4</v>
      </c>
      <c r="Y1674" s="3" t="str">
        <f>IF(ISBLANK(X1674),"",(AB1674*5+AC1674*4+AD1674*3+AE1674*2+AF1674*1)/(SUM(AB1674:AG1674)))</f>
        <v/>
      </c>
      <c r="Z1674" s="3" t="str">
        <f t="shared" si="273"/>
        <v/>
      </c>
      <c r="AA1674" s="3" t="str">
        <f t="shared" si="274"/>
        <v/>
      </c>
      <c r="AH1674">
        <v>1</v>
      </c>
      <c r="AI1674">
        <v>3</v>
      </c>
      <c r="AJ1674">
        <f t="shared" si="275"/>
        <v>3.4</v>
      </c>
      <c r="BA1674">
        <v>2</v>
      </c>
      <c r="BB1674">
        <v>2.9</v>
      </c>
      <c r="BY1674">
        <v>2135837</v>
      </c>
    </row>
    <row r="1675" spans="1:77" x14ac:dyDescent="0.25">
      <c r="A1675">
        <v>2011</v>
      </c>
      <c r="B1675" t="s">
        <v>1000</v>
      </c>
      <c r="C1675" s="1" t="s">
        <v>1001</v>
      </c>
      <c r="D1675" s="1" t="s">
        <v>1002</v>
      </c>
      <c r="E1675">
        <v>5</v>
      </c>
      <c r="F1675" s="3">
        <f>(J1675*10+K1675*9+L1675*8+M1675*7+N1675*6+O1675*5+P1675*4+Q1675*3+R1675*2+S1675)/E1675</f>
        <v>1.8</v>
      </c>
      <c r="G1675" s="3">
        <f>IF(E1675=1, 0, (J1675*POWER(10-F1675,2)+K1675*POWER(9-F1675,2)+L1675*POWER(8-F1675,2)+M1675*POWER(7-F1675,2)+N1675*POWER(6-F1675,2)+O1675*POWER(5-F1675,2)+P1675*POWER(4-F1675,2)+Q1675*POWER(3-F1675,2)+R1675*POWER(2-F1675,2)+S1675*POWER(1-F1675,2))/(E1675-1))</f>
        <v>3.2000000000000006</v>
      </c>
      <c r="H1675" s="3">
        <f t="shared" si="271"/>
        <v>1.3555555555555556</v>
      </c>
      <c r="I1675" s="3">
        <f>IF(E1675=1, 0, (J1675*POWER((10-1)*4/9+1-H1675,2)+K1675*POWER((9-1)*4/9+1-H1675,2)+L1675*POWER((8-1)*4/9+1-H1675,2)+M1675*POWER((7-1)*4/9+1-H1675,2)+N1675*POWER((6-1)*4/9+1-H1675,2)+O1675*POWER((5-1)*4/9+1-H1675,2)+P1675*POWER((4-1)*4/9+1-H1675,2)+Q1675*POWER((3-1)*4/9+1-H1675,2)+R1675*POWER((2-1)*4/9+1-H1675,2)+S1675*POWER((1-1)*4/9+1-H1675,2))/(E1675-1))</f>
        <v>0.63209876543209875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0</v>
      </c>
      <c r="S1675">
        <v>4</v>
      </c>
      <c r="T1675">
        <v>198183</v>
      </c>
      <c r="U1675" s="2">
        <v>1</v>
      </c>
      <c r="V1675">
        <v>3</v>
      </c>
      <c r="W1675">
        <f t="shared" si="272"/>
        <v>3.4</v>
      </c>
      <c r="Y1675" s="3" t="str">
        <f>IF(ISBLANK(X1675),"",(AB1675*5+AC1675*4+AD1675*3+AE1675*2+AF1675*1)/(SUM(AB1675:AG1675)))</f>
        <v/>
      </c>
      <c r="Z1675" s="3" t="str">
        <f t="shared" si="273"/>
        <v/>
      </c>
      <c r="AA1675" s="3" t="str">
        <f t="shared" si="274"/>
        <v/>
      </c>
      <c r="AH1675">
        <v>1</v>
      </c>
      <c r="AI1675">
        <v>3</v>
      </c>
      <c r="AJ1675">
        <f t="shared" si="275"/>
        <v>3.4</v>
      </c>
      <c r="BA1675">
        <v>2</v>
      </c>
      <c r="BB1675">
        <v>3</v>
      </c>
      <c r="BY1675">
        <v>3718801</v>
      </c>
    </row>
    <row r="1676" spans="1:77" x14ac:dyDescent="0.25">
      <c r="A1676">
        <v>2011</v>
      </c>
      <c r="B1676" t="s">
        <v>1146</v>
      </c>
      <c r="C1676" s="1" t="s">
        <v>1147</v>
      </c>
      <c r="D1676" s="1" t="s">
        <v>1148</v>
      </c>
      <c r="E1676">
        <v>2</v>
      </c>
      <c r="F1676" s="3">
        <f>(J1676*10+K1676*9+L1676*8+M1676*7+N1676*6+O1676*5+P1676*4+Q1676*3+R1676*2+S1676)/E1676</f>
        <v>3.5</v>
      </c>
      <c r="G1676" s="3">
        <f>IF(E1676=1, 0, (J1676*POWER(10-F1676,2)+K1676*POWER(9-F1676,2)+L1676*POWER(8-F1676,2)+M1676*POWER(7-F1676,2)+N1676*POWER(6-F1676,2)+O1676*POWER(5-F1676,2)+P1676*POWER(4-F1676,2)+Q1676*POWER(3-F1676,2)+R1676*POWER(2-F1676,2)+S1676*POWER(1-F1676,2))/(E1676-1))</f>
        <v>12.5</v>
      </c>
      <c r="H1676" s="3">
        <f t="shared" si="271"/>
        <v>2.1111111111111112</v>
      </c>
      <c r="I1676" s="3">
        <f>IF(E1676=1, 0, (J1676*POWER((10-1)*4/9+1-H1676,2)+K1676*POWER((9-1)*4/9+1-H1676,2)+L1676*POWER((8-1)*4/9+1-H1676,2)+M1676*POWER((7-1)*4/9+1-H1676,2)+N1676*POWER((6-1)*4/9+1-H1676,2)+O1676*POWER((5-1)*4/9+1-H1676,2)+P1676*POWER((4-1)*4/9+1-H1676,2)+Q1676*POWER((3-1)*4/9+1-H1676,2)+R1676*POWER((2-1)*4/9+1-H1676,2)+S1676*POWER((1-1)*4/9+1-H1676,2))/(E1676-1))</f>
        <v>2.4691358024691361</v>
      </c>
      <c r="J1676">
        <v>0</v>
      </c>
      <c r="K1676">
        <v>0</v>
      </c>
      <c r="L1676">
        <v>0</v>
      </c>
      <c r="M1676">
        <v>0</v>
      </c>
      <c r="N1676">
        <v>1</v>
      </c>
      <c r="O1676">
        <v>0</v>
      </c>
      <c r="P1676">
        <v>0</v>
      </c>
      <c r="Q1676">
        <v>0</v>
      </c>
      <c r="R1676">
        <v>0</v>
      </c>
      <c r="S1676">
        <v>1</v>
      </c>
      <c r="T1676">
        <v>195638</v>
      </c>
      <c r="U1676" s="2">
        <v>1</v>
      </c>
      <c r="V1676">
        <v>3</v>
      </c>
      <c r="W1676">
        <f t="shared" si="272"/>
        <v>3.4</v>
      </c>
      <c r="Y1676" s="3" t="str">
        <f>IF(ISBLANK(X1676),"",(AB1676*5+AC1676*4+AD1676*3+AE1676*2+AF1676*1)/(SUM(AB1676:AG1676)))</f>
        <v/>
      </c>
      <c r="Z1676" s="3" t="str">
        <f t="shared" si="273"/>
        <v/>
      </c>
      <c r="AA1676" s="3" t="str">
        <f t="shared" si="274"/>
        <v/>
      </c>
      <c r="AH1676">
        <v>1</v>
      </c>
      <c r="AI1676">
        <v>3</v>
      </c>
      <c r="AJ1676">
        <f t="shared" si="275"/>
        <v>3.4</v>
      </c>
      <c r="BA1676">
        <v>2</v>
      </c>
      <c r="BB1676">
        <v>3.1</v>
      </c>
      <c r="BY1676">
        <v>3804749</v>
      </c>
    </row>
    <row r="1677" spans="1:77" x14ac:dyDescent="0.25">
      <c r="A1677">
        <v>2013</v>
      </c>
      <c r="B1677" t="s">
        <v>4596</v>
      </c>
      <c r="C1677" s="1" t="s">
        <v>193</v>
      </c>
      <c r="D1677" s="1" t="s">
        <v>4597</v>
      </c>
      <c r="E1677">
        <v>4</v>
      </c>
      <c r="F1677" s="3">
        <f>(J1677*10+K1677*9+L1677*8+M1677*7+N1677*6+O1677*5+P1677*4+Q1677*3+R1677*2+S1677)/E1677</f>
        <v>6</v>
      </c>
      <c r="G1677" s="3">
        <f>IF(E1677=1, 0, (J1677*POWER(10-F1677,2)+K1677*POWER(9-F1677,2)+L1677*POWER(8-F1677,2)+M1677*POWER(7-F1677,2)+N1677*POWER(6-F1677,2)+O1677*POWER(5-F1677,2)+P1677*POWER(4-F1677,2)+Q1677*POWER(3-F1677,2)+R1677*POWER(2-F1677,2)+S1677*POWER(1-F1677,2))/(E1677-1))</f>
        <v>22</v>
      </c>
      <c r="H1677" s="3">
        <f t="shared" si="271"/>
        <v>3.2222222222222223</v>
      </c>
      <c r="I1677" s="3">
        <f>IF(E1677=1, 0, (J1677*POWER((10-1)*4/9+1-H1677,2)+K1677*POWER((9-1)*4/9+1-H1677,2)+L1677*POWER((8-1)*4/9+1-H1677,2)+M1677*POWER((7-1)*4/9+1-H1677,2)+N1677*POWER((6-1)*4/9+1-H1677,2)+O1677*POWER((5-1)*4/9+1-H1677,2)+P1677*POWER((4-1)*4/9+1-H1677,2)+Q1677*POWER((3-1)*4/9+1-H1677,2)+R1677*POWER((2-1)*4/9+1-H1677,2)+S1677*POWER((1-1)*4/9+1-H1677,2))/(E1677-1))</f>
        <v>4.3456790123456797</v>
      </c>
      <c r="J1677">
        <v>2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0</v>
      </c>
      <c r="S1677">
        <v>1</v>
      </c>
      <c r="T1677">
        <v>222657</v>
      </c>
      <c r="U1677" s="2">
        <v>30</v>
      </c>
      <c r="V1677">
        <v>3.5</v>
      </c>
      <c r="W1677">
        <f t="shared" si="272"/>
        <v>3.8</v>
      </c>
      <c r="X1677">
        <f>SUM(AB1677:AG1677)</f>
        <v>6</v>
      </c>
      <c r="Y1677" s="3">
        <f>IF(ISBLANK(X1677),"",(AB1677*5+AC1677*4+AD1677*3+AE1677*2+AF1677*1)/(SUM(AB1677:AG1677)))</f>
        <v>3.1666666666666665</v>
      </c>
      <c r="Z1677" s="3">
        <f t="shared" si="273"/>
        <v>3.5333333333333332</v>
      </c>
      <c r="AA1677" s="3">
        <f t="shared" si="274"/>
        <v>0.3626666666666668</v>
      </c>
      <c r="AB1677">
        <v>0</v>
      </c>
      <c r="AC1677">
        <v>2</v>
      </c>
      <c r="AD1677">
        <v>3</v>
      </c>
      <c r="AE1677">
        <v>1</v>
      </c>
      <c r="AF1677">
        <v>0</v>
      </c>
      <c r="AG1677">
        <v>0</v>
      </c>
      <c r="AJ1677" t="str">
        <f t="shared" si="275"/>
        <v/>
      </c>
      <c r="BA1677">
        <v>2</v>
      </c>
      <c r="BB1677">
        <v>3.1</v>
      </c>
      <c r="BY1677">
        <v>11600806</v>
      </c>
    </row>
    <row r="1678" spans="1:77" x14ac:dyDescent="0.25">
      <c r="A1678">
        <v>2010</v>
      </c>
      <c r="B1678" t="s">
        <v>3546</v>
      </c>
      <c r="C1678" s="1" t="s">
        <v>3547</v>
      </c>
      <c r="D1678" s="1" t="s">
        <v>3548</v>
      </c>
      <c r="E1678">
        <v>1</v>
      </c>
      <c r="F1678" s="3">
        <f>(J1678*10+K1678*9+L1678*8+M1678*7+N1678*6+O1678*5+P1678*4+Q1678*3+R1678*2+S1678)/E1678</f>
        <v>1</v>
      </c>
      <c r="G1678" s="3">
        <f>IF(E1678=1, 0, (J1678*POWER(10-F1678,2)+K1678*POWER(9-F1678,2)+L1678*POWER(8-F1678,2)+M1678*POWER(7-F1678,2)+N1678*POWER(6-F1678,2)+O1678*POWER(5-F1678,2)+P1678*POWER(4-F1678,2)+Q1678*POWER(3-F1678,2)+R1678*POWER(2-F1678,2)+S1678*POWER(1-F1678,2))/(E1678-1))</f>
        <v>0</v>
      </c>
      <c r="H1678" s="3">
        <f t="shared" si="271"/>
        <v>1</v>
      </c>
      <c r="I1678" s="3">
        <f>IF(E1678=1, 0, (J1678*POWER((10-1)*4/9+1-H1678,2)+K1678*POWER((9-1)*4/9+1-H1678,2)+L1678*POWER((8-1)*4/9+1-H1678,2)+M1678*POWER((7-1)*4/9+1-H1678,2)+N1678*POWER((6-1)*4/9+1-H1678,2)+O1678*POWER((5-1)*4/9+1-H1678,2)+P1678*POWER((4-1)*4/9+1-H1678,2)+Q1678*POWER((3-1)*4/9+1-H1678,2)+R1678*POWER((2-1)*4/9+1-H1678,2)+S1678*POWER((1-1)*4/9+1-H1678,2))/(E1678-1))</f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1</v>
      </c>
      <c r="T1678">
        <v>207425</v>
      </c>
      <c r="U1678" s="2">
        <v>2</v>
      </c>
      <c r="V1678">
        <v>3.1</v>
      </c>
      <c r="W1678">
        <f t="shared" si="272"/>
        <v>3.48</v>
      </c>
      <c r="Y1678" s="3" t="str">
        <f>IF(ISBLANK(X1678),"",(AB1678*5+AC1678*4+AD1678*3+AE1678*2+AF1678*1)/(SUM(AB1678:AG1678)))</f>
        <v/>
      </c>
      <c r="Z1678" s="3" t="str">
        <f t="shared" si="273"/>
        <v/>
      </c>
      <c r="AA1678" s="3" t="str">
        <f t="shared" si="274"/>
        <v/>
      </c>
      <c r="AJ1678" t="str">
        <f t="shared" si="275"/>
        <v/>
      </c>
      <c r="BA1678">
        <v>2</v>
      </c>
      <c r="BB1678">
        <v>3.1</v>
      </c>
      <c r="BY1678">
        <v>0</v>
      </c>
    </row>
    <row r="1679" spans="1:77" x14ac:dyDescent="0.25">
      <c r="A1679">
        <v>2010</v>
      </c>
      <c r="B1679" t="s">
        <v>259</v>
      </c>
      <c r="C1679" s="1" t="s">
        <v>260</v>
      </c>
      <c r="D1679" s="1" t="s">
        <v>261</v>
      </c>
      <c r="E1679">
        <v>10</v>
      </c>
      <c r="F1679" s="3">
        <f>(J1679*10+K1679*9+L1679*8+M1679*7+N1679*6+O1679*5+P1679*4+Q1679*3+R1679*2+S1679)/E1679</f>
        <v>5.2</v>
      </c>
      <c r="G1679" s="3">
        <f>IF(E1679=1, 0, (J1679*POWER(10-F1679,2)+K1679*POWER(9-F1679,2)+L1679*POWER(8-F1679,2)+M1679*POWER(7-F1679,2)+N1679*POWER(6-F1679,2)+O1679*POWER(5-F1679,2)+P1679*POWER(4-F1679,2)+Q1679*POWER(3-F1679,2)+R1679*POWER(2-F1679,2)+S1679*POWER(1-F1679,2))/(E1679-1))</f>
        <v>8.6222222222222218</v>
      </c>
      <c r="H1679" s="3">
        <f t="shared" si="271"/>
        <v>2.8666666666666667</v>
      </c>
      <c r="I1679" s="3">
        <f>IF(E1679=1, 0, (J1679*POWER((10-1)*4/9+1-H1679,2)+K1679*POWER((9-1)*4/9+1-H1679,2)+L1679*POWER((8-1)*4/9+1-H1679,2)+M1679*POWER((7-1)*4/9+1-H1679,2)+N1679*POWER((6-1)*4/9+1-H1679,2)+O1679*POWER((5-1)*4/9+1-H1679,2)+P1679*POWER((4-1)*4/9+1-H1679,2)+Q1679*POWER((3-1)*4/9+1-H1679,2)+R1679*POWER((2-1)*4/9+1-H1679,2)+S1679*POWER((1-1)*4/9+1-H1679,2))/(E1679-1))</f>
        <v>1.7031550068587107</v>
      </c>
      <c r="J1679">
        <v>1</v>
      </c>
      <c r="K1679">
        <v>0</v>
      </c>
      <c r="L1679">
        <v>0</v>
      </c>
      <c r="M1679">
        <v>2</v>
      </c>
      <c r="N1679">
        <v>4</v>
      </c>
      <c r="O1679">
        <v>0</v>
      </c>
      <c r="P1679">
        <v>0</v>
      </c>
      <c r="Q1679">
        <v>0</v>
      </c>
      <c r="R1679">
        <v>1</v>
      </c>
      <c r="S1679">
        <v>2</v>
      </c>
      <c r="T1679">
        <v>195718</v>
      </c>
      <c r="U1679" s="2">
        <v>1</v>
      </c>
      <c r="V1679">
        <v>3</v>
      </c>
      <c r="W1679">
        <f t="shared" si="272"/>
        <v>3.4</v>
      </c>
      <c r="Y1679" s="3" t="str">
        <f>IF(ISBLANK(X1679),"",(AB1679*5+AC1679*4+AD1679*3+AE1679*2+AF1679*1)/(SUM(AB1679:AG1679)))</f>
        <v/>
      </c>
      <c r="Z1679" s="3" t="str">
        <f t="shared" si="273"/>
        <v/>
      </c>
      <c r="AA1679" s="3" t="str">
        <f t="shared" si="274"/>
        <v/>
      </c>
      <c r="AH1679">
        <v>1</v>
      </c>
      <c r="AI1679">
        <v>3</v>
      </c>
      <c r="AJ1679">
        <f t="shared" si="275"/>
        <v>3.4</v>
      </c>
      <c r="AR1679">
        <v>40</v>
      </c>
      <c r="AS1679">
        <v>3.4</v>
      </c>
      <c r="AT1679">
        <f>SUM(AU1679:AZ1679)</f>
        <v>8</v>
      </c>
      <c r="AU1679">
        <v>2</v>
      </c>
      <c r="AV1679">
        <v>0</v>
      </c>
      <c r="AW1679">
        <v>1</v>
      </c>
      <c r="AX1679">
        <v>2</v>
      </c>
      <c r="AY1679">
        <v>3</v>
      </c>
      <c r="AZ1679">
        <v>0</v>
      </c>
      <c r="BA1679">
        <v>1</v>
      </c>
      <c r="BB1679">
        <v>3</v>
      </c>
      <c r="BY1679">
        <v>3217883</v>
      </c>
    </row>
    <row r="1680" spans="1:77" x14ac:dyDescent="0.25">
      <c r="A1680">
        <v>2013</v>
      </c>
      <c r="B1680" t="s">
        <v>2618</v>
      </c>
      <c r="C1680" s="1" t="s">
        <v>2619</v>
      </c>
      <c r="D1680" s="1" t="s">
        <v>2620</v>
      </c>
      <c r="E1680">
        <v>127</v>
      </c>
      <c r="F1680" s="3">
        <f>(J1680*10+K1680*9+L1680*8+M1680*7+N1680*6+O1680*5+P1680*4+Q1680*3+R1680*2+S1680)/E1680</f>
        <v>6.0472440944881889</v>
      </c>
      <c r="G1680" s="3">
        <f>IF(E1680=1, 0, (J1680*POWER(10-F1680,2)+K1680*POWER(9-F1680,2)+L1680*POWER(8-F1680,2)+M1680*POWER(7-F1680,2)+N1680*POWER(6-F1680,2)+O1680*POWER(5-F1680,2)+P1680*POWER(4-F1680,2)+Q1680*POWER(3-F1680,2)+R1680*POWER(2-F1680,2)+S1680*POWER(1-F1680,2))/(E1680-1))</f>
        <v>7.4739407574053249</v>
      </c>
      <c r="H1680" s="3">
        <f t="shared" si="271"/>
        <v>3.243219597550306</v>
      </c>
      <c r="I1680" s="3">
        <f>IF(E1680=1, 0, (J1680*POWER((10-1)*4/9+1-H1680,2)+K1680*POWER((9-1)*4/9+1-H1680,2)+L1680*POWER((8-1)*4/9+1-H1680,2)+M1680*POWER((7-1)*4/9+1-H1680,2)+N1680*POWER((6-1)*4/9+1-H1680,2)+O1680*POWER((5-1)*4/9+1-H1680,2)+P1680*POWER((4-1)*4/9+1-H1680,2)+Q1680*POWER((3-1)*4/9+1-H1680,2)+R1680*POWER((2-1)*4/9+1-H1680,2)+S1680*POWER((1-1)*4/9+1-H1680,2))/(E1680-1))</f>
        <v>1.4763339767714221</v>
      </c>
      <c r="J1680">
        <v>18</v>
      </c>
      <c r="K1680">
        <v>8</v>
      </c>
      <c r="L1680">
        <v>13</v>
      </c>
      <c r="M1680">
        <v>21</v>
      </c>
      <c r="N1680">
        <v>21</v>
      </c>
      <c r="O1680">
        <v>10</v>
      </c>
      <c r="P1680">
        <v>11</v>
      </c>
      <c r="Q1680">
        <v>5</v>
      </c>
      <c r="R1680">
        <v>10</v>
      </c>
      <c r="S1680">
        <v>10</v>
      </c>
      <c r="T1680">
        <v>224971</v>
      </c>
      <c r="U1680" s="2">
        <v>16</v>
      </c>
      <c r="V1680">
        <v>3.3</v>
      </c>
      <c r="W1680">
        <f t="shared" si="272"/>
        <v>3.6399999999999997</v>
      </c>
      <c r="X1680">
        <f>SUM(AB1680:AG1680)</f>
        <v>2</v>
      </c>
      <c r="Y1680" s="3">
        <f>IF(ISBLANK(X1680),"",(AB1680*5+AC1680*4+AD1680*3+AE1680*2+AF1680*1)/(SUM(AB1680:AG1680)))</f>
        <v>3</v>
      </c>
      <c r="Z1680" s="3">
        <f t="shared" si="273"/>
        <v>3.4</v>
      </c>
      <c r="AA1680" s="3">
        <f t="shared" si="274"/>
        <v>0</v>
      </c>
      <c r="AB1680">
        <v>0</v>
      </c>
      <c r="AC1680">
        <v>0</v>
      </c>
      <c r="AD1680">
        <v>2</v>
      </c>
      <c r="AE1680">
        <v>0</v>
      </c>
      <c r="AF1680">
        <v>0</v>
      </c>
      <c r="AG1680">
        <v>0</v>
      </c>
      <c r="AH1680">
        <v>1</v>
      </c>
      <c r="AI1680">
        <v>3</v>
      </c>
      <c r="AJ1680">
        <f t="shared" si="275"/>
        <v>3.4</v>
      </c>
      <c r="AR1680">
        <v>1</v>
      </c>
      <c r="AS1680">
        <v>3</v>
      </c>
      <c r="BA1680">
        <v>1</v>
      </c>
      <c r="BB1680">
        <v>3</v>
      </c>
      <c r="BY1680">
        <v>24869836</v>
      </c>
    </row>
    <row r="1681" spans="1:77" x14ac:dyDescent="0.25">
      <c r="A1681">
        <v>2012</v>
      </c>
      <c r="B1681" t="s">
        <v>4118</v>
      </c>
      <c r="C1681" s="1" t="s">
        <v>4119</v>
      </c>
      <c r="D1681" s="1" t="s">
        <v>4120</v>
      </c>
      <c r="E1681">
        <v>13</v>
      </c>
      <c r="F1681" s="3">
        <f>(J1681*10+K1681*9+L1681*8+M1681*7+N1681*6+O1681*5+P1681*4+Q1681*3+R1681*2+S1681)/E1681</f>
        <v>5.7692307692307692</v>
      </c>
      <c r="G1681" s="3">
        <f>IF(E1681=1, 0, (J1681*POWER(10-F1681,2)+K1681*POWER(9-F1681,2)+L1681*POWER(8-F1681,2)+M1681*POWER(7-F1681,2)+N1681*POWER(6-F1681,2)+O1681*POWER(5-F1681,2)+P1681*POWER(4-F1681,2)+Q1681*POWER(3-F1681,2)+R1681*POWER(2-F1681,2)+S1681*POWER(1-F1681,2))/(E1681-1))</f>
        <v>5.5256410256410255</v>
      </c>
      <c r="H1681" s="3">
        <f t="shared" si="271"/>
        <v>3.1196581196581197</v>
      </c>
      <c r="I1681" s="3">
        <f>IF(E1681=1, 0, (J1681*POWER((10-1)*4/9+1-H1681,2)+K1681*POWER((9-1)*4/9+1-H1681,2)+L1681*POWER((8-1)*4/9+1-H1681,2)+M1681*POWER((7-1)*4/9+1-H1681,2)+N1681*POWER((6-1)*4/9+1-H1681,2)+O1681*POWER((5-1)*4/9+1-H1681,2)+P1681*POWER((4-1)*4/9+1-H1681,2)+Q1681*POWER((3-1)*4/9+1-H1681,2)+R1681*POWER((2-1)*4/9+1-H1681,2)+S1681*POWER((1-1)*4/9+1-H1681,2))/(E1681-1))</f>
        <v>1.0914846470402024</v>
      </c>
      <c r="J1681">
        <v>1</v>
      </c>
      <c r="K1681">
        <v>0</v>
      </c>
      <c r="L1681">
        <v>1</v>
      </c>
      <c r="M1681">
        <v>5</v>
      </c>
      <c r="N1681">
        <v>0</v>
      </c>
      <c r="O1681">
        <v>2</v>
      </c>
      <c r="P1681">
        <v>2</v>
      </c>
      <c r="Q1681">
        <v>0</v>
      </c>
      <c r="R1681">
        <v>2</v>
      </c>
      <c r="S1681">
        <v>0</v>
      </c>
      <c r="T1681">
        <v>201464</v>
      </c>
      <c r="U1681" s="2">
        <v>1</v>
      </c>
      <c r="V1681">
        <v>3</v>
      </c>
      <c r="W1681">
        <f t="shared" si="272"/>
        <v>3.4</v>
      </c>
      <c r="Y1681" s="3" t="str">
        <f>IF(ISBLANK(X1681),"",(AB1681*5+AC1681*4+AD1681*3+AE1681*2+AF1681*1)/(SUM(AB1681:AG1681)))</f>
        <v/>
      </c>
      <c r="Z1681" s="3" t="str">
        <f t="shared" si="273"/>
        <v/>
      </c>
      <c r="AA1681" s="3" t="str">
        <f t="shared" si="274"/>
        <v/>
      </c>
      <c r="AH1681">
        <v>1</v>
      </c>
      <c r="AI1681">
        <v>3</v>
      </c>
      <c r="AJ1681">
        <f t="shared" si="275"/>
        <v>3.4</v>
      </c>
      <c r="AR1681">
        <v>1</v>
      </c>
      <c r="AS1681">
        <v>3</v>
      </c>
      <c r="BA1681">
        <v>1</v>
      </c>
      <c r="BB1681">
        <v>3</v>
      </c>
      <c r="BY1681">
        <v>10453287</v>
      </c>
    </row>
    <row r="1682" spans="1:77" x14ac:dyDescent="0.25">
      <c r="A1682">
        <v>2012</v>
      </c>
      <c r="B1682" t="s">
        <v>4622</v>
      </c>
      <c r="C1682" s="1" t="s">
        <v>4623</v>
      </c>
      <c r="D1682" s="1" t="s">
        <v>4624</v>
      </c>
      <c r="E1682">
        <v>99</v>
      </c>
      <c r="F1682" s="3">
        <f>(J1682*10+K1682*9+L1682*8+M1682*7+N1682*6+O1682*5+P1682*4+Q1682*3+R1682*2+S1682)/E1682</f>
        <v>6.8787878787878789</v>
      </c>
      <c r="G1682" s="3">
        <f>IF(E1682=1, 0, (J1682*POWER(10-F1682,2)+K1682*POWER(9-F1682,2)+L1682*POWER(8-F1682,2)+M1682*POWER(7-F1682,2)+N1682*POWER(6-F1682,2)+O1682*POWER(5-F1682,2)+P1682*POWER(4-F1682,2)+Q1682*POWER(3-F1682,2)+R1682*POWER(2-F1682,2)+S1682*POWER(1-F1682,2))/(E1682-1))</f>
        <v>7.3729128014842296</v>
      </c>
      <c r="H1682" s="3">
        <f t="shared" si="271"/>
        <v>3.6127946127946129</v>
      </c>
      <c r="I1682" s="3">
        <f>IF(E1682=1, 0, (J1682*POWER((10-1)*4/9+1-H1682,2)+K1682*POWER((9-1)*4/9+1-H1682,2)+L1682*POWER((8-1)*4/9+1-H1682,2)+M1682*POWER((7-1)*4/9+1-H1682,2)+N1682*POWER((6-1)*4/9+1-H1682,2)+O1682*POWER((5-1)*4/9+1-H1682,2)+P1682*POWER((4-1)*4/9+1-H1682,2)+Q1682*POWER((3-1)*4/9+1-H1682,2)+R1682*POWER((2-1)*4/9+1-H1682,2)+S1682*POWER((1-1)*4/9+1-H1682,2))/(E1682-1))</f>
        <v>1.4563778373302183</v>
      </c>
      <c r="J1682">
        <v>27</v>
      </c>
      <c r="K1682">
        <v>7</v>
      </c>
      <c r="L1682">
        <v>9</v>
      </c>
      <c r="M1682">
        <v>12</v>
      </c>
      <c r="N1682">
        <v>18</v>
      </c>
      <c r="O1682">
        <v>7</v>
      </c>
      <c r="P1682">
        <v>6</v>
      </c>
      <c r="Q1682">
        <v>4</v>
      </c>
      <c r="R1682">
        <v>4</v>
      </c>
      <c r="S1682">
        <v>5</v>
      </c>
      <c r="T1682">
        <v>217587</v>
      </c>
      <c r="U1682" s="2">
        <v>19</v>
      </c>
      <c r="V1682">
        <v>2.6</v>
      </c>
      <c r="W1682">
        <f t="shared" si="272"/>
        <v>3.08</v>
      </c>
      <c r="X1682">
        <f>SUM(AB1682:AG1682)</f>
        <v>6</v>
      </c>
      <c r="Y1682" s="3">
        <f>IF(ISBLANK(X1682),"",(AB1682*5+AC1682*4+AD1682*3+AE1682*2+AF1682*1)/(SUM(AB1682:AG1682)))</f>
        <v>2.6666666666666665</v>
      </c>
      <c r="Z1682" s="3">
        <f t="shared" si="273"/>
        <v>3.1333333333333333</v>
      </c>
      <c r="AA1682" s="3">
        <f t="shared" si="274"/>
        <v>1.194666666666667</v>
      </c>
      <c r="AB1682">
        <v>0</v>
      </c>
      <c r="AC1682">
        <v>2</v>
      </c>
      <c r="AD1682">
        <v>2</v>
      </c>
      <c r="AE1682">
        <v>0</v>
      </c>
      <c r="AF1682">
        <v>2</v>
      </c>
      <c r="AG1682">
        <v>0</v>
      </c>
      <c r="AJ1682" t="str">
        <f t="shared" si="275"/>
        <v/>
      </c>
      <c r="AR1682">
        <v>1</v>
      </c>
      <c r="AS1682">
        <v>3</v>
      </c>
      <c r="BA1682">
        <v>1</v>
      </c>
      <c r="BB1682">
        <v>3</v>
      </c>
      <c r="BY1682">
        <v>25722833</v>
      </c>
    </row>
    <row r="1683" spans="1:77" x14ac:dyDescent="0.25">
      <c r="A1683">
        <v>2010</v>
      </c>
      <c r="B1683" t="s">
        <v>886</v>
      </c>
      <c r="C1683" s="1" t="s">
        <v>887</v>
      </c>
      <c r="D1683" s="1" t="s">
        <v>888</v>
      </c>
      <c r="E1683">
        <v>99</v>
      </c>
      <c r="F1683" s="3">
        <f>(J1683*10+K1683*9+L1683*8+M1683*7+N1683*6+O1683*5+P1683*4+Q1683*3+R1683*2+S1683)/E1683</f>
        <v>5.9292929292929291</v>
      </c>
      <c r="G1683" s="3">
        <f>IF(E1683=1, 0, (J1683*POWER(10-F1683,2)+K1683*POWER(9-F1683,2)+L1683*POWER(8-F1683,2)+M1683*POWER(7-F1683,2)+N1683*POWER(6-F1683,2)+O1683*POWER(5-F1683,2)+P1683*POWER(4-F1683,2)+Q1683*POWER(3-F1683,2)+R1683*POWER(2-F1683,2)+S1683*POWER(1-F1683,2))/(E1683-1))</f>
        <v>8.3929086786229643</v>
      </c>
      <c r="H1683" s="3">
        <f t="shared" si="271"/>
        <v>3.1907968574635239</v>
      </c>
      <c r="I1683" s="3">
        <f>IF(E1683=1, 0, (J1683*POWER((10-1)*4/9+1-H1683,2)+K1683*POWER((9-1)*4/9+1-H1683,2)+L1683*POWER((8-1)*4/9+1-H1683,2)+M1683*POWER((7-1)*4/9+1-H1683,2)+N1683*POWER((6-1)*4/9+1-H1683,2)+O1683*POWER((5-1)*4/9+1-H1683,2)+P1683*POWER((4-1)*4/9+1-H1683,2)+Q1683*POWER((3-1)*4/9+1-H1683,2)+R1683*POWER((2-1)*4/9+1-H1683,2)+S1683*POWER((1-1)*4/9+1-H1683,2))/(E1683-1))</f>
        <v>1.657858504419351</v>
      </c>
      <c r="J1683">
        <v>23</v>
      </c>
      <c r="K1683">
        <v>3</v>
      </c>
      <c r="L1683">
        <v>4</v>
      </c>
      <c r="M1683">
        <v>5</v>
      </c>
      <c r="N1683">
        <v>17</v>
      </c>
      <c r="O1683">
        <v>14</v>
      </c>
      <c r="P1683">
        <v>13</v>
      </c>
      <c r="Q1683">
        <v>6</v>
      </c>
      <c r="R1683">
        <v>7</v>
      </c>
      <c r="S1683">
        <v>7</v>
      </c>
      <c r="T1683">
        <v>147652</v>
      </c>
      <c r="U1683" s="2">
        <v>3</v>
      </c>
      <c r="V1683">
        <v>3.2</v>
      </c>
      <c r="W1683">
        <f t="shared" si="272"/>
        <v>3.56</v>
      </c>
      <c r="Y1683" s="3" t="str">
        <f>IF(ISBLANK(X1683),"",(AB1683*5+AC1683*4+AD1683*3+AE1683*2+AF1683*1)/(SUM(AB1683:AG1683)))</f>
        <v/>
      </c>
      <c r="Z1683" s="3" t="str">
        <f t="shared" si="273"/>
        <v/>
      </c>
      <c r="AA1683" s="3" t="str">
        <f t="shared" si="274"/>
        <v/>
      </c>
      <c r="AJ1683" t="str">
        <f t="shared" si="275"/>
        <v/>
      </c>
      <c r="AR1683">
        <v>1</v>
      </c>
      <c r="AS1683">
        <v>3</v>
      </c>
      <c r="BA1683">
        <v>1</v>
      </c>
      <c r="BB1683">
        <v>3</v>
      </c>
      <c r="BY1683">
        <v>4905043</v>
      </c>
    </row>
    <row r="1684" spans="1:77" x14ac:dyDescent="0.25">
      <c r="A1684">
        <v>2013</v>
      </c>
      <c r="B1684" t="s">
        <v>5145</v>
      </c>
      <c r="C1684" s="1" t="s">
        <v>5146</v>
      </c>
      <c r="D1684" s="1" t="s">
        <v>5147</v>
      </c>
      <c r="E1684">
        <v>10</v>
      </c>
      <c r="F1684" s="3">
        <f>(J1684*10+K1684*9+L1684*8+M1684*7+N1684*6+O1684*5+P1684*4+Q1684*3+R1684*2+S1684)/E1684</f>
        <v>5.5</v>
      </c>
      <c r="G1684" s="3">
        <f>IF(E1684=1, 0, (J1684*POWER(10-F1684,2)+K1684*POWER(9-F1684,2)+L1684*POWER(8-F1684,2)+M1684*POWER(7-F1684,2)+N1684*POWER(6-F1684,2)+O1684*POWER(5-F1684,2)+P1684*POWER(4-F1684,2)+Q1684*POWER(3-F1684,2)+R1684*POWER(2-F1684,2)+S1684*POWER(1-F1684,2))/(E1684-1))</f>
        <v>5.3888888888888893</v>
      </c>
      <c r="H1684" s="3">
        <f t="shared" si="271"/>
        <v>3</v>
      </c>
      <c r="I1684" s="3">
        <f>IF(E1684=1, 0, (J1684*POWER((10-1)*4/9+1-H1684,2)+K1684*POWER((9-1)*4/9+1-H1684,2)+L1684*POWER((8-1)*4/9+1-H1684,2)+M1684*POWER((7-1)*4/9+1-H1684,2)+N1684*POWER((6-1)*4/9+1-H1684,2)+O1684*POWER((5-1)*4/9+1-H1684,2)+P1684*POWER((4-1)*4/9+1-H1684,2)+Q1684*POWER((3-1)*4/9+1-H1684,2)+R1684*POWER((2-1)*4/9+1-H1684,2)+S1684*POWER((1-1)*4/9+1-H1684,2))/(E1684-1))</f>
        <v>1.0644718792866943</v>
      </c>
      <c r="J1684">
        <v>1</v>
      </c>
      <c r="K1684">
        <v>0</v>
      </c>
      <c r="L1684">
        <v>1</v>
      </c>
      <c r="M1684">
        <v>1</v>
      </c>
      <c r="N1684">
        <v>1</v>
      </c>
      <c r="O1684">
        <v>2</v>
      </c>
      <c r="P1684">
        <v>3</v>
      </c>
      <c r="Q1684">
        <v>0</v>
      </c>
      <c r="R1684">
        <v>1</v>
      </c>
      <c r="S1684">
        <v>0</v>
      </c>
      <c r="T1684">
        <v>220541</v>
      </c>
      <c r="W1684" t="str">
        <f t="shared" si="272"/>
        <v/>
      </c>
      <c r="Y1684" s="3" t="str">
        <f>IF(ISBLANK(X1684),"",(AB1684*5+AC1684*4+AD1684*3+AE1684*2+AF1684*1)/(SUM(AB1684:AG1684)))</f>
        <v/>
      </c>
      <c r="Z1684" s="3" t="str">
        <f t="shared" si="273"/>
        <v/>
      </c>
      <c r="AA1684" s="3" t="str">
        <f t="shared" si="274"/>
        <v/>
      </c>
      <c r="AH1684">
        <v>13</v>
      </c>
      <c r="AI1684">
        <v>3</v>
      </c>
      <c r="AJ1684">
        <f t="shared" si="275"/>
        <v>3.4</v>
      </c>
      <c r="AK1684">
        <f>SUM(AL1684:AQ1684)</f>
        <v>4</v>
      </c>
      <c r="AL1684">
        <v>1</v>
      </c>
      <c r="AM1684">
        <v>1</v>
      </c>
      <c r="AN1684">
        <v>1</v>
      </c>
      <c r="AO1684">
        <v>0</v>
      </c>
      <c r="AP1684">
        <v>0</v>
      </c>
      <c r="AQ1684">
        <v>1</v>
      </c>
      <c r="BA1684">
        <v>1</v>
      </c>
      <c r="BB1684">
        <v>3</v>
      </c>
      <c r="BY1684">
        <v>25790003</v>
      </c>
    </row>
    <row r="1685" spans="1:77" x14ac:dyDescent="0.25">
      <c r="A1685">
        <v>2010</v>
      </c>
      <c r="B1685" t="s">
        <v>1927</v>
      </c>
      <c r="C1685" s="1" t="s">
        <v>1928</v>
      </c>
      <c r="D1685" s="1" t="s">
        <v>1929</v>
      </c>
      <c r="E1685">
        <v>2</v>
      </c>
      <c r="F1685" s="3">
        <f>(J1685*10+K1685*9+L1685*8+M1685*7+N1685*6+O1685*5+P1685*4+Q1685*3+R1685*2+S1685)/E1685</f>
        <v>2.5</v>
      </c>
      <c r="G1685" s="3">
        <f>IF(E1685=1, 0, (J1685*POWER(10-F1685,2)+K1685*POWER(9-F1685,2)+L1685*POWER(8-F1685,2)+M1685*POWER(7-F1685,2)+N1685*POWER(6-F1685,2)+O1685*POWER(5-F1685,2)+P1685*POWER(4-F1685,2)+Q1685*POWER(3-F1685,2)+R1685*POWER(2-F1685,2)+S1685*POWER(1-F1685,2))/(E1685-1))</f>
        <v>4.5</v>
      </c>
      <c r="H1685" s="3">
        <f t="shared" si="271"/>
        <v>1.6666666666666665</v>
      </c>
      <c r="I1685" s="3">
        <f>IF(E1685=1, 0, (J1685*POWER((10-1)*4/9+1-H1685,2)+K1685*POWER((9-1)*4/9+1-H1685,2)+L1685*POWER((8-1)*4/9+1-H1685,2)+M1685*POWER((7-1)*4/9+1-H1685,2)+N1685*POWER((6-1)*4/9+1-H1685,2)+O1685*POWER((5-1)*4/9+1-H1685,2)+P1685*POWER((4-1)*4/9+1-H1685,2)+Q1685*POWER((3-1)*4/9+1-H1685,2)+R1685*POWER((2-1)*4/9+1-H1685,2)+S1685*POWER((1-1)*4/9+1-H1685,2))/(E1685-1))</f>
        <v>0.88888888888888851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0</v>
      </c>
      <c r="R1685">
        <v>0</v>
      </c>
      <c r="S1685">
        <v>1</v>
      </c>
      <c r="T1685">
        <v>180349</v>
      </c>
      <c r="U1685" s="2">
        <v>1</v>
      </c>
      <c r="V1685">
        <v>2.9</v>
      </c>
      <c r="W1685">
        <f t="shared" si="272"/>
        <v>3.32</v>
      </c>
      <c r="Y1685" s="3" t="str">
        <f>IF(ISBLANK(X1685),"",(AB1685*5+AC1685*4+AD1685*3+AE1685*2+AF1685*1)/(SUM(AB1685:AG1685)))</f>
        <v/>
      </c>
      <c r="Z1685" s="3" t="str">
        <f t="shared" si="273"/>
        <v/>
      </c>
      <c r="AA1685" s="3" t="str">
        <f t="shared" si="274"/>
        <v/>
      </c>
      <c r="AH1685">
        <v>5</v>
      </c>
      <c r="AI1685">
        <v>2.7</v>
      </c>
      <c r="AJ1685">
        <f t="shared" si="275"/>
        <v>3.16</v>
      </c>
      <c r="AK1685">
        <f>SUM(AL1685:AQ1685)</f>
        <v>3</v>
      </c>
      <c r="AL1685">
        <v>0</v>
      </c>
      <c r="AM1685">
        <v>0</v>
      </c>
      <c r="AN1685">
        <v>0</v>
      </c>
      <c r="AO1685">
        <v>0</v>
      </c>
      <c r="AP1685">
        <v>3</v>
      </c>
      <c r="AQ1685">
        <v>0</v>
      </c>
      <c r="BA1685">
        <v>1</v>
      </c>
      <c r="BB1685">
        <v>2.9</v>
      </c>
      <c r="BY1685">
        <v>5153940</v>
      </c>
    </row>
    <row r="1686" spans="1:77" x14ac:dyDescent="0.25">
      <c r="A1686">
        <v>2011</v>
      </c>
      <c r="B1686" t="s">
        <v>2633</v>
      </c>
      <c r="C1686" s="1" t="s">
        <v>2634</v>
      </c>
      <c r="D1686" s="1" t="s">
        <v>2635</v>
      </c>
      <c r="E1686">
        <v>3</v>
      </c>
      <c r="F1686" s="3">
        <f>(J1686*10+K1686*9+L1686*8+M1686*7+N1686*6+O1686*5+P1686*4+Q1686*3+R1686*2+S1686)/E1686</f>
        <v>2.6666666666666665</v>
      </c>
      <c r="G1686" s="3">
        <f>IF(E1686=1, 0, (J1686*POWER(10-F1686,2)+K1686*POWER(9-F1686,2)+L1686*POWER(8-F1686,2)+M1686*POWER(7-F1686,2)+N1686*POWER(6-F1686,2)+O1686*POWER(5-F1686,2)+P1686*POWER(4-F1686,2)+Q1686*POWER(3-F1686,2)+R1686*POWER(2-F1686,2)+S1686*POWER(1-F1686,2))/(E1686-1))</f>
        <v>8.3333333333333339</v>
      </c>
      <c r="H1686" s="3">
        <f t="shared" si="271"/>
        <v>1.7407407407407407</v>
      </c>
      <c r="I1686" s="3">
        <f>IF(E1686=1, 0, (J1686*POWER((10-1)*4/9+1-H1686,2)+K1686*POWER((9-1)*4/9+1-H1686,2)+L1686*POWER((8-1)*4/9+1-H1686,2)+M1686*POWER((7-1)*4/9+1-H1686,2)+N1686*POWER((6-1)*4/9+1-H1686,2)+O1686*POWER((5-1)*4/9+1-H1686,2)+P1686*POWER((4-1)*4/9+1-H1686,2)+Q1686*POWER((3-1)*4/9+1-H1686,2)+R1686*POWER((2-1)*4/9+1-H1686,2)+S1686*POWER((1-1)*4/9+1-H1686,2))/(E1686-1))</f>
        <v>1.6460905349794239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0</v>
      </c>
      <c r="R1686">
        <v>0</v>
      </c>
      <c r="S1686">
        <v>2</v>
      </c>
      <c r="T1686">
        <v>195719</v>
      </c>
      <c r="U1686" s="2">
        <v>1</v>
      </c>
      <c r="V1686">
        <v>3</v>
      </c>
      <c r="W1686">
        <f t="shared" si="272"/>
        <v>3.4</v>
      </c>
      <c r="Y1686" s="3" t="str">
        <f>IF(ISBLANK(X1686),"",(AB1686*5+AC1686*4+AD1686*3+AE1686*2+AF1686*1)/(SUM(AB1686:AG1686)))</f>
        <v/>
      </c>
      <c r="Z1686" s="3" t="str">
        <f t="shared" si="273"/>
        <v/>
      </c>
      <c r="AA1686" s="3" t="str">
        <f t="shared" si="274"/>
        <v/>
      </c>
      <c r="AH1686">
        <v>3</v>
      </c>
      <c r="AI1686">
        <v>3.1</v>
      </c>
      <c r="AJ1686">
        <f t="shared" si="275"/>
        <v>3.48</v>
      </c>
      <c r="AK1686">
        <f>SUM(AL1686:AQ1686)</f>
        <v>3</v>
      </c>
      <c r="AL1686">
        <v>1</v>
      </c>
      <c r="AM1686">
        <v>1</v>
      </c>
      <c r="AN1686">
        <v>1</v>
      </c>
      <c r="AO1686">
        <v>0</v>
      </c>
      <c r="AP1686">
        <v>0</v>
      </c>
      <c r="AQ1686">
        <v>0</v>
      </c>
      <c r="BA1686">
        <v>1</v>
      </c>
      <c r="BB1686">
        <v>3</v>
      </c>
      <c r="BY1686">
        <v>6714800</v>
      </c>
    </row>
    <row r="1687" spans="1:77" x14ac:dyDescent="0.25">
      <c r="A1687">
        <v>2012</v>
      </c>
      <c r="B1687" t="s">
        <v>4028</v>
      </c>
      <c r="C1687" s="1" t="s">
        <v>4029</v>
      </c>
      <c r="D1687" s="1" t="s">
        <v>4030</v>
      </c>
      <c r="E1687">
        <v>4</v>
      </c>
      <c r="F1687" s="3">
        <f>(J1687*10+K1687*9+L1687*8+M1687*7+N1687*6+O1687*5+P1687*4+Q1687*3+R1687*2+S1687)/E1687</f>
        <v>1.75</v>
      </c>
      <c r="G1687" s="3">
        <f>IF(E1687=1, 0, (J1687*POWER(10-F1687,2)+K1687*POWER(9-F1687,2)+L1687*POWER(8-F1687,2)+M1687*POWER(7-F1687,2)+N1687*POWER(6-F1687,2)+O1687*POWER(5-F1687,2)+P1687*POWER(4-F1687,2)+Q1687*POWER(3-F1687,2)+R1687*POWER(2-F1687,2)+S1687*POWER(1-F1687,2))/(E1687-1))</f>
        <v>0.91666666666666663</v>
      </c>
      <c r="H1687" s="3">
        <f t="shared" si="271"/>
        <v>1.3333333333333333</v>
      </c>
      <c r="I1687" s="3">
        <f>IF(E1687=1, 0, (J1687*POWER((10-1)*4/9+1-H1687,2)+K1687*POWER((9-1)*4/9+1-H1687,2)+L1687*POWER((8-1)*4/9+1-H1687,2)+M1687*POWER((7-1)*4/9+1-H1687,2)+N1687*POWER((6-1)*4/9+1-H1687,2)+O1687*POWER((5-1)*4/9+1-H1687,2)+P1687*POWER((4-1)*4/9+1-H1687,2)+Q1687*POWER((3-1)*4/9+1-H1687,2)+R1687*POWER((2-1)*4/9+1-H1687,2)+S1687*POWER((1-1)*4/9+1-H1687,2))/(E1687-1))</f>
        <v>0.18106995884773661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1</v>
      </c>
      <c r="S1687">
        <v>2</v>
      </c>
      <c r="T1687">
        <v>200224</v>
      </c>
      <c r="U1687" s="2">
        <v>1</v>
      </c>
      <c r="V1687">
        <v>3</v>
      </c>
      <c r="W1687">
        <f t="shared" si="272"/>
        <v>3.4</v>
      </c>
      <c r="Y1687" s="3" t="str">
        <f>IF(ISBLANK(X1687),"",(AB1687*5+AC1687*4+AD1687*3+AE1687*2+AF1687*1)/(SUM(AB1687:AG1687)))</f>
        <v/>
      </c>
      <c r="Z1687" s="3" t="str">
        <f t="shared" si="273"/>
        <v/>
      </c>
      <c r="AA1687" s="3" t="str">
        <f t="shared" si="274"/>
        <v/>
      </c>
      <c r="AH1687">
        <v>6</v>
      </c>
      <c r="AI1687">
        <v>3</v>
      </c>
      <c r="AJ1687">
        <f t="shared" si="275"/>
        <v>3.4</v>
      </c>
      <c r="AK1687">
        <f>SUM(AL1687:AQ1687)</f>
        <v>1</v>
      </c>
      <c r="AL1687">
        <v>0</v>
      </c>
      <c r="AM1687">
        <v>1</v>
      </c>
      <c r="AN1687">
        <v>0</v>
      </c>
      <c r="AO1687">
        <v>0</v>
      </c>
      <c r="AP1687">
        <v>0</v>
      </c>
      <c r="AQ1687">
        <v>0</v>
      </c>
      <c r="BA1687">
        <v>1</v>
      </c>
      <c r="BB1687">
        <v>3</v>
      </c>
      <c r="BY1687">
        <v>0</v>
      </c>
    </row>
    <row r="1688" spans="1:77" x14ac:dyDescent="0.25">
      <c r="A1688">
        <v>2012</v>
      </c>
      <c r="B1688" t="s">
        <v>4162</v>
      </c>
      <c r="C1688" s="1" t="s">
        <v>4163</v>
      </c>
      <c r="D1688" s="1" t="s">
        <v>4164</v>
      </c>
      <c r="E1688">
        <v>4</v>
      </c>
      <c r="F1688" s="3">
        <f>(J1688*10+K1688*9+L1688*8+M1688*7+N1688*6+O1688*5+P1688*4+Q1688*3+R1688*2+S1688)/E1688</f>
        <v>2</v>
      </c>
      <c r="G1688" s="3">
        <f>IF(E1688=1, 0, (J1688*POWER(10-F1688,2)+K1688*POWER(9-F1688,2)+L1688*POWER(8-F1688,2)+M1688*POWER(7-F1688,2)+N1688*POWER(6-F1688,2)+O1688*POWER(5-F1688,2)+P1688*POWER(4-F1688,2)+Q1688*POWER(3-F1688,2)+R1688*POWER(2-F1688,2)+S1688*POWER(1-F1688,2))/(E1688-1))</f>
        <v>0.66666666666666663</v>
      </c>
      <c r="H1688" s="3">
        <f t="shared" si="271"/>
        <v>1.4444444444444444</v>
      </c>
      <c r="I1688" s="3">
        <f>IF(E1688=1, 0, (J1688*POWER((10-1)*4/9+1-H1688,2)+K1688*POWER((9-1)*4/9+1-H1688,2)+L1688*POWER((8-1)*4/9+1-H1688,2)+M1688*POWER((7-1)*4/9+1-H1688,2)+N1688*POWER((6-1)*4/9+1-H1688,2)+O1688*POWER((5-1)*4/9+1-H1688,2)+P1688*POWER((4-1)*4/9+1-H1688,2)+Q1688*POWER((3-1)*4/9+1-H1688,2)+R1688*POWER((2-1)*4/9+1-H1688,2)+S1688*POWER((1-1)*4/9+1-H1688,2))/(E1688-1))</f>
        <v>0.13168724279835389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2</v>
      </c>
      <c r="S1688">
        <v>1</v>
      </c>
      <c r="T1688">
        <v>187912</v>
      </c>
      <c r="U1688" s="2">
        <v>1</v>
      </c>
      <c r="V1688">
        <v>3</v>
      </c>
      <c r="W1688">
        <f t="shared" si="272"/>
        <v>3.4</v>
      </c>
      <c r="Y1688" s="3" t="str">
        <f>IF(ISBLANK(X1688),"",(AB1688*5+AC1688*4+AD1688*3+AE1688*2+AF1688*1)/(SUM(AB1688:AG1688)))</f>
        <v/>
      </c>
      <c r="Z1688" s="3" t="str">
        <f t="shared" si="273"/>
        <v/>
      </c>
      <c r="AA1688" s="3" t="str">
        <f t="shared" si="274"/>
        <v/>
      </c>
      <c r="AH1688">
        <v>3</v>
      </c>
      <c r="AI1688">
        <v>3</v>
      </c>
      <c r="AJ1688">
        <f t="shared" si="275"/>
        <v>3.4</v>
      </c>
      <c r="AK1688">
        <f>SUM(AL1688:AQ1688)</f>
        <v>1</v>
      </c>
      <c r="AL1688">
        <v>0</v>
      </c>
      <c r="AM1688">
        <v>0</v>
      </c>
      <c r="AN1688">
        <v>0</v>
      </c>
      <c r="AO1688">
        <v>0</v>
      </c>
      <c r="AP1688">
        <v>1</v>
      </c>
      <c r="AQ1688">
        <v>0</v>
      </c>
      <c r="BA1688">
        <v>1</v>
      </c>
      <c r="BB1688">
        <v>3</v>
      </c>
      <c r="BY1688">
        <v>10787473</v>
      </c>
    </row>
    <row r="1689" spans="1:77" x14ac:dyDescent="0.25">
      <c r="A1689">
        <v>2012</v>
      </c>
      <c r="B1689" t="s">
        <v>3511</v>
      </c>
      <c r="C1689" s="1" t="s">
        <v>3512</v>
      </c>
      <c r="D1689" s="1" t="s">
        <v>3513</v>
      </c>
      <c r="E1689">
        <v>3</v>
      </c>
      <c r="F1689" s="3">
        <f>(J1689*10+K1689*9+L1689*8+M1689*7+N1689*6+O1689*5+P1689*4+Q1689*3+R1689*2+S1689)/E1689</f>
        <v>5.666666666666667</v>
      </c>
      <c r="G1689" s="3">
        <f>IF(E1689=1, 0, (J1689*POWER(10-F1689,2)+K1689*POWER(9-F1689,2)+L1689*POWER(8-F1689,2)+M1689*POWER(7-F1689,2)+N1689*POWER(6-F1689,2)+O1689*POWER(5-F1689,2)+P1689*POWER(4-F1689,2)+Q1689*POWER(3-F1689,2)+R1689*POWER(2-F1689,2)+S1689*POWER(1-F1689,2))/(E1689-1))</f>
        <v>16.333333333333336</v>
      </c>
      <c r="H1689" s="3">
        <f t="shared" si="271"/>
        <v>3.0740740740740744</v>
      </c>
      <c r="I1689" s="3">
        <f>IF(E1689=1, 0, (J1689*POWER((10-1)*4/9+1-H1689,2)+K1689*POWER((9-1)*4/9+1-H1689,2)+L1689*POWER((8-1)*4/9+1-H1689,2)+M1689*POWER((7-1)*4/9+1-H1689,2)+N1689*POWER((6-1)*4/9+1-H1689,2)+O1689*POWER((5-1)*4/9+1-H1689,2)+P1689*POWER((4-1)*4/9+1-H1689,2)+Q1689*POWER((3-1)*4/9+1-H1689,2)+R1689*POWER((2-1)*4/9+1-H1689,2)+S1689*POWER((1-1)*4/9+1-H1689,2))/(E1689-1))</f>
        <v>3.2263374485596708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1</v>
      </c>
      <c r="P1689">
        <v>0</v>
      </c>
      <c r="Q1689">
        <v>0</v>
      </c>
      <c r="R1689">
        <v>1</v>
      </c>
      <c r="S1689">
        <v>0</v>
      </c>
      <c r="T1689">
        <v>192235</v>
      </c>
      <c r="U1689" s="2">
        <v>1</v>
      </c>
      <c r="V1689">
        <v>3</v>
      </c>
      <c r="W1689">
        <f t="shared" si="272"/>
        <v>3.4</v>
      </c>
      <c r="Y1689" s="3" t="str">
        <f>IF(ISBLANK(X1689),"",(AB1689*5+AC1689*4+AD1689*3+AE1689*2+AF1689*1)/(SUM(AB1689:AG1689)))</f>
        <v/>
      </c>
      <c r="Z1689" s="3" t="str">
        <f t="shared" si="273"/>
        <v/>
      </c>
      <c r="AA1689" s="3" t="str">
        <f t="shared" si="274"/>
        <v/>
      </c>
      <c r="AH1689">
        <v>4</v>
      </c>
      <c r="AI1689">
        <v>2.8</v>
      </c>
      <c r="AJ1689">
        <f t="shared" si="275"/>
        <v>3.2399999999999998</v>
      </c>
      <c r="BA1689">
        <v>1</v>
      </c>
      <c r="BB1689">
        <v>3</v>
      </c>
      <c r="BY1689">
        <v>0</v>
      </c>
    </row>
    <row r="1690" spans="1:77" x14ac:dyDescent="0.25">
      <c r="A1690">
        <v>2010</v>
      </c>
      <c r="B1690" t="s">
        <v>286</v>
      </c>
      <c r="C1690" s="1" t="s">
        <v>287</v>
      </c>
      <c r="D1690" s="1" t="s">
        <v>288</v>
      </c>
      <c r="E1690">
        <v>113</v>
      </c>
      <c r="F1690" s="3">
        <f>(J1690*10+K1690*9+L1690*8+M1690*7+N1690*6+O1690*5+P1690*4+Q1690*3+R1690*2+S1690)/E1690</f>
        <v>7.6548672566371678</v>
      </c>
      <c r="G1690" s="3">
        <f>IF(E1690=1, 0, (J1690*POWER(10-F1690,2)+K1690*POWER(9-F1690,2)+L1690*POWER(8-F1690,2)+M1690*POWER(7-F1690,2)+N1690*POWER(6-F1690,2)+O1690*POWER(5-F1690,2)+P1690*POWER(4-F1690,2)+Q1690*POWER(3-F1690,2)+R1690*POWER(2-F1690,2)+S1690*POWER(1-F1690,2))/(E1690-1))</f>
        <v>5.6030341340075855</v>
      </c>
      <c r="H1690" s="3">
        <f t="shared" si="271"/>
        <v>3.9577187807276299</v>
      </c>
      <c r="I1690" s="3">
        <f>IF(E1690=1, 0, (J1690*POWER((10-1)*4/9+1-H1690,2)+K1690*POWER((9-1)*4/9+1-H1690,2)+L1690*POWER((8-1)*4/9+1-H1690,2)+M1690*POWER((7-1)*4/9+1-H1690,2)+N1690*POWER((6-1)*4/9+1-H1690,2)+O1690*POWER((5-1)*4/9+1-H1690,2)+P1690*POWER((4-1)*4/9+1-H1690,2)+Q1690*POWER((3-1)*4/9+1-H1690,2)+R1690*POWER((2-1)*4/9+1-H1690,2)+S1690*POWER((1-1)*4/9+1-H1690,2))/(E1690-1))</f>
        <v>1.1067721746187822</v>
      </c>
      <c r="J1690">
        <v>32</v>
      </c>
      <c r="K1690">
        <v>19</v>
      </c>
      <c r="L1690">
        <v>17</v>
      </c>
      <c r="M1690">
        <v>15</v>
      </c>
      <c r="N1690">
        <v>10</v>
      </c>
      <c r="O1690">
        <v>12</v>
      </c>
      <c r="P1690">
        <v>0</v>
      </c>
      <c r="Q1690">
        <v>2</v>
      </c>
      <c r="R1690">
        <v>1</v>
      </c>
      <c r="S1690">
        <v>5</v>
      </c>
      <c r="T1690">
        <v>184093</v>
      </c>
      <c r="W1690" t="str">
        <f t="shared" si="272"/>
        <v/>
      </c>
      <c r="Y1690" s="3" t="str">
        <f>IF(ISBLANK(X1690),"",(AB1690*5+AC1690*4+AD1690*3+AE1690*2+AF1690*1)/(SUM(AB1690:AG1690)))</f>
        <v/>
      </c>
      <c r="Z1690" s="3" t="str">
        <f t="shared" si="273"/>
        <v/>
      </c>
      <c r="AA1690" s="3" t="str">
        <f t="shared" si="274"/>
        <v/>
      </c>
      <c r="AH1690">
        <v>1</v>
      </c>
      <c r="AI1690">
        <v>3</v>
      </c>
      <c r="AJ1690">
        <f t="shared" si="275"/>
        <v>3.4</v>
      </c>
      <c r="BA1690">
        <v>1</v>
      </c>
      <c r="BB1690">
        <v>3</v>
      </c>
      <c r="BY1690">
        <v>3431498</v>
      </c>
    </row>
    <row r="1691" spans="1:77" x14ac:dyDescent="0.25">
      <c r="A1691">
        <v>2010</v>
      </c>
      <c r="B1691" t="s">
        <v>1119</v>
      </c>
      <c r="C1691" s="1" t="s">
        <v>1120</v>
      </c>
      <c r="D1691" s="1" t="s">
        <v>1121</v>
      </c>
      <c r="E1691">
        <v>79</v>
      </c>
      <c r="F1691" s="3">
        <f>(J1691*10+K1691*9+L1691*8+M1691*7+N1691*6+O1691*5+P1691*4+Q1691*3+R1691*2+S1691)/E1691</f>
        <v>6.5949367088607591</v>
      </c>
      <c r="G1691" s="3">
        <f>IF(E1691=1, 0, (J1691*POWER(10-F1691,2)+K1691*POWER(9-F1691,2)+L1691*POWER(8-F1691,2)+M1691*POWER(7-F1691,2)+N1691*POWER(6-F1691,2)+O1691*POWER(5-F1691,2)+P1691*POWER(4-F1691,2)+Q1691*POWER(3-F1691,2)+R1691*POWER(2-F1691,2)+S1691*POWER(1-F1691,2))/(E1691-1))</f>
        <v>3.7312560856864652</v>
      </c>
      <c r="H1691" s="3">
        <f t="shared" si="271"/>
        <v>3.4866385372714483</v>
      </c>
      <c r="I1691" s="3">
        <f>IF(E1691=1, 0, (J1691*POWER((10-1)*4/9+1-H1691,2)+K1691*POWER((9-1)*4/9+1-H1691,2)+L1691*POWER((8-1)*4/9+1-H1691,2)+M1691*POWER((7-1)*4/9+1-H1691,2)+N1691*POWER((6-1)*4/9+1-H1691,2)+O1691*POWER((5-1)*4/9+1-H1691,2)+P1691*POWER((4-1)*4/9+1-H1691,2)+Q1691*POWER((3-1)*4/9+1-H1691,2)+R1691*POWER((2-1)*4/9+1-H1691,2)+S1691*POWER((1-1)*4/9+1-H1691,2))/(E1691-1))</f>
        <v>0.73703823914794364</v>
      </c>
      <c r="J1691">
        <v>5</v>
      </c>
      <c r="K1691">
        <v>5</v>
      </c>
      <c r="L1691">
        <v>14</v>
      </c>
      <c r="M1691">
        <v>22</v>
      </c>
      <c r="N1691">
        <v>15</v>
      </c>
      <c r="O1691">
        <v>9</v>
      </c>
      <c r="P1691">
        <v>4</v>
      </c>
      <c r="Q1691">
        <v>1</v>
      </c>
      <c r="R1691">
        <v>2</v>
      </c>
      <c r="S1691">
        <v>2</v>
      </c>
      <c r="T1691">
        <v>191536</v>
      </c>
      <c r="U1691" s="2">
        <v>7</v>
      </c>
      <c r="V1691">
        <v>3.2</v>
      </c>
      <c r="W1691">
        <f t="shared" si="272"/>
        <v>3.56</v>
      </c>
      <c r="Y1691" s="3" t="str">
        <f>IF(ISBLANK(X1691),"",(AB1691*5+AC1691*4+AD1691*3+AE1691*2+AF1691*1)/(SUM(AB1691:AG1691)))</f>
        <v/>
      </c>
      <c r="Z1691" s="3" t="str">
        <f t="shared" si="273"/>
        <v/>
      </c>
      <c r="AA1691" s="3" t="str">
        <f t="shared" si="274"/>
        <v/>
      </c>
      <c r="AH1691">
        <v>1</v>
      </c>
      <c r="AI1691">
        <v>3</v>
      </c>
      <c r="AJ1691">
        <f t="shared" si="275"/>
        <v>3.4</v>
      </c>
      <c r="BA1691">
        <v>1</v>
      </c>
      <c r="BB1691">
        <v>3</v>
      </c>
      <c r="BY1691">
        <v>3788547</v>
      </c>
    </row>
    <row r="1692" spans="1:77" x14ac:dyDescent="0.25">
      <c r="A1692">
        <v>2011</v>
      </c>
      <c r="B1692" t="s">
        <v>3267</v>
      </c>
      <c r="C1692" s="1" t="s">
        <v>3268</v>
      </c>
      <c r="D1692" s="1" t="s">
        <v>2926</v>
      </c>
      <c r="E1692">
        <v>74</v>
      </c>
      <c r="F1692" s="3">
        <f>(J1692*10+K1692*9+L1692*8+M1692*7+N1692*6+O1692*5+P1692*4+Q1692*3+R1692*2+S1692)/E1692</f>
        <v>5.4459459459459456</v>
      </c>
      <c r="G1692" s="3">
        <f>IF(E1692=1, 0, (J1692*POWER(10-F1692,2)+K1692*POWER(9-F1692,2)+L1692*POWER(8-F1692,2)+M1692*POWER(7-F1692,2)+N1692*POWER(6-F1692,2)+O1692*POWER(5-F1692,2)+P1692*POWER(4-F1692,2)+Q1692*POWER(3-F1692,2)+R1692*POWER(2-F1692,2)+S1692*POWER(1-F1692,2))/(E1692-1))</f>
        <v>8.688818955942244</v>
      </c>
      <c r="H1692" s="3">
        <f t="shared" si="271"/>
        <v>2.9759759759759756</v>
      </c>
      <c r="I1692" s="3">
        <f>IF(E1692=1, 0, (J1692*POWER((10-1)*4/9+1-H1692,2)+K1692*POWER((9-1)*4/9+1-H1692,2)+L1692*POWER((8-1)*4/9+1-H1692,2)+M1692*POWER((7-1)*4/9+1-H1692,2)+N1692*POWER((6-1)*4/9+1-H1692,2)+O1692*POWER((5-1)*4/9+1-H1692,2)+P1692*POWER((4-1)*4/9+1-H1692,2)+Q1692*POWER((3-1)*4/9+1-H1692,2)+R1692*POWER((2-1)*4/9+1-H1692,2)+S1692*POWER((1-1)*4/9+1-H1692,2))/(E1692-1))</f>
        <v>1.7163099172231591</v>
      </c>
      <c r="J1692">
        <v>7</v>
      </c>
      <c r="K1692">
        <v>5</v>
      </c>
      <c r="L1692">
        <v>11</v>
      </c>
      <c r="M1692">
        <v>7</v>
      </c>
      <c r="N1692">
        <v>7</v>
      </c>
      <c r="O1692">
        <v>11</v>
      </c>
      <c r="P1692">
        <v>6</v>
      </c>
      <c r="Q1692">
        <v>2</v>
      </c>
      <c r="R1692">
        <v>6</v>
      </c>
      <c r="S1692">
        <v>12</v>
      </c>
      <c r="T1692">
        <v>189646</v>
      </c>
      <c r="U1692" s="2">
        <v>1</v>
      </c>
      <c r="V1692">
        <v>3</v>
      </c>
      <c r="W1692">
        <f t="shared" si="272"/>
        <v>3.4</v>
      </c>
      <c r="Y1692" s="3" t="str">
        <f>IF(ISBLANK(X1692),"",(AB1692*5+AC1692*4+AD1692*3+AE1692*2+AF1692*1)/(SUM(AB1692:AG1692)))</f>
        <v/>
      </c>
      <c r="Z1692" s="3" t="str">
        <f t="shared" si="273"/>
        <v/>
      </c>
      <c r="AA1692" s="3" t="str">
        <f t="shared" si="274"/>
        <v/>
      </c>
      <c r="AH1692">
        <v>1</v>
      </c>
      <c r="AI1692">
        <v>3</v>
      </c>
      <c r="AJ1692">
        <f t="shared" si="275"/>
        <v>3.4</v>
      </c>
      <c r="BA1692">
        <v>1</v>
      </c>
      <c r="BB1692">
        <v>3</v>
      </c>
      <c r="BY1692">
        <v>6116557</v>
      </c>
    </row>
    <row r="1693" spans="1:77" x14ac:dyDescent="0.25">
      <c r="A1693">
        <v>2011</v>
      </c>
      <c r="B1693" t="s">
        <v>2772</v>
      </c>
      <c r="C1693" s="1" t="s">
        <v>2773</v>
      </c>
      <c r="D1693" s="1" t="s">
        <v>2774</v>
      </c>
      <c r="E1693">
        <v>62</v>
      </c>
      <c r="F1693" s="3">
        <f>(J1693*10+K1693*9+L1693*8+M1693*7+N1693*6+O1693*5+P1693*4+Q1693*3+R1693*2+S1693)/E1693</f>
        <v>4.4838709677419351</v>
      </c>
      <c r="G1693" s="3">
        <f>IF(E1693=1, 0, (J1693*POWER(10-F1693,2)+K1693*POWER(9-F1693,2)+L1693*POWER(8-F1693,2)+M1693*POWER(7-F1693,2)+N1693*POWER(6-F1693,2)+O1693*POWER(5-F1693,2)+P1693*POWER(4-F1693,2)+Q1693*POWER(3-F1693,2)+R1693*POWER(2-F1693,2)+S1693*POWER(1-F1693,2))/(E1693-1))</f>
        <v>11.794817556848228</v>
      </c>
      <c r="H1693" s="3">
        <f t="shared" si="271"/>
        <v>2.5483870967741931</v>
      </c>
      <c r="I1693" s="3">
        <f>IF(E1693=1, 0, (J1693*POWER((10-1)*4/9+1-H1693,2)+K1693*POWER((9-1)*4/9+1-H1693,2)+L1693*POWER((8-1)*4/9+1-H1693,2)+M1693*POWER((7-1)*4/9+1-H1693,2)+N1693*POWER((6-1)*4/9+1-H1693,2)+O1693*POWER((5-1)*4/9+1-H1693,2)+P1693*POWER((4-1)*4/9+1-H1693,2)+Q1693*POWER((3-1)*4/9+1-H1693,2)+R1693*POWER((2-1)*4/9+1-H1693,2)+S1693*POWER((1-1)*4/9+1-H1693,2))/(E1693-1))</f>
        <v>2.3298405050564401</v>
      </c>
      <c r="J1693">
        <v>11</v>
      </c>
      <c r="K1693">
        <v>3</v>
      </c>
      <c r="L1693">
        <v>3</v>
      </c>
      <c r="M1693">
        <v>0</v>
      </c>
      <c r="N1693">
        <v>3</v>
      </c>
      <c r="O1693">
        <v>5</v>
      </c>
      <c r="P1693">
        <v>7</v>
      </c>
      <c r="Q1693">
        <v>4</v>
      </c>
      <c r="R1693">
        <v>8</v>
      </c>
      <c r="S1693">
        <v>18</v>
      </c>
      <c r="T1693">
        <v>195378</v>
      </c>
      <c r="U1693" s="2">
        <v>1</v>
      </c>
      <c r="V1693">
        <v>3</v>
      </c>
      <c r="W1693">
        <f t="shared" si="272"/>
        <v>3.4</v>
      </c>
      <c r="Y1693" s="3" t="str">
        <f>IF(ISBLANK(X1693),"",(AB1693*5+AC1693*4+AD1693*3+AE1693*2+AF1693*1)/(SUM(AB1693:AG1693)))</f>
        <v/>
      </c>
      <c r="Z1693" s="3" t="str">
        <f t="shared" si="273"/>
        <v/>
      </c>
      <c r="AA1693" s="3" t="str">
        <f t="shared" si="274"/>
        <v/>
      </c>
      <c r="AH1693">
        <v>1</v>
      </c>
      <c r="AI1693">
        <v>3</v>
      </c>
      <c r="AJ1693">
        <f t="shared" si="275"/>
        <v>3.4</v>
      </c>
      <c r="BA1693">
        <v>1</v>
      </c>
      <c r="BB1693">
        <v>3</v>
      </c>
      <c r="BY1693">
        <v>0</v>
      </c>
    </row>
    <row r="1694" spans="1:77" x14ac:dyDescent="0.25">
      <c r="A1694">
        <v>2011</v>
      </c>
      <c r="B1694" t="s">
        <v>1751</v>
      </c>
      <c r="C1694" s="1" t="s">
        <v>1752</v>
      </c>
      <c r="D1694" s="1" t="s">
        <v>1753</v>
      </c>
      <c r="E1694">
        <v>50</v>
      </c>
      <c r="F1694" s="3">
        <f>(J1694*10+K1694*9+L1694*8+M1694*7+N1694*6+O1694*5+P1694*4+Q1694*3+R1694*2+S1694)/E1694</f>
        <v>5.0199999999999996</v>
      </c>
      <c r="G1694" s="3">
        <f>IF(E1694=1, 0, (J1694*POWER(10-F1694,2)+K1694*POWER(9-F1694,2)+L1694*POWER(8-F1694,2)+M1694*POWER(7-F1694,2)+N1694*POWER(6-F1694,2)+O1694*POWER(5-F1694,2)+P1694*POWER(4-F1694,2)+Q1694*POWER(3-F1694,2)+R1694*POWER(2-F1694,2)+S1694*POWER(1-F1694,2))/(E1694-1))</f>
        <v>13.244489795918367</v>
      </c>
      <c r="H1694" s="3">
        <f t="shared" si="271"/>
        <v>2.7866666666666662</v>
      </c>
      <c r="I1694" s="3">
        <f>IF(E1694=1, 0, (J1694*POWER((10-1)*4/9+1-H1694,2)+K1694*POWER((9-1)*4/9+1-H1694,2)+L1694*POWER((8-1)*4/9+1-H1694,2)+M1694*POWER((7-1)*4/9+1-H1694,2)+N1694*POWER((6-1)*4/9+1-H1694,2)+O1694*POWER((5-1)*4/9+1-H1694,2)+P1694*POWER((4-1)*4/9+1-H1694,2)+Q1694*POWER((3-1)*4/9+1-H1694,2)+R1694*POWER((2-1)*4/9+1-H1694,2)+S1694*POWER((1-1)*4/9+1-H1694,2))/(E1694-1))</f>
        <v>2.6161955152431347</v>
      </c>
      <c r="J1694">
        <v>11</v>
      </c>
      <c r="K1694">
        <v>5</v>
      </c>
      <c r="L1694">
        <v>1</v>
      </c>
      <c r="M1694">
        <v>1</v>
      </c>
      <c r="N1694">
        <v>3</v>
      </c>
      <c r="O1694">
        <v>2</v>
      </c>
      <c r="P1694">
        <v>3</v>
      </c>
      <c r="Q1694">
        <v>5</v>
      </c>
      <c r="R1694">
        <v>7</v>
      </c>
      <c r="S1694">
        <v>12</v>
      </c>
      <c r="T1694">
        <v>191845</v>
      </c>
      <c r="U1694" s="2">
        <v>2</v>
      </c>
      <c r="V1694">
        <v>3</v>
      </c>
      <c r="W1694">
        <f t="shared" si="272"/>
        <v>3.4</v>
      </c>
      <c r="Y1694" s="3" t="str">
        <f>IF(ISBLANK(X1694),"",(AB1694*5+AC1694*4+AD1694*3+AE1694*2+AF1694*1)/(SUM(AB1694:AG1694)))</f>
        <v/>
      </c>
      <c r="Z1694" s="3" t="str">
        <f t="shared" si="273"/>
        <v/>
      </c>
      <c r="AA1694" s="3" t="str">
        <f t="shared" si="274"/>
        <v/>
      </c>
      <c r="AH1694">
        <v>1</v>
      </c>
      <c r="AI1694">
        <v>3</v>
      </c>
      <c r="AJ1694">
        <f t="shared" si="275"/>
        <v>3.4</v>
      </c>
      <c r="BA1694">
        <v>1</v>
      </c>
      <c r="BB1694">
        <v>3</v>
      </c>
      <c r="BY1694">
        <v>5156855</v>
      </c>
    </row>
    <row r="1695" spans="1:77" x14ac:dyDescent="0.25">
      <c r="A1695">
        <v>2010</v>
      </c>
      <c r="B1695" t="s">
        <v>1358</v>
      </c>
      <c r="C1695" s="1" t="s">
        <v>1359</v>
      </c>
      <c r="D1695" s="1" t="s">
        <v>1360</v>
      </c>
      <c r="E1695">
        <v>36</v>
      </c>
      <c r="F1695" s="3">
        <f>(J1695*10+K1695*9+L1695*8+M1695*7+N1695*6+O1695*5+P1695*4+Q1695*3+R1695*2+S1695)/E1695</f>
        <v>8</v>
      </c>
      <c r="G1695" s="3">
        <f>IF(E1695=1, 0, (J1695*POWER(10-F1695,2)+K1695*POWER(9-F1695,2)+L1695*POWER(8-F1695,2)+M1695*POWER(7-F1695,2)+N1695*POWER(6-F1695,2)+O1695*POWER(5-F1695,2)+P1695*POWER(4-F1695,2)+Q1695*POWER(3-F1695,2)+R1695*POWER(2-F1695,2)+S1695*POWER(1-F1695,2))/(E1695-1))</f>
        <v>5.7142857142857144</v>
      </c>
      <c r="H1695" s="3">
        <f t="shared" si="271"/>
        <v>4.1111111111111107</v>
      </c>
      <c r="I1695" s="3">
        <f>IF(E1695=1, 0, (J1695*POWER((10-1)*4/9+1-H1695,2)+K1695*POWER((9-1)*4/9+1-H1695,2)+L1695*POWER((8-1)*4/9+1-H1695,2)+M1695*POWER((7-1)*4/9+1-H1695,2)+N1695*POWER((6-1)*4/9+1-H1695,2)+O1695*POWER((5-1)*4/9+1-H1695,2)+P1695*POWER((4-1)*4/9+1-H1695,2)+Q1695*POWER((3-1)*4/9+1-H1695,2)+R1695*POWER((2-1)*4/9+1-H1695,2)+S1695*POWER((1-1)*4/9+1-H1695,2))/(E1695-1))</f>
        <v>1.1287477954144622</v>
      </c>
      <c r="J1695">
        <v>17</v>
      </c>
      <c r="K1695">
        <v>1</v>
      </c>
      <c r="L1695">
        <v>3</v>
      </c>
      <c r="M1695">
        <v>7</v>
      </c>
      <c r="N1695">
        <v>3</v>
      </c>
      <c r="O1695">
        <v>3</v>
      </c>
      <c r="P1695">
        <v>0</v>
      </c>
      <c r="Q1695">
        <v>0</v>
      </c>
      <c r="R1695">
        <v>1</v>
      </c>
      <c r="S1695">
        <v>1</v>
      </c>
      <c r="T1695">
        <v>180191</v>
      </c>
      <c r="U1695" s="2">
        <v>2</v>
      </c>
      <c r="V1695">
        <v>3.1</v>
      </c>
      <c r="W1695">
        <f t="shared" si="272"/>
        <v>3.48</v>
      </c>
      <c r="Y1695" s="3" t="str">
        <f>IF(ISBLANK(X1695),"",(AB1695*5+AC1695*4+AD1695*3+AE1695*2+AF1695*1)/(SUM(AB1695:AG1695)))</f>
        <v/>
      </c>
      <c r="Z1695" s="3" t="str">
        <f t="shared" si="273"/>
        <v/>
      </c>
      <c r="AA1695" s="3" t="str">
        <f t="shared" si="274"/>
        <v/>
      </c>
      <c r="AH1695">
        <v>1</v>
      </c>
      <c r="AI1695">
        <v>3</v>
      </c>
      <c r="AJ1695">
        <f t="shared" si="275"/>
        <v>3.4</v>
      </c>
      <c r="BA1695">
        <v>1</v>
      </c>
      <c r="BB1695">
        <v>3</v>
      </c>
      <c r="BY1695">
        <v>4238926</v>
      </c>
    </row>
    <row r="1696" spans="1:77" x14ac:dyDescent="0.25">
      <c r="A1696">
        <v>2010</v>
      </c>
      <c r="B1696" t="s">
        <v>1241</v>
      </c>
      <c r="C1696" s="1" t="s">
        <v>1242</v>
      </c>
      <c r="D1696" s="1" t="s">
        <v>1243</v>
      </c>
      <c r="E1696">
        <v>26</v>
      </c>
      <c r="F1696" s="3">
        <f>(J1696*10+K1696*9+L1696*8+M1696*7+N1696*6+O1696*5+P1696*4+Q1696*3+R1696*2+S1696)/E1696</f>
        <v>6.4615384615384617</v>
      </c>
      <c r="G1696" s="3">
        <f>IF(E1696=1, 0, (J1696*POWER(10-F1696,2)+K1696*POWER(9-F1696,2)+L1696*POWER(8-F1696,2)+M1696*POWER(7-F1696,2)+N1696*POWER(6-F1696,2)+O1696*POWER(5-F1696,2)+P1696*POWER(4-F1696,2)+Q1696*POWER(3-F1696,2)+R1696*POWER(2-F1696,2)+S1696*POWER(1-F1696,2))/(E1696-1))</f>
        <v>9.3784615384615382</v>
      </c>
      <c r="H1696" s="3">
        <f t="shared" si="271"/>
        <v>3.4273504273504276</v>
      </c>
      <c r="I1696" s="3">
        <f>IF(E1696=1, 0, (J1696*POWER((10-1)*4/9+1-H1696,2)+K1696*POWER((9-1)*4/9+1-H1696,2)+L1696*POWER((8-1)*4/9+1-H1696,2)+M1696*POWER((7-1)*4/9+1-H1696,2)+N1696*POWER((6-1)*4/9+1-H1696,2)+O1696*POWER((5-1)*4/9+1-H1696,2)+P1696*POWER((4-1)*4/9+1-H1696,2)+Q1696*POWER((3-1)*4/9+1-H1696,2)+R1696*POWER((2-1)*4/9+1-H1696,2)+S1696*POWER((1-1)*4/9+1-H1696,2))/(E1696-1))</f>
        <v>1.8525356125356125</v>
      </c>
      <c r="J1696">
        <v>7</v>
      </c>
      <c r="K1696">
        <v>1</v>
      </c>
      <c r="L1696">
        <v>3</v>
      </c>
      <c r="M1696">
        <v>3</v>
      </c>
      <c r="N1696">
        <v>3</v>
      </c>
      <c r="O1696">
        <v>1</v>
      </c>
      <c r="P1696">
        <v>3</v>
      </c>
      <c r="Q1696">
        <v>1</v>
      </c>
      <c r="R1696">
        <v>2</v>
      </c>
      <c r="S1696">
        <v>2</v>
      </c>
      <c r="T1696">
        <v>189278</v>
      </c>
      <c r="U1696" s="2">
        <v>1</v>
      </c>
      <c r="V1696">
        <v>3</v>
      </c>
      <c r="W1696">
        <f t="shared" si="272"/>
        <v>3.4</v>
      </c>
      <c r="Y1696" s="3" t="str">
        <f>IF(ISBLANK(X1696),"",(AB1696*5+AC1696*4+AD1696*3+AE1696*2+AF1696*1)/(SUM(AB1696:AG1696)))</f>
        <v/>
      </c>
      <c r="Z1696" s="3" t="str">
        <f t="shared" si="273"/>
        <v/>
      </c>
      <c r="AA1696" s="3" t="str">
        <f t="shared" si="274"/>
        <v/>
      </c>
      <c r="AH1696">
        <v>1</v>
      </c>
      <c r="AI1696">
        <v>3</v>
      </c>
      <c r="AJ1696">
        <f t="shared" si="275"/>
        <v>3.4</v>
      </c>
      <c r="BA1696">
        <v>1</v>
      </c>
      <c r="BB1696">
        <v>3</v>
      </c>
      <c r="BY1696">
        <v>3871849</v>
      </c>
    </row>
    <row r="1697" spans="1:77" x14ac:dyDescent="0.25">
      <c r="A1697">
        <v>2011</v>
      </c>
      <c r="B1697" t="s">
        <v>3139</v>
      </c>
      <c r="C1697" s="1" t="s">
        <v>3140</v>
      </c>
      <c r="D1697" s="1" t="s">
        <v>3141</v>
      </c>
      <c r="E1697">
        <v>23</v>
      </c>
      <c r="F1697" s="3">
        <f>(J1697*10+K1697*9+L1697*8+M1697*7+N1697*6+O1697*5+P1697*4+Q1697*3+R1697*2+S1697)/E1697</f>
        <v>7.2608695652173916</v>
      </c>
      <c r="G1697" s="3">
        <f>IF(E1697=1, 0, (J1697*POWER(10-F1697,2)+K1697*POWER(9-F1697,2)+L1697*POWER(8-F1697,2)+M1697*POWER(7-F1697,2)+N1697*POWER(6-F1697,2)+O1697*POWER(5-F1697,2)+P1697*POWER(4-F1697,2)+Q1697*POWER(3-F1697,2)+R1697*POWER(2-F1697,2)+S1697*POWER(1-F1697,2))/(E1697-1))</f>
        <v>5.7470355731225302</v>
      </c>
      <c r="H1697" s="3">
        <f t="shared" si="271"/>
        <v>3.7826086956521738</v>
      </c>
      <c r="I1697" s="3">
        <f>IF(E1697=1, 0, (J1697*POWER((10-1)*4/9+1-H1697,2)+K1697*POWER((9-1)*4/9+1-H1697,2)+L1697*POWER((8-1)*4/9+1-H1697,2)+M1697*POWER((7-1)*4/9+1-H1697,2)+N1697*POWER((6-1)*4/9+1-H1697,2)+O1697*POWER((5-1)*4/9+1-H1697,2)+P1697*POWER((4-1)*4/9+1-H1697,2)+Q1697*POWER((3-1)*4/9+1-H1697,2)+R1697*POWER((2-1)*4/9+1-H1697,2)+S1697*POWER((1-1)*4/9+1-H1697,2))/(E1697-1))</f>
        <v>1.1352169033328452</v>
      </c>
      <c r="J1697">
        <v>5</v>
      </c>
      <c r="K1697">
        <v>1</v>
      </c>
      <c r="L1697">
        <v>4</v>
      </c>
      <c r="M1697">
        <v>8</v>
      </c>
      <c r="N1697">
        <v>3</v>
      </c>
      <c r="O1697">
        <v>0</v>
      </c>
      <c r="P1697">
        <v>0</v>
      </c>
      <c r="Q1697">
        <v>0</v>
      </c>
      <c r="R1697">
        <v>0</v>
      </c>
      <c r="S1697">
        <v>2</v>
      </c>
      <c r="T1697">
        <v>190729</v>
      </c>
      <c r="U1697" s="2">
        <v>1</v>
      </c>
      <c r="V1697">
        <v>2.9</v>
      </c>
      <c r="W1697">
        <f t="shared" si="272"/>
        <v>3.32</v>
      </c>
      <c r="X1697">
        <f>SUM(AB1697:AG1697)</f>
        <v>1</v>
      </c>
      <c r="Y1697" s="3">
        <f>IF(ISBLANK(X1697),"",(AB1697*5+AC1697*4+AD1697*3+AE1697*2+AF1697*1)/(SUM(AB1697:AG1697)))</f>
        <v>1</v>
      </c>
      <c r="Z1697" s="3">
        <f t="shared" si="273"/>
        <v>1.8</v>
      </c>
      <c r="AA1697" s="3" t="str">
        <f t="shared" si="274"/>
        <v/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0</v>
      </c>
      <c r="AH1697">
        <v>1</v>
      </c>
      <c r="AI1697">
        <v>2.9</v>
      </c>
      <c r="AJ1697">
        <f t="shared" si="275"/>
        <v>3.32</v>
      </c>
      <c r="BA1697">
        <v>1</v>
      </c>
      <c r="BB1697">
        <v>2.9</v>
      </c>
      <c r="BY1697">
        <v>10565078</v>
      </c>
    </row>
    <row r="1698" spans="1:77" x14ac:dyDescent="0.25">
      <c r="A1698">
        <v>2012</v>
      </c>
      <c r="B1698" t="s">
        <v>4327</v>
      </c>
      <c r="C1698" s="1" t="s">
        <v>4328</v>
      </c>
      <c r="D1698" s="1" t="s">
        <v>4329</v>
      </c>
      <c r="E1698">
        <v>13</v>
      </c>
      <c r="F1698" s="3">
        <f>(J1698*10+K1698*9+L1698*8+M1698*7+N1698*6+O1698*5+P1698*4+Q1698*3+R1698*2+S1698)/E1698</f>
        <v>6.0769230769230766</v>
      </c>
      <c r="G1698" s="3">
        <f>IF(E1698=1, 0, (J1698*POWER(10-F1698,2)+K1698*POWER(9-F1698,2)+L1698*POWER(8-F1698,2)+M1698*POWER(7-F1698,2)+N1698*POWER(6-F1698,2)+O1698*POWER(5-F1698,2)+P1698*POWER(4-F1698,2)+Q1698*POWER(3-F1698,2)+R1698*POWER(2-F1698,2)+S1698*POWER(1-F1698,2))/(E1698-1))</f>
        <v>2.9102564102564106</v>
      </c>
      <c r="H1698" s="3">
        <f t="shared" si="271"/>
        <v>3.2564102564102564</v>
      </c>
      <c r="I1698" s="3">
        <f>IF(E1698=1, 0, (J1698*POWER((10-1)*4/9+1-H1698,2)+K1698*POWER((9-1)*4/9+1-H1698,2)+L1698*POWER((8-1)*4/9+1-H1698,2)+M1698*POWER((7-1)*4/9+1-H1698,2)+N1698*POWER((6-1)*4/9+1-H1698,2)+O1698*POWER((5-1)*4/9+1-H1698,2)+P1698*POWER((4-1)*4/9+1-H1698,2)+Q1698*POWER((3-1)*4/9+1-H1698,2)+R1698*POWER((2-1)*4/9+1-H1698,2)+S1698*POWER((1-1)*4/9+1-H1698,2))/(E1698-1))</f>
        <v>0.57486546375435277</v>
      </c>
      <c r="J1698">
        <v>1</v>
      </c>
      <c r="K1698">
        <v>0</v>
      </c>
      <c r="L1698">
        <v>1</v>
      </c>
      <c r="M1698">
        <v>2</v>
      </c>
      <c r="N1698">
        <v>5</v>
      </c>
      <c r="O1698">
        <v>1</v>
      </c>
      <c r="P1698">
        <v>3</v>
      </c>
      <c r="Q1698">
        <v>0</v>
      </c>
      <c r="R1698">
        <v>0</v>
      </c>
      <c r="S1698">
        <v>0</v>
      </c>
      <c r="T1698">
        <v>200960</v>
      </c>
      <c r="U1698" s="2">
        <v>15</v>
      </c>
      <c r="V1698">
        <v>2.6</v>
      </c>
      <c r="W1698">
        <f t="shared" si="272"/>
        <v>3.08</v>
      </c>
      <c r="X1698">
        <f>SUM(AB1698:AG1698)</f>
        <v>4</v>
      </c>
      <c r="Y1698" s="3">
        <f>IF(ISBLANK(X1698),"",(AB1698*5+AC1698*4+AD1698*3+AE1698*2+AF1698*1)/(SUM(AB1698:AG1698)))</f>
        <v>2.5</v>
      </c>
      <c r="Z1698" s="3">
        <f t="shared" si="273"/>
        <v>3</v>
      </c>
      <c r="AA1698" s="3">
        <f t="shared" si="274"/>
        <v>0.21333333333333324</v>
      </c>
      <c r="AB1698">
        <v>0</v>
      </c>
      <c r="AC1698">
        <v>0</v>
      </c>
      <c r="AD1698">
        <v>2</v>
      </c>
      <c r="AE1698">
        <v>2</v>
      </c>
      <c r="AF1698">
        <v>0</v>
      </c>
      <c r="AG1698">
        <v>0</v>
      </c>
      <c r="AH1698">
        <v>1</v>
      </c>
      <c r="AI1698">
        <v>3</v>
      </c>
      <c r="AJ1698">
        <f t="shared" si="275"/>
        <v>3.4</v>
      </c>
      <c r="BA1698">
        <v>1</v>
      </c>
      <c r="BB1698">
        <v>3</v>
      </c>
      <c r="BY1698">
        <v>10764614</v>
      </c>
    </row>
    <row r="1699" spans="1:77" x14ac:dyDescent="0.25">
      <c r="A1699">
        <v>2010</v>
      </c>
      <c r="B1699" t="s">
        <v>3044</v>
      </c>
      <c r="C1699" s="1" t="s">
        <v>3045</v>
      </c>
      <c r="D1699" s="1" t="s">
        <v>3046</v>
      </c>
      <c r="E1699">
        <v>13</v>
      </c>
      <c r="F1699" s="3">
        <f>(J1699*10+K1699*9+L1699*8+M1699*7+N1699*6+O1699*5+P1699*4+Q1699*3+R1699*2+S1699)/E1699</f>
        <v>4.5384615384615383</v>
      </c>
      <c r="G1699" s="3">
        <f>IF(E1699=1, 0, (J1699*POWER(10-F1699,2)+K1699*POWER(9-F1699,2)+L1699*POWER(8-F1699,2)+M1699*POWER(7-F1699,2)+N1699*POWER(6-F1699,2)+O1699*POWER(5-F1699,2)+P1699*POWER(4-F1699,2)+Q1699*POWER(3-F1699,2)+R1699*POWER(2-F1699,2)+S1699*POWER(1-F1699,2))/(E1699-1))</f>
        <v>12.935897435897436</v>
      </c>
      <c r="H1699" s="3">
        <f t="shared" si="271"/>
        <v>2.5726495726495724</v>
      </c>
      <c r="I1699" s="3">
        <f>IF(E1699=1, 0, (J1699*POWER((10-1)*4/9+1-H1699,2)+K1699*POWER((9-1)*4/9+1-H1699,2)+L1699*POWER((8-1)*4/9+1-H1699,2)+M1699*POWER((7-1)*4/9+1-H1699,2)+N1699*POWER((6-1)*4/9+1-H1699,2)+O1699*POWER((5-1)*4/9+1-H1699,2)+P1699*POWER((4-1)*4/9+1-H1699,2)+Q1699*POWER((3-1)*4/9+1-H1699,2)+R1699*POWER((2-1)*4/9+1-H1699,2)+S1699*POWER((1-1)*4/9+1-H1699,2))/(E1699-1))</f>
        <v>2.5552389996834441</v>
      </c>
      <c r="J1699">
        <v>2</v>
      </c>
      <c r="K1699">
        <v>0</v>
      </c>
      <c r="L1699">
        <v>1</v>
      </c>
      <c r="M1699">
        <v>2</v>
      </c>
      <c r="N1699">
        <v>1</v>
      </c>
      <c r="O1699">
        <v>0</v>
      </c>
      <c r="P1699">
        <v>1</v>
      </c>
      <c r="Q1699">
        <v>0</v>
      </c>
      <c r="R1699">
        <v>1</v>
      </c>
      <c r="S1699">
        <v>5</v>
      </c>
      <c r="T1699">
        <v>195614</v>
      </c>
      <c r="U1699" s="2">
        <v>9</v>
      </c>
      <c r="V1699">
        <v>3.3</v>
      </c>
      <c r="W1699">
        <f t="shared" si="272"/>
        <v>3.6399999999999997</v>
      </c>
      <c r="X1699">
        <f>SUM(AB1699:AG1699)</f>
        <v>1</v>
      </c>
      <c r="Y1699" s="3">
        <f>IF(ISBLANK(X1699),"",(AB1699*5+AC1699*4+AD1699*3+AE1699*2+AF1699*1)/(SUM(AB1699:AG1699)))</f>
        <v>3</v>
      </c>
      <c r="Z1699" s="3">
        <f t="shared" si="273"/>
        <v>3.4</v>
      </c>
      <c r="AA1699" s="3" t="str">
        <f t="shared" si="274"/>
        <v/>
      </c>
      <c r="AB1699">
        <v>0</v>
      </c>
      <c r="AC1699">
        <v>0</v>
      </c>
      <c r="AD1699">
        <v>1</v>
      </c>
      <c r="AE1699">
        <v>0</v>
      </c>
      <c r="AF1699">
        <v>0</v>
      </c>
      <c r="AG1699">
        <v>0</v>
      </c>
      <c r="AH1699">
        <v>1</v>
      </c>
      <c r="AI1699">
        <v>3</v>
      </c>
      <c r="AJ1699">
        <f t="shared" si="275"/>
        <v>3.4</v>
      </c>
      <c r="BA1699">
        <v>1</v>
      </c>
      <c r="BB1699">
        <v>3</v>
      </c>
      <c r="BY1699">
        <v>6797516</v>
      </c>
    </row>
    <row r="1700" spans="1:77" x14ac:dyDescent="0.25">
      <c r="A1700">
        <v>2010</v>
      </c>
      <c r="B1700" t="s">
        <v>1291</v>
      </c>
      <c r="C1700" s="1" t="s">
        <v>1292</v>
      </c>
      <c r="D1700" s="1" t="s">
        <v>1293</v>
      </c>
      <c r="E1700">
        <v>13</v>
      </c>
      <c r="F1700" s="3">
        <f>(J1700*10+K1700*9+L1700*8+M1700*7+N1700*6+O1700*5+P1700*4+Q1700*3+R1700*2+S1700)/E1700</f>
        <v>6.9230769230769234</v>
      </c>
      <c r="G1700" s="3">
        <f>IF(E1700=1, 0, (J1700*POWER(10-F1700,2)+K1700*POWER(9-F1700,2)+L1700*POWER(8-F1700,2)+M1700*POWER(7-F1700,2)+N1700*POWER(6-F1700,2)+O1700*POWER(5-F1700,2)+P1700*POWER(4-F1700,2)+Q1700*POWER(3-F1700,2)+R1700*POWER(2-F1700,2)+S1700*POWER(1-F1700,2))/(E1700-1))</f>
        <v>11.743589743589743</v>
      </c>
      <c r="H1700" s="3">
        <f t="shared" si="271"/>
        <v>3.6324786324786325</v>
      </c>
      <c r="I1700" s="3">
        <f>IF(E1700=1, 0, (J1700*POWER((10-1)*4/9+1-H1700,2)+K1700*POWER((9-1)*4/9+1-H1700,2)+L1700*POWER((8-1)*4/9+1-H1700,2)+M1700*POWER((7-1)*4/9+1-H1700,2)+N1700*POWER((6-1)*4/9+1-H1700,2)+O1700*POWER((5-1)*4/9+1-H1700,2)+P1700*POWER((4-1)*4/9+1-H1700,2)+Q1700*POWER((3-1)*4/9+1-H1700,2)+R1700*POWER((2-1)*4/9+1-H1700,2)+S1700*POWER((1-1)*4/9+1-H1700,2))/(E1700-1))</f>
        <v>2.3197214308325425</v>
      </c>
      <c r="J1700">
        <v>5</v>
      </c>
      <c r="K1700">
        <v>2</v>
      </c>
      <c r="L1700">
        <v>0</v>
      </c>
      <c r="M1700">
        <v>1</v>
      </c>
      <c r="N1700">
        <v>0</v>
      </c>
      <c r="O1700">
        <v>1</v>
      </c>
      <c r="P1700">
        <v>1</v>
      </c>
      <c r="Q1700">
        <v>0</v>
      </c>
      <c r="R1700">
        <v>3</v>
      </c>
      <c r="S1700">
        <v>0</v>
      </c>
      <c r="T1700">
        <v>188888</v>
      </c>
      <c r="U1700" s="2">
        <v>1</v>
      </c>
      <c r="V1700">
        <v>3</v>
      </c>
      <c r="W1700">
        <f t="shared" si="272"/>
        <v>3.4</v>
      </c>
      <c r="Y1700" s="3" t="str">
        <f>IF(ISBLANK(X1700),"",(AB1700*5+AC1700*4+AD1700*3+AE1700*2+AF1700*1)/(SUM(AB1700:AG1700)))</f>
        <v/>
      </c>
      <c r="Z1700" s="3" t="str">
        <f t="shared" si="273"/>
        <v/>
      </c>
      <c r="AA1700" s="3" t="str">
        <f t="shared" si="274"/>
        <v/>
      </c>
      <c r="AH1700">
        <v>1</v>
      </c>
      <c r="AI1700">
        <v>3</v>
      </c>
      <c r="AJ1700">
        <f t="shared" si="275"/>
        <v>3.4</v>
      </c>
      <c r="BA1700">
        <v>1</v>
      </c>
      <c r="BB1700">
        <v>3</v>
      </c>
      <c r="BY1700">
        <v>5165152</v>
      </c>
    </row>
    <row r="1701" spans="1:77" x14ac:dyDescent="0.25">
      <c r="A1701">
        <v>2011</v>
      </c>
      <c r="B1701" t="s">
        <v>1238</v>
      </c>
      <c r="C1701" s="1" t="s">
        <v>1239</v>
      </c>
      <c r="D1701" s="1" t="s">
        <v>1240</v>
      </c>
      <c r="E1701">
        <v>12</v>
      </c>
      <c r="F1701" s="3">
        <f>(J1701*10+K1701*9+L1701*8+M1701*7+N1701*6+O1701*5+P1701*4+Q1701*3+R1701*2+S1701)/E1701</f>
        <v>6.166666666666667</v>
      </c>
      <c r="G1701" s="3">
        <f>IF(E1701=1, 0, (J1701*POWER(10-F1701,2)+K1701*POWER(9-F1701,2)+L1701*POWER(8-F1701,2)+M1701*POWER(7-F1701,2)+N1701*POWER(6-F1701,2)+O1701*POWER(5-F1701,2)+P1701*POWER(4-F1701,2)+Q1701*POWER(3-F1701,2)+R1701*POWER(2-F1701,2)+S1701*POWER(1-F1701,2))/(E1701-1))</f>
        <v>11.242424242424242</v>
      </c>
      <c r="H1701" s="3">
        <f t="shared" si="271"/>
        <v>3.2962962962962963</v>
      </c>
      <c r="I1701" s="3">
        <f>IF(E1701=1, 0, (J1701*POWER((10-1)*4/9+1-H1701,2)+K1701*POWER((9-1)*4/9+1-H1701,2)+L1701*POWER((8-1)*4/9+1-H1701,2)+M1701*POWER((7-1)*4/9+1-H1701,2)+N1701*POWER((6-1)*4/9+1-H1701,2)+O1701*POWER((5-1)*4/9+1-H1701,2)+P1701*POWER((4-1)*4/9+1-H1701,2)+Q1701*POWER((3-1)*4/9+1-H1701,2)+R1701*POWER((2-1)*4/9+1-H1701,2)+S1701*POWER((1-1)*4/9+1-H1701,2))/(E1701-1))</f>
        <v>2.2207257762813315</v>
      </c>
      <c r="J1701">
        <v>2</v>
      </c>
      <c r="K1701">
        <v>3</v>
      </c>
      <c r="L1701">
        <v>0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0</v>
      </c>
      <c r="S1701">
        <v>2</v>
      </c>
      <c r="T1701">
        <v>197384</v>
      </c>
      <c r="U1701" s="2">
        <v>2</v>
      </c>
      <c r="V1701">
        <v>3</v>
      </c>
      <c r="W1701">
        <f t="shared" si="272"/>
        <v>3.4</v>
      </c>
      <c r="Y1701" s="3" t="str">
        <f>IF(ISBLANK(X1701),"",(AB1701*5+AC1701*4+AD1701*3+AE1701*2+AF1701*1)/(SUM(AB1701:AG1701)))</f>
        <v/>
      </c>
      <c r="Z1701" s="3" t="str">
        <f t="shared" si="273"/>
        <v/>
      </c>
      <c r="AA1701" s="3" t="str">
        <f t="shared" si="274"/>
        <v/>
      </c>
      <c r="AH1701">
        <v>1</v>
      </c>
      <c r="AI1701">
        <v>3</v>
      </c>
      <c r="AJ1701">
        <f t="shared" si="275"/>
        <v>3.4</v>
      </c>
      <c r="BA1701">
        <v>1</v>
      </c>
      <c r="BB1701">
        <v>3</v>
      </c>
      <c r="BY1701">
        <v>3871794</v>
      </c>
    </row>
    <row r="1702" spans="1:77" x14ac:dyDescent="0.25">
      <c r="A1702">
        <v>2010</v>
      </c>
      <c r="B1702" t="s">
        <v>2233</v>
      </c>
      <c r="C1702" s="1" t="s">
        <v>2234</v>
      </c>
      <c r="D1702" s="1" t="s">
        <v>2235</v>
      </c>
      <c r="E1702">
        <v>12</v>
      </c>
      <c r="F1702" s="3">
        <f>(J1702*10+K1702*9+L1702*8+M1702*7+N1702*6+O1702*5+P1702*4+Q1702*3+R1702*2+S1702)/E1702</f>
        <v>5.5</v>
      </c>
      <c r="G1702" s="3">
        <f>IF(E1702=1, 0, (J1702*POWER(10-F1702,2)+K1702*POWER(9-F1702,2)+L1702*POWER(8-F1702,2)+M1702*POWER(7-F1702,2)+N1702*POWER(6-F1702,2)+O1702*POWER(5-F1702,2)+P1702*POWER(4-F1702,2)+Q1702*POWER(3-F1702,2)+R1702*POWER(2-F1702,2)+S1702*POWER(1-F1702,2))/(E1702-1))</f>
        <v>9.545454545454545</v>
      </c>
      <c r="H1702" s="3">
        <f t="shared" si="271"/>
        <v>3</v>
      </c>
      <c r="I1702" s="3">
        <f>IF(E1702=1, 0, (J1702*POWER((10-1)*4/9+1-H1702,2)+K1702*POWER((9-1)*4/9+1-H1702,2)+L1702*POWER((8-1)*4/9+1-H1702,2)+M1702*POWER((7-1)*4/9+1-H1702,2)+N1702*POWER((6-1)*4/9+1-H1702,2)+O1702*POWER((5-1)*4/9+1-H1702,2)+P1702*POWER((4-1)*4/9+1-H1702,2)+Q1702*POWER((3-1)*4/9+1-H1702,2)+R1702*POWER((2-1)*4/9+1-H1702,2)+S1702*POWER((1-1)*4/9+1-H1702,2))/(E1702-1))</f>
        <v>1.8855218855218856</v>
      </c>
      <c r="J1702">
        <v>2</v>
      </c>
      <c r="K1702">
        <v>0</v>
      </c>
      <c r="L1702">
        <v>1</v>
      </c>
      <c r="M1702">
        <v>1</v>
      </c>
      <c r="N1702">
        <v>3</v>
      </c>
      <c r="O1702">
        <v>1</v>
      </c>
      <c r="P1702">
        <v>1</v>
      </c>
      <c r="Q1702">
        <v>0</v>
      </c>
      <c r="R1702">
        <v>1</v>
      </c>
      <c r="S1702">
        <v>2</v>
      </c>
      <c r="T1702">
        <v>184768</v>
      </c>
      <c r="W1702" t="str">
        <f t="shared" si="272"/>
        <v/>
      </c>
      <c r="Y1702" s="3" t="str">
        <f>IF(ISBLANK(X1702),"",(AB1702*5+AC1702*4+AD1702*3+AE1702*2+AF1702*1)/(SUM(AB1702:AG1702)))</f>
        <v/>
      </c>
      <c r="Z1702" s="3" t="str">
        <f t="shared" si="273"/>
        <v/>
      </c>
      <c r="AA1702" s="3" t="str">
        <f t="shared" si="274"/>
        <v/>
      </c>
      <c r="AH1702">
        <v>1</v>
      </c>
      <c r="AI1702">
        <v>3</v>
      </c>
      <c r="AJ1702">
        <f t="shared" si="275"/>
        <v>3.4</v>
      </c>
      <c r="BA1702">
        <v>1</v>
      </c>
      <c r="BB1702">
        <v>3</v>
      </c>
      <c r="BY1702">
        <v>4944006</v>
      </c>
    </row>
    <row r="1703" spans="1:77" x14ac:dyDescent="0.25">
      <c r="A1703">
        <v>2010</v>
      </c>
      <c r="B1703" t="s">
        <v>1933</v>
      </c>
      <c r="C1703" s="1" t="s">
        <v>1934</v>
      </c>
      <c r="D1703" s="1" t="s">
        <v>1935</v>
      </c>
      <c r="E1703">
        <v>10</v>
      </c>
      <c r="F1703" s="3">
        <f>(J1703*10+K1703*9+L1703*8+M1703*7+N1703*6+O1703*5+P1703*4+Q1703*3+R1703*2+S1703)/E1703</f>
        <v>6</v>
      </c>
      <c r="G1703" s="3">
        <f>IF(E1703=1, 0, (J1703*POWER(10-F1703,2)+K1703*POWER(9-F1703,2)+L1703*POWER(8-F1703,2)+M1703*POWER(7-F1703,2)+N1703*POWER(6-F1703,2)+O1703*POWER(5-F1703,2)+P1703*POWER(4-F1703,2)+Q1703*POWER(3-F1703,2)+R1703*POWER(2-F1703,2)+S1703*POWER(1-F1703,2))/(E1703-1))</f>
        <v>7.7777777777777777</v>
      </c>
      <c r="H1703" s="3">
        <f t="shared" si="271"/>
        <v>3.2222222222222223</v>
      </c>
      <c r="I1703" s="3">
        <f>IF(E1703=1, 0, (J1703*POWER((10-1)*4/9+1-H1703,2)+K1703*POWER((9-1)*4/9+1-H1703,2)+L1703*POWER((8-1)*4/9+1-H1703,2)+M1703*POWER((7-1)*4/9+1-H1703,2)+N1703*POWER((6-1)*4/9+1-H1703,2)+O1703*POWER((5-1)*4/9+1-H1703,2)+P1703*POWER((4-1)*4/9+1-H1703,2)+Q1703*POWER((3-1)*4/9+1-H1703,2)+R1703*POWER((2-1)*4/9+1-H1703,2)+S1703*POWER((1-1)*4/9+1-H1703,2))/(E1703-1))</f>
        <v>1.5363511659807958</v>
      </c>
      <c r="J1703">
        <v>2</v>
      </c>
      <c r="K1703">
        <v>0</v>
      </c>
      <c r="L1703">
        <v>0</v>
      </c>
      <c r="M1703">
        <v>2</v>
      </c>
      <c r="N1703">
        <v>3</v>
      </c>
      <c r="O1703">
        <v>0</v>
      </c>
      <c r="P1703">
        <v>1</v>
      </c>
      <c r="Q1703">
        <v>0</v>
      </c>
      <c r="R1703">
        <v>2</v>
      </c>
      <c r="S1703">
        <v>0</v>
      </c>
      <c r="T1703">
        <v>197219</v>
      </c>
      <c r="U1703" s="2">
        <v>113</v>
      </c>
      <c r="V1703">
        <v>1.5</v>
      </c>
      <c r="W1703">
        <f t="shared" si="272"/>
        <v>2.2000000000000002</v>
      </c>
      <c r="X1703">
        <f>SUM(AB1703:AG1703)</f>
        <v>36</v>
      </c>
      <c r="Y1703" s="3">
        <f>IF(ISBLANK(X1703),"",(AB1703*5+AC1703*4+AD1703*3+AE1703*2+AF1703*1)/(SUM(AB1703:AG1703)))</f>
        <v>0.77777777777777779</v>
      </c>
      <c r="Z1703" s="3">
        <f t="shared" si="273"/>
        <v>1.6222222222222222</v>
      </c>
      <c r="AA1703" s="3">
        <f t="shared" si="274"/>
        <v>0.73549206349206353</v>
      </c>
      <c r="AB1703">
        <v>0</v>
      </c>
      <c r="AC1703">
        <v>0</v>
      </c>
      <c r="AD1703">
        <v>4</v>
      </c>
      <c r="AE1703">
        <v>5</v>
      </c>
      <c r="AF1703">
        <v>6</v>
      </c>
      <c r="AG1703">
        <v>21</v>
      </c>
      <c r="AH1703">
        <v>1</v>
      </c>
      <c r="AI1703">
        <v>3</v>
      </c>
      <c r="AJ1703">
        <f t="shared" si="275"/>
        <v>3.4</v>
      </c>
      <c r="BA1703">
        <v>1</v>
      </c>
      <c r="BB1703">
        <v>3</v>
      </c>
      <c r="BY1703">
        <v>5153898</v>
      </c>
    </row>
    <row r="1704" spans="1:77" x14ac:dyDescent="0.25">
      <c r="A1704">
        <v>2010</v>
      </c>
      <c r="B1704" t="s">
        <v>1323</v>
      </c>
      <c r="C1704" s="1" t="s">
        <v>1324</v>
      </c>
      <c r="D1704" s="1" t="s">
        <v>1325</v>
      </c>
      <c r="E1704">
        <v>8</v>
      </c>
      <c r="F1704" s="3">
        <f>(J1704*10+K1704*9+L1704*8+M1704*7+N1704*6+O1704*5+P1704*4+Q1704*3+R1704*2+S1704)/E1704</f>
        <v>4</v>
      </c>
      <c r="G1704" s="3">
        <f>IF(E1704=1, 0, (J1704*POWER(10-F1704,2)+K1704*POWER(9-F1704,2)+L1704*POWER(8-F1704,2)+M1704*POWER(7-F1704,2)+N1704*POWER(6-F1704,2)+O1704*POWER(5-F1704,2)+P1704*POWER(4-F1704,2)+Q1704*POWER(3-F1704,2)+R1704*POWER(2-F1704,2)+S1704*POWER(1-F1704,2))/(E1704-1))</f>
        <v>5.1428571428571432</v>
      </c>
      <c r="H1704" s="3">
        <f t="shared" si="271"/>
        <v>2.333333333333333</v>
      </c>
      <c r="I1704" s="3">
        <f>IF(E1704=1, 0, (J1704*POWER((10-1)*4/9+1-H1704,2)+K1704*POWER((9-1)*4/9+1-H1704,2)+L1704*POWER((8-1)*4/9+1-H1704,2)+M1704*POWER((7-1)*4/9+1-H1704,2)+N1704*POWER((6-1)*4/9+1-H1704,2)+O1704*POWER((5-1)*4/9+1-H1704,2)+P1704*POWER((4-1)*4/9+1-H1704,2)+Q1704*POWER((3-1)*4/9+1-H1704,2)+R1704*POWER((2-1)*4/9+1-H1704,2)+S1704*POWER((1-1)*4/9+1-H1704,2))/(E1704-1))</f>
        <v>1.0158730158730156</v>
      </c>
      <c r="J1704">
        <v>0</v>
      </c>
      <c r="K1704">
        <v>0</v>
      </c>
      <c r="L1704">
        <v>1</v>
      </c>
      <c r="M1704">
        <v>0</v>
      </c>
      <c r="N1704">
        <v>0</v>
      </c>
      <c r="O1704">
        <v>3</v>
      </c>
      <c r="P1704">
        <v>1</v>
      </c>
      <c r="Q1704">
        <v>0</v>
      </c>
      <c r="R1704">
        <v>2</v>
      </c>
      <c r="S1704">
        <v>1</v>
      </c>
      <c r="T1704">
        <v>184211</v>
      </c>
      <c r="U1704" s="2">
        <v>1</v>
      </c>
      <c r="V1704">
        <v>2.9</v>
      </c>
      <c r="W1704">
        <f t="shared" si="272"/>
        <v>3.32</v>
      </c>
      <c r="Y1704" s="3" t="str">
        <f>IF(ISBLANK(X1704),"",(AB1704*5+AC1704*4+AD1704*3+AE1704*2+AF1704*1)/(SUM(AB1704:AG1704)))</f>
        <v/>
      </c>
      <c r="Z1704" s="3" t="str">
        <f t="shared" si="273"/>
        <v/>
      </c>
      <c r="AA1704" s="3" t="str">
        <f t="shared" si="274"/>
        <v/>
      </c>
      <c r="AH1704">
        <v>1</v>
      </c>
      <c r="AI1704">
        <v>2.9</v>
      </c>
      <c r="AJ1704">
        <f t="shared" si="275"/>
        <v>3.32</v>
      </c>
      <c r="BA1704">
        <v>1</v>
      </c>
      <c r="BB1704">
        <v>2.9</v>
      </c>
      <c r="BY1704">
        <v>4023680</v>
      </c>
    </row>
    <row r="1705" spans="1:77" x14ac:dyDescent="0.25">
      <c r="A1705">
        <v>2013</v>
      </c>
      <c r="B1705" t="s">
        <v>5078</v>
      </c>
      <c r="C1705" s="1" t="s">
        <v>5079</v>
      </c>
      <c r="D1705" s="1" t="s">
        <v>5080</v>
      </c>
      <c r="E1705">
        <v>7</v>
      </c>
      <c r="F1705" s="3">
        <f>(J1705*10+K1705*9+L1705*8+M1705*7+N1705*6+O1705*5+P1705*4+Q1705*3+R1705*2+S1705)/E1705</f>
        <v>6</v>
      </c>
      <c r="G1705" s="3">
        <f>IF(E1705=1, 0, (J1705*POWER(10-F1705,2)+K1705*POWER(9-F1705,2)+L1705*POWER(8-F1705,2)+M1705*POWER(7-F1705,2)+N1705*POWER(6-F1705,2)+O1705*POWER(5-F1705,2)+P1705*POWER(4-F1705,2)+Q1705*POWER(3-F1705,2)+R1705*POWER(2-F1705,2)+S1705*POWER(1-F1705,2))/(E1705-1))</f>
        <v>6.666666666666667</v>
      </c>
      <c r="H1705" s="3">
        <f t="shared" si="271"/>
        <v>3.2222222222222223</v>
      </c>
      <c r="I1705" s="3">
        <f>IF(E1705=1, 0, (J1705*POWER((10-1)*4/9+1-H1705,2)+K1705*POWER((9-1)*4/9+1-H1705,2)+L1705*POWER((8-1)*4/9+1-H1705,2)+M1705*POWER((7-1)*4/9+1-H1705,2)+N1705*POWER((6-1)*4/9+1-H1705,2)+O1705*POWER((5-1)*4/9+1-H1705,2)+P1705*POWER((4-1)*4/9+1-H1705,2)+Q1705*POWER((3-1)*4/9+1-H1705,2)+R1705*POWER((2-1)*4/9+1-H1705,2)+S1705*POWER((1-1)*4/9+1-H1705,2))/(E1705-1))</f>
        <v>1.3168724279835389</v>
      </c>
      <c r="J1705">
        <v>0</v>
      </c>
      <c r="K1705">
        <v>1</v>
      </c>
      <c r="L1705">
        <v>1</v>
      </c>
      <c r="M1705">
        <v>1</v>
      </c>
      <c r="N1705">
        <v>2</v>
      </c>
      <c r="O1705">
        <v>1</v>
      </c>
      <c r="P1705">
        <v>0</v>
      </c>
      <c r="Q1705">
        <v>0</v>
      </c>
      <c r="R1705">
        <v>0</v>
      </c>
      <c r="S1705">
        <v>1</v>
      </c>
      <c r="T1705">
        <v>194695</v>
      </c>
      <c r="U1705" s="2">
        <v>5</v>
      </c>
      <c r="V1705">
        <v>3</v>
      </c>
      <c r="W1705">
        <f t="shared" si="272"/>
        <v>3.4</v>
      </c>
      <c r="X1705">
        <f>SUM(AB1705:AG1705)</f>
        <v>2</v>
      </c>
      <c r="Y1705" s="3">
        <f>IF(ISBLANK(X1705),"",(AB1705*5+AC1705*4+AD1705*3+AE1705*2+AF1705*1)/(SUM(AB1705:AG1705)))</f>
        <v>3</v>
      </c>
      <c r="Z1705" s="3">
        <f t="shared" si="273"/>
        <v>3.4</v>
      </c>
      <c r="AA1705" s="3">
        <f t="shared" si="274"/>
        <v>1.2800000000000002</v>
      </c>
      <c r="AB1705">
        <v>0</v>
      </c>
      <c r="AC1705">
        <v>1</v>
      </c>
      <c r="AD1705">
        <v>0</v>
      </c>
      <c r="AE1705">
        <v>1</v>
      </c>
      <c r="AF1705">
        <v>0</v>
      </c>
      <c r="AG1705">
        <v>0</v>
      </c>
      <c r="AH1705">
        <v>1</v>
      </c>
      <c r="AI1705">
        <v>3</v>
      </c>
      <c r="AJ1705">
        <f t="shared" si="275"/>
        <v>3.4</v>
      </c>
      <c r="BA1705">
        <v>1</v>
      </c>
      <c r="BB1705">
        <v>3</v>
      </c>
      <c r="BY1705">
        <v>25695873</v>
      </c>
    </row>
    <row r="1706" spans="1:77" x14ac:dyDescent="0.25">
      <c r="A1706">
        <v>2010</v>
      </c>
      <c r="B1706" t="s">
        <v>3125</v>
      </c>
      <c r="C1706" s="1" t="s">
        <v>3126</v>
      </c>
      <c r="D1706" s="1" t="s">
        <v>3127</v>
      </c>
      <c r="E1706">
        <v>7</v>
      </c>
      <c r="F1706" s="3">
        <f>(J1706*10+K1706*9+L1706*8+M1706*7+N1706*6+O1706*5+P1706*4+Q1706*3+R1706*2+S1706)/E1706</f>
        <v>5</v>
      </c>
      <c r="G1706" s="3">
        <f>IF(E1706=1, 0, (J1706*POWER(10-F1706,2)+K1706*POWER(9-F1706,2)+L1706*POWER(8-F1706,2)+M1706*POWER(7-F1706,2)+N1706*POWER(6-F1706,2)+O1706*POWER(5-F1706,2)+P1706*POWER(4-F1706,2)+Q1706*POWER(3-F1706,2)+R1706*POWER(2-F1706,2)+S1706*POWER(1-F1706,2))/(E1706-1))</f>
        <v>5.333333333333333</v>
      </c>
      <c r="H1706" s="3">
        <f t="shared" si="271"/>
        <v>2.7777777777777777</v>
      </c>
      <c r="I1706" s="3">
        <f>IF(E1706=1, 0, (J1706*POWER((10-1)*4/9+1-H1706,2)+K1706*POWER((9-1)*4/9+1-H1706,2)+L1706*POWER((8-1)*4/9+1-H1706,2)+M1706*POWER((7-1)*4/9+1-H1706,2)+N1706*POWER((6-1)*4/9+1-H1706,2)+O1706*POWER((5-1)*4/9+1-H1706,2)+P1706*POWER((4-1)*4/9+1-H1706,2)+Q1706*POWER((3-1)*4/9+1-H1706,2)+R1706*POWER((2-1)*4/9+1-H1706,2)+S1706*POWER((1-1)*4/9+1-H1706,2))/(E1706-1))</f>
        <v>1.0534979423868311</v>
      </c>
      <c r="J1706">
        <v>0</v>
      </c>
      <c r="K1706">
        <v>0</v>
      </c>
      <c r="L1706">
        <v>1</v>
      </c>
      <c r="M1706">
        <v>1</v>
      </c>
      <c r="N1706">
        <v>1</v>
      </c>
      <c r="O1706">
        <v>1</v>
      </c>
      <c r="P1706">
        <v>2</v>
      </c>
      <c r="Q1706">
        <v>0</v>
      </c>
      <c r="R1706">
        <v>0</v>
      </c>
      <c r="S1706">
        <v>1</v>
      </c>
      <c r="T1706">
        <v>188038</v>
      </c>
      <c r="U1706" s="2">
        <v>2</v>
      </c>
      <c r="V1706">
        <v>2.9</v>
      </c>
      <c r="W1706">
        <f t="shared" si="272"/>
        <v>3.32</v>
      </c>
      <c r="X1706">
        <f>SUM(AB1706:AG1706)</f>
        <v>1</v>
      </c>
      <c r="Y1706" s="3">
        <f>IF(ISBLANK(X1706),"",(AB1706*5+AC1706*4+AD1706*3+AE1706*2+AF1706*1)/(SUM(AB1706:AG1706)))</f>
        <v>3</v>
      </c>
      <c r="Z1706" s="3">
        <f t="shared" si="273"/>
        <v>3.4</v>
      </c>
      <c r="AA1706" s="3" t="str">
        <f t="shared" si="274"/>
        <v/>
      </c>
      <c r="AB1706">
        <v>0</v>
      </c>
      <c r="AC1706">
        <v>0</v>
      </c>
      <c r="AD1706">
        <v>1</v>
      </c>
      <c r="AE1706">
        <v>0</v>
      </c>
      <c r="AF1706">
        <v>0</v>
      </c>
      <c r="AG1706">
        <v>0</v>
      </c>
      <c r="AH1706">
        <v>1</v>
      </c>
      <c r="AI1706">
        <v>3</v>
      </c>
      <c r="AJ1706">
        <f t="shared" si="275"/>
        <v>3.4</v>
      </c>
      <c r="BA1706">
        <v>1</v>
      </c>
      <c r="BB1706">
        <v>3</v>
      </c>
      <c r="BY1706">
        <v>0</v>
      </c>
    </row>
    <row r="1707" spans="1:77" x14ac:dyDescent="0.25">
      <c r="A1707">
        <v>2010</v>
      </c>
      <c r="B1707" t="s">
        <v>1193</v>
      </c>
      <c r="C1707" s="1" t="s">
        <v>1194</v>
      </c>
      <c r="D1707" s="1" t="s">
        <v>1195</v>
      </c>
      <c r="E1707">
        <v>7</v>
      </c>
      <c r="F1707" s="3">
        <f>(J1707*10+K1707*9+L1707*8+M1707*7+N1707*6+O1707*5+P1707*4+Q1707*3+R1707*2+S1707)/E1707</f>
        <v>5.7142857142857144</v>
      </c>
      <c r="G1707" s="3">
        <f>IF(E1707=1, 0, (J1707*POWER(10-F1707,2)+K1707*POWER(9-F1707,2)+L1707*POWER(8-F1707,2)+M1707*POWER(7-F1707,2)+N1707*POWER(6-F1707,2)+O1707*POWER(5-F1707,2)+P1707*POWER(4-F1707,2)+Q1707*POWER(3-F1707,2)+R1707*POWER(2-F1707,2)+S1707*POWER(1-F1707,2))/(E1707-1))</f>
        <v>12.904761904761905</v>
      </c>
      <c r="H1707" s="3">
        <f t="shared" si="271"/>
        <v>3.0952380952380953</v>
      </c>
      <c r="I1707" s="3">
        <f>IF(E1707=1, 0, (J1707*POWER((10-1)*4/9+1-H1707,2)+K1707*POWER((9-1)*4/9+1-H1707,2)+L1707*POWER((8-1)*4/9+1-H1707,2)+M1707*POWER((7-1)*4/9+1-H1707,2)+N1707*POWER((6-1)*4/9+1-H1707,2)+O1707*POWER((5-1)*4/9+1-H1707,2)+P1707*POWER((4-1)*4/9+1-H1707,2)+Q1707*POWER((3-1)*4/9+1-H1707,2)+R1707*POWER((2-1)*4/9+1-H1707,2)+S1707*POWER((1-1)*4/9+1-H1707,2))/(E1707-1))</f>
        <v>2.5490887713109935</v>
      </c>
      <c r="J1707">
        <v>2</v>
      </c>
      <c r="K1707">
        <v>0</v>
      </c>
      <c r="L1707">
        <v>0</v>
      </c>
      <c r="M1707">
        <v>1</v>
      </c>
      <c r="N1707">
        <v>1</v>
      </c>
      <c r="O1707">
        <v>0</v>
      </c>
      <c r="P1707">
        <v>1</v>
      </c>
      <c r="Q1707">
        <v>0</v>
      </c>
      <c r="R1707">
        <v>1</v>
      </c>
      <c r="S1707">
        <v>1</v>
      </c>
      <c r="T1707">
        <v>178785</v>
      </c>
      <c r="U1707" s="2">
        <v>1</v>
      </c>
      <c r="V1707">
        <v>3</v>
      </c>
      <c r="W1707">
        <f t="shared" si="272"/>
        <v>3.4</v>
      </c>
      <c r="Y1707" s="3" t="str">
        <f>IF(ISBLANK(X1707),"",(AB1707*5+AC1707*4+AD1707*3+AE1707*2+AF1707*1)/(SUM(AB1707:AG1707)))</f>
        <v/>
      </c>
      <c r="Z1707" s="3" t="str">
        <f t="shared" si="273"/>
        <v/>
      </c>
      <c r="AA1707" s="3" t="str">
        <f t="shared" si="274"/>
        <v/>
      </c>
      <c r="AH1707">
        <v>1</v>
      </c>
      <c r="AI1707">
        <v>3</v>
      </c>
      <c r="AJ1707">
        <f t="shared" si="275"/>
        <v>3.4</v>
      </c>
      <c r="BA1707">
        <v>1</v>
      </c>
      <c r="BB1707">
        <v>3</v>
      </c>
      <c r="BY1707">
        <v>4262252</v>
      </c>
    </row>
    <row r="1708" spans="1:77" x14ac:dyDescent="0.25">
      <c r="A1708">
        <v>2011</v>
      </c>
      <c r="B1708" t="s">
        <v>3673</v>
      </c>
      <c r="C1708" s="1" t="s">
        <v>3674</v>
      </c>
      <c r="D1708" s="1" t="s">
        <v>3675</v>
      </c>
      <c r="E1708">
        <v>6</v>
      </c>
      <c r="F1708" s="3">
        <f>(J1708*10+K1708*9+L1708*8+M1708*7+N1708*6+O1708*5+P1708*4+Q1708*3+R1708*2+S1708)/E1708</f>
        <v>5.333333333333333</v>
      </c>
      <c r="G1708" s="3">
        <f>IF(E1708=1, 0, (J1708*POWER(10-F1708,2)+K1708*POWER(9-F1708,2)+L1708*POWER(8-F1708,2)+M1708*POWER(7-F1708,2)+N1708*POWER(6-F1708,2)+O1708*POWER(5-F1708,2)+P1708*POWER(4-F1708,2)+Q1708*POWER(3-F1708,2)+R1708*POWER(2-F1708,2)+S1708*POWER(1-F1708,2))/(E1708-1))</f>
        <v>5.4666666666666668</v>
      </c>
      <c r="H1708" s="3">
        <f t="shared" si="271"/>
        <v>2.9259259259259256</v>
      </c>
      <c r="I1708" s="3">
        <f>IF(E1708=1, 0, (J1708*POWER((10-1)*4/9+1-H1708,2)+K1708*POWER((9-1)*4/9+1-H1708,2)+L1708*POWER((8-1)*4/9+1-H1708,2)+M1708*POWER((7-1)*4/9+1-H1708,2)+N1708*POWER((6-1)*4/9+1-H1708,2)+O1708*POWER((5-1)*4/9+1-H1708,2)+P1708*POWER((4-1)*4/9+1-H1708,2)+Q1708*POWER((3-1)*4/9+1-H1708,2)+R1708*POWER((2-1)*4/9+1-H1708,2)+S1708*POWER((1-1)*4/9+1-H1708,2))/(E1708-1))</f>
        <v>1.0798353909465019</v>
      </c>
      <c r="J1708">
        <v>0</v>
      </c>
      <c r="K1708">
        <v>0</v>
      </c>
      <c r="L1708">
        <v>1</v>
      </c>
      <c r="M1708">
        <v>0</v>
      </c>
      <c r="N1708">
        <v>3</v>
      </c>
      <c r="O1708">
        <v>1</v>
      </c>
      <c r="P1708">
        <v>0</v>
      </c>
      <c r="Q1708">
        <v>0</v>
      </c>
      <c r="R1708">
        <v>0</v>
      </c>
      <c r="S1708">
        <v>1</v>
      </c>
      <c r="T1708">
        <v>200156</v>
      </c>
      <c r="U1708" s="2">
        <v>8</v>
      </c>
      <c r="V1708">
        <v>3.1</v>
      </c>
      <c r="W1708">
        <f t="shared" si="272"/>
        <v>3.48</v>
      </c>
      <c r="X1708">
        <f>SUM(AB1708:AG1708)</f>
        <v>1</v>
      </c>
      <c r="Y1708" s="3">
        <f>IF(ISBLANK(X1708),"",(AB1708*5+AC1708*4+AD1708*3+AE1708*2+AF1708*1)/(SUM(AB1708:AG1708)))</f>
        <v>5</v>
      </c>
      <c r="Z1708" s="3">
        <f t="shared" si="273"/>
        <v>5</v>
      </c>
      <c r="AA1708" s="3" t="str">
        <f t="shared" si="274"/>
        <v/>
      </c>
      <c r="AB1708">
        <v>1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</v>
      </c>
      <c r="AI1708">
        <v>3</v>
      </c>
      <c r="AJ1708">
        <f t="shared" si="275"/>
        <v>3.4</v>
      </c>
      <c r="BA1708">
        <v>1</v>
      </c>
      <c r="BB1708">
        <v>3</v>
      </c>
      <c r="BY1708">
        <v>6800503</v>
      </c>
    </row>
    <row r="1709" spans="1:77" x14ac:dyDescent="0.25">
      <c r="A1709">
        <v>2011</v>
      </c>
      <c r="B1709" t="s">
        <v>2225</v>
      </c>
      <c r="C1709" s="1" t="s">
        <v>2226</v>
      </c>
      <c r="D1709" s="1" t="s">
        <v>2227</v>
      </c>
      <c r="E1709">
        <v>6</v>
      </c>
      <c r="F1709" s="3">
        <f>(J1709*10+K1709*9+L1709*8+M1709*7+N1709*6+O1709*5+P1709*4+Q1709*3+R1709*2+S1709)/E1709</f>
        <v>3.5</v>
      </c>
      <c r="G1709" s="3">
        <f>IF(E1709=1, 0, (J1709*POWER(10-F1709,2)+K1709*POWER(9-F1709,2)+L1709*POWER(8-F1709,2)+M1709*POWER(7-F1709,2)+N1709*POWER(6-F1709,2)+O1709*POWER(5-F1709,2)+P1709*POWER(4-F1709,2)+Q1709*POWER(3-F1709,2)+R1709*POWER(2-F1709,2)+S1709*POWER(1-F1709,2))/(E1709-1))</f>
        <v>4.7</v>
      </c>
      <c r="H1709" s="3">
        <f t="shared" si="271"/>
        <v>2.1111111111111112</v>
      </c>
      <c r="I1709" s="3">
        <f>IF(E1709=1, 0, (J1709*POWER((10-1)*4/9+1-H1709,2)+K1709*POWER((9-1)*4/9+1-H1709,2)+L1709*POWER((8-1)*4/9+1-H1709,2)+M1709*POWER((7-1)*4/9+1-H1709,2)+N1709*POWER((6-1)*4/9+1-H1709,2)+O1709*POWER((5-1)*4/9+1-H1709,2)+P1709*POWER((4-1)*4/9+1-H1709,2)+Q1709*POWER((3-1)*4/9+1-H1709,2)+R1709*POWER((2-1)*4/9+1-H1709,2)+S1709*POWER((1-1)*4/9+1-H1709,2))/(E1709-1))</f>
        <v>0.92839506172839514</v>
      </c>
      <c r="J1709">
        <v>0</v>
      </c>
      <c r="K1709">
        <v>0</v>
      </c>
      <c r="L1709">
        <v>0</v>
      </c>
      <c r="M1709">
        <v>0</v>
      </c>
      <c r="N1709">
        <v>2</v>
      </c>
      <c r="O1709">
        <v>0</v>
      </c>
      <c r="P1709">
        <v>1</v>
      </c>
      <c r="Q1709">
        <v>0</v>
      </c>
      <c r="R1709">
        <v>2</v>
      </c>
      <c r="S1709">
        <v>1</v>
      </c>
      <c r="T1709">
        <v>199699</v>
      </c>
      <c r="U1709" s="2">
        <v>1</v>
      </c>
      <c r="V1709">
        <v>3</v>
      </c>
      <c r="W1709">
        <f t="shared" si="272"/>
        <v>3.4</v>
      </c>
      <c r="Y1709" s="3" t="str">
        <f>IF(ISBLANK(X1709),"",(AB1709*5+AC1709*4+AD1709*3+AE1709*2+AF1709*1)/(SUM(AB1709:AG1709)))</f>
        <v/>
      </c>
      <c r="Z1709" s="3" t="str">
        <f t="shared" si="273"/>
        <v/>
      </c>
      <c r="AA1709" s="3" t="str">
        <f t="shared" si="274"/>
        <v/>
      </c>
      <c r="AH1709">
        <v>1</v>
      </c>
      <c r="AI1709">
        <v>3</v>
      </c>
      <c r="AJ1709">
        <f t="shared" si="275"/>
        <v>3.4</v>
      </c>
      <c r="BA1709">
        <v>1</v>
      </c>
      <c r="BB1709">
        <v>3</v>
      </c>
      <c r="BY1709">
        <v>5150497</v>
      </c>
    </row>
    <row r="1710" spans="1:77" x14ac:dyDescent="0.25">
      <c r="A1710">
        <v>2011</v>
      </c>
      <c r="B1710" t="s">
        <v>3583</v>
      </c>
      <c r="C1710" s="1" t="s">
        <v>3584</v>
      </c>
      <c r="D1710" s="1" t="s">
        <v>3585</v>
      </c>
      <c r="E1710">
        <v>6</v>
      </c>
      <c r="F1710" s="3">
        <f>(J1710*10+K1710*9+L1710*8+M1710*7+N1710*6+O1710*5+P1710*4+Q1710*3+R1710*2+S1710)/E1710</f>
        <v>5.333333333333333</v>
      </c>
      <c r="G1710" s="3">
        <f>IF(E1710=1, 0, (J1710*POWER(10-F1710,2)+K1710*POWER(9-F1710,2)+L1710*POWER(8-F1710,2)+M1710*POWER(7-F1710,2)+N1710*POWER(6-F1710,2)+O1710*POWER(5-F1710,2)+P1710*POWER(4-F1710,2)+Q1710*POWER(3-F1710,2)+R1710*POWER(2-F1710,2)+S1710*POWER(1-F1710,2))/(E1710-1))</f>
        <v>13.466666666666665</v>
      </c>
      <c r="H1710" s="3">
        <f t="shared" si="271"/>
        <v>2.9259259259259256</v>
      </c>
      <c r="I1710" s="3">
        <f>IF(E1710=1, 0, (J1710*POWER((10-1)*4/9+1-H1710,2)+K1710*POWER((9-1)*4/9+1-H1710,2)+L1710*POWER((8-1)*4/9+1-H1710,2)+M1710*POWER((7-1)*4/9+1-H1710,2)+N1710*POWER((6-1)*4/9+1-H1710,2)+O1710*POWER((5-1)*4/9+1-H1710,2)+P1710*POWER((4-1)*4/9+1-H1710,2)+Q1710*POWER((3-1)*4/9+1-H1710,2)+R1710*POWER((2-1)*4/9+1-H1710,2)+S1710*POWER((1-1)*4/9+1-H1710,2))/(E1710-1))</f>
        <v>2.6600823045267488</v>
      </c>
      <c r="J1710">
        <v>1</v>
      </c>
      <c r="K1710">
        <v>1</v>
      </c>
      <c r="L1710">
        <v>0</v>
      </c>
      <c r="M1710">
        <v>0</v>
      </c>
      <c r="N1710">
        <v>1</v>
      </c>
      <c r="O1710">
        <v>0</v>
      </c>
      <c r="P1710">
        <v>1</v>
      </c>
      <c r="Q1710">
        <v>0</v>
      </c>
      <c r="R1710">
        <v>1</v>
      </c>
      <c r="S1710">
        <v>1</v>
      </c>
      <c r="T1710">
        <v>195802</v>
      </c>
      <c r="U1710" s="2">
        <v>1</v>
      </c>
      <c r="V1710">
        <v>3</v>
      </c>
      <c r="W1710">
        <f t="shared" si="272"/>
        <v>3.4</v>
      </c>
      <c r="Y1710" s="3" t="str">
        <f>IF(ISBLANK(X1710),"",(AB1710*5+AC1710*4+AD1710*3+AE1710*2+AF1710*1)/(SUM(AB1710:AG1710)))</f>
        <v/>
      </c>
      <c r="Z1710" s="3" t="str">
        <f t="shared" si="273"/>
        <v/>
      </c>
      <c r="AA1710" s="3" t="str">
        <f t="shared" si="274"/>
        <v/>
      </c>
      <c r="AH1710">
        <v>1</v>
      </c>
      <c r="AI1710">
        <v>3</v>
      </c>
      <c r="AJ1710">
        <f t="shared" si="275"/>
        <v>3.4</v>
      </c>
      <c r="BA1710">
        <v>1</v>
      </c>
      <c r="BB1710">
        <v>3</v>
      </c>
      <c r="BY1710">
        <v>26278315</v>
      </c>
    </row>
    <row r="1711" spans="1:77" x14ac:dyDescent="0.25">
      <c r="A1711">
        <v>2010</v>
      </c>
      <c r="B1711" t="s">
        <v>1508</v>
      </c>
      <c r="C1711" s="1" t="s">
        <v>1509</v>
      </c>
      <c r="D1711" s="1" t="s">
        <v>1510</v>
      </c>
      <c r="E1711">
        <v>5</v>
      </c>
      <c r="F1711" s="3">
        <f>(J1711*10+K1711*9+L1711*8+M1711*7+N1711*6+O1711*5+P1711*4+Q1711*3+R1711*2+S1711)/E1711</f>
        <v>2.4</v>
      </c>
      <c r="G1711" s="3">
        <f>IF(E1711=1, 0, (J1711*POWER(10-F1711,2)+K1711*POWER(9-F1711,2)+L1711*POWER(8-F1711,2)+M1711*POWER(7-F1711,2)+N1711*POWER(6-F1711,2)+O1711*POWER(5-F1711,2)+P1711*POWER(4-F1711,2)+Q1711*POWER(3-F1711,2)+R1711*POWER(2-F1711,2)+S1711*POWER(1-F1711,2))/(E1711-1))</f>
        <v>2.3000000000000003</v>
      </c>
      <c r="H1711" s="3">
        <f t="shared" si="271"/>
        <v>1.6222222222222222</v>
      </c>
      <c r="I1711" s="3">
        <f>IF(E1711=1, 0, (J1711*POWER((10-1)*4/9+1-H1711,2)+K1711*POWER((9-1)*4/9+1-H1711,2)+L1711*POWER((8-1)*4/9+1-H1711,2)+M1711*POWER((7-1)*4/9+1-H1711,2)+N1711*POWER((6-1)*4/9+1-H1711,2)+O1711*POWER((5-1)*4/9+1-H1711,2)+P1711*POWER((4-1)*4/9+1-H1711,2)+Q1711*POWER((3-1)*4/9+1-H1711,2)+R1711*POWER((2-1)*4/9+1-H1711,2)+S1711*POWER((1-1)*4/9+1-H1711,2))/(E1711-1))</f>
        <v>0.45432098765432083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2</v>
      </c>
      <c r="Q1711">
        <v>0</v>
      </c>
      <c r="R1711">
        <v>1</v>
      </c>
      <c r="S1711">
        <v>2</v>
      </c>
      <c r="T1711">
        <v>187693</v>
      </c>
      <c r="U1711" s="2">
        <v>22</v>
      </c>
      <c r="V1711">
        <v>3.4</v>
      </c>
      <c r="W1711">
        <f t="shared" si="272"/>
        <v>3.7199999999999998</v>
      </c>
      <c r="X1711">
        <f>SUM(AB1711:AG1711)</f>
        <v>8</v>
      </c>
      <c r="Y1711" s="3">
        <f>IF(ISBLANK(X1711),"",(AB1711*5+AC1711*4+AD1711*3+AE1711*2+AF1711*1)/(SUM(AB1711:AG1711)))</f>
        <v>3.875</v>
      </c>
      <c r="Z1711" s="3">
        <f t="shared" si="273"/>
        <v>4.0999999999999996</v>
      </c>
      <c r="AA1711" s="3">
        <f t="shared" si="274"/>
        <v>0.99428571428571444</v>
      </c>
      <c r="AB1711">
        <v>2</v>
      </c>
      <c r="AC1711">
        <v>5</v>
      </c>
      <c r="AD1711">
        <v>0</v>
      </c>
      <c r="AE1711">
        <v>0</v>
      </c>
      <c r="AF1711">
        <v>1</v>
      </c>
      <c r="AG1711">
        <v>0</v>
      </c>
      <c r="AH1711">
        <v>1</v>
      </c>
      <c r="AI1711">
        <v>3</v>
      </c>
      <c r="AJ1711">
        <f t="shared" si="275"/>
        <v>3.4</v>
      </c>
      <c r="BA1711">
        <v>1</v>
      </c>
      <c r="BB1711">
        <v>3</v>
      </c>
      <c r="BY1711">
        <v>5160909</v>
      </c>
    </row>
    <row r="1712" spans="1:77" x14ac:dyDescent="0.25">
      <c r="A1712">
        <v>2010</v>
      </c>
      <c r="B1712" t="s">
        <v>1865</v>
      </c>
      <c r="C1712" s="1" t="s">
        <v>1866</v>
      </c>
      <c r="D1712" s="1" t="s">
        <v>1867</v>
      </c>
      <c r="E1712">
        <v>5</v>
      </c>
      <c r="F1712" s="3">
        <f>(J1712*10+K1712*9+L1712*8+M1712*7+N1712*6+O1712*5+P1712*4+Q1712*3+R1712*2+S1712)/E1712</f>
        <v>5.6</v>
      </c>
      <c r="G1712" s="3">
        <f>IF(E1712=1, 0, (J1712*POWER(10-F1712,2)+K1712*POWER(9-F1712,2)+L1712*POWER(8-F1712,2)+M1712*POWER(7-F1712,2)+N1712*POWER(6-F1712,2)+O1712*POWER(5-F1712,2)+P1712*POWER(4-F1712,2)+Q1712*POWER(3-F1712,2)+R1712*POWER(2-F1712,2)+S1712*POWER(1-F1712,2))/(E1712-1))</f>
        <v>11.3</v>
      </c>
      <c r="H1712" s="3">
        <f t="shared" si="271"/>
        <v>3.0444444444444443</v>
      </c>
      <c r="I1712" s="3">
        <f>IF(E1712=1, 0, (J1712*POWER((10-1)*4/9+1-H1712,2)+K1712*POWER((9-1)*4/9+1-H1712,2)+L1712*POWER((8-1)*4/9+1-H1712,2)+M1712*POWER((7-1)*4/9+1-H1712,2)+N1712*POWER((6-1)*4/9+1-H1712,2)+O1712*POWER((5-1)*4/9+1-H1712,2)+P1712*POWER((4-1)*4/9+1-H1712,2)+Q1712*POWER((3-1)*4/9+1-H1712,2)+R1712*POWER((2-1)*4/9+1-H1712,2)+S1712*POWER((1-1)*4/9+1-H1712,2))/(E1712-1))</f>
        <v>2.2320987654320987</v>
      </c>
      <c r="J1712">
        <v>1</v>
      </c>
      <c r="K1712">
        <v>0</v>
      </c>
      <c r="L1712">
        <v>0</v>
      </c>
      <c r="M1712">
        <v>1</v>
      </c>
      <c r="N1712">
        <v>1</v>
      </c>
      <c r="O1712">
        <v>0</v>
      </c>
      <c r="P1712">
        <v>1</v>
      </c>
      <c r="Q1712">
        <v>0</v>
      </c>
      <c r="R1712">
        <v>0</v>
      </c>
      <c r="S1712">
        <v>1</v>
      </c>
      <c r="T1712">
        <v>186430</v>
      </c>
      <c r="U1712" s="2">
        <v>1</v>
      </c>
      <c r="V1712">
        <v>3.1</v>
      </c>
      <c r="W1712">
        <f t="shared" si="272"/>
        <v>3.48</v>
      </c>
      <c r="X1712">
        <f>SUM(AB1712:AG1712)</f>
        <v>1</v>
      </c>
      <c r="Y1712" s="3">
        <f>IF(ISBLANK(X1712),"",(AB1712*5+AC1712*4+AD1712*3+AE1712*2+AF1712*1)/(SUM(AB1712:AG1712)))</f>
        <v>5</v>
      </c>
      <c r="Z1712" s="3">
        <f t="shared" si="273"/>
        <v>5</v>
      </c>
      <c r="AA1712" s="3" t="str">
        <f t="shared" si="274"/>
        <v/>
      </c>
      <c r="AB1712">
        <v>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3.1</v>
      </c>
      <c r="AJ1712">
        <f t="shared" si="275"/>
        <v>3.48</v>
      </c>
      <c r="BA1712">
        <v>1</v>
      </c>
      <c r="BB1712">
        <v>3.1</v>
      </c>
      <c r="BY1712">
        <v>5155224</v>
      </c>
    </row>
    <row r="1713" spans="1:77" x14ac:dyDescent="0.25">
      <c r="A1713">
        <v>2010</v>
      </c>
      <c r="B1713" t="s">
        <v>2101</v>
      </c>
      <c r="C1713" s="1" t="s">
        <v>2102</v>
      </c>
      <c r="D1713" s="1" t="s">
        <v>2103</v>
      </c>
      <c r="E1713">
        <v>4</v>
      </c>
      <c r="F1713" s="3">
        <f>(J1713*10+K1713*9+L1713*8+M1713*7+N1713*6+O1713*5+P1713*4+Q1713*3+R1713*2+S1713)/E1713</f>
        <v>3.75</v>
      </c>
      <c r="G1713" s="3">
        <f>IF(E1713=1, 0, (J1713*POWER(10-F1713,2)+K1713*POWER(9-F1713,2)+L1713*POWER(8-F1713,2)+M1713*POWER(7-F1713,2)+N1713*POWER(6-F1713,2)+O1713*POWER(5-F1713,2)+P1713*POWER(4-F1713,2)+Q1713*POWER(3-F1713,2)+R1713*POWER(2-F1713,2)+S1713*POWER(1-F1713,2))/(E1713-1))</f>
        <v>4.25</v>
      </c>
      <c r="H1713" s="3">
        <f t="shared" si="271"/>
        <v>2.2222222222222223</v>
      </c>
      <c r="I1713" s="3">
        <f>IF(E1713=1, 0, (J1713*POWER((10-1)*4/9+1-H1713,2)+K1713*POWER((9-1)*4/9+1-H1713,2)+L1713*POWER((8-1)*4/9+1-H1713,2)+M1713*POWER((7-1)*4/9+1-H1713,2)+N1713*POWER((6-1)*4/9+1-H1713,2)+O1713*POWER((5-1)*4/9+1-H1713,2)+P1713*POWER((4-1)*4/9+1-H1713,2)+Q1713*POWER((3-1)*4/9+1-H1713,2)+R1713*POWER((2-1)*4/9+1-H1713,2)+S1713*POWER((1-1)*4/9+1-H1713,2))/(E1713-1))</f>
        <v>0.83950617283950624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0</v>
      </c>
      <c r="P1713">
        <v>2</v>
      </c>
      <c r="Q1713">
        <v>0</v>
      </c>
      <c r="R1713">
        <v>0</v>
      </c>
      <c r="S1713">
        <v>1</v>
      </c>
      <c r="T1713">
        <v>186285</v>
      </c>
      <c r="U1713" s="2">
        <v>5</v>
      </c>
      <c r="V1713">
        <v>2.8</v>
      </c>
      <c r="W1713">
        <f t="shared" si="272"/>
        <v>3.2399999999999998</v>
      </c>
      <c r="X1713">
        <f>SUM(AB1713:AG1713)</f>
        <v>1</v>
      </c>
      <c r="Y1713" s="3">
        <f>IF(ISBLANK(X1713),"",(AB1713*5+AC1713*4+AD1713*3+AE1713*2+AF1713*1)/(SUM(AB1713:AG1713)))</f>
        <v>2</v>
      </c>
      <c r="Z1713" s="3">
        <f t="shared" si="273"/>
        <v>2.6</v>
      </c>
      <c r="AA1713" s="3" t="str">
        <f t="shared" si="274"/>
        <v/>
      </c>
      <c r="AB1713">
        <v>0</v>
      </c>
      <c r="AC1713">
        <v>0</v>
      </c>
      <c r="AD1713">
        <v>0</v>
      </c>
      <c r="AE1713">
        <v>1</v>
      </c>
      <c r="AF1713">
        <v>0</v>
      </c>
      <c r="AG1713">
        <v>0</v>
      </c>
      <c r="AH1713">
        <v>1</v>
      </c>
      <c r="AI1713">
        <v>3</v>
      </c>
      <c r="AJ1713">
        <f t="shared" si="275"/>
        <v>3.4</v>
      </c>
      <c r="BA1713">
        <v>1</v>
      </c>
      <c r="BB1713">
        <v>3</v>
      </c>
      <c r="BY1713">
        <v>5332675</v>
      </c>
    </row>
    <row r="1714" spans="1:77" x14ac:dyDescent="0.25">
      <c r="A1714">
        <v>2010</v>
      </c>
      <c r="B1714" t="s">
        <v>1338</v>
      </c>
      <c r="C1714" s="1" t="s">
        <v>1339</v>
      </c>
      <c r="D1714" s="1" t="s">
        <v>1340</v>
      </c>
      <c r="E1714">
        <v>4</v>
      </c>
      <c r="F1714" s="3">
        <f>(J1714*10+K1714*9+L1714*8+M1714*7+N1714*6+O1714*5+P1714*4+Q1714*3+R1714*2+S1714)/E1714</f>
        <v>5</v>
      </c>
      <c r="G1714" s="3">
        <f>IF(E1714=1, 0, (J1714*POWER(10-F1714,2)+K1714*POWER(9-F1714,2)+L1714*POWER(8-F1714,2)+M1714*POWER(7-F1714,2)+N1714*POWER(6-F1714,2)+O1714*POWER(5-F1714,2)+P1714*POWER(4-F1714,2)+Q1714*POWER(3-F1714,2)+R1714*POWER(2-F1714,2)+S1714*POWER(1-F1714,2))/(E1714-1))</f>
        <v>10</v>
      </c>
      <c r="H1714" s="3">
        <f t="shared" si="271"/>
        <v>2.7777777777777777</v>
      </c>
      <c r="I1714" s="3">
        <f>IF(E1714=1, 0, (J1714*POWER((10-1)*4/9+1-H1714,2)+K1714*POWER((9-1)*4/9+1-H1714,2)+L1714*POWER((8-1)*4/9+1-H1714,2)+M1714*POWER((7-1)*4/9+1-H1714,2)+N1714*POWER((6-1)*4/9+1-H1714,2)+O1714*POWER((5-1)*4/9+1-H1714,2)+P1714*POWER((4-1)*4/9+1-H1714,2)+Q1714*POWER((3-1)*4/9+1-H1714,2)+R1714*POWER((2-1)*4/9+1-H1714,2)+S1714*POWER((1-1)*4/9+1-H1714,2))/(E1714-1))</f>
        <v>1.9753086419753083</v>
      </c>
      <c r="J1714">
        <v>0</v>
      </c>
      <c r="K1714">
        <v>0</v>
      </c>
      <c r="L1714">
        <v>1</v>
      </c>
      <c r="M1714">
        <v>1</v>
      </c>
      <c r="N1714">
        <v>0</v>
      </c>
      <c r="O1714">
        <v>0</v>
      </c>
      <c r="P1714">
        <v>1</v>
      </c>
      <c r="Q1714">
        <v>0</v>
      </c>
      <c r="R1714">
        <v>0</v>
      </c>
      <c r="S1714">
        <v>1</v>
      </c>
      <c r="T1714">
        <v>183952</v>
      </c>
      <c r="U1714" s="2">
        <v>1</v>
      </c>
      <c r="V1714">
        <v>3</v>
      </c>
      <c r="W1714">
        <f t="shared" si="272"/>
        <v>3.4</v>
      </c>
      <c r="Y1714" s="3" t="str">
        <f>IF(ISBLANK(X1714),"",(AB1714*5+AC1714*4+AD1714*3+AE1714*2+AF1714*1)/(SUM(AB1714:AG1714)))</f>
        <v/>
      </c>
      <c r="Z1714" s="3" t="str">
        <f t="shared" si="273"/>
        <v/>
      </c>
      <c r="AA1714" s="3" t="str">
        <f t="shared" si="274"/>
        <v/>
      </c>
      <c r="AH1714">
        <v>1</v>
      </c>
      <c r="AI1714">
        <v>3</v>
      </c>
      <c r="AJ1714">
        <f t="shared" si="275"/>
        <v>3.4</v>
      </c>
      <c r="BA1714">
        <v>1</v>
      </c>
      <c r="BB1714">
        <v>3</v>
      </c>
      <c r="BY1714">
        <v>5164175</v>
      </c>
    </row>
    <row r="1715" spans="1:77" x14ac:dyDescent="0.25">
      <c r="A1715">
        <v>2013</v>
      </c>
      <c r="B1715" t="s">
        <v>4522</v>
      </c>
      <c r="C1715" s="1" t="s">
        <v>4523</v>
      </c>
      <c r="D1715" s="1" t="s">
        <v>4524</v>
      </c>
      <c r="E1715">
        <v>4</v>
      </c>
      <c r="F1715" s="3">
        <f>(J1715*10+K1715*9+L1715*8+M1715*7+N1715*6+O1715*5+P1715*4+Q1715*3+R1715*2+S1715)/E1715</f>
        <v>5</v>
      </c>
      <c r="G1715" s="3">
        <f>IF(E1715=1, 0, (J1715*POWER(10-F1715,2)+K1715*POWER(9-F1715,2)+L1715*POWER(8-F1715,2)+M1715*POWER(7-F1715,2)+N1715*POWER(6-F1715,2)+O1715*POWER(5-F1715,2)+P1715*POWER(4-F1715,2)+Q1715*POWER(3-F1715,2)+R1715*POWER(2-F1715,2)+S1715*POWER(1-F1715,2))/(E1715-1))</f>
        <v>6</v>
      </c>
      <c r="H1715" s="3">
        <f t="shared" si="271"/>
        <v>2.7777777777777777</v>
      </c>
      <c r="I1715" s="3">
        <f>IF(E1715=1, 0, (J1715*POWER((10-1)*4/9+1-H1715,2)+K1715*POWER((9-1)*4/9+1-H1715,2)+L1715*POWER((8-1)*4/9+1-H1715,2)+M1715*POWER((7-1)*4/9+1-H1715,2)+N1715*POWER((6-1)*4/9+1-H1715,2)+O1715*POWER((5-1)*4/9+1-H1715,2)+P1715*POWER((4-1)*4/9+1-H1715,2)+Q1715*POWER((3-1)*4/9+1-H1715,2)+R1715*POWER((2-1)*4/9+1-H1715,2)+S1715*POWER((1-1)*4/9+1-H1715,2))/(E1715-1))</f>
        <v>1.1851851851851851</v>
      </c>
      <c r="J1715">
        <v>0</v>
      </c>
      <c r="K1715">
        <v>0</v>
      </c>
      <c r="L1715">
        <v>0</v>
      </c>
      <c r="M1715">
        <v>2</v>
      </c>
      <c r="N1715">
        <v>0</v>
      </c>
      <c r="O1715">
        <v>0</v>
      </c>
      <c r="P1715">
        <v>1</v>
      </c>
      <c r="Q1715">
        <v>0</v>
      </c>
      <c r="R1715">
        <v>1</v>
      </c>
      <c r="S1715">
        <v>0</v>
      </c>
      <c r="T1715">
        <v>192203</v>
      </c>
      <c r="W1715" t="str">
        <f t="shared" si="272"/>
        <v/>
      </c>
      <c r="Y1715" s="3" t="str">
        <f>IF(ISBLANK(X1715),"",(AB1715*5+AC1715*4+AD1715*3+AE1715*2+AF1715*1)/(SUM(AB1715:AG1715)))</f>
        <v/>
      </c>
      <c r="Z1715" s="3" t="str">
        <f t="shared" si="273"/>
        <v/>
      </c>
      <c r="AA1715" s="3" t="str">
        <f t="shared" si="274"/>
        <v/>
      </c>
      <c r="AH1715">
        <v>1</v>
      </c>
      <c r="AI1715">
        <v>3</v>
      </c>
      <c r="AJ1715">
        <f t="shared" si="275"/>
        <v>3.4</v>
      </c>
      <c r="BA1715">
        <v>1</v>
      </c>
      <c r="BB1715">
        <v>3</v>
      </c>
      <c r="BY1715">
        <v>24720969</v>
      </c>
    </row>
    <row r="1716" spans="1:77" x14ac:dyDescent="0.25">
      <c r="A1716">
        <v>2011</v>
      </c>
      <c r="B1716" t="s">
        <v>3712</v>
      </c>
      <c r="C1716" s="1" t="s">
        <v>3713</v>
      </c>
      <c r="D1716" s="1" t="s">
        <v>3714</v>
      </c>
      <c r="E1716">
        <v>3</v>
      </c>
      <c r="F1716" s="3">
        <f>(J1716*10+K1716*9+L1716*8+M1716*7+N1716*6+O1716*5+P1716*4+Q1716*3+R1716*2+S1716)/E1716</f>
        <v>4.666666666666667</v>
      </c>
      <c r="G1716" s="3">
        <f>IF(E1716=1, 0, (J1716*POWER(10-F1716,2)+K1716*POWER(9-F1716,2)+L1716*POWER(8-F1716,2)+M1716*POWER(7-F1716,2)+N1716*POWER(6-F1716,2)+O1716*POWER(5-F1716,2)+P1716*POWER(4-F1716,2)+Q1716*POWER(3-F1716,2)+R1716*POWER(2-F1716,2)+S1716*POWER(1-F1716,2))/(E1716-1))</f>
        <v>0.33333333333333337</v>
      </c>
      <c r="H1716" s="3">
        <f t="shared" si="271"/>
        <v>2.6296296296296298</v>
      </c>
      <c r="I1716" s="3">
        <f>IF(E1716=1, 0, (J1716*POWER((10-1)*4/9+1-H1716,2)+K1716*POWER((9-1)*4/9+1-H1716,2)+L1716*POWER((8-1)*4/9+1-H1716,2)+M1716*POWER((7-1)*4/9+1-H1716,2)+N1716*POWER((6-1)*4/9+1-H1716,2)+O1716*POWER((5-1)*4/9+1-H1716,2)+P1716*POWER((4-1)*4/9+1-H1716,2)+Q1716*POWER((3-1)*4/9+1-H1716,2)+R1716*POWER((2-1)*4/9+1-H1716,2)+S1716*POWER((1-1)*4/9+1-H1716,2))/(E1716-1))</f>
        <v>6.5843621399177016E-2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2</v>
      </c>
      <c r="P1716">
        <v>1</v>
      </c>
      <c r="Q1716">
        <v>0</v>
      </c>
      <c r="R1716">
        <v>0</v>
      </c>
      <c r="S1716">
        <v>0</v>
      </c>
      <c r="T1716">
        <v>191201</v>
      </c>
      <c r="U1716" s="2">
        <v>6</v>
      </c>
      <c r="V1716">
        <v>3.1</v>
      </c>
      <c r="W1716">
        <f t="shared" si="272"/>
        <v>3.48</v>
      </c>
      <c r="Y1716" s="3" t="str">
        <f>IF(ISBLANK(X1716),"",(AB1716*5+AC1716*4+AD1716*3+AE1716*2+AF1716*1)/(SUM(AB1716:AG1716)))</f>
        <v/>
      </c>
      <c r="Z1716" s="3" t="str">
        <f t="shared" si="273"/>
        <v/>
      </c>
      <c r="AA1716" s="3" t="str">
        <f t="shared" si="274"/>
        <v/>
      </c>
      <c r="AH1716">
        <v>1</v>
      </c>
      <c r="AI1716">
        <v>3</v>
      </c>
      <c r="AJ1716">
        <f t="shared" si="275"/>
        <v>3.4</v>
      </c>
      <c r="BA1716">
        <v>1</v>
      </c>
      <c r="BB1716">
        <v>3</v>
      </c>
      <c r="BY1716">
        <v>25888154</v>
      </c>
    </row>
    <row r="1717" spans="1:77" x14ac:dyDescent="0.25">
      <c r="A1717">
        <v>2010</v>
      </c>
      <c r="B1717" t="s">
        <v>1285</v>
      </c>
      <c r="C1717" s="1" t="s">
        <v>1286</v>
      </c>
      <c r="D1717" s="1" t="s">
        <v>1287</v>
      </c>
      <c r="E1717">
        <v>3</v>
      </c>
      <c r="F1717" s="3">
        <f>(J1717*10+K1717*9+L1717*8+M1717*7+N1717*6+O1717*5+P1717*4+Q1717*3+R1717*2+S1717)/E1717</f>
        <v>6.666666666666667</v>
      </c>
      <c r="G1717" s="3">
        <f>IF(E1717=1, 0, (J1717*POWER(10-F1717,2)+K1717*POWER(9-F1717,2)+L1717*POWER(8-F1717,2)+M1717*POWER(7-F1717,2)+N1717*POWER(6-F1717,2)+O1717*POWER(5-F1717,2)+P1717*POWER(4-F1717,2)+Q1717*POWER(3-F1717,2)+R1717*POWER(2-F1717,2)+S1717*POWER(1-F1717,2))/(E1717-1))</f>
        <v>0.33333333333333337</v>
      </c>
      <c r="H1717" s="3">
        <f t="shared" si="271"/>
        <v>3.5185185185185186</v>
      </c>
      <c r="I1717" s="3">
        <f>IF(E1717=1, 0, (J1717*POWER((10-1)*4/9+1-H1717,2)+K1717*POWER((9-1)*4/9+1-H1717,2)+L1717*POWER((8-1)*4/9+1-H1717,2)+M1717*POWER((7-1)*4/9+1-H1717,2)+N1717*POWER((6-1)*4/9+1-H1717,2)+O1717*POWER((5-1)*4/9+1-H1717,2)+P1717*POWER((4-1)*4/9+1-H1717,2)+Q1717*POWER((3-1)*4/9+1-H1717,2)+R1717*POWER((2-1)*4/9+1-H1717,2)+S1717*POWER((1-1)*4/9+1-H1717,2))/(E1717-1))</f>
        <v>6.5843621399176877E-2</v>
      </c>
      <c r="J1717">
        <v>0</v>
      </c>
      <c r="K1717">
        <v>0</v>
      </c>
      <c r="L1717">
        <v>0</v>
      </c>
      <c r="M1717">
        <v>2</v>
      </c>
      <c r="N1717">
        <v>1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180516</v>
      </c>
      <c r="U1717" s="2">
        <v>1</v>
      </c>
      <c r="V1717">
        <v>3</v>
      </c>
      <c r="W1717">
        <f t="shared" si="272"/>
        <v>3.4</v>
      </c>
      <c r="Y1717" s="3" t="str">
        <f>IF(ISBLANK(X1717),"",(AB1717*5+AC1717*4+AD1717*3+AE1717*2+AF1717*1)/(SUM(AB1717:AG1717)))</f>
        <v/>
      </c>
      <c r="Z1717" s="3" t="str">
        <f t="shared" si="273"/>
        <v/>
      </c>
      <c r="AA1717" s="3" t="str">
        <f t="shared" si="274"/>
        <v/>
      </c>
      <c r="AH1717">
        <v>1</v>
      </c>
      <c r="AI1717">
        <v>3</v>
      </c>
      <c r="AJ1717">
        <f t="shared" si="275"/>
        <v>3.4</v>
      </c>
      <c r="BA1717">
        <v>1</v>
      </c>
      <c r="BB1717">
        <v>3</v>
      </c>
      <c r="BY1717">
        <v>5165302</v>
      </c>
    </row>
    <row r="1718" spans="1:77" x14ac:dyDescent="0.25">
      <c r="A1718">
        <v>2010</v>
      </c>
      <c r="B1718" t="s">
        <v>2172</v>
      </c>
      <c r="C1718" s="1" t="s">
        <v>2173</v>
      </c>
      <c r="D1718" s="1" t="s">
        <v>2174</v>
      </c>
      <c r="E1718">
        <v>3</v>
      </c>
      <c r="F1718" s="3">
        <f>(J1718*10+K1718*9+L1718*8+M1718*7+N1718*6+O1718*5+P1718*4+Q1718*3+R1718*2+S1718)/E1718</f>
        <v>5.333333333333333</v>
      </c>
      <c r="G1718" s="3">
        <f>IF(E1718=1, 0, (J1718*POWER(10-F1718,2)+K1718*POWER(9-F1718,2)+L1718*POWER(8-F1718,2)+M1718*POWER(7-F1718,2)+N1718*POWER(6-F1718,2)+O1718*POWER(5-F1718,2)+P1718*POWER(4-F1718,2)+Q1718*POWER(3-F1718,2)+R1718*POWER(2-F1718,2)+S1718*POWER(1-F1718,2))/(E1718-1))</f>
        <v>0.33333333333333337</v>
      </c>
      <c r="H1718" s="3">
        <f t="shared" si="271"/>
        <v>2.9259259259259256</v>
      </c>
      <c r="I1718" s="3">
        <f>IF(E1718=1, 0, (J1718*POWER((10-1)*4/9+1-H1718,2)+K1718*POWER((9-1)*4/9+1-H1718,2)+L1718*POWER((8-1)*4/9+1-H1718,2)+M1718*POWER((7-1)*4/9+1-H1718,2)+N1718*POWER((6-1)*4/9+1-H1718,2)+O1718*POWER((5-1)*4/9+1-H1718,2)+P1718*POWER((4-1)*4/9+1-H1718,2)+Q1718*POWER((3-1)*4/9+1-H1718,2)+R1718*POWER((2-1)*4/9+1-H1718,2)+S1718*POWER((1-1)*4/9+1-H1718,2))/(E1718-1))</f>
        <v>6.5843621399177016E-2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2</v>
      </c>
      <c r="P1718">
        <v>0</v>
      </c>
      <c r="Q1718">
        <v>0</v>
      </c>
      <c r="R1718">
        <v>0</v>
      </c>
      <c r="S1718">
        <v>0</v>
      </c>
      <c r="T1718">
        <v>183027</v>
      </c>
      <c r="U1718" s="2">
        <v>1</v>
      </c>
      <c r="V1718">
        <v>3</v>
      </c>
      <c r="W1718">
        <f t="shared" si="272"/>
        <v>3.4</v>
      </c>
      <c r="Y1718" s="3" t="str">
        <f>IF(ISBLANK(X1718),"",(AB1718*5+AC1718*4+AD1718*3+AE1718*2+AF1718*1)/(SUM(AB1718:AG1718)))</f>
        <v/>
      </c>
      <c r="Z1718" s="3" t="str">
        <f t="shared" si="273"/>
        <v/>
      </c>
      <c r="AA1718" s="3" t="str">
        <f t="shared" si="274"/>
        <v/>
      </c>
      <c r="AH1718">
        <v>1</v>
      </c>
      <c r="AI1718">
        <v>3</v>
      </c>
      <c r="AJ1718">
        <f t="shared" si="275"/>
        <v>3.4</v>
      </c>
      <c r="BA1718">
        <v>1</v>
      </c>
      <c r="BB1718">
        <v>3</v>
      </c>
      <c r="BY1718">
        <v>4917367</v>
      </c>
    </row>
    <row r="1719" spans="1:77" x14ac:dyDescent="0.25">
      <c r="A1719">
        <v>2010</v>
      </c>
      <c r="B1719" t="s">
        <v>2700</v>
      </c>
      <c r="C1719" s="1" t="s">
        <v>2701</v>
      </c>
      <c r="D1719" s="1" t="s">
        <v>2702</v>
      </c>
      <c r="E1719">
        <v>3</v>
      </c>
      <c r="F1719" s="3">
        <f>(J1719*10+K1719*9+L1719*8+M1719*7+N1719*6+O1719*5+P1719*4+Q1719*3+R1719*2+S1719)/E1719</f>
        <v>5.666666666666667</v>
      </c>
      <c r="G1719" s="3">
        <f>IF(E1719=1, 0, (J1719*POWER(10-F1719,2)+K1719*POWER(9-F1719,2)+L1719*POWER(8-F1719,2)+M1719*POWER(7-F1719,2)+N1719*POWER(6-F1719,2)+O1719*POWER(5-F1719,2)+P1719*POWER(4-F1719,2)+Q1719*POWER(3-F1719,2)+R1719*POWER(2-F1719,2)+S1719*POWER(1-F1719,2))/(E1719-1))</f>
        <v>16.333333333333336</v>
      </c>
      <c r="H1719" s="3">
        <f t="shared" si="271"/>
        <v>3.0740740740740744</v>
      </c>
      <c r="I1719" s="3">
        <f>IF(E1719=1, 0, (J1719*POWER((10-1)*4/9+1-H1719,2)+K1719*POWER((9-1)*4/9+1-H1719,2)+L1719*POWER((8-1)*4/9+1-H1719,2)+M1719*POWER((7-1)*4/9+1-H1719,2)+N1719*POWER((6-1)*4/9+1-H1719,2)+O1719*POWER((5-1)*4/9+1-H1719,2)+P1719*POWER((4-1)*4/9+1-H1719,2)+Q1719*POWER((3-1)*4/9+1-H1719,2)+R1719*POWER((2-1)*4/9+1-H1719,2)+S1719*POWER((1-1)*4/9+1-H1719,2))/(E1719-1))</f>
        <v>3.2263374485596708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v>1</v>
      </c>
      <c r="P1719">
        <v>0</v>
      </c>
      <c r="Q1719">
        <v>0</v>
      </c>
      <c r="R1719">
        <v>1</v>
      </c>
      <c r="S1719">
        <v>0</v>
      </c>
      <c r="T1719">
        <v>185615</v>
      </c>
      <c r="U1719" s="2">
        <v>1</v>
      </c>
      <c r="V1719">
        <v>3</v>
      </c>
      <c r="W1719">
        <f t="shared" si="272"/>
        <v>3.4</v>
      </c>
      <c r="Y1719" s="3" t="str">
        <f>IF(ISBLANK(X1719),"",(AB1719*5+AC1719*4+AD1719*3+AE1719*2+AF1719*1)/(SUM(AB1719:AG1719)))</f>
        <v/>
      </c>
      <c r="Z1719" s="3" t="str">
        <f t="shared" si="273"/>
        <v/>
      </c>
      <c r="AA1719" s="3" t="str">
        <f t="shared" si="274"/>
        <v/>
      </c>
      <c r="AH1719">
        <v>1</v>
      </c>
      <c r="AI1719">
        <v>3</v>
      </c>
      <c r="AJ1719">
        <f t="shared" si="275"/>
        <v>3.4</v>
      </c>
      <c r="BA1719">
        <v>1</v>
      </c>
      <c r="BB1719">
        <v>3</v>
      </c>
      <c r="BY1719">
        <v>0</v>
      </c>
    </row>
    <row r="1720" spans="1:77" x14ac:dyDescent="0.25">
      <c r="A1720">
        <v>2011</v>
      </c>
      <c r="B1720" t="s">
        <v>2739</v>
      </c>
      <c r="C1720" s="1" t="s">
        <v>2740</v>
      </c>
      <c r="D1720" s="1" t="s">
        <v>2741</v>
      </c>
      <c r="E1720">
        <v>2</v>
      </c>
      <c r="F1720" s="3">
        <f>(J1720*10+K1720*9+L1720*8+M1720*7+N1720*6+O1720*5+P1720*4+Q1720*3+R1720*2+S1720)/E1720</f>
        <v>4.5</v>
      </c>
      <c r="G1720" s="3">
        <f>IF(E1720=1, 0, (J1720*POWER(10-F1720,2)+K1720*POWER(9-F1720,2)+L1720*POWER(8-F1720,2)+M1720*POWER(7-F1720,2)+N1720*POWER(6-F1720,2)+O1720*POWER(5-F1720,2)+P1720*POWER(4-F1720,2)+Q1720*POWER(3-F1720,2)+R1720*POWER(2-F1720,2)+S1720*POWER(1-F1720,2))/(E1720-1))</f>
        <v>24.5</v>
      </c>
      <c r="H1720" s="3">
        <f t="shared" si="271"/>
        <v>2.5555555555555554</v>
      </c>
      <c r="I1720" s="3">
        <f>IF(E1720=1, 0, (J1720*POWER((10-1)*4/9+1-H1720,2)+K1720*POWER((9-1)*4/9+1-H1720,2)+L1720*POWER((8-1)*4/9+1-H1720,2)+M1720*POWER((7-1)*4/9+1-H1720,2)+N1720*POWER((6-1)*4/9+1-H1720,2)+O1720*POWER((5-1)*4/9+1-H1720,2)+P1720*POWER((4-1)*4/9+1-H1720,2)+Q1720*POWER((3-1)*4/9+1-H1720,2)+R1720*POWER((2-1)*4/9+1-H1720,2)+S1720*POWER((1-1)*4/9+1-H1720,2))/(E1720-1))</f>
        <v>4.8395061728395046</v>
      </c>
      <c r="J1720">
        <v>0</v>
      </c>
      <c r="K1720">
        <v>0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1</v>
      </c>
      <c r="T1720">
        <v>197479</v>
      </c>
      <c r="U1720" s="2">
        <v>68</v>
      </c>
      <c r="V1720">
        <v>3.6</v>
      </c>
      <c r="W1720">
        <f t="shared" si="272"/>
        <v>3.88</v>
      </c>
      <c r="X1720">
        <f>SUM(AB1720:AG1720)</f>
        <v>18</v>
      </c>
      <c r="Y1720" s="3">
        <f>IF(ISBLANK(X1720),"",(AB1720*5+AC1720*4+AD1720*3+AE1720*2+AF1720*1)/(SUM(AB1720:AG1720)))</f>
        <v>3.1111111111111112</v>
      </c>
      <c r="Z1720" s="3">
        <f t="shared" si="273"/>
        <v>3.4888888888888889</v>
      </c>
      <c r="AA1720" s="3">
        <f t="shared" si="274"/>
        <v>1.1963398692810459</v>
      </c>
      <c r="AB1720">
        <v>3</v>
      </c>
      <c r="AC1720">
        <v>5</v>
      </c>
      <c r="AD1720">
        <v>3</v>
      </c>
      <c r="AE1720">
        <v>6</v>
      </c>
      <c r="AF1720">
        <v>0</v>
      </c>
      <c r="AG1720">
        <v>1</v>
      </c>
      <c r="AH1720">
        <v>1</v>
      </c>
      <c r="AI1720">
        <v>3</v>
      </c>
      <c r="AJ1720">
        <f t="shared" si="275"/>
        <v>3.4</v>
      </c>
      <c r="BA1720">
        <v>1</v>
      </c>
      <c r="BB1720">
        <v>3</v>
      </c>
      <c r="BY1720">
        <v>6877506</v>
      </c>
    </row>
    <row r="1721" spans="1:77" x14ac:dyDescent="0.25">
      <c r="A1721">
        <v>2010</v>
      </c>
      <c r="B1721" t="s">
        <v>2682</v>
      </c>
      <c r="C1721" s="1" t="s">
        <v>2683</v>
      </c>
      <c r="D1721" s="1" t="s">
        <v>2684</v>
      </c>
      <c r="E1721">
        <v>2</v>
      </c>
      <c r="F1721" s="3">
        <f>(J1721*10+K1721*9+L1721*8+M1721*7+N1721*6+O1721*5+P1721*4+Q1721*3+R1721*2+S1721)/E1721</f>
        <v>3.5</v>
      </c>
      <c r="G1721" s="3">
        <f>IF(E1721=1, 0, (J1721*POWER(10-F1721,2)+K1721*POWER(9-F1721,2)+L1721*POWER(8-F1721,2)+M1721*POWER(7-F1721,2)+N1721*POWER(6-F1721,2)+O1721*POWER(5-F1721,2)+P1721*POWER(4-F1721,2)+Q1721*POWER(3-F1721,2)+R1721*POWER(2-F1721,2)+S1721*POWER(1-F1721,2))/(E1721-1))</f>
        <v>12.5</v>
      </c>
      <c r="H1721" s="3">
        <f t="shared" si="271"/>
        <v>2.1111111111111112</v>
      </c>
      <c r="I1721" s="3">
        <f>IF(E1721=1, 0, (J1721*POWER((10-1)*4/9+1-H1721,2)+K1721*POWER((9-1)*4/9+1-H1721,2)+L1721*POWER((8-1)*4/9+1-H1721,2)+M1721*POWER((7-1)*4/9+1-H1721,2)+N1721*POWER((6-1)*4/9+1-H1721,2)+O1721*POWER((5-1)*4/9+1-H1721,2)+P1721*POWER((4-1)*4/9+1-H1721,2)+Q1721*POWER((3-1)*4/9+1-H1721,2)+R1721*POWER((2-1)*4/9+1-H1721,2)+S1721*POWER((1-1)*4/9+1-H1721,2))/(E1721-1))</f>
        <v>2.4691358024691361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0</v>
      </c>
      <c r="P1721">
        <v>0</v>
      </c>
      <c r="Q1721">
        <v>0</v>
      </c>
      <c r="R1721">
        <v>0</v>
      </c>
      <c r="S1721">
        <v>1</v>
      </c>
      <c r="T1721">
        <v>192760</v>
      </c>
      <c r="U1721" s="2">
        <v>2</v>
      </c>
      <c r="V1721">
        <v>2.9</v>
      </c>
      <c r="W1721">
        <f t="shared" si="272"/>
        <v>3.32</v>
      </c>
      <c r="Y1721" s="3" t="str">
        <f>IF(ISBLANK(X1721),"",(AB1721*5+AC1721*4+AD1721*3+AE1721*2+AF1721*1)/(SUM(AB1721:AG1721)))</f>
        <v/>
      </c>
      <c r="Z1721" s="3" t="str">
        <f t="shared" si="273"/>
        <v/>
      </c>
      <c r="AA1721" s="3" t="str">
        <f t="shared" si="274"/>
        <v/>
      </c>
      <c r="AH1721">
        <v>1</v>
      </c>
      <c r="AI1721">
        <v>3</v>
      </c>
      <c r="AJ1721">
        <f t="shared" si="275"/>
        <v>3.4</v>
      </c>
      <c r="BA1721">
        <v>1</v>
      </c>
      <c r="BB1721">
        <v>3</v>
      </c>
      <c r="BY1721">
        <v>6117658</v>
      </c>
    </row>
    <row r="1722" spans="1:77" x14ac:dyDescent="0.25">
      <c r="A1722">
        <v>2011</v>
      </c>
      <c r="B1722" t="s">
        <v>3003</v>
      </c>
      <c r="C1722" s="1" t="s">
        <v>3004</v>
      </c>
      <c r="D1722" s="1" t="s">
        <v>3005</v>
      </c>
      <c r="E1722">
        <v>2</v>
      </c>
      <c r="F1722" s="3">
        <f>(J1722*10+K1722*9+L1722*8+M1722*7+N1722*6+O1722*5+P1722*4+Q1722*3+R1722*2+S1722)/E1722</f>
        <v>5.5</v>
      </c>
      <c r="G1722" s="3">
        <f>IF(E1722=1, 0, (J1722*POWER(10-F1722,2)+K1722*POWER(9-F1722,2)+L1722*POWER(8-F1722,2)+M1722*POWER(7-F1722,2)+N1722*POWER(6-F1722,2)+O1722*POWER(5-F1722,2)+P1722*POWER(4-F1722,2)+Q1722*POWER(3-F1722,2)+R1722*POWER(2-F1722,2)+S1722*POWER(1-F1722,2))/(E1722-1))</f>
        <v>40.5</v>
      </c>
      <c r="H1722" s="3">
        <f t="shared" si="271"/>
        <v>3</v>
      </c>
      <c r="I1722" s="3">
        <f>IF(E1722=1, 0, (J1722*POWER((10-1)*4/9+1-H1722,2)+K1722*POWER((9-1)*4/9+1-H1722,2)+L1722*POWER((8-1)*4/9+1-H1722,2)+M1722*POWER((7-1)*4/9+1-H1722,2)+N1722*POWER((6-1)*4/9+1-H1722,2)+O1722*POWER((5-1)*4/9+1-H1722,2)+P1722*POWER((4-1)*4/9+1-H1722,2)+Q1722*POWER((3-1)*4/9+1-H1722,2)+R1722*POWER((2-1)*4/9+1-H1722,2)+S1722*POWER((1-1)*4/9+1-H1722,2))/(E1722-1))</f>
        <v>8</v>
      </c>
      <c r="J1722">
        <v>1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</v>
      </c>
      <c r="T1722">
        <v>193794</v>
      </c>
      <c r="U1722" s="2">
        <v>1</v>
      </c>
      <c r="V1722">
        <v>3</v>
      </c>
      <c r="W1722">
        <f t="shared" si="272"/>
        <v>3.4</v>
      </c>
      <c r="Y1722" s="3" t="str">
        <f>IF(ISBLANK(X1722),"",(AB1722*5+AC1722*4+AD1722*3+AE1722*2+AF1722*1)/(SUM(AB1722:AG1722)))</f>
        <v/>
      </c>
      <c r="Z1722" s="3" t="str">
        <f t="shared" si="273"/>
        <v/>
      </c>
      <c r="AA1722" s="3" t="str">
        <f t="shared" si="274"/>
        <v/>
      </c>
      <c r="AH1722">
        <v>1</v>
      </c>
      <c r="AI1722">
        <v>3</v>
      </c>
      <c r="AJ1722">
        <f t="shared" si="275"/>
        <v>3.4</v>
      </c>
      <c r="BA1722">
        <v>1</v>
      </c>
      <c r="BB1722">
        <v>3</v>
      </c>
      <c r="BY1722">
        <v>0</v>
      </c>
    </row>
    <row r="1723" spans="1:77" x14ac:dyDescent="0.25">
      <c r="A1723">
        <v>2010</v>
      </c>
      <c r="B1723" t="s">
        <v>2382</v>
      </c>
      <c r="C1723" s="1" t="s">
        <v>2383</v>
      </c>
      <c r="D1723" s="1" t="s">
        <v>2384</v>
      </c>
      <c r="E1723">
        <v>2</v>
      </c>
      <c r="F1723" s="3">
        <f>(J1723*10+K1723*9+L1723*8+M1723*7+N1723*6+O1723*5+P1723*4+Q1723*3+R1723*2+S1723)/E1723</f>
        <v>2.5</v>
      </c>
      <c r="G1723" s="3">
        <f>IF(E1723=1, 0, (J1723*POWER(10-F1723,2)+K1723*POWER(9-F1723,2)+L1723*POWER(8-F1723,2)+M1723*POWER(7-F1723,2)+N1723*POWER(6-F1723,2)+O1723*POWER(5-F1723,2)+P1723*POWER(4-F1723,2)+Q1723*POWER(3-F1723,2)+R1723*POWER(2-F1723,2)+S1723*POWER(1-F1723,2))/(E1723-1))</f>
        <v>4.5</v>
      </c>
      <c r="H1723" s="3">
        <f t="shared" si="271"/>
        <v>1.6666666666666665</v>
      </c>
      <c r="I1723" s="3">
        <f>IF(E1723=1, 0, (J1723*POWER((10-1)*4/9+1-H1723,2)+K1723*POWER((9-1)*4/9+1-H1723,2)+L1723*POWER((8-1)*4/9+1-H1723,2)+M1723*POWER((7-1)*4/9+1-H1723,2)+N1723*POWER((6-1)*4/9+1-H1723,2)+O1723*POWER((5-1)*4/9+1-H1723,2)+P1723*POWER((4-1)*4/9+1-H1723,2)+Q1723*POWER((3-1)*4/9+1-H1723,2)+R1723*POWER((2-1)*4/9+1-H1723,2)+S1723*POWER((1-1)*4/9+1-H1723,2))/(E1723-1))</f>
        <v>0.88888888888888851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1</v>
      </c>
      <c r="T1723">
        <v>184263</v>
      </c>
      <c r="W1723" t="str">
        <f t="shared" si="272"/>
        <v/>
      </c>
      <c r="Y1723" s="3" t="str">
        <f>IF(ISBLANK(X1723),"",(AB1723*5+AC1723*4+AD1723*3+AE1723*2+AF1723*1)/(SUM(AB1723:AG1723)))</f>
        <v/>
      </c>
      <c r="Z1723" s="3" t="str">
        <f t="shared" si="273"/>
        <v/>
      </c>
      <c r="AA1723" s="3" t="str">
        <f t="shared" si="274"/>
        <v/>
      </c>
      <c r="AH1723">
        <v>1</v>
      </c>
      <c r="AI1723">
        <v>3</v>
      </c>
      <c r="AJ1723">
        <f t="shared" si="275"/>
        <v>3.4</v>
      </c>
      <c r="BA1723">
        <v>1</v>
      </c>
      <c r="BB1723">
        <v>3</v>
      </c>
      <c r="BY1723">
        <v>6843819</v>
      </c>
    </row>
    <row r="1724" spans="1:77" x14ac:dyDescent="0.25">
      <c r="A1724">
        <v>2010</v>
      </c>
      <c r="B1724" t="s">
        <v>2442</v>
      </c>
      <c r="C1724" s="1" t="s">
        <v>2443</v>
      </c>
      <c r="D1724" s="1" t="s">
        <v>2444</v>
      </c>
      <c r="E1724">
        <v>2</v>
      </c>
      <c r="F1724" s="3">
        <f>(J1724*10+K1724*9+L1724*8+M1724*7+N1724*6+O1724*5+P1724*4+Q1724*3+R1724*2+S1724)/E1724</f>
        <v>3.5</v>
      </c>
      <c r="G1724" s="3">
        <f>IF(E1724=1, 0, (J1724*POWER(10-F1724,2)+K1724*POWER(9-F1724,2)+L1724*POWER(8-F1724,2)+M1724*POWER(7-F1724,2)+N1724*POWER(6-F1724,2)+O1724*POWER(5-F1724,2)+P1724*POWER(4-F1724,2)+Q1724*POWER(3-F1724,2)+R1724*POWER(2-F1724,2)+S1724*POWER(1-F1724,2))/(E1724-1))</f>
        <v>12.5</v>
      </c>
      <c r="H1724" s="3">
        <f t="shared" si="271"/>
        <v>2.1111111111111112</v>
      </c>
      <c r="I1724" s="3">
        <f>IF(E1724=1, 0, (J1724*POWER((10-1)*4/9+1-H1724,2)+K1724*POWER((9-1)*4/9+1-H1724,2)+L1724*POWER((8-1)*4/9+1-H1724,2)+M1724*POWER((7-1)*4/9+1-H1724,2)+N1724*POWER((6-1)*4/9+1-H1724,2)+O1724*POWER((5-1)*4/9+1-H1724,2)+P1724*POWER((4-1)*4/9+1-H1724,2)+Q1724*POWER((3-1)*4/9+1-H1724,2)+R1724*POWER((2-1)*4/9+1-H1724,2)+S1724*POWER((1-1)*4/9+1-H1724,2))/(E1724-1))</f>
        <v>2.4691358024691361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184254</v>
      </c>
      <c r="W1724" t="str">
        <f t="shared" si="272"/>
        <v/>
      </c>
      <c r="Y1724" s="3" t="str">
        <f>IF(ISBLANK(X1724),"",(AB1724*5+AC1724*4+AD1724*3+AE1724*2+AF1724*1)/(SUM(AB1724:AG1724)))</f>
        <v/>
      </c>
      <c r="Z1724" s="3" t="str">
        <f t="shared" si="273"/>
        <v/>
      </c>
      <c r="AA1724" s="3" t="str">
        <f t="shared" si="274"/>
        <v/>
      </c>
      <c r="AH1724">
        <v>1</v>
      </c>
      <c r="AI1724">
        <v>3</v>
      </c>
      <c r="AJ1724">
        <f t="shared" si="275"/>
        <v>3.4</v>
      </c>
      <c r="BA1724">
        <v>1</v>
      </c>
      <c r="BB1724">
        <v>3</v>
      </c>
      <c r="BY1724">
        <v>25928047</v>
      </c>
    </row>
    <row r="1725" spans="1:77" x14ac:dyDescent="0.25">
      <c r="A1725">
        <v>2011</v>
      </c>
      <c r="B1725" t="s">
        <v>3940</v>
      </c>
      <c r="C1725" s="1" t="s">
        <v>3941</v>
      </c>
      <c r="D1725" s="1" t="s">
        <v>3942</v>
      </c>
      <c r="E1725">
        <v>1</v>
      </c>
      <c r="F1725" s="3">
        <f>(J1725*10+K1725*9+L1725*8+M1725*7+N1725*6+O1725*5+P1725*4+Q1725*3+R1725*2+S1725)/E1725</f>
        <v>1</v>
      </c>
      <c r="G1725" s="3">
        <f>IF(E1725=1, 0, (J1725*POWER(10-F1725,2)+K1725*POWER(9-F1725,2)+L1725*POWER(8-F1725,2)+M1725*POWER(7-F1725,2)+N1725*POWER(6-F1725,2)+O1725*POWER(5-F1725,2)+P1725*POWER(4-F1725,2)+Q1725*POWER(3-F1725,2)+R1725*POWER(2-F1725,2)+S1725*POWER(1-F1725,2))/(E1725-1))</f>
        <v>0</v>
      </c>
      <c r="H1725" s="3">
        <f t="shared" si="271"/>
        <v>1</v>
      </c>
      <c r="I1725" s="3">
        <f>IF(E1725=1, 0, (J1725*POWER((10-1)*4/9+1-H1725,2)+K1725*POWER((9-1)*4/9+1-H1725,2)+L1725*POWER((8-1)*4/9+1-H1725,2)+M1725*POWER((7-1)*4/9+1-H1725,2)+N1725*POWER((6-1)*4/9+1-H1725,2)+O1725*POWER((5-1)*4/9+1-H1725,2)+P1725*POWER((4-1)*4/9+1-H1725,2)+Q1725*POWER((3-1)*4/9+1-H1725,2)+R1725*POWER((2-1)*4/9+1-H1725,2)+S1725*POWER((1-1)*4/9+1-H1725,2))/(E1725-1))</f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1</v>
      </c>
      <c r="T1725">
        <v>197974</v>
      </c>
      <c r="U1725" s="2">
        <v>1</v>
      </c>
      <c r="V1725">
        <v>3</v>
      </c>
      <c r="W1725">
        <f t="shared" si="272"/>
        <v>3.4</v>
      </c>
      <c r="X1725">
        <f>SUM(AB1725:AG1725)</f>
        <v>1</v>
      </c>
      <c r="Y1725" s="3">
        <f>IF(ISBLANK(X1725),"",(AB1725*5+AC1725*4+AD1725*3+AE1725*2+AF1725*1)/(SUM(AB1725:AG1725)))</f>
        <v>3</v>
      </c>
      <c r="Z1725" s="3">
        <f t="shared" si="273"/>
        <v>3.4</v>
      </c>
      <c r="AA1725" s="3" t="str">
        <f t="shared" si="274"/>
        <v/>
      </c>
      <c r="AB1725">
        <v>0</v>
      </c>
      <c r="AC1725">
        <v>0</v>
      </c>
      <c r="AD1725">
        <v>1</v>
      </c>
      <c r="AE1725">
        <v>0</v>
      </c>
      <c r="AF1725">
        <v>0</v>
      </c>
      <c r="AG1725">
        <v>0</v>
      </c>
      <c r="AH1725">
        <v>1</v>
      </c>
      <c r="AI1725">
        <v>3</v>
      </c>
      <c r="AJ1725">
        <f t="shared" si="275"/>
        <v>3.4</v>
      </c>
      <c r="BA1725">
        <v>1</v>
      </c>
      <c r="BB1725">
        <v>3</v>
      </c>
      <c r="BY1725">
        <v>26273242</v>
      </c>
    </row>
    <row r="1726" spans="1:77" x14ac:dyDescent="0.25">
      <c r="A1726">
        <v>2011</v>
      </c>
      <c r="B1726" t="s">
        <v>3875</v>
      </c>
      <c r="C1726" s="1" t="s">
        <v>3876</v>
      </c>
      <c r="D1726" s="1" t="s">
        <v>3877</v>
      </c>
      <c r="E1726">
        <v>1</v>
      </c>
      <c r="F1726" s="3">
        <f>(J1726*10+K1726*9+L1726*8+M1726*7+N1726*6+O1726*5+P1726*4+Q1726*3+R1726*2+S1726)/E1726</f>
        <v>1</v>
      </c>
      <c r="G1726" s="3">
        <f>IF(E1726=1, 0, (J1726*POWER(10-F1726,2)+K1726*POWER(9-F1726,2)+L1726*POWER(8-F1726,2)+M1726*POWER(7-F1726,2)+N1726*POWER(6-F1726,2)+O1726*POWER(5-F1726,2)+P1726*POWER(4-F1726,2)+Q1726*POWER(3-F1726,2)+R1726*POWER(2-F1726,2)+S1726*POWER(1-F1726,2))/(E1726-1))</f>
        <v>0</v>
      </c>
      <c r="H1726" s="3">
        <f t="shared" si="271"/>
        <v>1</v>
      </c>
      <c r="I1726" s="3">
        <f>IF(E1726=1, 0, (J1726*POWER((10-1)*4/9+1-H1726,2)+K1726*POWER((9-1)*4/9+1-H1726,2)+L1726*POWER((8-1)*4/9+1-H1726,2)+M1726*POWER((7-1)*4/9+1-H1726,2)+N1726*POWER((6-1)*4/9+1-H1726,2)+O1726*POWER((5-1)*4/9+1-H1726,2)+P1726*POWER((4-1)*4/9+1-H1726,2)+Q1726*POWER((3-1)*4/9+1-H1726,2)+R1726*POWER((2-1)*4/9+1-H1726,2)+S1726*POWER((1-1)*4/9+1-H1726,2))/(E1726-1))</f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1</v>
      </c>
      <c r="T1726">
        <v>197447</v>
      </c>
      <c r="U1726" s="2">
        <v>1</v>
      </c>
      <c r="V1726">
        <v>3</v>
      </c>
      <c r="W1726">
        <f t="shared" si="272"/>
        <v>3.4</v>
      </c>
      <c r="Y1726" s="3" t="str">
        <f>IF(ISBLANK(X1726),"",(AB1726*5+AC1726*4+AD1726*3+AE1726*2+AF1726*1)/(SUM(AB1726:AG1726)))</f>
        <v/>
      </c>
      <c r="Z1726" s="3" t="str">
        <f t="shared" si="273"/>
        <v/>
      </c>
      <c r="AA1726" s="3" t="str">
        <f t="shared" si="274"/>
        <v/>
      </c>
      <c r="AH1726">
        <v>1</v>
      </c>
      <c r="AI1726">
        <v>3</v>
      </c>
      <c r="AJ1726">
        <f t="shared" si="275"/>
        <v>3.4</v>
      </c>
      <c r="BA1726">
        <v>1</v>
      </c>
      <c r="BB1726">
        <v>3</v>
      </c>
      <c r="BY1726">
        <v>0</v>
      </c>
    </row>
    <row r="1727" spans="1:77" x14ac:dyDescent="0.25">
      <c r="A1727">
        <v>2010</v>
      </c>
      <c r="B1727" t="s">
        <v>2023</v>
      </c>
      <c r="C1727" s="1" t="s">
        <v>2024</v>
      </c>
      <c r="D1727" s="1" t="s">
        <v>2025</v>
      </c>
      <c r="E1727">
        <v>162</v>
      </c>
      <c r="F1727" s="3">
        <f>(J1727*10+K1727*9+L1727*8+M1727*7+N1727*6+O1727*5+P1727*4+Q1727*3+R1727*2+S1727)/E1727</f>
        <v>4.9259259259259256</v>
      </c>
      <c r="G1727" s="3">
        <f>IF(E1727=1, 0, (J1727*POWER(10-F1727,2)+K1727*POWER(9-F1727,2)+L1727*POWER(8-F1727,2)+M1727*POWER(7-F1727,2)+N1727*POWER(6-F1727,2)+O1727*POWER(5-F1727,2)+P1727*POWER(4-F1727,2)+Q1727*POWER(3-F1727,2)+R1727*POWER(2-F1727,2)+S1727*POWER(1-F1727,2))/(E1727-1))</f>
        <v>8.9137336093857833</v>
      </c>
      <c r="H1727" s="3">
        <f t="shared" si="271"/>
        <v>2.7448559670781894</v>
      </c>
      <c r="I1727" s="3">
        <f>IF(E1727=1, 0, (J1727*POWER((10-1)*4/9+1-H1727,2)+K1727*POWER((9-1)*4/9+1-H1727,2)+L1727*POWER((8-1)*4/9+1-H1727,2)+M1727*POWER((7-1)*4/9+1-H1727,2)+N1727*POWER((6-1)*4/9+1-H1727,2)+O1727*POWER((5-1)*4/9+1-H1727,2)+P1727*POWER((4-1)*4/9+1-H1727,2)+Q1727*POWER((3-1)*4/9+1-H1727,2)+R1727*POWER((2-1)*4/9+1-H1727,2)+S1727*POWER((1-1)*4/9+1-H1727,2))/(E1727-1))</f>
        <v>1.7607375030885499</v>
      </c>
      <c r="J1727">
        <v>24</v>
      </c>
      <c r="K1727">
        <v>4</v>
      </c>
      <c r="L1727">
        <v>5</v>
      </c>
      <c r="M1727">
        <v>14</v>
      </c>
      <c r="N1727">
        <v>17</v>
      </c>
      <c r="O1727">
        <v>18</v>
      </c>
      <c r="P1727">
        <v>20</v>
      </c>
      <c r="Q1727">
        <v>19</v>
      </c>
      <c r="R1727">
        <v>14</v>
      </c>
      <c r="S1727">
        <v>27</v>
      </c>
      <c r="T1727">
        <v>213158</v>
      </c>
      <c r="U1727" s="2">
        <v>3</v>
      </c>
      <c r="V1727">
        <v>2.9</v>
      </c>
      <c r="W1727">
        <f t="shared" si="272"/>
        <v>3.32</v>
      </c>
      <c r="X1727">
        <f>SUM(AB1727:AG1727)</f>
        <v>2</v>
      </c>
      <c r="Y1727" s="3">
        <f>IF(ISBLANK(X1727),"",(AB1727*5+AC1727*4+AD1727*3+AE1727*2+AF1727*1)/(SUM(AB1727:AG1727)))</f>
        <v>2</v>
      </c>
      <c r="Z1727" s="3">
        <f t="shared" si="273"/>
        <v>2.6</v>
      </c>
      <c r="AA1727" s="3">
        <f t="shared" si="274"/>
        <v>1.2799999999999998</v>
      </c>
      <c r="AB1727">
        <v>0</v>
      </c>
      <c r="AC1727">
        <v>0</v>
      </c>
      <c r="AD1727">
        <v>1</v>
      </c>
      <c r="AE1727">
        <v>0</v>
      </c>
      <c r="AF1727">
        <v>1</v>
      </c>
      <c r="AG1727">
        <v>0</v>
      </c>
      <c r="AJ1727" t="str">
        <f t="shared" si="275"/>
        <v/>
      </c>
      <c r="BA1727">
        <v>1</v>
      </c>
      <c r="BB1727">
        <v>3</v>
      </c>
      <c r="BY1727">
        <v>0</v>
      </c>
    </row>
    <row r="1728" spans="1:77" x14ac:dyDescent="0.25">
      <c r="A1728">
        <v>2012</v>
      </c>
      <c r="B1728" t="s">
        <v>4056</v>
      </c>
      <c r="C1728" s="1" t="s">
        <v>4057</v>
      </c>
      <c r="D1728" s="1" t="s">
        <v>4058</v>
      </c>
      <c r="E1728">
        <v>124</v>
      </c>
      <c r="F1728" s="3">
        <f>(J1728*10+K1728*9+L1728*8+M1728*7+N1728*6+O1728*5+P1728*4+Q1728*3+R1728*2+S1728)/E1728</f>
        <v>5.661290322580645</v>
      </c>
      <c r="G1728" s="3">
        <f>IF(E1728=1, 0, (J1728*POWER(10-F1728,2)+K1728*POWER(9-F1728,2)+L1728*POWER(8-F1728,2)+M1728*POWER(7-F1728,2)+N1728*POWER(6-F1728,2)+O1728*POWER(5-F1728,2)+P1728*POWER(4-F1728,2)+Q1728*POWER(3-F1728,2)+R1728*POWER(2-F1728,2)+S1728*POWER(1-F1728,2))/(E1728-1))</f>
        <v>9.4778389719381071</v>
      </c>
      <c r="H1728" s="3">
        <f t="shared" si="271"/>
        <v>3.0716845878136199</v>
      </c>
      <c r="I1728" s="3">
        <f>IF(E1728=1, 0, (J1728*POWER((10-1)*4/9+1-H1728,2)+K1728*POWER((9-1)*4/9+1-H1728,2)+L1728*POWER((8-1)*4/9+1-H1728,2)+M1728*POWER((7-1)*4/9+1-H1728,2)+N1728*POWER((6-1)*4/9+1-H1728,2)+O1728*POWER((5-1)*4/9+1-H1728,2)+P1728*POWER((4-1)*4/9+1-H1728,2)+Q1728*POWER((3-1)*4/9+1-H1728,2)+R1728*POWER((2-1)*4/9+1-H1728,2)+S1728*POWER((1-1)*4/9+1-H1728,2))/(E1728-1))</f>
        <v>1.8721657228519715</v>
      </c>
      <c r="J1728">
        <v>28</v>
      </c>
      <c r="K1728">
        <v>5</v>
      </c>
      <c r="L1728">
        <v>6</v>
      </c>
      <c r="M1728">
        <v>8</v>
      </c>
      <c r="N1728">
        <v>8</v>
      </c>
      <c r="O1728">
        <v>18</v>
      </c>
      <c r="P1728">
        <v>15</v>
      </c>
      <c r="Q1728">
        <v>14</v>
      </c>
      <c r="R1728">
        <v>11</v>
      </c>
      <c r="S1728">
        <v>11</v>
      </c>
      <c r="T1728">
        <v>217204</v>
      </c>
      <c r="U1728" s="2">
        <v>19</v>
      </c>
      <c r="V1728">
        <v>2.8</v>
      </c>
      <c r="W1728">
        <f t="shared" si="272"/>
        <v>3.2399999999999998</v>
      </c>
      <c r="X1728">
        <f>SUM(AB1728:AG1728)</f>
        <v>5</v>
      </c>
      <c r="Y1728" s="3">
        <f>IF(ISBLANK(X1728),"",(AB1728*5+AC1728*4+AD1728*3+AE1728*2+AF1728*1)/(SUM(AB1728:AG1728)))</f>
        <v>2.4</v>
      </c>
      <c r="Z1728" s="3">
        <f t="shared" si="273"/>
        <v>2.92</v>
      </c>
      <c r="AA1728" s="3">
        <f t="shared" si="274"/>
        <v>0.83200000000000007</v>
      </c>
      <c r="AB1728">
        <v>0</v>
      </c>
      <c r="AC1728">
        <v>1</v>
      </c>
      <c r="AD1728">
        <v>1</v>
      </c>
      <c r="AE1728">
        <v>2</v>
      </c>
      <c r="AF1728">
        <v>1</v>
      </c>
      <c r="AG1728">
        <v>0</v>
      </c>
      <c r="AJ1728" t="str">
        <f t="shared" si="275"/>
        <v/>
      </c>
      <c r="BA1728">
        <v>1</v>
      </c>
      <c r="BB1728">
        <v>3</v>
      </c>
      <c r="BY1728">
        <v>0</v>
      </c>
    </row>
    <row r="1729" spans="1:77" x14ac:dyDescent="0.25">
      <c r="A1729">
        <v>2012</v>
      </c>
      <c r="B1729" t="s">
        <v>4204</v>
      </c>
      <c r="C1729" s="1" t="s">
        <v>4205</v>
      </c>
      <c r="D1729" s="1" t="s">
        <v>4206</v>
      </c>
      <c r="E1729">
        <v>97</v>
      </c>
      <c r="F1729" s="3">
        <f>(J1729*10+K1729*9+L1729*8+M1729*7+N1729*6+O1729*5+P1729*4+Q1729*3+R1729*2+S1729)/E1729</f>
        <v>5.6391752577319592</v>
      </c>
      <c r="G1729" s="3">
        <f>IF(E1729=1, 0, (J1729*POWER(10-F1729,2)+K1729*POWER(9-F1729,2)+L1729*POWER(8-F1729,2)+M1729*POWER(7-F1729,2)+N1729*POWER(6-F1729,2)+O1729*POWER(5-F1729,2)+P1729*POWER(4-F1729,2)+Q1729*POWER(3-F1729,2)+R1729*POWER(2-F1729,2)+S1729*POWER(1-F1729,2))/(E1729-1))</f>
        <v>9.6705326460481107</v>
      </c>
      <c r="H1729" s="3">
        <f t="shared" si="271"/>
        <v>3.061855670103093</v>
      </c>
      <c r="I1729" s="3">
        <f>IF(E1729=1, 0, (J1729*POWER((10-1)*4/9+1-H1729,2)+K1729*POWER((9-1)*4/9+1-H1729,2)+L1729*POWER((8-1)*4/9+1-H1729,2)+M1729*POWER((7-1)*4/9+1-H1729,2)+N1729*POWER((6-1)*4/9+1-H1729,2)+O1729*POWER((5-1)*4/9+1-H1729,2)+P1729*POWER((4-1)*4/9+1-H1729,2)+Q1729*POWER((3-1)*4/9+1-H1729,2)+R1729*POWER((2-1)*4/9+1-H1729,2)+S1729*POWER((1-1)*4/9+1-H1729,2))/(E1729-1))</f>
        <v>1.9102286708243177</v>
      </c>
      <c r="J1729">
        <v>23</v>
      </c>
      <c r="K1729">
        <v>3</v>
      </c>
      <c r="L1729">
        <v>3</v>
      </c>
      <c r="M1729">
        <v>6</v>
      </c>
      <c r="N1729">
        <v>8</v>
      </c>
      <c r="O1729">
        <v>17</v>
      </c>
      <c r="P1729">
        <v>10</v>
      </c>
      <c r="Q1729">
        <v>6</v>
      </c>
      <c r="R1729">
        <v>12</v>
      </c>
      <c r="S1729">
        <v>9</v>
      </c>
      <c r="T1729">
        <v>225981</v>
      </c>
      <c r="U1729" s="2">
        <v>1</v>
      </c>
      <c r="V1729">
        <v>3</v>
      </c>
      <c r="W1729">
        <f t="shared" si="272"/>
        <v>3.4</v>
      </c>
      <c r="Y1729" s="3" t="str">
        <f>IF(ISBLANK(X1729),"",(AB1729*5+AC1729*4+AD1729*3+AE1729*2+AF1729*1)/(SUM(AB1729:AG1729)))</f>
        <v/>
      </c>
      <c r="Z1729" s="3" t="str">
        <f t="shared" si="273"/>
        <v/>
      </c>
      <c r="AA1729" s="3" t="str">
        <f t="shared" si="274"/>
        <v/>
      </c>
      <c r="AJ1729" t="str">
        <f t="shared" si="275"/>
        <v/>
      </c>
      <c r="BA1729">
        <v>1</v>
      </c>
      <c r="BB1729">
        <v>3</v>
      </c>
      <c r="BY1729">
        <v>0</v>
      </c>
    </row>
    <row r="1730" spans="1:77" x14ac:dyDescent="0.25">
      <c r="A1730">
        <v>2010</v>
      </c>
      <c r="B1730" t="s">
        <v>702</v>
      </c>
      <c r="C1730" s="1" t="s">
        <v>703</v>
      </c>
      <c r="D1730" s="1" t="s">
        <v>704</v>
      </c>
      <c r="E1730">
        <v>82</v>
      </c>
      <c r="F1730" s="3">
        <f>(J1730*10+K1730*9+L1730*8+M1730*7+N1730*6+O1730*5+P1730*4+Q1730*3+R1730*2+S1730)/E1730</f>
        <v>5.7804878048780486</v>
      </c>
      <c r="G1730" s="3">
        <f>IF(E1730=1, 0, (J1730*POWER(10-F1730,2)+K1730*POWER(9-F1730,2)+L1730*POWER(8-F1730,2)+M1730*POWER(7-F1730,2)+N1730*POWER(6-F1730,2)+O1730*POWER(5-F1730,2)+P1730*POWER(4-F1730,2)+Q1730*POWER(3-F1730,2)+R1730*POWER(2-F1730,2)+S1730*POWER(1-F1730,2))/(E1730-1))</f>
        <v>8.9388738331827753</v>
      </c>
      <c r="H1730" s="3">
        <f t="shared" si="271"/>
        <v>3.1246612466124661</v>
      </c>
      <c r="I1730" s="3">
        <f>IF(E1730=1, 0, (J1730*POWER((10-1)*4/9+1-H1730,2)+K1730*POWER((9-1)*4/9+1-H1730,2)+L1730*POWER((8-1)*4/9+1-H1730,2)+M1730*POWER((7-1)*4/9+1-H1730,2)+N1730*POWER((6-1)*4/9+1-H1730,2)+O1730*POWER((5-1)*4/9+1-H1730,2)+P1730*POWER((4-1)*4/9+1-H1730,2)+Q1730*POWER((3-1)*4/9+1-H1730,2)+R1730*POWER((2-1)*4/9+1-H1730,2)+S1730*POWER((1-1)*4/9+1-H1730,2))/(E1730-1))</f>
        <v>1.7657034732212893</v>
      </c>
      <c r="J1730">
        <v>13</v>
      </c>
      <c r="K1730">
        <v>8</v>
      </c>
      <c r="L1730">
        <v>6</v>
      </c>
      <c r="M1730">
        <v>6</v>
      </c>
      <c r="N1730">
        <v>12</v>
      </c>
      <c r="O1730">
        <v>6</v>
      </c>
      <c r="P1730">
        <v>11</v>
      </c>
      <c r="Q1730">
        <v>6</v>
      </c>
      <c r="R1730">
        <v>4</v>
      </c>
      <c r="S1730">
        <v>10</v>
      </c>
      <c r="T1730">
        <v>224226</v>
      </c>
      <c r="U1730" s="2">
        <v>110</v>
      </c>
      <c r="V1730">
        <v>2.5</v>
      </c>
      <c r="W1730">
        <f t="shared" si="272"/>
        <v>3</v>
      </c>
      <c r="X1730">
        <f>SUM(AB1730:AG1730)</f>
        <v>25</v>
      </c>
      <c r="Y1730" s="3">
        <f>IF(ISBLANK(X1730),"",(AB1730*5+AC1730*4+AD1730*3+AE1730*2+AF1730*1)/(SUM(AB1730:AG1730)))</f>
        <v>2.64</v>
      </c>
      <c r="Z1730" s="3">
        <f t="shared" si="273"/>
        <v>3.1120000000000001</v>
      </c>
      <c r="AA1730" s="3">
        <f t="shared" si="274"/>
        <v>1.3802666666666668</v>
      </c>
      <c r="AB1730">
        <v>2</v>
      </c>
      <c r="AC1730">
        <v>7</v>
      </c>
      <c r="AD1730">
        <v>4</v>
      </c>
      <c r="AE1730">
        <v>6</v>
      </c>
      <c r="AF1730">
        <v>4</v>
      </c>
      <c r="AG1730">
        <v>2</v>
      </c>
      <c r="AJ1730" t="str">
        <f t="shared" si="275"/>
        <v/>
      </c>
      <c r="BA1730">
        <v>1</v>
      </c>
      <c r="BB1730">
        <v>3</v>
      </c>
      <c r="BY1730">
        <v>3450654</v>
      </c>
    </row>
    <row r="1731" spans="1:77" x14ac:dyDescent="0.25">
      <c r="A1731">
        <v>2011</v>
      </c>
      <c r="B1731" t="s">
        <v>2361</v>
      </c>
      <c r="C1731" s="1" t="s">
        <v>2362</v>
      </c>
      <c r="D1731" s="1" t="s">
        <v>2363</v>
      </c>
      <c r="E1731">
        <v>79</v>
      </c>
      <c r="F1731" s="3">
        <f>(J1731*10+K1731*9+L1731*8+M1731*7+N1731*6+O1731*5+P1731*4+Q1731*3+R1731*2+S1731)/E1731</f>
        <v>3.4936708860759493</v>
      </c>
      <c r="G1731" s="3">
        <f>IF(E1731=1, 0, (J1731*POWER(10-F1731,2)+K1731*POWER(9-F1731,2)+L1731*POWER(8-F1731,2)+M1731*POWER(7-F1731,2)+N1731*POWER(6-F1731,2)+O1731*POWER(5-F1731,2)+P1731*POWER(4-F1731,2)+Q1731*POWER(3-F1731,2)+R1731*POWER(2-F1731,2)+S1731*POWER(1-F1731,2))/(E1731-1))</f>
        <v>11.765985069782538</v>
      </c>
      <c r="H1731" s="3">
        <f t="shared" ref="H1731:H1771" si="276">(F1731-1)*4/9+1</f>
        <v>2.1082981715893108</v>
      </c>
      <c r="I1731" s="3">
        <f>IF(E1731=1, 0, (J1731*POWER((10-1)*4/9+1-H1731,2)+K1731*POWER((9-1)*4/9+1-H1731,2)+L1731*POWER((8-1)*4/9+1-H1731,2)+M1731*POWER((7-1)*4/9+1-H1731,2)+N1731*POWER((6-1)*4/9+1-H1731,2)+O1731*POWER((5-1)*4/9+1-H1731,2)+P1731*POWER((4-1)*4/9+1-H1731,2)+Q1731*POWER((3-1)*4/9+1-H1731,2)+R1731*POWER((2-1)*4/9+1-H1731,2)+S1731*POWER((1-1)*4/9+1-H1731,2))/(E1731-1))</f>
        <v>2.32414519896939</v>
      </c>
      <c r="J1731">
        <v>11</v>
      </c>
      <c r="K1731">
        <v>3</v>
      </c>
      <c r="L1731">
        <v>3</v>
      </c>
      <c r="M1731">
        <v>1</v>
      </c>
      <c r="N1731">
        <v>2</v>
      </c>
      <c r="O1731">
        <v>4</v>
      </c>
      <c r="P1731">
        <v>1</v>
      </c>
      <c r="Q1731">
        <v>1</v>
      </c>
      <c r="R1731">
        <v>16</v>
      </c>
      <c r="S1731">
        <v>37</v>
      </c>
      <c r="T1731">
        <v>215332</v>
      </c>
      <c r="U1731" s="2">
        <v>3</v>
      </c>
      <c r="V1731">
        <v>2.8</v>
      </c>
      <c r="W1731">
        <f t="shared" ref="W1731:W1771" si="277">IF(ISBLANK(V1731),"",V1731*4/5+1)</f>
        <v>3.2399999999999998</v>
      </c>
      <c r="Y1731" s="3" t="str">
        <f>IF(ISBLANK(X1731),"",(AB1731*5+AC1731*4+AD1731*3+AE1731*2+AF1731*1)/(SUM(AB1731:AG1731)))</f>
        <v/>
      </c>
      <c r="Z1731" s="3" t="str">
        <f t="shared" ref="Z1731:Z1771" si="278">IF(ISBLANK(X1731),"",(Y1731*4/5+1))</f>
        <v/>
      </c>
      <c r="AA1731" s="3" t="str">
        <f t="shared" ref="AA1731:AA1771" si="279">IF(OR(X1731=1, ISBLANK(X1731)), "", (AB1731*POWER((5*4/5+1)-Z1731,2)+AC1731*POWER((4*4/5+1)-Z1731,2)+AD1731*POWER((3*4/5+1)-Z1731,2)+AE1731*POWER((2*4/5+1)-Z1731,2)+AF1731*POWER((1*4/5+1)-Z1731,2)+AG1731*POWER((1)-Z1731,2))/(SUM(AB1731:AG1731)-1))</f>
        <v/>
      </c>
      <c r="AJ1731" t="str">
        <f t="shared" ref="AJ1731:AJ1771" si="280">IF(ISBLANK(AI1731),"",AI1731*4/5+1)</f>
        <v/>
      </c>
      <c r="BA1731">
        <v>1</v>
      </c>
      <c r="BB1731">
        <v>2.9</v>
      </c>
      <c r="BY1731">
        <v>25826584</v>
      </c>
    </row>
    <row r="1732" spans="1:77" x14ac:dyDescent="0.25">
      <c r="A1732">
        <v>2013</v>
      </c>
      <c r="B1732" t="s">
        <v>5116</v>
      </c>
      <c r="C1732" s="1" t="s">
        <v>5117</v>
      </c>
      <c r="D1732" s="1" t="s">
        <v>5118</v>
      </c>
      <c r="E1732">
        <v>74</v>
      </c>
      <c r="F1732" s="3">
        <f>(J1732*10+K1732*9+L1732*8+M1732*7+N1732*6+O1732*5+P1732*4+Q1732*3+R1732*2+S1732)/E1732</f>
        <v>6.3108108108108105</v>
      </c>
      <c r="G1732" s="3">
        <f>IF(E1732=1, 0, (J1732*POWER(10-F1732,2)+K1732*POWER(9-F1732,2)+L1732*POWER(8-F1732,2)+M1732*POWER(7-F1732,2)+N1732*POWER(6-F1732,2)+O1732*POWER(5-F1732,2)+P1732*POWER(4-F1732,2)+Q1732*POWER(3-F1732,2)+R1732*POWER(2-F1732,2)+S1732*POWER(1-F1732,2))/(E1732-1))</f>
        <v>7.176045908922621</v>
      </c>
      <c r="H1732" s="3">
        <f t="shared" si="276"/>
        <v>3.3603603603603602</v>
      </c>
      <c r="I1732" s="3">
        <f>IF(E1732=1, 0, (J1732*POWER((10-1)*4/9+1-H1732,2)+K1732*POWER((9-1)*4/9+1-H1732,2)+L1732*POWER((8-1)*4/9+1-H1732,2)+M1732*POWER((7-1)*4/9+1-H1732,2)+N1732*POWER((6-1)*4/9+1-H1732,2)+O1732*POWER((5-1)*4/9+1-H1732,2)+P1732*POWER((4-1)*4/9+1-H1732,2)+Q1732*POWER((3-1)*4/9+1-H1732,2)+R1732*POWER((2-1)*4/9+1-H1732,2)+S1732*POWER((1-1)*4/9+1-H1732,2))/(E1732-1))</f>
        <v>1.4174905499106412</v>
      </c>
      <c r="J1732">
        <v>14</v>
      </c>
      <c r="K1732">
        <v>3</v>
      </c>
      <c r="L1732">
        <v>11</v>
      </c>
      <c r="M1732">
        <v>5</v>
      </c>
      <c r="N1732">
        <v>13</v>
      </c>
      <c r="O1732">
        <v>11</v>
      </c>
      <c r="P1732">
        <v>5</v>
      </c>
      <c r="Q1732">
        <v>4</v>
      </c>
      <c r="R1732">
        <v>4</v>
      </c>
      <c r="S1732">
        <v>4</v>
      </c>
      <c r="T1732">
        <v>233838</v>
      </c>
      <c r="U1732" s="2">
        <v>1</v>
      </c>
      <c r="V1732">
        <v>2.9</v>
      </c>
      <c r="W1732">
        <f t="shared" si="277"/>
        <v>3.32</v>
      </c>
      <c r="Y1732" s="3" t="str">
        <f>IF(ISBLANK(X1732),"",(AB1732*5+AC1732*4+AD1732*3+AE1732*2+AF1732*1)/(SUM(AB1732:AG1732)))</f>
        <v/>
      </c>
      <c r="Z1732" s="3" t="str">
        <f t="shared" si="278"/>
        <v/>
      </c>
      <c r="AA1732" s="3" t="str">
        <f t="shared" si="279"/>
        <v/>
      </c>
      <c r="AJ1732" t="str">
        <f t="shared" si="280"/>
        <v/>
      </c>
      <c r="BA1732">
        <v>1</v>
      </c>
      <c r="BB1732">
        <v>2.9</v>
      </c>
      <c r="BY1732">
        <v>25833204</v>
      </c>
    </row>
    <row r="1733" spans="1:77" x14ac:dyDescent="0.25">
      <c r="A1733">
        <v>2013</v>
      </c>
      <c r="B1733" t="s">
        <v>1471</v>
      </c>
      <c r="C1733" s="1" t="s">
        <v>1472</v>
      </c>
      <c r="D1733" s="1" t="s">
        <v>1473</v>
      </c>
      <c r="E1733">
        <v>70</v>
      </c>
      <c r="F1733" s="3">
        <f>(J1733*10+K1733*9+L1733*8+M1733*7+N1733*6+O1733*5+P1733*4+Q1733*3+R1733*2+S1733)/E1733</f>
        <v>5.9142857142857146</v>
      </c>
      <c r="G1733" s="3">
        <f>IF(E1733=1, 0, (J1733*POWER(10-F1733,2)+K1733*POWER(9-F1733,2)+L1733*POWER(8-F1733,2)+M1733*POWER(7-F1733,2)+N1733*POWER(6-F1733,2)+O1733*POWER(5-F1733,2)+P1733*POWER(4-F1733,2)+Q1733*POWER(3-F1733,2)+R1733*POWER(2-F1733,2)+S1733*POWER(1-F1733,2))/(E1733-1))</f>
        <v>10.137474120082816</v>
      </c>
      <c r="H1733" s="3">
        <f t="shared" si="276"/>
        <v>3.1841269841269844</v>
      </c>
      <c r="I1733" s="3">
        <f>IF(E1733=1, 0, (J1733*POWER((10-1)*4/9+1-H1733,2)+K1733*POWER((9-1)*4/9+1-H1733,2)+L1733*POWER((8-1)*4/9+1-H1733,2)+M1733*POWER((7-1)*4/9+1-H1733,2)+N1733*POWER((6-1)*4/9+1-H1733,2)+O1733*POWER((5-1)*4/9+1-H1733,2)+P1733*POWER((4-1)*4/9+1-H1733,2)+Q1733*POWER((3-1)*4/9+1-H1733,2)+R1733*POWER((2-1)*4/9+1-H1733,2)+S1733*POWER((1-1)*4/9+1-H1733,2))/(E1733-1))</f>
        <v>2.0024640237200626</v>
      </c>
      <c r="J1733">
        <v>16</v>
      </c>
      <c r="K1733">
        <v>5</v>
      </c>
      <c r="L1733">
        <v>5</v>
      </c>
      <c r="M1733">
        <v>5</v>
      </c>
      <c r="N1733">
        <v>7</v>
      </c>
      <c r="O1733">
        <v>6</v>
      </c>
      <c r="P1733">
        <v>5</v>
      </c>
      <c r="Q1733">
        <v>6</v>
      </c>
      <c r="R1733">
        <v>9</v>
      </c>
      <c r="S1733">
        <v>6</v>
      </c>
      <c r="T1733">
        <v>223967</v>
      </c>
      <c r="U1733" s="2">
        <v>4</v>
      </c>
      <c r="V1733">
        <v>3</v>
      </c>
      <c r="W1733">
        <f t="shared" si="277"/>
        <v>3.4</v>
      </c>
      <c r="X1733">
        <f>SUM(AB1733:AG1733)</f>
        <v>1</v>
      </c>
      <c r="Y1733" s="3">
        <f>IF(ISBLANK(X1733),"",(AB1733*5+AC1733*4+AD1733*3+AE1733*2+AF1733*1)/(SUM(AB1733:AG1733)))</f>
        <v>0</v>
      </c>
      <c r="Z1733" s="3">
        <f t="shared" si="278"/>
        <v>1</v>
      </c>
      <c r="AA1733" s="3" t="str">
        <f t="shared" si="279"/>
        <v/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1</v>
      </c>
      <c r="AJ1733" t="str">
        <f t="shared" si="280"/>
        <v/>
      </c>
      <c r="BA1733">
        <v>1</v>
      </c>
      <c r="BB1733">
        <v>3</v>
      </c>
      <c r="BY1733">
        <v>24852314</v>
      </c>
    </row>
    <row r="1734" spans="1:77" x14ac:dyDescent="0.25">
      <c r="A1734">
        <v>2013</v>
      </c>
      <c r="B1734" t="s">
        <v>4525</v>
      </c>
      <c r="C1734" s="1" t="s">
        <v>4526</v>
      </c>
      <c r="D1734" s="1" t="s">
        <v>4527</v>
      </c>
      <c r="E1734">
        <v>58</v>
      </c>
      <c r="F1734" s="3">
        <f>(J1734*10+K1734*9+L1734*8+M1734*7+N1734*6+O1734*5+P1734*4+Q1734*3+R1734*2+S1734)/E1734</f>
        <v>5</v>
      </c>
      <c r="G1734" s="3">
        <f>IF(E1734=1, 0, (J1734*POWER(10-F1734,2)+K1734*POWER(9-F1734,2)+L1734*POWER(8-F1734,2)+M1734*POWER(7-F1734,2)+N1734*POWER(6-F1734,2)+O1734*POWER(5-F1734,2)+P1734*POWER(4-F1734,2)+Q1734*POWER(3-F1734,2)+R1734*POWER(2-F1734,2)+S1734*POWER(1-F1734,2))/(E1734-1))</f>
        <v>13.543859649122806</v>
      </c>
      <c r="H1734" s="3">
        <f t="shared" si="276"/>
        <v>2.7777777777777777</v>
      </c>
      <c r="I1734" s="3">
        <f>IF(E1734=1, 0, (J1734*POWER((10-1)*4/9+1-H1734,2)+K1734*POWER((9-1)*4/9+1-H1734,2)+L1734*POWER((8-1)*4/9+1-H1734,2)+M1734*POWER((7-1)*4/9+1-H1734,2)+N1734*POWER((6-1)*4/9+1-H1734,2)+O1734*POWER((5-1)*4/9+1-H1734,2)+P1734*POWER((4-1)*4/9+1-H1734,2)+Q1734*POWER((3-1)*4/9+1-H1734,2)+R1734*POWER((2-1)*4/9+1-H1734,2)+S1734*POWER((1-1)*4/9+1-H1734,2))/(E1734-1))</f>
        <v>2.6753303010612952</v>
      </c>
      <c r="J1734">
        <v>17</v>
      </c>
      <c r="K1734">
        <v>0</v>
      </c>
      <c r="L1734">
        <v>2</v>
      </c>
      <c r="M1734">
        <v>2</v>
      </c>
      <c r="N1734">
        <v>1</v>
      </c>
      <c r="O1734">
        <v>4</v>
      </c>
      <c r="P1734">
        <v>5</v>
      </c>
      <c r="Q1734">
        <v>1</v>
      </c>
      <c r="R1734">
        <v>15</v>
      </c>
      <c r="S1734">
        <v>11</v>
      </c>
      <c r="T1734">
        <v>224536</v>
      </c>
      <c r="U1734" s="2">
        <v>2</v>
      </c>
      <c r="V1734">
        <v>2.9</v>
      </c>
      <c r="W1734">
        <f t="shared" si="277"/>
        <v>3.32</v>
      </c>
      <c r="Y1734" s="3" t="str">
        <f>IF(ISBLANK(X1734),"",(AB1734*5+AC1734*4+AD1734*3+AE1734*2+AF1734*1)/(SUM(AB1734:AG1734)))</f>
        <v/>
      </c>
      <c r="Z1734" s="3" t="str">
        <f t="shared" si="278"/>
        <v/>
      </c>
      <c r="AA1734" s="3" t="str">
        <f t="shared" si="279"/>
        <v/>
      </c>
      <c r="AJ1734" t="str">
        <f t="shared" si="280"/>
        <v/>
      </c>
      <c r="BA1734">
        <v>1</v>
      </c>
      <c r="BB1734">
        <v>3</v>
      </c>
      <c r="BY1734">
        <v>23048702</v>
      </c>
    </row>
    <row r="1735" spans="1:77" x14ac:dyDescent="0.25">
      <c r="A1735">
        <v>2013</v>
      </c>
      <c r="B1735" t="s">
        <v>5151</v>
      </c>
      <c r="C1735" s="1" t="s">
        <v>5152</v>
      </c>
      <c r="D1735" s="1" t="s">
        <v>2393</v>
      </c>
      <c r="E1735">
        <v>58</v>
      </c>
      <c r="F1735" s="3">
        <f>(J1735*10+K1735*9+L1735*8+M1735*7+N1735*6+O1735*5+P1735*4+Q1735*3+R1735*2+S1735)/E1735</f>
        <v>5.6551724137931032</v>
      </c>
      <c r="G1735" s="3">
        <f>IF(E1735=1, 0, (J1735*POWER(10-F1735,2)+K1735*POWER(9-F1735,2)+L1735*POWER(8-F1735,2)+M1735*POWER(7-F1735,2)+N1735*POWER(6-F1735,2)+O1735*POWER(5-F1735,2)+P1735*POWER(4-F1735,2)+Q1735*POWER(3-F1735,2)+R1735*POWER(2-F1735,2)+S1735*POWER(1-F1735,2))/(E1735-1))</f>
        <v>5.0018148820326687</v>
      </c>
      <c r="H1735" s="3">
        <f t="shared" si="276"/>
        <v>3.068965517241379</v>
      </c>
      <c r="I1735" s="3">
        <f>IF(E1735=1, 0, (J1735*POWER((10-1)*4/9+1-H1735,2)+K1735*POWER((9-1)*4/9+1-H1735,2)+L1735*POWER((8-1)*4/9+1-H1735,2)+M1735*POWER((7-1)*4/9+1-H1735,2)+N1735*POWER((6-1)*4/9+1-H1735,2)+O1735*POWER((5-1)*4/9+1-H1735,2)+P1735*POWER((4-1)*4/9+1-H1735,2)+Q1735*POWER((3-1)*4/9+1-H1735,2)+R1735*POWER((2-1)*4/9+1-H1735,2)+S1735*POWER((1-1)*4/9+1-H1735,2))/(E1735-1))</f>
        <v>0.98801281620398373</v>
      </c>
      <c r="J1735">
        <v>5</v>
      </c>
      <c r="K1735">
        <v>0</v>
      </c>
      <c r="L1735">
        <v>5</v>
      </c>
      <c r="M1735">
        <v>9</v>
      </c>
      <c r="N1735">
        <v>11</v>
      </c>
      <c r="O1735">
        <v>15</v>
      </c>
      <c r="P1735">
        <v>4</v>
      </c>
      <c r="Q1735">
        <v>4</v>
      </c>
      <c r="R1735">
        <v>1</v>
      </c>
      <c r="S1735">
        <v>4</v>
      </c>
      <c r="T1735">
        <v>233894</v>
      </c>
      <c r="U1735" s="2">
        <v>2</v>
      </c>
      <c r="V1735">
        <v>3</v>
      </c>
      <c r="W1735">
        <f t="shared" si="277"/>
        <v>3.4</v>
      </c>
      <c r="Y1735" s="3" t="str">
        <f>IF(ISBLANK(X1735),"",(AB1735*5+AC1735*4+AD1735*3+AE1735*2+AF1735*1)/(SUM(AB1735:AG1735)))</f>
        <v/>
      </c>
      <c r="Z1735" s="3" t="str">
        <f t="shared" si="278"/>
        <v/>
      </c>
      <c r="AA1735" s="3" t="str">
        <f t="shared" si="279"/>
        <v/>
      </c>
      <c r="AJ1735" t="str">
        <f t="shared" si="280"/>
        <v/>
      </c>
      <c r="BA1735">
        <v>1</v>
      </c>
      <c r="BB1735">
        <v>3</v>
      </c>
      <c r="BY1735">
        <v>0</v>
      </c>
    </row>
    <row r="1736" spans="1:77" x14ac:dyDescent="0.25">
      <c r="A1736">
        <v>2013</v>
      </c>
      <c r="B1736" t="s">
        <v>4899</v>
      </c>
      <c r="C1736" s="1" t="s">
        <v>4900</v>
      </c>
      <c r="D1736" s="1" t="s">
        <v>4901</v>
      </c>
      <c r="E1736">
        <v>55</v>
      </c>
      <c r="F1736" s="3">
        <f>(J1736*10+K1736*9+L1736*8+M1736*7+N1736*6+O1736*5+P1736*4+Q1736*3+R1736*2+S1736)/E1736</f>
        <v>4.0363636363636362</v>
      </c>
      <c r="G1736" s="3">
        <f>IF(E1736=1, 0, (J1736*POWER(10-F1736,2)+K1736*POWER(9-F1736,2)+L1736*POWER(8-F1736,2)+M1736*POWER(7-F1736,2)+N1736*POWER(6-F1736,2)+O1736*POWER(5-F1736,2)+P1736*POWER(4-F1736,2)+Q1736*POWER(3-F1736,2)+R1736*POWER(2-F1736,2)+S1736*POWER(1-F1736,2))/(E1736-1))</f>
        <v>9.5912457912457931</v>
      </c>
      <c r="H1736" s="3">
        <f t="shared" si="276"/>
        <v>2.3494949494949493</v>
      </c>
      <c r="I1736" s="3">
        <f>IF(E1736=1, 0, (J1736*POWER((10-1)*4/9+1-H1736,2)+K1736*POWER((9-1)*4/9+1-H1736,2)+L1736*POWER((8-1)*4/9+1-H1736,2)+M1736*POWER((7-1)*4/9+1-H1736,2)+N1736*POWER((6-1)*4/9+1-H1736,2)+O1736*POWER((5-1)*4/9+1-H1736,2)+P1736*POWER((4-1)*4/9+1-H1736,2)+Q1736*POWER((3-1)*4/9+1-H1736,2)+R1736*POWER((2-1)*4/9+1-H1736,2)+S1736*POWER((1-1)*4/9+1-H1736,2))/(E1736-1))</f>
        <v>1.8945670698757122</v>
      </c>
      <c r="J1736">
        <v>8</v>
      </c>
      <c r="K1736">
        <v>1</v>
      </c>
      <c r="L1736">
        <v>0</v>
      </c>
      <c r="M1736">
        <v>2</v>
      </c>
      <c r="N1736">
        <v>3</v>
      </c>
      <c r="O1736">
        <v>5</v>
      </c>
      <c r="P1736">
        <v>6</v>
      </c>
      <c r="Q1736">
        <v>5</v>
      </c>
      <c r="R1736">
        <v>12</v>
      </c>
      <c r="S1736">
        <v>13</v>
      </c>
      <c r="T1736">
        <v>234557</v>
      </c>
      <c r="U1736" s="2">
        <v>14</v>
      </c>
      <c r="V1736">
        <v>2.2999999999999998</v>
      </c>
      <c r="W1736">
        <f t="shared" si="277"/>
        <v>2.84</v>
      </c>
      <c r="X1736">
        <f>SUM(AB1736:AG1736)</f>
        <v>5</v>
      </c>
      <c r="Y1736" s="3">
        <f>IF(ISBLANK(X1736),"",(AB1736*5+AC1736*4+AD1736*3+AE1736*2+AF1736*1)/(SUM(AB1736:AG1736)))</f>
        <v>0.4</v>
      </c>
      <c r="Z1736" s="3">
        <f t="shared" si="278"/>
        <v>1.32</v>
      </c>
      <c r="AA1736" s="3">
        <f t="shared" si="279"/>
        <v>0.51200000000000001</v>
      </c>
      <c r="AB1736">
        <v>0</v>
      </c>
      <c r="AC1736">
        <v>0</v>
      </c>
      <c r="AD1736">
        <v>0</v>
      </c>
      <c r="AE1736">
        <v>1</v>
      </c>
      <c r="AF1736">
        <v>0</v>
      </c>
      <c r="AG1736">
        <v>4</v>
      </c>
      <c r="AJ1736" t="str">
        <f t="shared" si="280"/>
        <v/>
      </c>
      <c r="BA1736">
        <v>1</v>
      </c>
      <c r="BB1736">
        <v>2.9</v>
      </c>
      <c r="BY1736">
        <v>26279461</v>
      </c>
    </row>
    <row r="1737" spans="1:77" x14ac:dyDescent="0.25">
      <c r="A1737">
        <v>2012</v>
      </c>
      <c r="B1737" t="s">
        <v>4430</v>
      </c>
      <c r="C1737" s="1" t="s">
        <v>4431</v>
      </c>
      <c r="D1737" s="1" t="s">
        <v>4432</v>
      </c>
      <c r="E1737">
        <v>55</v>
      </c>
      <c r="F1737" s="3">
        <f>(J1737*10+K1737*9+L1737*8+M1737*7+N1737*6+O1737*5+P1737*4+Q1737*3+R1737*2+S1737)/E1737</f>
        <v>5.4363636363636365</v>
      </c>
      <c r="G1737" s="3">
        <f>IF(E1737=1, 0, (J1737*POWER(10-F1737,2)+K1737*POWER(9-F1737,2)+L1737*POWER(8-F1737,2)+M1737*POWER(7-F1737,2)+N1737*POWER(6-F1737,2)+O1737*POWER(5-F1737,2)+P1737*POWER(4-F1737,2)+Q1737*POWER(3-F1737,2)+R1737*POWER(2-F1737,2)+S1737*POWER(1-F1737,2))/(E1737-1))</f>
        <v>6.213468013468014</v>
      </c>
      <c r="H1737" s="3">
        <f t="shared" si="276"/>
        <v>2.971717171717172</v>
      </c>
      <c r="I1737" s="3">
        <f>IF(E1737=1, 0, (J1737*POWER((10-1)*4/9+1-H1737,2)+K1737*POWER((9-1)*4/9+1-H1737,2)+L1737*POWER((8-1)*4/9+1-H1737,2)+M1737*POWER((7-1)*4/9+1-H1737,2)+N1737*POWER((6-1)*4/9+1-H1737,2)+O1737*POWER((5-1)*4/9+1-H1737,2)+P1737*POWER((4-1)*4/9+1-H1737,2)+Q1737*POWER((3-1)*4/9+1-H1737,2)+R1737*POWER((2-1)*4/9+1-H1737,2)+S1737*POWER((1-1)*4/9+1-H1737,2))/(E1737-1))</f>
        <v>1.227351706364052</v>
      </c>
      <c r="J1737">
        <v>5</v>
      </c>
      <c r="K1737">
        <v>3</v>
      </c>
      <c r="L1737">
        <v>4</v>
      </c>
      <c r="M1737">
        <v>6</v>
      </c>
      <c r="N1737">
        <v>7</v>
      </c>
      <c r="O1737">
        <v>7</v>
      </c>
      <c r="P1737">
        <v>10</v>
      </c>
      <c r="Q1737">
        <v>7</v>
      </c>
      <c r="R1737">
        <v>4</v>
      </c>
      <c r="S1737">
        <v>2</v>
      </c>
      <c r="T1737">
        <v>212288</v>
      </c>
      <c r="U1737" s="2">
        <v>8</v>
      </c>
      <c r="V1737">
        <v>3</v>
      </c>
      <c r="W1737">
        <f t="shared" si="277"/>
        <v>3.4</v>
      </c>
      <c r="X1737">
        <f>SUM(AB1737:AG1737)</f>
        <v>1</v>
      </c>
      <c r="Y1737" s="3">
        <f>IF(ISBLANK(X1737),"",(AB1737*5+AC1737*4+AD1737*3+AE1737*2+AF1737*1)/(SUM(AB1737:AG1737)))</f>
        <v>3</v>
      </c>
      <c r="Z1737" s="3">
        <f t="shared" si="278"/>
        <v>3.4</v>
      </c>
      <c r="AA1737" s="3" t="str">
        <f t="shared" si="279"/>
        <v/>
      </c>
      <c r="AB1737">
        <v>0</v>
      </c>
      <c r="AC1737">
        <v>0</v>
      </c>
      <c r="AD1737">
        <v>1</v>
      </c>
      <c r="AE1737">
        <v>0</v>
      </c>
      <c r="AF1737">
        <v>0</v>
      </c>
      <c r="AG1737">
        <v>0</v>
      </c>
      <c r="AJ1737" t="str">
        <f t="shared" si="280"/>
        <v/>
      </c>
      <c r="BA1737">
        <v>1</v>
      </c>
      <c r="BB1737">
        <v>3</v>
      </c>
      <c r="BY1737">
        <v>0</v>
      </c>
    </row>
    <row r="1738" spans="1:77" x14ac:dyDescent="0.25">
      <c r="A1738">
        <v>2013</v>
      </c>
      <c r="B1738" t="s">
        <v>3529</v>
      </c>
      <c r="C1738" s="1" t="s">
        <v>3530</v>
      </c>
      <c r="D1738" s="1" t="s">
        <v>3531</v>
      </c>
      <c r="E1738">
        <v>52</v>
      </c>
      <c r="F1738" s="3">
        <f>(J1738*10+K1738*9+L1738*8+M1738*7+N1738*6+O1738*5+P1738*4+Q1738*3+R1738*2+S1738)/E1738</f>
        <v>5.8461538461538458</v>
      </c>
      <c r="G1738" s="3">
        <f>IF(E1738=1, 0, (J1738*POWER(10-F1738,2)+K1738*POWER(9-F1738,2)+L1738*POWER(8-F1738,2)+M1738*POWER(7-F1738,2)+N1738*POWER(6-F1738,2)+O1738*POWER(5-F1738,2)+P1738*POWER(4-F1738,2)+Q1738*POWER(3-F1738,2)+R1738*POWER(2-F1738,2)+S1738*POWER(1-F1738,2))/(E1738-1))</f>
        <v>7.544494720965309</v>
      </c>
      <c r="H1738" s="3">
        <f t="shared" si="276"/>
        <v>3.1538461538461537</v>
      </c>
      <c r="I1738" s="3">
        <f>IF(E1738=1, 0, (J1738*POWER((10-1)*4/9+1-H1738,2)+K1738*POWER((9-1)*4/9+1-H1738,2)+L1738*POWER((8-1)*4/9+1-H1738,2)+M1738*POWER((7-1)*4/9+1-H1738,2)+N1738*POWER((6-1)*4/9+1-H1738,2)+O1738*POWER((5-1)*4/9+1-H1738,2)+P1738*POWER((4-1)*4/9+1-H1738,2)+Q1738*POWER((3-1)*4/9+1-H1738,2)+R1738*POWER((2-1)*4/9+1-H1738,2)+S1738*POWER((1-1)*4/9+1-H1738,2))/(E1738-1))</f>
        <v>1.4902705621659871</v>
      </c>
      <c r="J1738">
        <v>9</v>
      </c>
      <c r="K1738">
        <v>2</v>
      </c>
      <c r="L1738">
        <v>3</v>
      </c>
      <c r="M1738">
        <v>5</v>
      </c>
      <c r="N1738">
        <v>9</v>
      </c>
      <c r="O1738">
        <v>9</v>
      </c>
      <c r="P1738">
        <v>4</v>
      </c>
      <c r="Q1738">
        <v>3</v>
      </c>
      <c r="R1738">
        <v>5</v>
      </c>
      <c r="S1738">
        <v>3</v>
      </c>
      <c r="T1738">
        <v>224479</v>
      </c>
      <c r="U1738" s="2">
        <v>21</v>
      </c>
      <c r="V1738">
        <v>2.2999999999999998</v>
      </c>
      <c r="W1738">
        <f t="shared" si="277"/>
        <v>2.84</v>
      </c>
      <c r="X1738">
        <f>SUM(AB1738:AG1738)</f>
        <v>6</v>
      </c>
      <c r="Y1738" s="3">
        <f>IF(ISBLANK(X1738),"",(AB1738*5+AC1738*4+AD1738*3+AE1738*2+AF1738*1)/(SUM(AB1738:AG1738)))</f>
        <v>1.3333333333333333</v>
      </c>
      <c r="Z1738" s="3">
        <f t="shared" si="278"/>
        <v>2.0666666666666664</v>
      </c>
      <c r="AA1738" s="3">
        <f t="shared" si="279"/>
        <v>1.4506666666666668</v>
      </c>
      <c r="AB1738">
        <v>0</v>
      </c>
      <c r="AC1738">
        <v>1</v>
      </c>
      <c r="AD1738">
        <v>0</v>
      </c>
      <c r="AE1738">
        <v>1</v>
      </c>
      <c r="AF1738">
        <v>2</v>
      </c>
      <c r="AG1738">
        <v>2</v>
      </c>
      <c r="AJ1738" t="str">
        <f t="shared" si="280"/>
        <v/>
      </c>
      <c r="BA1738">
        <v>1</v>
      </c>
      <c r="BB1738">
        <v>3</v>
      </c>
      <c r="BY1738">
        <v>25804088</v>
      </c>
    </row>
    <row r="1739" spans="1:77" x14ac:dyDescent="0.25">
      <c r="A1739">
        <v>2013</v>
      </c>
      <c r="B1739" t="s">
        <v>4913</v>
      </c>
      <c r="C1739" s="1" t="s">
        <v>4914</v>
      </c>
      <c r="D1739" s="1" t="s">
        <v>4915</v>
      </c>
      <c r="E1739">
        <v>44</v>
      </c>
      <c r="F1739" s="3">
        <f>(J1739*10+K1739*9+L1739*8+M1739*7+N1739*6+O1739*5+P1739*4+Q1739*3+R1739*2+S1739)/E1739</f>
        <v>5.9545454545454541</v>
      </c>
      <c r="G1739" s="3">
        <f>IF(E1739=1, 0, (J1739*POWER(10-F1739,2)+K1739*POWER(9-F1739,2)+L1739*POWER(8-F1739,2)+M1739*POWER(7-F1739,2)+N1739*POWER(6-F1739,2)+O1739*POWER(5-F1739,2)+P1739*POWER(4-F1739,2)+Q1739*POWER(3-F1739,2)+R1739*POWER(2-F1739,2)+S1739*POWER(1-F1739,2))/(E1739-1))</f>
        <v>7.4862579281183921</v>
      </c>
      <c r="H1739" s="3">
        <f t="shared" si="276"/>
        <v>3.202020202020202</v>
      </c>
      <c r="I1739" s="3">
        <f>IF(E1739=1, 0, (J1739*POWER((10-1)*4/9+1-H1739,2)+K1739*POWER((9-1)*4/9+1-H1739,2)+L1739*POWER((8-1)*4/9+1-H1739,2)+M1739*POWER((7-1)*4/9+1-H1739,2)+N1739*POWER((6-1)*4/9+1-H1739,2)+O1739*POWER((5-1)*4/9+1-H1739,2)+P1739*POWER((4-1)*4/9+1-H1739,2)+Q1739*POWER((3-1)*4/9+1-H1739,2)+R1739*POWER((2-1)*4/9+1-H1739,2)+S1739*POWER((1-1)*4/9+1-H1739,2))/(E1739-1))</f>
        <v>1.478766998146843</v>
      </c>
      <c r="J1739">
        <v>7</v>
      </c>
      <c r="K1739">
        <v>0</v>
      </c>
      <c r="L1739">
        <v>4</v>
      </c>
      <c r="M1739">
        <v>10</v>
      </c>
      <c r="N1739">
        <v>7</v>
      </c>
      <c r="O1739">
        <v>5</v>
      </c>
      <c r="P1739">
        <v>1</v>
      </c>
      <c r="Q1739">
        <v>3</v>
      </c>
      <c r="R1739">
        <v>3</v>
      </c>
      <c r="S1739">
        <v>4</v>
      </c>
      <c r="T1739">
        <v>223742</v>
      </c>
      <c r="U1739" s="2">
        <v>5</v>
      </c>
      <c r="V1739">
        <v>2.9</v>
      </c>
      <c r="W1739">
        <f t="shared" si="277"/>
        <v>3.32</v>
      </c>
      <c r="Y1739" s="3" t="str">
        <f>IF(ISBLANK(X1739),"",(AB1739*5+AC1739*4+AD1739*3+AE1739*2+AF1739*1)/(SUM(AB1739:AG1739)))</f>
        <v/>
      </c>
      <c r="Z1739" s="3" t="str">
        <f t="shared" si="278"/>
        <v/>
      </c>
      <c r="AA1739" s="3" t="str">
        <f t="shared" si="279"/>
        <v/>
      </c>
      <c r="AJ1739" t="str">
        <f t="shared" si="280"/>
        <v/>
      </c>
      <c r="BA1739">
        <v>1</v>
      </c>
      <c r="BB1739">
        <v>3</v>
      </c>
      <c r="BY1739">
        <v>0</v>
      </c>
    </row>
    <row r="1740" spans="1:77" x14ac:dyDescent="0.25">
      <c r="A1740">
        <v>2013</v>
      </c>
      <c r="B1740" t="s">
        <v>4952</v>
      </c>
      <c r="C1740" s="1" t="s">
        <v>4953</v>
      </c>
      <c r="D1740" s="1" t="s">
        <v>4954</v>
      </c>
      <c r="E1740">
        <v>25</v>
      </c>
      <c r="F1740" s="3">
        <f>(J1740*10+K1740*9+L1740*8+M1740*7+N1740*6+O1740*5+P1740*4+Q1740*3+R1740*2+S1740)/E1740</f>
        <v>6.64</v>
      </c>
      <c r="G1740" s="3">
        <f>IF(E1740=1, 0, (J1740*POWER(10-F1740,2)+K1740*POWER(9-F1740,2)+L1740*POWER(8-F1740,2)+M1740*POWER(7-F1740,2)+N1740*POWER(6-F1740,2)+O1740*POWER(5-F1740,2)+P1740*POWER(4-F1740,2)+Q1740*POWER(3-F1740,2)+R1740*POWER(2-F1740,2)+S1740*POWER(1-F1740,2))/(E1740-1))</f>
        <v>6.6566666666666672</v>
      </c>
      <c r="H1740" s="3">
        <f t="shared" si="276"/>
        <v>3.5066666666666664</v>
      </c>
      <c r="I1740" s="3">
        <f>IF(E1740=1, 0, (J1740*POWER((10-1)*4/9+1-H1740,2)+K1740*POWER((9-1)*4/9+1-H1740,2)+L1740*POWER((8-1)*4/9+1-H1740,2)+M1740*POWER((7-1)*4/9+1-H1740,2)+N1740*POWER((6-1)*4/9+1-H1740,2)+O1740*POWER((5-1)*4/9+1-H1740,2)+P1740*POWER((4-1)*4/9+1-H1740,2)+Q1740*POWER((3-1)*4/9+1-H1740,2)+R1740*POWER((2-1)*4/9+1-H1740,2)+S1740*POWER((1-1)*4/9+1-H1740,2))/(E1740-1))</f>
        <v>1.3148971193415639</v>
      </c>
      <c r="J1740">
        <v>5</v>
      </c>
      <c r="K1740">
        <v>1</v>
      </c>
      <c r="L1740">
        <v>5</v>
      </c>
      <c r="M1740">
        <v>2</v>
      </c>
      <c r="N1740">
        <v>4</v>
      </c>
      <c r="O1740">
        <v>2</v>
      </c>
      <c r="P1740">
        <v>4</v>
      </c>
      <c r="Q1740">
        <v>0</v>
      </c>
      <c r="R1740">
        <v>1</v>
      </c>
      <c r="S1740">
        <v>1</v>
      </c>
      <c r="T1740">
        <v>222892</v>
      </c>
      <c r="W1740" t="str">
        <f t="shared" si="277"/>
        <v/>
      </c>
      <c r="Y1740" s="3" t="str">
        <f>IF(ISBLANK(X1740),"",(AB1740*5+AC1740*4+AD1740*3+AE1740*2+AF1740*1)/(SUM(AB1740:AG1740)))</f>
        <v/>
      </c>
      <c r="Z1740" s="3" t="str">
        <f t="shared" si="278"/>
        <v/>
      </c>
      <c r="AA1740" s="3" t="str">
        <f t="shared" si="279"/>
        <v/>
      </c>
      <c r="AJ1740" t="str">
        <f t="shared" si="280"/>
        <v/>
      </c>
      <c r="BA1740">
        <v>1</v>
      </c>
      <c r="BB1740">
        <v>3</v>
      </c>
      <c r="BY1740">
        <v>22606904</v>
      </c>
    </row>
    <row r="1741" spans="1:77" x14ac:dyDescent="0.25">
      <c r="A1741">
        <v>2012</v>
      </c>
      <c r="B1741" t="s">
        <v>3508</v>
      </c>
      <c r="C1741" s="1" t="s">
        <v>3509</v>
      </c>
      <c r="D1741" s="1" t="s">
        <v>3510</v>
      </c>
      <c r="E1741">
        <v>19</v>
      </c>
      <c r="F1741" s="3">
        <f>(J1741*10+K1741*9+L1741*8+M1741*7+N1741*6+O1741*5+P1741*4+Q1741*3+R1741*2+S1741)/E1741</f>
        <v>2.2105263157894739</v>
      </c>
      <c r="G1741" s="3">
        <f>IF(E1741=1, 0, (J1741*POWER(10-F1741,2)+K1741*POWER(9-F1741,2)+L1741*POWER(8-F1741,2)+M1741*POWER(7-F1741,2)+N1741*POWER(6-F1741,2)+O1741*POWER(5-F1741,2)+P1741*POWER(4-F1741,2)+Q1741*POWER(3-F1741,2)+R1741*POWER(2-F1741,2)+S1741*POWER(1-F1741,2))/(E1741-1))</f>
        <v>1.7309941520467838</v>
      </c>
      <c r="H1741" s="3">
        <f t="shared" si="276"/>
        <v>1.5380116959064329</v>
      </c>
      <c r="I1741" s="3">
        <f>IF(E1741=1, 0, (J1741*POWER((10-1)*4/9+1-H1741,2)+K1741*POWER((9-1)*4/9+1-H1741,2)+L1741*POWER((8-1)*4/9+1-H1741,2)+M1741*POWER((7-1)*4/9+1-H1741,2)+N1741*POWER((6-1)*4/9+1-H1741,2)+O1741*POWER((5-1)*4/9+1-H1741,2)+P1741*POWER((4-1)*4/9+1-H1741,2)+Q1741*POWER((3-1)*4/9+1-H1741,2)+R1741*POWER((2-1)*4/9+1-H1741,2)+S1741*POWER((1-1)*4/9+1-H1741,2))/(E1741-1))</f>
        <v>0.34192477077467331</v>
      </c>
      <c r="J1741">
        <v>0</v>
      </c>
      <c r="K1741">
        <v>0</v>
      </c>
      <c r="L1741">
        <v>0</v>
      </c>
      <c r="M1741">
        <v>0</v>
      </c>
      <c r="N1741">
        <v>1</v>
      </c>
      <c r="O1741">
        <v>0</v>
      </c>
      <c r="P1741">
        <v>1</v>
      </c>
      <c r="Q1741">
        <v>5</v>
      </c>
      <c r="R1741">
        <v>5</v>
      </c>
      <c r="S1741">
        <v>7</v>
      </c>
      <c r="T1741">
        <v>220637</v>
      </c>
      <c r="U1741" s="2">
        <v>1</v>
      </c>
      <c r="V1741">
        <v>3</v>
      </c>
      <c r="W1741">
        <f t="shared" si="277"/>
        <v>3.4</v>
      </c>
      <c r="Y1741" s="3" t="str">
        <f>IF(ISBLANK(X1741),"",(AB1741*5+AC1741*4+AD1741*3+AE1741*2+AF1741*1)/(SUM(AB1741:AG1741)))</f>
        <v/>
      </c>
      <c r="Z1741" s="3" t="str">
        <f t="shared" si="278"/>
        <v/>
      </c>
      <c r="AA1741" s="3" t="str">
        <f t="shared" si="279"/>
        <v/>
      </c>
      <c r="AJ1741" t="str">
        <f t="shared" si="280"/>
        <v/>
      </c>
      <c r="BA1741">
        <v>1</v>
      </c>
      <c r="BB1741">
        <v>3</v>
      </c>
      <c r="BY1741">
        <v>10473421</v>
      </c>
    </row>
    <row r="1742" spans="1:77" x14ac:dyDescent="0.25">
      <c r="A1742">
        <v>2012</v>
      </c>
      <c r="B1742" t="s">
        <v>4318</v>
      </c>
      <c r="C1742" s="1" t="s">
        <v>4319</v>
      </c>
      <c r="D1742" s="1" t="s">
        <v>4320</v>
      </c>
      <c r="E1742">
        <v>16</v>
      </c>
      <c r="F1742" s="3">
        <f>(J1742*10+K1742*9+L1742*8+M1742*7+N1742*6+O1742*5+P1742*4+Q1742*3+R1742*2+S1742)/E1742</f>
        <v>3.75</v>
      </c>
      <c r="G1742" s="3">
        <f>IF(E1742=1, 0, (J1742*POWER(10-F1742,2)+K1742*POWER(9-F1742,2)+L1742*POWER(8-F1742,2)+M1742*POWER(7-F1742,2)+N1742*POWER(6-F1742,2)+O1742*POWER(5-F1742,2)+P1742*POWER(4-F1742,2)+Q1742*POWER(3-F1742,2)+R1742*POWER(2-F1742,2)+S1742*POWER(1-F1742,2))/(E1742-1))</f>
        <v>3.9333333333333331</v>
      </c>
      <c r="H1742" s="3">
        <f t="shared" si="276"/>
        <v>2.2222222222222223</v>
      </c>
      <c r="I1742" s="3">
        <f>IF(E1742=1, 0, (J1742*POWER((10-1)*4/9+1-H1742,2)+K1742*POWER((9-1)*4/9+1-H1742,2)+L1742*POWER((8-1)*4/9+1-H1742,2)+M1742*POWER((7-1)*4/9+1-H1742,2)+N1742*POWER((6-1)*4/9+1-H1742,2)+O1742*POWER((5-1)*4/9+1-H1742,2)+P1742*POWER((4-1)*4/9+1-H1742,2)+Q1742*POWER((3-1)*4/9+1-H1742,2)+R1742*POWER((2-1)*4/9+1-H1742,2)+S1742*POWER((1-1)*4/9+1-H1742,2))/(E1742-1))</f>
        <v>0.77695473251028813</v>
      </c>
      <c r="J1742">
        <v>0</v>
      </c>
      <c r="K1742">
        <v>0</v>
      </c>
      <c r="L1742">
        <v>0</v>
      </c>
      <c r="M1742">
        <v>2</v>
      </c>
      <c r="N1742">
        <v>2</v>
      </c>
      <c r="O1742">
        <v>1</v>
      </c>
      <c r="P1742">
        <v>3</v>
      </c>
      <c r="Q1742">
        <v>3</v>
      </c>
      <c r="R1742">
        <v>3</v>
      </c>
      <c r="S1742">
        <v>2</v>
      </c>
      <c r="T1742">
        <v>209049</v>
      </c>
      <c r="U1742" s="2">
        <v>3</v>
      </c>
      <c r="V1742">
        <v>2.8</v>
      </c>
      <c r="W1742">
        <f t="shared" si="277"/>
        <v>3.2399999999999998</v>
      </c>
      <c r="Y1742" s="3" t="str">
        <f>IF(ISBLANK(X1742),"",(AB1742*5+AC1742*4+AD1742*3+AE1742*2+AF1742*1)/(SUM(AB1742:AG1742)))</f>
        <v/>
      </c>
      <c r="Z1742" s="3" t="str">
        <f t="shared" si="278"/>
        <v/>
      </c>
      <c r="AA1742" s="3" t="str">
        <f t="shared" si="279"/>
        <v/>
      </c>
      <c r="AJ1742" t="str">
        <f t="shared" si="280"/>
        <v/>
      </c>
      <c r="BA1742">
        <v>1</v>
      </c>
      <c r="BB1742">
        <v>3</v>
      </c>
      <c r="BY1742">
        <v>0</v>
      </c>
    </row>
    <row r="1743" spans="1:77" x14ac:dyDescent="0.25">
      <c r="A1743">
        <v>2013</v>
      </c>
      <c r="B1743" t="s">
        <v>4769</v>
      </c>
      <c r="C1743" s="1" t="s">
        <v>4770</v>
      </c>
      <c r="D1743" s="1" t="s">
        <v>4771</v>
      </c>
      <c r="E1743">
        <v>8</v>
      </c>
      <c r="F1743" s="3">
        <f>(J1743*10+K1743*9+L1743*8+M1743*7+N1743*6+O1743*5+P1743*4+Q1743*3+R1743*2+S1743)/E1743</f>
        <v>5.5</v>
      </c>
      <c r="G1743" s="3">
        <f>IF(E1743=1, 0, (J1743*POWER(10-F1743,2)+K1743*POWER(9-F1743,2)+L1743*POWER(8-F1743,2)+M1743*POWER(7-F1743,2)+N1743*POWER(6-F1743,2)+O1743*POWER(5-F1743,2)+P1743*POWER(4-F1743,2)+Q1743*POWER(3-F1743,2)+R1743*POWER(2-F1743,2)+S1743*POWER(1-F1743,2))/(E1743-1))</f>
        <v>5.7142857142857144</v>
      </c>
      <c r="H1743" s="3">
        <f t="shared" si="276"/>
        <v>3</v>
      </c>
      <c r="I1743" s="3">
        <f>IF(E1743=1, 0, (J1743*POWER((10-1)*4/9+1-H1743,2)+K1743*POWER((9-1)*4/9+1-H1743,2)+L1743*POWER((8-1)*4/9+1-H1743,2)+M1743*POWER((7-1)*4/9+1-H1743,2)+N1743*POWER((6-1)*4/9+1-H1743,2)+O1743*POWER((5-1)*4/9+1-H1743,2)+P1743*POWER((4-1)*4/9+1-H1743,2)+Q1743*POWER((3-1)*4/9+1-H1743,2)+R1743*POWER((2-1)*4/9+1-H1743,2)+S1743*POWER((1-1)*4/9+1-H1743,2))/(E1743-1))</f>
        <v>1.1287477954144622</v>
      </c>
      <c r="J1743">
        <v>1</v>
      </c>
      <c r="K1743">
        <v>0</v>
      </c>
      <c r="L1743">
        <v>0</v>
      </c>
      <c r="M1743">
        <v>1</v>
      </c>
      <c r="N1743">
        <v>2</v>
      </c>
      <c r="O1743">
        <v>1</v>
      </c>
      <c r="P1743">
        <v>2</v>
      </c>
      <c r="Q1743">
        <v>0</v>
      </c>
      <c r="R1743">
        <v>1</v>
      </c>
      <c r="S1743">
        <v>0</v>
      </c>
      <c r="T1743">
        <v>225760</v>
      </c>
      <c r="U1743" s="2">
        <v>3</v>
      </c>
      <c r="V1743">
        <v>3</v>
      </c>
      <c r="W1743">
        <f t="shared" si="277"/>
        <v>3.4</v>
      </c>
      <c r="Y1743" s="3" t="str">
        <f>IF(ISBLANK(X1743),"",(AB1743*5+AC1743*4+AD1743*3+AE1743*2+AF1743*1)/(SUM(AB1743:AG1743)))</f>
        <v/>
      </c>
      <c r="Z1743" s="3" t="str">
        <f t="shared" si="278"/>
        <v/>
      </c>
      <c r="AA1743" s="3" t="str">
        <f t="shared" si="279"/>
        <v/>
      </c>
      <c r="AJ1743" t="str">
        <f t="shared" si="280"/>
        <v/>
      </c>
      <c r="BA1743">
        <v>1</v>
      </c>
      <c r="BB1743">
        <v>3</v>
      </c>
      <c r="BY1743">
        <v>20473189</v>
      </c>
    </row>
    <row r="1744" spans="1:77" x14ac:dyDescent="0.25">
      <c r="A1744">
        <v>2012</v>
      </c>
      <c r="B1744" t="s">
        <v>4536</v>
      </c>
      <c r="C1744" s="1" t="s">
        <v>4537</v>
      </c>
      <c r="D1744" s="1" t="s">
        <v>4538</v>
      </c>
      <c r="E1744">
        <v>5</v>
      </c>
      <c r="F1744" s="3">
        <f>(J1744*10+K1744*9+L1744*8+M1744*7+N1744*6+O1744*5+P1744*4+Q1744*3+R1744*2+S1744)/E1744</f>
        <v>5.2</v>
      </c>
      <c r="G1744" s="3">
        <f>IF(E1744=1, 0, (J1744*POWER(10-F1744,2)+K1744*POWER(9-F1744,2)+L1744*POWER(8-F1744,2)+M1744*POWER(7-F1744,2)+N1744*POWER(6-F1744,2)+O1744*POWER(5-F1744,2)+P1744*POWER(4-F1744,2)+Q1744*POWER(3-F1744,2)+R1744*POWER(2-F1744,2)+S1744*POWER(1-F1744,2))/(E1744-1))</f>
        <v>1.7</v>
      </c>
      <c r="H1744" s="3">
        <f t="shared" si="276"/>
        <v>2.8666666666666667</v>
      </c>
      <c r="I1744" s="3">
        <f>IF(E1744=1, 0, (J1744*POWER((10-1)*4/9+1-H1744,2)+K1744*POWER((9-1)*4/9+1-H1744,2)+L1744*POWER((8-1)*4/9+1-H1744,2)+M1744*POWER((7-1)*4/9+1-H1744,2)+N1744*POWER((6-1)*4/9+1-H1744,2)+O1744*POWER((5-1)*4/9+1-H1744,2)+P1744*POWER((4-1)*4/9+1-H1744,2)+Q1744*POWER((3-1)*4/9+1-H1744,2)+R1744*POWER((2-1)*4/9+1-H1744,2)+S1744*POWER((1-1)*4/9+1-H1744,2))/(E1744-1))</f>
        <v>0.33580246913580258</v>
      </c>
      <c r="J1744">
        <v>0</v>
      </c>
      <c r="K1744">
        <v>0</v>
      </c>
      <c r="L1744">
        <v>0</v>
      </c>
      <c r="M1744">
        <v>0</v>
      </c>
      <c r="N1744">
        <v>3</v>
      </c>
      <c r="O1744">
        <v>1</v>
      </c>
      <c r="P1744">
        <v>0</v>
      </c>
      <c r="Q1744">
        <v>1</v>
      </c>
      <c r="R1744">
        <v>0</v>
      </c>
      <c r="S1744">
        <v>0</v>
      </c>
      <c r="T1744">
        <v>210800</v>
      </c>
      <c r="U1744" s="2">
        <v>23</v>
      </c>
      <c r="V1744">
        <v>2.7</v>
      </c>
      <c r="W1744">
        <f t="shared" si="277"/>
        <v>3.16</v>
      </c>
      <c r="X1744">
        <f>SUM(AB1744:AG1744)</f>
        <v>7</v>
      </c>
      <c r="Y1744" s="3">
        <f>IF(ISBLANK(X1744),"",(AB1744*5+AC1744*4+AD1744*3+AE1744*2+AF1744*1)/(SUM(AB1744:AG1744)))</f>
        <v>2.2857142857142856</v>
      </c>
      <c r="Z1744" s="3">
        <f t="shared" si="278"/>
        <v>2.8285714285714283</v>
      </c>
      <c r="AA1744" s="3">
        <f t="shared" si="279"/>
        <v>1.005714285714286</v>
      </c>
      <c r="AB1744">
        <v>0</v>
      </c>
      <c r="AC1744">
        <v>2</v>
      </c>
      <c r="AD1744">
        <v>0</v>
      </c>
      <c r="AE1744">
        <v>3</v>
      </c>
      <c r="AF1744">
        <v>2</v>
      </c>
      <c r="AG1744">
        <v>0</v>
      </c>
      <c r="AJ1744" t="str">
        <f t="shared" si="280"/>
        <v/>
      </c>
      <c r="BA1744">
        <v>1</v>
      </c>
      <c r="BB1744">
        <v>3</v>
      </c>
      <c r="BY1744">
        <v>11500308</v>
      </c>
    </row>
    <row r="1745" spans="1:77" x14ac:dyDescent="0.25">
      <c r="A1745">
        <v>2010</v>
      </c>
      <c r="B1745" t="s">
        <v>2556</v>
      </c>
      <c r="C1745" s="1" t="s">
        <v>2557</v>
      </c>
      <c r="D1745" s="1" t="s">
        <v>2558</v>
      </c>
      <c r="E1745">
        <v>5</v>
      </c>
      <c r="F1745" s="3">
        <f>(J1745*10+K1745*9+L1745*8+M1745*7+N1745*6+O1745*5+P1745*4+Q1745*3+R1745*2+S1745)/E1745</f>
        <v>7.2</v>
      </c>
      <c r="G1745" s="3">
        <f>IF(E1745=1, 0, (J1745*POWER(10-F1745,2)+K1745*POWER(9-F1745,2)+L1745*POWER(8-F1745,2)+M1745*POWER(7-F1745,2)+N1745*POWER(6-F1745,2)+O1745*POWER(5-F1745,2)+P1745*POWER(4-F1745,2)+Q1745*POWER(3-F1745,2)+R1745*POWER(2-F1745,2)+S1745*POWER(1-F1745,2))/(E1745-1))</f>
        <v>13.7</v>
      </c>
      <c r="H1745" s="3">
        <f t="shared" si="276"/>
        <v>3.7555555555555555</v>
      </c>
      <c r="I1745" s="3">
        <f>IF(E1745=1, 0, (J1745*POWER((10-1)*4/9+1-H1745,2)+K1745*POWER((9-1)*4/9+1-H1745,2)+L1745*POWER((8-1)*4/9+1-H1745,2)+M1745*POWER((7-1)*4/9+1-H1745,2)+N1745*POWER((6-1)*4/9+1-H1745,2)+O1745*POWER((5-1)*4/9+1-H1745,2)+P1745*POWER((4-1)*4/9+1-H1745,2)+Q1745*POWER((3-1)*4/9+1-H1745,2)+R1745*POWER((2-1)*4/9+1-H1745,2)+S1745*POWER((1-1)*4/9+1-H1745,2))/(E1745-1))</f>
        <v>2.7061728395061726</v>
      </c>
      <c r="J1745">
        <v>2</v>
      </c>
      <c r="K1745">
        <v>0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183934</v>
      </c>
      <c r="U1745" s="2">
        <v>9</v>
      </c>
      <c r="V1745">
        <v>3</v>
      </c>
      <c r="W1745">
        <f t="shared" si="277"/>
        <v>3.4</v>
      </c>
      <c r="X1745">
        <f>SUM(AB1745:AG1745)</f>
        <v>1</v>
      </c>
      <c r="Y1745" s="3">
        <f>IF(ISBLANK(X1745),"",(AB1745*5+AC1745*4+AD1745*3+AE1745*2+AF1745*1)/(SUM(AB1745:AG1745)))</f>
        <v>2</v>
      </c>
      <c r="Z1745" s="3">
        <f t="shared" si="278"/>
        <v>2.6</v>
      </c>
      <c r="AA1745" s="3" t="str">
        <f t="shared" si="279"/>
        <v/>
      </c>
      <c r="AB1745">
        <v>0</v>
      </c>
      <c r="AC1745">
        <v>0</v>
      </c>
      <c r="AD1745">
        <v>0</v>
      </c>
      <c r="AE1745">
        <v>1</v>
      </c>
      <c r="AF1745">
        <v>0</v>
      </c>
      <c r="AG1745">
        <v>0</v>
      </c>
      <c r="AJ1745" t="str">
        <f t="shared" si="280"/>
        <v/>
      </c>
      <c r="BA1745">
        <v>1</v>
      </c>
      <c r="BB1745">
        <v>3</v>
      </c>
      <c r="BY1745">
        <v>6797518</v>
      </c>
    </row>
    <row r="1746" spans="1:77" x14ac:dyDescent="0.25">
      <c r="A1746">
        <v>2013</v>
      </c>
      <c r="B1746" t="s">
        <v>4103</v>
      </c>
      <c r="C1746" s="1" t="s">
        <v>4104</v>
      </c>
      <c r="D1746" s="1" t="s">
        <v>4105</v>
      </c>
      <c r="E1746">
        <v>4</v>
      </c>
      <c r="F1746" s="3">
        <f>(J1746*10+K1746*9+L1746*8+M1746*7+N1746*6+O1746*5+P1746*4+Q1746*3+R1746*2+S1746)/E1746</f>
        <v>3.75</v>
      </c>
      <c r="G1746" s="3">
        <f>IF(E1746=1, 0, (J1746*POWER(10-F1746,2)+K1746*POWER(9-F1746,2)+L1746*POWER(8-F1746,2)+M1746*POWER(7-F1746,2)+N1746*POWER(6-F1746,2)+O1746*POWER(5-F1746,2)+P1746*POWER(4-F1746,2)+Q1746*POWER(3-F1746,2)+R1746*POWER(2-F1746,2)+S1746*POWER(1-F1746,2))/(E1746-1))</f>
        <v>6.916666666666667</v>
      </c>
      <c r="H1746" s="3">
        <f t="shared" si="276"/>
        <v>2.2222222222222223</v>
      </c>
      <c r="I1746" s="3">
        <f>IF(E1746=1, 0, (J1746*POWER((10-1)*4/9+1-H1746,2)+K1746*POWER((9-1)*4/9+1-H1746,2)+L1746*POWER((8-1)*4/9+1-H1746,2)+M1746*POWER((7-1)*4/9+1-H1746,2)+N1746*POWER((6-1)*4/9+1-H1746,2)+O1746*POWER((5-1)*4/9+1-H1746,2)+P1746*POWER((4-1)*4/9+1-H1746,2)+Q1746*POWER((3-1)*4/9+1-H1746,2)+R1746*POWER((2-1)*4/9+1-H1746,2)+S1746*POWER((1-1)*4/9+1-H1746,2))/(E1746-1))</f>
        <v>1.366255144032922</v>
      </c>
      <c r="J1746">
        <v>0</v>
      </c>
      <c r="K1746">
        <v>0</v>
      </c>
      <c r="L1746">
        <v>0</v>
      </c>
      <c r="M1746">
        <v>0</v>
      </c>
      <c r="N1746">
        <v>2</v>
      </c>
      <c r="O1746">
        <v>0</v>
      </c>
      <c r="P1746">
        <v>0</v>
      </c>
      <c r="Q1746">
        <v>0</v>
      </c>
      <c r="R1746">
        <v>1</v>
      </c>
      <c r="S1746">
        <v>1</v>
      </c>
      <c r="T1746">
        <v>218034</v>
      </c>
      <c r="U1746" s="2">
        <v>13</v>
      </c>
      <c r="V1746">
        <v>3.4</v>
      </c>
      <c r="W1746">
        <f t="shared" si="277"/>
        <v>3.7199999999999998</v>
      </c>
      <c r="X1746">
        <f>SUM(AB1746:AG1746)</f>
        <v>9</v>
      </c>
      <c r="Y1746" s="3">
        <f>IF(ISBLANK(X1746),"",(AB1746*5+AC1746*4+AD1746*3+AE1746*2+AF1746*1)/(SUM(AB1746:AG1746)))</f>
        <v>4</v>
      </c>
      <c r="Z1746" s="3">
        <f t="shared" si="278"/>
        <v>4.2</v>
      </c>
      <c r="AA1746" s="3">
        <f t="shared" si="279"/>
        <v>0.32000000000000006</v>
      </c>
      <c r="AB1746">
        <v>2</v>
      </c>
      <c r="AC1746">
        <v>5</v>
      </c>
      <c r="AD1746">
        <v>2</v>
      </c>
      <c r="AE1746">
        <v>0</v>
      </c>
      <c r="AF1746">
        <v>0</v>
      </c>
      <c r="AG1746">
        <v>0</v>
      </c>
      <c r="AJ1746" t="str">
        <f t="shared" si="280"/>
        <v/>
      </c>
      <c r="BA1746">
        <v>1</v>
      </c>
      <c r="BB1746">
        <v>3</v>
      </c>
      <c r="BY1746">
        <v>21401064</v>
      </c>
    </row>
    <row r="1747" spans="1:77" x14ac:dyDescent="0.25">
      <c r="A1747">
        <v>2012</v>
      </c>
      <c r="B1747" t="s">
        <v>4838</v>
      </c>
      <c r="C1747" s="1" t="s">
        <v>4839</v>
      </c>
      <c r="D1747" s="1" t="s">
        <v>4840</v>
      </c>
      <c r="E1747">
        <v>4</v>
      </c>
      <c r="F1747" s="3">
        <f>(J1747*10+K1747*9+L1747*8+M1747*7+N1747*6+O1747*5+P1747*4+Q1747*3+R1747*2+S1747)/E1747</f>
        <v>5.25</v>
      </c>
      <c r="G1747" s="3">
        <f>IF(E1747=1, 0, (J1747*POWER(10-F1747,2)+K1747*POWER(9-F1747,2)+L1747*POWER(8-F1747,2)+M1747*POWER(7-F1747,2)+N1747*POWER(6-F1747,2)+O1747*POWER(5-F1747,2)+P1747*POWER(4-F1747,2)+Q1747*POWER(3-F1747,2)+R1747*POWER(2-F1747,2)+S1747*POWER(1-F1747,2))/(E1747-1))</f>
        <v>8.9166666666666661</v>
      </c>
      <c r="H1747" s="3">
        <f t="shared" si="276"/>
        <v>2.8888888888888888</v>
      </c>
      <c r="I1747" s="3">
        <f>IF(E1747=1, 0, (J1747*POWER((10-1)*4/9+1-H1747,2)+K1747*POWER((9-1)*4/9+1-H1747,2)+L1747*POWER((8-1)*4/9+1-H1747,2)+M1747*POWER((7-1)*4/9+1-H1747,2)+N1747*POWER((6-1)*4/9+1-H1747,2)+O1747*POWER((5-1)*4/9+1-H1747,2)+P1747*POWER((4-1)*4/9+1-H1747,2)+Q1747*POWER((3-1)*4/9+1-H1747,2)+R1747*POWER((2-1)*4/9+1-H1747,2)+S1747*POWER((1-1)*4/9+1-H1747,2))/(E1747-1))</f>
        <v>1.7613168724279831</v>
      </c>
      <c r="J1747">
        <v>0</v>
      </c>
      <c r="K1747">
        <v>0</v>
      </c>
      <c r="L1747">
        <v>1</v>
      </c>
      <c r="M1747">
        <v>0</v>
      </c>
      <c r="N1747">
        <v>2</v>
      </c>
      <c r="O1747">
        <v>0</v>
      </c>
      <c r="P1747">
        <v>0</v>
      </c>
      <c r="Q1747">
        <v>0</v>
      </c>
      <c r="R1747">
        <v>0</v>
      </c>
      <c r="S1747">
        <v>1</v>
      </c>
      <c r="T1747">
        <v>222050</v>
      </c>
      <c r="U1747" s="2">
        <v>5</v>
      </c>
      <c r="V1747">
        <v>3.2</v>
      </c>
      <c r="W1747">
        <f t="shared" si="277"/>
        <v>3.56</v>
      </c>
      <c r="Y1747" s="3" t="str">
        <f>IF(ISBLANK(X1747),"",(AB1747*5+AC1747*4+AD1747*3+AE1747*2+AF1747*1)/(SUM(AB1747:AG1747)))</f>
        <v/>
      </c>
      <c r="Z1747" s="3" t="str">
        <f t="shared" si="278"/>
        <v/>
      </c>
      <c r="AA1747" s="3" t="str">
        <f t="shared" si="279"/>
        <v/>
      </c>
      <c r="AJ1747" t="str">
        <f t="shared" si="280"/>
        <v/>
      </c>
      <c r="BA1747">
        <v>1</v>
      </c>
      <c r="BB1747">
        <v>3</v>
      </c>
      <c r="BY1747">
        <v>0</v>
      </c>
    </row>
    <row r="1748" spans="1:77" x14ac:dyDescent="0.25">
      <c r="A1748">
        <v>2013</v>
      </c>
      <c r="B1748" t="s">
        <v>4710</v>
      </c>
      <c r="C1748" s="1" t="s">
        <v>4711</v>
      </c>
      <c r="D1748" s="1" t="s">
        <v>4712</v>
      </c>
      <c r="E1748">
        <v>3</v>
      </c>
      <c r="F1748" s="3">
        <f>(J1748*10+K1748*9+L1748*8+M1748*7+N1748*6+O1748*5+P1748*4+Q1748*3+R1748*2+S1748)/E1748</f>
        <v>4</v>
      </c>
      <c r="G1748" s="3">
        <f>IF(E1748=1, 0, (J1748*POWER(10-F1748,2)+K1748*POWER(9-F1748,2)+L1748*POWER(8-F1748,2)+M1748*POWER(7-F1748,2)+N1748*POWER(6-F1748,2)+O1748*POWER(5-F1748,2)+P1748*POWER(4-F1748,2)+Q1748*POWER(3-F1748,2)+R1748*POWER(2-F1748,2)+S1748*POWER(1-F1748,2))/(E1748-1))</f>
        <v>7</v>
      </c>
      <c r="H1748" s="3">
        <f t="shared" si="276"/>
        <v>2.333333333333333</v>
      </c>
      <c r="I1748" s="3">
        <f>IF(E1748=1, 0, (J1748*POWER((10-1)*4/9+1-H1748,2)+K1748*POWER((9-1)*4/9+1-H1748,2)+L1748*POWER((8-1)*4/9+1-H1748,2)+M1748*POWER((7-1)*4/9+1-H1748,2)+N1748*POWER((6-1)*4/9+1-H1748,2)+O1748*POWER((5-1)*4/9+1-H1748,2)+P1748*POWER((4-1)*4/9+1-H1748,2)+Q1748*POWER((3-1)*4/9+1-H1748,2)+R1748*POWER((2-1)*4/9+1-H1748,2)+S1748*POWER((1-1)*4/9+1-H1748,2))/(E1748-1))</f>
        <v>1.3827160493827162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1</v>
      </c>
      <c r="P1748">
        <v>0</v>
      </c>
      <c r="Q1748">
        <v>0</v>
      </c>
      <c r="R1748">
        <v>0</v>
      </c>
      <c r="S1748">
        <v>1</v>
      </c>
      <c r="T1748">
        <v>222174</v>
      </c>
      <c r="U1748" s="2">
        <v>171</v>
      </c>
      <c r="V1748">
        <v>3.3</v>
      </c>
      <c r="W1748">
        <f t="shared" si="277"/>
        <v>3.6399999999999997</v>
      </c>
      <c r="X1748">
        <f>SUM(AB1748:AG1748)</f>
        <v>45</v>
      </c>
      <c r="Y1748" s="3">
        <f>IF(ISBLANK(X1748),"",(AB1748*5+AC1748*4+AD1748*3+AE1748*2+AF1748*1)/(SUM(AB1748:AG1748)))</f>
        <v>4.0222222222222221</v>
      </c>
      <c r="Z1748" s="3">
        <f t="shared" si="278"/>
        <v>4.2177777777777781</v>
      </c>
      <c r="AA1748" s="3">
        <f t="shared" si="279"/>
        <v>0.97422222222222221</v>
      </c>
      <c r="AB1748">
        <v>17</v>
      </c>
      <c r="AC1748">
        <v>22</v>
      </c>
      <c r="AD1748">
        <v>1</v>
      </c>
      <c r="AE1748">
        <v>2</v>
      </c>
      <c r="AF1748">
        <v>1</v>
      </c>
      <c r="AG1748">
        <v>2</v>
      </c>
      <c r="AJ1748" t="str">
        <f t="shared" si="280"/>
        <v/>
      </c>
      <c r="BA1748">
        <v>1</v>
      </c>
      <c r="BB1748">
        <v>3</v>
      </c>
      <c r="BY1748">
        <v>24703750</v>
      </c>
    </row>
    <row r="1749" spans="1:77" x14ac:dyDescent="0.25">
      <c r="A1749">
        <v>2012</v>
      </c>
      <c r="B1749" t="s">
        <v>4415</v>
      </c>
      <c r="C1749" s="1" t="s">
        <v>4416</v>
      </c>
      <c r="D1749" s="1" t="s">
        <v>4417</v>
      </c>
      <c r="E1749">
        <v>3</v>
      </c>
      <c r="F1749" s="3">
        <f>(J1749*10+K1749*9+L1749*8+M1749*7+N1749*6+O1749*5+P1749*4+Q1749*3+R1749*2+S1749)/E1749</f>
        <v>4.333333333333333</v>
      </c>
      <c r="G1749" s="3">
        <f>IF(E1749=1, 0, (J1749*POWER(10-F1749,2)+K1749*POWER(9-F1749,2)+L1749*POWER(8-F1749,2)+M1749*POWER(7-F1749,2)+N1749*POWER(6-F1749,2)+O1749*POWER(5-F1749,2)+P1749*POWER(4-F1749,2)+Q1749*POWER(3-F1749,2)+R1749*POWER(2-F1749,2)+S1749*POWER(1-F1749,2))/(E1749-1))</f>
        <v>8.3333333333333321</v>
      </c>
      <c r="H1749" s="3">
        <f t="shared" si="276"/>
        <v>2.4814814814814814</v>
      </c>
      <c r="I1749" s="3">
        <f>IF(E1749=1, 0, (J1749*POWER((10-1)*4/9+1-H1749,2)+K1749*POWER((9-1)*4/9+1-H1749,2)+L1749*POWER((8-1)*4/9+1-H1749,2)+M1749*POWER((7-1)*4/9+1-H1749,2)+N1749*POWER((6-1)*4/9+1-H1749,2)+O1749*POWER((5-1)*4/9+1-H1749,2)+P1749*POWER((4-1)*4/9+1-H1749,2)+Q1749*POWER((3-1)*4/9+1-H1749,2)+R1749*POWER((2-1)*4/9+1-H1749,2)+S1749*POWER((1-1)*4/9+1-H1749,2))/(E1749-1))</f>
        <v>1.6460905349794239</v>
      </c>
      <c r="J1749">
        <v>0</v>
      </c>
      <c r="K1749">
        <v>0</v>
      </c>
      <c r="L1749">
        <v>0</v>
      </c>
      <c r="M1749">
        <v>0</v>
      </c>
      <c r="N1749">
        <v>2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211677</v>
      </c>
      <c r="U1749" s="2">
        <v>2</v>
      </c>
      <c r="V1749">
        <v>3.1</v>
      </c>
      <c r="W1749">
        <f t="shared" si="277"/>
        <v>3.48</v>
      </c>
      <c r="Y1749" s="3" t="str">
        <f>IF(ISBLANK(X1749),"",(AB1749*5+AC1749*4+AD1749*3+AE1749*2+AF1749*1)/(SUM(AB1749:AG1749)))</f>
        <v/>
      </c>
      <c r="Z1749" s="3" t="str">
        <f t="shared" si="278"/>
        <v/>
      </c>
      <c r="AA1749" s="3" t="str">
        <f t="shared" si="279"/>
        <v/>
      </c>
      <c r="AJ1749" t="str">
        <f t="shared" si="280"/>
        <v/>
      </c>
      <c r="BA1749">
        <v>1</v>
      </c>
      <c r="BB1749">
        <v>3.1</v>
      </c>
      <c r="BY1749">
        <v>0</v>
      </c>
    </row>
    <row r="1750" spans="1:77" x14ac:dyDescent="0.25">
      <c r="A1750">
        <v>2012</v>
      </c>
      <c r="B1750" t="s">
        <v>4152</v>
      </c>
      <c r="C1750" s="1" t="s">
        <v>4153</v>
      </c>
      <c r="D1750" s="1" t="s">
        <v>4154</v>
      </c>
      <c r="E1750">
        <v>2</v>
      </c>
      <c r="F1750" s="3">
        <f>(J1750*10+K1750*9+L1750*8+M1750*7+N1750*6+O1750*5+P1750*4+Q1750*3+R1750*2+S1750)/E1750</f>
        <v>2</v>
      </c>
      <c r="G1750" s="3">
        <f>IF(E1750=1, 0, (J1750*POWER(10-F1750,2)+K1750*POWER(9-F1750,2)+L1750*POWER(8-F1750,2)+M1750*POWER(7-F1750,2)+N1750*POWER(6-F1750,2)+O1750*POWER(5-F1750,2)+P1750*POWER(4-F1750,2)+Q1750*POWER(3-F1750,2)+R1750*POWER(2-F1750,2)+S1750*POWER(1-F1750,2))/(E1750-1))</f>
        <v>2</v>
      </c>
      <c r="H1750" s="3">
        <f t="shared" si="276"/>
        <v>1.4444444444444444</v>
      </c>
      <c r="I1750" s="3">
        <f>IF(E1750=1, 0, (J1750*POWER((10-1)*4/9+1-H1750,2)+K1750*POWER((9-1)*4/9+1-H1750,2)+L1750*POWER((8-1)*4/9+1-H1750,2)+M1750*POWER((7-1)*4/9+1-H1750,2)+N1750*POWER((6-1)*4/9+1-H1750,2)+O1750*POWER((5-1)*4/9+1-H1750,2)+P1750*POWER((4-1)*4/9+1-H1750,2)+Q1750*POWER((3-1)*4/9+1-H1750,2)+R1750*POWER((2-1)*4/9+1-H1750,2)+S1750*POWER((1-1)*4/9+1-H1750,2))/(E1750-1))</f>
        <v>0.39506172839506171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1</v>
      </c>
      <c r="T1750">
        <v>218807</v>
      </c>
      <c r="U1750" s="2">
        <v>73</v>
      </c>
      <c r="V1750">
        <v>2.1</v>
      </c>
      <c r="W1750">
        <f t="shared" si="277"/>
        <v>2.68</v>
      </c>
      <c r="X1750">
        <f t="shared" ref="X1750:X1755" si="281">SUM(AB1750:AG1750)</f>
        <v>15</v>
      </c>
      <c r="Y1750" s="3">
        <f>IF(ISBLANK(X1750),"",(AB1750*5+AC1750*4+AD1750*3+AE1750*2+AF1750*1)/(SUM(AB1750:AG1750)))</f>
        <v>2.4666666666666668</v>
      </c>
      <c r="Z1750" s="3">
        <f t="shared" si="278"/>
        <v>2.9733333333333336</v>
      </c>
      <c r="AA1750" s="3">
        <f t="shared" si="279"/>
        <v>3.4620952380952383</v>
      </c>
      <c r="AB1750">
        <v>5</v>
      </c>
      <c r="AC1750">
        <v>2</v>
      </c>
      <c r="AD1750">
        <v>1</v>
      </c>
      <c r="AE1750">
        <v>0</v>
      </c>
      <c r="AF1750">
        <v>1</v>
      </c>
      <c r="AG1750">
        <v>6</v>
      </c>
      <c r="AJ1750" t="str">
        <f t="shared" si="280"/>
        <v/>
      </c>
      <c r="BA1750">
        <v>1</v>
      </c>
      <c r="BB1750">
        <v>3</v>
      </c>
      <c r="BY1750">
        <v>21598052</v>
      </c>
    </row>
    <row r="1751" spans="1:77" x14ac:dyDescent="0.25">
      <c r="A1751">
        <v>2013</v>
      </c>
      <c r="B1751" t="s">
        <v>5047</v>
      </c>
      <c r="C1751" s="1" t="s">
        <v>5048</v>
      </c>
      <c r="D1751" s="1" t="s">
        <v>5049</v>
      </c>
      <c r="E1751">
        <v>2</v>
      </c>
      <c r="F1751" s="3">
        <f>(J1751*10+K1751*9+L1751*8+M1751*7+N1751*6+O1751*5+P1751*4+Q1751*3+R1751*2+S1751)/E1751</f>
        <v>1</v>
      </c>
      <c r="G1751" s="3">
        <f>IF(E1751=1, 0, (J1751*POWER(10-F1751,2)+K1751*POWER(9-F1751,2)+L1751*POWER(8-F1751,2)+M1751*POWER(7-F1751,2)+N1751*POWER(6-F1751,2)+O1751*POWER(5-F1751,2)+P1751*POWER(4-F1751,2)+Q1751*POWER(3-F1751,2)+R1751*POWER(2-F1751,2)+S1751*POWER(1-F1751,2))/(E1751-1))</f>
        <v>0</v>
      </c>
      <c r="H1751" s="3">
        <f t="shared" si="276"/>
        <v>1</v>
      </c>
      <c r="I1751" s="3">
        <f>IF(E1751=1, 0, (J1751*POWER((10-1)*4/9+1-H1751,2)+K1751*POWER((9-1)*4/9+1-H1751,2)+L1751*POWER((8-1)*4/9+1-H1751,2)+M1751*POWER((7-1)*4/9+1-H1751,2)+N1751*POWER((6-1)*4/9+1-H1751,2)+O1751*POWER((5-1)*4/9+1-H1751,2)+P1751*POWER((4-1)*4/9+1-H1751,2)+Q1751*POWER((3-1)*4/9+1-H1751,2)+R1751*POWER((2-1)*4/9+1-H1751,2)+S1751*POWER((1-1)*4/9+1-H1751,2))/(E1751-1))</f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2</v>
      </c>
      <c r="T1751">
        <v>220020</v>
      </c>
      <c r="U1751" s="2">
        <v>47</v>
      </c>
      <c r="V1751">
        <v>2.9</v>
      </c>
      <c r="W1751">
        <f t="shared" si="277"/>
        <v>3.32</v>
      </c>
      <c r="X1751">
        <f t="shared" si="281"/>
        <v>10</v>
      </c>
      <c r="Y1751" s="3">
        <f>IF(ISBLANK(X1751),"",(AB1751*5+AC1751*4+AD1751*3+AE1751*2+AF1751*1)/(SUM(AB1751:AG1751)))</f>
        <v>2.9</v>
      </c>
      <c r="Z1751" s="3">
        <f t="shared" si="278"/>
        <v>3.32</v>
      </c>
      <c r="AA1751" s="3">
        <f t="shared" si="279"/>
        <v>0.77511111111111108</v>
      </c>
      <c r="AB1751">
        <v>1</v>
      </c>
      <c r="AC1751">
        <v>1</v>
      </c>
      <c r="AD1751">
        <v>5</v>
      </c>
      <c r="AE1751">
        <v>2</v>
      </c>
      <c r="AF1751">
        <v>1</v>
      </c>
      <c r="AG1751">
        <v>0</v>
      </c>
      <c r="AJ1751" t="str">
        <f t="shared" si="280"/>
        <v/>
      </c>
      <c r="BA1751">
        <v>1</v>
      </c>
      <c r="BB1751">
        <v>3</v>
      </c>
      <c r="BY1751">
        <v>0</v>
      </c>
    </row>
    <row r="1752" spans="1:77" x14ac:dyDescent="0.25">
      <c r="A1752">
        <v>2012</v>
      </c>
      <c r="B1752" t="s">
        <v>4500</v>
      </c>
      <c r="C1752" s="1" t="s">
        <v>4501</v>
      </c>
      <c r="D1752" s="1" t="s">
        <v>4502</v>
      </c>
      <c r="E1752">
        <v>2</v>
      </c>
      <c r="F1752" s="3">
        <f>(J1752*10+K1752*9+L1752*8+M1752*7+N1752*6+O1752*5+P1752*4+Q1752*3+R1752*2+S1752)/E1752</f>
        <v>2</v>
      </c>
      <c r="G1752" s="3">
        <f>IF(E1752=1, 0, (J1752*POWER(10-F1752,2)+K1752*POWER(9-F1752,2)+L1752*POWER(8-F1752,2)+M1752*POWER(7-F1752,2)+N1752*POWER(6-F1752,2)+O1752*POWER(5-F1752,2)+P1752*POWER(4-F1752,2)+Q1752*POWER(3-F1752,2)+R1752*POWER(2-F1752,2)+S1752*POWER(1-F1752,2))/(E1752-1))</f>
        <v>2</v>
      </c>
      <c r="H1752" s="3">
        <f t="shared" si="276"/>
        <v>1.4444444444444444</v>
      </c>
      <c r="I1752" s="3">
        <f>IF(E1752=1, 0, (J1752*POWER((10-1)*4/9+1-H1752,2)+K1752*POWER((9-1)*4/9+1-H1752,2)+L1752*POWER((8-1)*4/9+1-H1752,2)+M1752*POWER((7-1)*4/9+1-H1752,2)+N1752*POWER((6-1)*4/9+1-H1752,2)+O1752*POWER((5-1)*4/9+1-H1752,2)+P1752*POWER((4-1)*4/9+1-H1752,2)+Q1752*POWER((3-1)*4/9+1-H1752,2)+R1752*POWER((2-1)*4/9+1-H1752,2)+S1752*POWER((1-1)*4/9+1-H1752,2))/(E1752-1))</f>
        <v>0.39506172839506171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1</v>
      </c>
      <c r="T1752">
        <v>214189</v>
      </c>
      <c r="U1752" s="2">
        <v>22</v>
      </c>
      <c r="V1752">
        <v>2.5</v>
      </c>
      <c r="W1752">
        <f t="shared" si="277"/>
        <v>3</v>
      </c>
      <c r="X1752">
        <f t="shared" si="281"/>
        <v>9</v>
      </c>
      <c r="Y1752" s="3">
        <f>IF(ISBLANK(X1752),"",(AB1752*5+AC1752*4+AD1752*3+AE1752*2+AF1752*1)/(SUM(AB1752:AG1752)))</f>
        <v>2.6666666666666665</v>
      </c>
      <c r="Z1752" s="3">
        <f t="shared" si="278"/>
        <v>3.1333333333333333</v>
      </c>
      <c r="AA1752" s="3">
        <f t="shared" si="279"/>
        <v>1.7600000000000002</v>
      </c>
      <c r="AB1752">
        <v>0</v>
      </c>
      <c r="AC1752">
        <v>4</v>
      </c>
      <c r="AD1752">
        <v>2</v>
      </c>
      <c r="AE1752">
        <v>1</v>
      </c>
      <c r="AF1752">
        <v>0</v>
      </c>
      <c r="AG1752">
        <v>2</v>
      </c>
      <c r="AJ1752" t="str">
        <f t="shared" si="280"/>
        <v/>
      </c>
      <c r="BA1752">
        <v>1</v>
      </c>
      <c r="BB1752">
        <v>3</v>
      </c>
      <c r="BY1752">
        <v>20443955</v>
      </c>
    </row>
    <row r="1753" spans="1:77" x14ac:dyDescent="0.25">
      <c r="A1753">
        <v>2013</v>
      </c>
      <c r="B1753" t="s">
        <v>5092</v>
      </c>
      <c r="C1753" s="1" t="s">
        <v>5093</v>
      </c>
      <c r="D1753" s="1" t="s">
        <v>5094</v>
      </c>
      <c r="E1753">
        <v>2</v>
      </c>
      <c r="F1753" s="3">
        <f>(J1753*10+K1753*9+L1753*8+M1753*7+N1753*6+O1753*5+P1753*4+Q1753*3+R1753*2+S1753)/E1753</f>
        <v>2</v>
      </c>
      <c r="G1753" s="3">
        <f>IF(E1753=1, 0, (J1753*POWER(10-F1753,2)+K1753*POWER(9-F1753,2)+L1753*POWER(8-F1753,2)+M1753*POWER(7-F1753,2)+N1753*POWER(6-F1753,2)+O1753*POWER(5-F1753,2)+P1753*POWER(4-F1753,2)+Q1753*POWER(3-F1753,2)+R1753*POWER(2-F1753,2)+S1753*POWER(1-F1753,2))/(E1753-1))</f>
        <v>0</v>
      </c>
      <c r="H1753" s="3">
        <f t="shared" si="276"/>
        <v>1.4444444444444444</v>
      </c>
      <c r="I1753" s="3">
        <f>IF(E1753=1, 0, (J1753*POWER((10-1)*4/9+1-H1753,2)+K1753*POWER((9-1)*4/9+1-H1753,2)+L1753*POWER((8-1)*4/9+1-H1753,2)+M1753*POWER((7-1)*4/9+1-H1753,2)+N1753*POWER((6-1)*4/9+1-H1753,2)+O1753*POWER((5-1)*4/9+1-H1753,2)+P1753*POWER((4-1)*4/9+1-H1753,2)+Q1753*POWER((3-1)*4/9+1-H1753,2)+R1753*POWER((2-1)*4/9+1-H1753,2)+S1753*POWER((1-1)*4/9+1-H1753,2))/(E1753-1))</f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2</v>
      </c>
      <c r="S1753">
        <v>0</v>
      </c>
      <c r="T1753">
        <v>221082</v>
      </c>
      <c r="U1753" s="2">
        <v>41</v>
      </c>
      <c r="V1753">
        <v>3.4</v>
      </c>
      <c r="W1753">
        <f t="shared" si="277"/>
        <v>3.7199999999999998</v>
      </c>
      <c r="X1753">
        <f t="shared" si="281"/>
        <v>5</v>
      </c>
      <c r="Y1753" s="3">
        <f>IF(ISBLANK(X1753),"",(AB1753*5+AC1753*4+AD1753*3+AE1753*2+AF1753*1)/(SUM(AB1753:AG1753)))</f>
        <v>3.4</v>
      </c>
      <c r="Z1753" s="3">
        <f t="shared" si="278"/>
        <v>3.7199999999999998</v>
      </c>
      <c r="AA1753" s="3">
        <f t="shared" si="279"/>
        <v>2.4320000000000004</v>
      </c>
      <c r="AB1753">
        <v>1</v>
      </c>
      <c r="AC1753">
        <v>3</v>
      </c>
      <c r="AD1753">
        <v>0</v>
      </c>
      <c r="AE1753">
        <v>0</v>
      </c>
      <c r="AF1753">
        <v>0</v>
      </c>
      <c r="AG1753">
        <v>1</v>
      </c>
      <c r="AJ1753" t="str">
        <f t="shared" si="280"/>
        <v/>
      </c>
      <c r="BA1753">
        <v>1</v>
      </c>
      <c r="BB1753">
        <v>3</v>
      </c>
      <c r="BY1753">
        <v>25758547</v>
      </c>
    </row>
    <row r="1754" spans="1:77" x14ac:dyDescent="0.25">
      <c r="A1754">
        <v>2012</v>
      </c>
      <c r="B1754" t="s">
        <v>4967</v>
      </c>
      <c r="C1754" s="1" t="s">
        <v>4968</v>
      </c>
      <c r="D1754" s="1" t="s">
        <v>4969</v>
      </c>
      <c r="E1754">
        <v>1</v>
      </c>
      <c r="F1754" s="3">
        <f>(J1754*10+K1754*9+L1754*8+M1754*7+N1754*6+O1754*5+P1754*4+Q1754*3+R1754*2+S1754)/E1754</f>
        <v>1</v>
      </c>
      <c r="G1754" s="3">
        <f>IF(E1754=1, 0, (J1754*POWER(10-F1754,2)+K1754*POWER(9-F1754,2)+L1754*POWER(8-F1754,2)+M1754*POWER(7-F1754,2)+N1754*POWER(6-F1754,2)+O1754*POWER(5-F1754,2)+P1754*POWER(4-F1754,2)+Q1754*POWER(3-F1754,2)+R1754*POWER(2-F1754,2)+S1754*POWER(1-F1754,2))/(E1754-1))</f>
        <v>0</v>
      </c>
      <c r="H1754" s="3">
        <f t="shared" si="276"/>
        <v>1</v>
      </c>
      <c r="I1754" s="3">
        <f>IF(E1754=1, 0, (J1754*POWER((10-1)*4/9+1-H1754,2)+K1754*POWER((9-1)*4/9+1-H1754,2)+L1754*POWER((8-1)*4/9+1-H1754,2)+M1754*POWER((7-1)*4/9+1-H1754,2)+N1754*POWER((6-1)*4/9+1-H1754,2)+O1754*POWER((5-1)*4/9+1-H1754,2)+P1754*POWER((4-1)*4/9+1-H1754,2)+Q1754*POWER((3-1)*4/9+1-H1754,2)+R1754*POWER((2-1)*4/9+1-H1754,2)+S1754*POWER((1-1)*4/9+1-H1754,2))/(E1754-1))</f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1</v>
      </c>
      <c r="T1754">
        <v>211661</v>
      </c>
      <c r="U1754" s="2">
        <v>167</v>
      </c>
      <c r="V1754">
        <v>3.9</v>
      </c>
      <c r="W1754">
        <f t="shared" si="277"/>
        <v>4.12</v>
      </c>
      <c r="X1754">
        <f t="shared" si="281"/>
        <v>41</v>
      </c>
      <c r="Y1754" s="3">
        <f>IF(ISBLANK(X1754),"",(AB1754*5+AC1754*4+AD1754*3+AE1754*2+AF1754*1)/(SUM(AB1754:AG1754)))</f>
        <v>3.4878048780487805</v>
      </c>
      <c r="Z1754" s="3">
        <f t="shared" si="278"/>
        <v>3.7902439024390242</v>
      </c>
      <c r="AA1754" s="3">
        <f t="shared" si="279"/>
        <v>1.1879024390243902</v>
      </c>
      <c r="AB1754">
        <v>13</v>
      </c>
      <c r="AC1754">
        <v>8</v>
      </c>
      <c r="AD1754">
        <v>10</v>
      </c>
      <c r="AE1754">
        <v>7</v>
      </c>
      <c r="AF1754">
        <v>2</v>
      </c>
      <c r="AG1754">
        <v>1</v>
      </c>
      <c r="AJ1754" t="str">
        <f t="shared" si="280"/>
        <v/>
      </c>
      <c r="BA1754">
        <v>1</v>
      </c>
      <c r="BB1754">
        <v>3</v>
      </c>
      <c r="BY1754">
        <v>0</v>
      </c>
    </row>
    <row r="1755" spans="1:77" x14ac:dyDescent="0.25">
      <c r="A1755">
        <v>2013</v>
      </c>
      <c r="B1755" t="s">
        <v>4628</v>
      </c>
      <c r="C1755" s="1" t="s">
        <v>4629</v>
      </c>
      <c r="D1755" s="1" t="s">
        <v>4630</v>
      </c>
      <c r="E1755">
        <v>1</v>
      </c>
      <c r="F1755" s="3">
        <f>(J1755*10+K1755*9+L1755*8+M1755*7+N1755*6+O1755*5+P1755*4+Q1755*3+R1755*2+S1755)/E1755</f>
        <v>1</v>
      </c>
      <c r="G1755" s="3">
        <f>IF(E1755=1, 0, (J1755*POWER(10-F1755,2)+K1755*POWER(9-F1755,2)+L1755*POWER(8-F1755,2)+M1755*POWER(7-F1755,2)+N1755*POWER(6-F1755,2)+O1755*POWER(5-F1755,2)+P1755*POWER(4-F1755,2)+Q1755*POWER(3-F1755,2)+R1755*POWER(2-F1755,2)+S1755*POWER(1-F1755,2))/(E1755-1))</f>
        <v>0</v>
      </c>
      <c r="H1755" s="3">
        <f t="shared" si="276"/>
        <v>1</v>
      </c>
      <c r="I1755" s="3">
        <f>IF(E1755=1, 0, (J1755*POWER((10-1)*4/9+1-H1755,2)+K1755*POWER((9-1)*4/9+1-H1755,2)+L1755*POWER((8-1)*4/9+1-H1755,2)+M1755*POWER((7-1)*4/9+1-H1755,2)+N1755*POWER((6-1)*4/9+1-H1755,2)+O1755*POWER((5-1)*4/9+1-H1755,2)+P1755*POWER((4-1)*4/9+1-H1755,2)+Q1755*POWER((3-1)*4/9+1-H1755,2)+R1755*POWER((2-1)*4/9+1-H1755,2)+S1755*POWER((1-1)*4/9+1-H1755,2))/(E1755-1))</f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1</v>
      </c>
      <c r="T1755">
        <v>226973</v>
      </c>
      <c r="U1755" s="2">
        <v>19</v>
      </c>
      <c r="V1755">
        <v>3.7</v>
      </c>
      <c r="W1755">
        <f t="shared" si="277"/>
        <v>3.96</v>
      </c>
      <c r="X1755">
        <f t="shared" si="281"/>
        <v>7</v>
      </c>
      <c r="Y1755" s="3">
        <f>IF(ISBLANK(X1755),"",(AB1755*5+AC1755*4+AD1755*3+AE1755*2+AF1755*1)/(SUM(AB1755:AG1755)))</f>
        <v>3.5714285714285716</v>
      </c>
      <c r="Z1755" s="3">
        <f t="shared" si="278"/>
        <v>3.8571428571428572</v>
      </c>
      <c r="AA1755" s="3">
        <f t="shared" si="279"/>
        <v>0.82285714285714295</v>
      </c>
      <c r="AB1755">
        <v>2</v>
      </c>
      <c r="AC1755">
        <v>1</v>
      </c>
      <c r="AD1755">
        <v>3</v>
      </c>
      <c r="AE1755">
        <v>1</v>
      </c>
      <c r="AF1755">
        <v>0</v>
      </c>
      <c r="AG1755">
        <v>0</v>
      </c>
      <c r="AJ1755" t="str">
        <f t="shared" si="280"/>
        <v/>
      </c>
      <c r="BA1755">
        <v>1</v>
      </c>
      <c r="BB1755">
        <v>3</v>
      </c>
      <c r="BY1755">
        <v>0</v>
      </c>
    </row>
    <row r="1756" spans="1:77" x14ac:dyDescent="0.25">
      <c r="A1756">
        <v>2010</v>
      </c>
      <c r="B1756" t="s">
        <v>2872</v>
      </c>
      <c r="C1756" s="1" t="s">
        <v>2873</v>
      </c>
      <c r="D1756" s="1" t="s">
        <v>2874</v>
      </c>
      <c r="E1756">
        <v>23</v>
      </c>
      <c r="F1756" s="3">
        <f>(J1756*10+K1756*9+L1756*8+M1756*7+N1756*6+O1756*5+P1756*4+Q1756*3+R1756*2+S1756)/E1756</f>
        <v>4.2173913043478262</v>
      </c>
      <c r="G1756" s="3">
        <f>IF(E1756=1, 0, (J1756*POWER(10-F1756,2)+K1756*POWER(9-F1756,2)+L1756*POWER(8-F1756,2)+M1756*POWER(7-F1756,2)+N1756*POWER(6-F1756,2)+O1756*POWER(5-F1756,2)+P1756*POWER(4-F1756,2)+Q1756*POWER(3-F1756,2)+R1756*POWER(2-F1756,2)+S1756*POWER(1-F1756,2))/(E1756-1))</f>
        <v>4.8142292490118583</v>
      </c>
      <c r="H1756" s="3">
        <f t="shared" si="276"/>
        <v>2.4299516908212562</v>
      </c>
      <c r="I1756" s="3">
        <f>IF(E1756=1, 0, (J1756*POWER((10-1)*4/9+1-H1756,2)+K1756*POWER((9-1)*4/9+1-H1756,2)+L1756*POWER((8-1)*4/9+1-H1756,2)+M1756*POWER((7-1)*4/9+1-H1756,2)+N1756*POWER((6-1)*4/9+1-H1756,2)+O1756*POWER((5-1)*4/9+1-H1756,2)+P1756*POWER((4-1)*4/9+1-H1756,2)+Q1756*POWER((3-1)*4/9+1-H1756,2)+R1756*POWER((2-1)*4/9+1-H1756,2)+S1756*POWER((1-1)*4/9+1-H1756,2))/(E1756-1))</f>
        <v>0.95095886400234209</v>
      </c>
      <c r="J1756">
        <v>0</v>
      </c>
      <c r="K1756">
        <v>0</v>
      </c>
      <c r="L1756">
        <v>0</v>
      </c>
      <c r="M1756">
        <v>5</v>
      </c>
      <c r="N1756">
        <v>4</v>
      </c>
      <c r="O1756">
        <v>1</v>
      </c>
      <c r="P1756">
        <v>4</v>
      </c>
      <c r="Q1756">
        <v>2</v>
      </c>
      <c r="R1756">
        <v>4</v>
      </c>
      <c r="S1756">
        <v>3</v>
      </c>
      <c r="T1756">
        <v>202471</v>
      </c>
      <c r="U1756" s="2">
        <v>1</v>
      </c>
      <c r="V1756">
        <v>3</v>
      </c>
      <c r="W1756">
        <f t="shared" si="277"/>
        <v>3.4</v>
      </c>
      <c r="Y1756" s="3" t="str">
        <f>IF(ISBLANK(X1756),"",(AB1756*5+AC1756*4+AD1756*3+AE1756*2+AF1756*1)/(SUM(AB1756:AG1756)))</f>
        <v/>
      </c>
      <c r="Z1756" s="3" t="str">
        <f t="shared" si="278"/>
        <v/>
      </c>
      <c r="AA1756" s="3" t="str">
        <f t="shared" si="279"/>
        <v/>
      </c>
      <c r="AJ1756" t="str">
        <f t="shared" si="280"/>
        <v/>
      </c>
      <c r="AR1756">
        <v>200</v>
      </c>
      <c r="AS1756">
        <v>3.5</v>
      </c>
      <c r="AT1756">
        <f>SUM(AU1756:AZ1756)</f>
        <v>24</v>
      </c>
      <c r="AU1756">
        <v>3</v>
      </c>
      <c r="AV1756">
        <v>4</v>
      </c>
      <c r="AW1756">
        <v>7</v>
      </c>
      <c r="AX1756">
        <v>4</v>
      </c>
      <c r="AY1756">
        <v>4</v>
      </c>
      <c r="AZ1756">
        <v>2</v>
      </c>
      <c r="BY1756">
        <v>0</v>
      </c>
    </row>
    <row r="1757" spans="1:77" x14ac:dyDescent="0.25">
      <c r="A1757">
        <v>2011</v>
      </c>
      <c r="B1757" t="s">
        <v>3505</v>
      </c>
      <c r="C1757" s="1" t="s">
        <v>3506</v>
      </c>
      <c r="D1757" s="1" t="s">
        <v>3507</v>
      </c>
      <c r="E1757">
        <v>3</v>
      </c>
      <c r="F1757" s="3">
        <f>(J1757*10+K1757*9+L1757*8+M1757*7+N1757*6+O1757*5+P1757*4+Q1757*3+R1757*2+S1757)/E1757</f>
        <v>3.6666666666666665</v>
      </c>
      <c r="G1757" s="3">
        <f>IF(E1757=1, 0, (J1757*POWER(10-F1757,2)+K1757*POWER(9-F1757,2)+L1757*POWER(8-F1757,2)+M1757*POWER(7-F1757,2)+N1757*POWER(6-F1757,2)+O1757*POWER(5-F1757,2)+P1757*POWER(4-F1757,2)+Q1757*POWER(3-F1757,2)+R1757*POWER(2-F1757,2)+S1757*POWER(1-F1757,2))/(E1757-1))</f>
        <v>9.3333333333333339</v>
      </c>
      <c r="H1757" s="3">
        <f t="shared" si="276"/>
        <v>2.1851851851851851</v>
      </c>
      <c r="I1757" s="3">
        <f>IF(E1757=1, 0, (J1757*POWER((10-1)*4/9+1-H1757,2)+K1757*POWER((9-1)*4/9+1-H1757,2)+L1757*POWER((8-1)*4/9+1-H1757,2)+M1757*POWER((7-1)*4/9+1-H1757,2)+N1757*POWER((6-1)*4/9+1-H1757,2)+O1757*POWER((5-1)*4/9+1-H1757,2)+P1757*POWER((4-1)*4/9+1-H1757,2)+Q1757*POWER((3-1)*4/9+1-H1757,2)+R1757*POWER((2-1)*4/9+1-H1757,2)+S1757*POWER((1-1)*4/9+1-H1757,2))/(E1757-1))</f>
        <v>1.8436213991769543</v>
      </c>
      <c r="J1757">
        <v>0</v>
      </c>
      <c r="K1757">
        <v>0</v>
      </c>
      <c r="L1757">
        <v>0</v>
      </c>
      <c r="M1757">
        <v>1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1</v>
      </c>
      <c r="T1757">
        <v>207398</v>
      </c>
      <c r="U1757" s="2">
        <v>1</v>
      </c>
      <c r="V1757">
        <v>3</v>
      </c>
      <c r="W1757">
        <f t="shared" si="277"/>
        <v>3.4</v>
      </c>
      <c r="Y1757" s="3" t="str">
        <f>IF(ISBLANK(X1757),"",(AB1757*5+AC1757*4+AD1757*3+AE1757*2+AF1757*1)/(SUM(AB1757:AG1757)))</f>
        <v/>
      </c>
      <c r="Z1757" s="3" t="str">
        <f t="shared" si="278"/>
        <v/>
      </c>
      <c r="AA1757" s="3" t="str">
        <f t="shared" si="279"/>
        <v/>
      </c>
      <c r="AJ1757" t="str">
        <f t="shared" si="280"/>
        <v/>
      </c>
      <c r="AR1757">
        <v>4</v>
      </c>
      <c r="AS1757">
        <v>2.9</v>
      </c>
      <c r="AT1757">
        <f>SUM(AU1757:AZ1757)</f>
        <v>2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2</v>
      </c>
      <c r="BY1757">
        <v>10455416</v>
      </c>
    </row>
    <row r="1758" spans="1:77" x14ac:dyDescent="0.25">
      <c r="A1758">
        <v>2013</v>
      </c>
      <c r="B1758" t="s">
        <v>807</v>
      </c>
      <c r="C1758" s="1" t="s">
        <v>808</v>
      </c>
      <c r="D1758" s="1" t="s">
        <v>809</v>
      </c>
      <c r="E1758">
        <v>72</v>
      </c>
      <c r="F1758" s="3">
        <f>(J1758*10+K1758*9+L1758*8+M1758*7+N1758*6+O1758*5+P1758*4+Q1758*3+R1758*2+S1758)/E1758</f>
        <v>6.8472222222222223</v>
      </c>
      <c r="G1758" s="3">
        <f>IF(E1758=1, 0, (J1758*POWER(10-F1758,2)+K1758*POWER(9-F1758,2)+L1758*POWER(8-F1758,2)+M1758*POWER(7-F1758,2)+N1758*POWER(6-F1758,2)+O1758*POWER(5-F1758,2)+P1758*POWER(4-F1758,2)+Q1758*POWER(3-F1758,2)+R1758*POWER(2-F1758,2)+S1758*POWER(1-F1758,2))/(E1758-1))</f>
        <v>8.6946400625978111</v>
      </c>
      <c r="H1758" s="3">
        <f t="shared" si="276"/>
        <v>3.5987654320987654</v>
      </c>
      <c r="I1758" s="3">
        <f>IF(E1758=1, 0, (J1758*POWER((10-1)*4/9+1-H1758,2)+K1758*POWER((9-1)*4/9+1-H1758,2)+L1758*POWER((8-1)*4/9+1-H1758,2)+M1758*POWER((7-1)*4/9+1-H1758,2)+N1758*POWER((6-1)*4/9+1-H1758,2)+O1758*POWER((5-1)*4/9+1-H1758,2)+P1758*POWER((4-1)*4/9+1-H1758,2)+Q1758*POWER((3-1)*4/9+1-H1758,2)+R1758*POWER((2-1)*4/9+1-H1758,2)+S1758*POWER((1-1)*4/9+1-H1758,2))/(E1758-1))</f>
        <v>1.7174597654514192</v>
      </c>
      <c r="J1758">
        <v>20</v>
      </c>
      <c r="K1758">
        <v>6</v>
      </c>
      <c r="L1758">
        <v>9</v>
      </c>
      <c r="M1758">
        <v>8</v>
      </c>
      <c r="N1758">
        <v>8</v>
      </c>
      <c r="O1758">
        <v>6</v>
      </c>
      <c r="P1758">
        <v>5</v>
      </c>
      <c r="Q1758">
        <v>1</v>
      </c>
      <c r="R1758">
        <v>1</v>
      </c>
      <c r="S1758">
        <v>8</v>
      </c>
      <c r="T1758">
        <v>220830</v>
      </c>
      <c r="W1758" t="str">
        <f t="shared" si="277"/>
        <v/>
      </c>
      <c r="Y1758" s="3" t="str">
        <f>IF(ISBLANK(X1758),"",(AB1758*5+AC1758*4+AD1758*3+AE1758*2+AF1758*1)/(SUM(AB1758:AG1758)))</f>
        <v/>
      </c>
      <c r="Z1758" s="3" t="str">
        <f t="shared" si="278"/>
        <v/>
      </c>
      <c r="AA1758" s="3" t="str">
        <f t="shared" si="279"/>
        <v/>
      </c>
      <c r="AJ1758" t="str">
        <f t="shared" si="280"/>
        <v/>
      </c>
      <c r="AR1758">
        <v>1</v>
      </c>
      <c r="AS1758">
        <v>3</v>
      </c>
      <c r="BY1758">
        <v>3543279</v>
      </c>
    </row>
    <row r="1759" spans="1:77" x14ac:dyDescent="0.25">
      <c r="A1759">
        <v>2012</v>
      </c>
      <c r="B1759" t="s">
        <v>1229</v>
      </c>
      <c r="C1759" s="1" t="s">
        <v>1230</v>
      </c>
      <c r="D1759" s="1" t="s">
        <v>1231</v>
      </c>
      <c r="E1759">
        <v>52</v>
      </c>
      <c r="F1759" s="3">
        <f>(J1759*10+K1759*9+L1759*8+M1759*7+N1759*6+O1759*5+P1759*4+Q1759*3+R1759*2+S1759)/E1759</f>
        <v>4.7884615384615383</v>
      </c>
      <c r="G1759" s="3">
        <f>IF(E1759=1, 0, (J1759*POWER(10-F1759,2)+K1759*POWER(9-F1759,2)+L1759*POWER(8-F1759,2)+M1759*POWER(7-F1759,2)+N1759*POWER(6-F1759,2)+O1759*POWER(5-F1759,2)+P1759*POWER(4-F1759,2)+Q1759*POWER(3-F1759,2)+R1759*POWER(2-F1759,2)+S1759*POWER(1-F1759,2))/(E1759-1))</f>
        <v>11.385746606334841</v>
      </c>
      <c r="H1759" s="3">
        <f t="shared" si="276"/>
        <v>2.683760683760684</v>
      </c>
      <c r="I1759" s="3">
        <f>IF(E1759=1, 0, (J1759*POWER((10-1)*4/9+1-H1759,2)+K1759*POWER((9-1)*4/9+1-H1759,2)+L1759*POWER((8-1)*4/9+1-H1759,2)+M1759*POWER((7-1)*4/9+1-H1759,2)+N1759*POWER((6-1)*4/9+1-H1759,2)+O1759*POWER((5-1)*4/9+1-H1759,2)+P1759*POWER((4-1)*4/9+1-H1759,2)+Q1759*POWER((3-1)*4/9+1-H1759,2)+R1759*POWER((2-1)*4/9+1-H1759,2)+S1759*POWER((1-1)*4/9+1-H1759,2))/(E1759-1))</f>
        <v>2.2490363666834257</v>
      </c>
      <c r="J1759">
        <v>11</v>
      </c>
      <c r="K1759">
        <v>1</v>
      </c>
      <c r="L1759">
        <v>2</v>
      </c>
      <c r="M1759">
        <v>2</v>
      </c>
      <c r="N1759">
        <v>1</v>
      </c>
      <c r="O1759">
        <v>6</v>
      </c>
      <c r="P1759">
        <v>5</v>
      </c>
      <c r="Q1759">
        <v>8</v>
      </c>
      <c r="R1759">
        <v>4</v>
      </c>
      <c r="S1759">
        <v>12</v>
      </c>
      <c r="T1759">
        <v>33466</v>
      </c>
      <c r="U1759" s="2">
        <v>1</v>
      </c>
      <c r="V1759">
        <v>2.9</v>
      </c>
      <c r="W1759">
        <f t="shared" si="277"/>
        <v>3.32</v>
      </c>
      <c r="Y1759" s="3" t="str">
        <f>IF(ISBLANK(X1759),"",(AB1759*5+AC1759*4+AD1759*3+AE1759*2+AF1759*1)/(SUM(AB1759:AG1759)))</f>
        <v/>
      </c>
      <c r="Z1759" s="3" t="str">
        <f t="shared" si="278"/>
        <v/>
      </c>
      <c r="AA1759" s="3" t="str">
        <f t="shared" si="279"/>
        <v/>
      </c>
      <c r="AH1759">
        <v>1</v>
      </c>
      <c r="AI1759">
        <v>2.9</v>
      </c>
      <c r="AJ1759">
        <f t="shared" si="280"/>
        <v>3.32</v>
      </c>
      <c r="BY1759">
        <v>5166723</v>
      </c>
    </row>
    <row r="1760" spans="1:77" x14ac:dyDescent="0.25">
      <c r="A1760">
        <v>2011</v>
      </c>
      <c r="B1760" t="s">
        <v>2335</v>
      </c>
      <c r="C1760" s="1" t="s">
        <v>2336</v>
      </c>
      <c r="D1760" s="1" t="s">
        <v>1493</v>
      </c>
      <c r="E1760">
        <v>92</v>
      </c>
      <c r="F1760" s="3">
        <f>(J1760*10+K1760*9+L1760*8+M1760*7+N1760*6+O1760*5+P1760*4+Q1760*3+R1760*2+S1760)/E1760</f>
        <v>5.2391304347826084</v>
      </c>
      <c r="G1760" s="3">
        <f>IF(E1760=1, 0, (J1760*POWER(10-F1760,2)+K1760*POWER(9-F1760,2)+L1760*POWER(8-F1760,2)+M1760*POWER(7-F1760,2)+N1760*POWER(6-F1760,2)+O1760*POWER(5-F1760,2)+P1760*POWER(4-F1760,2)+Q1760*POWER(3-F1760,2)+R1760*POWER(2-F1760,2)+S1760*POWER(1-F1760,2))/(E1760-1))</f>
        <v>6.381748686096512</v>
      </c>
      <c r="H1760" s="3">
        <f t="shared" si="276"/>
        <v>2.8840579710144927</v>
      </c>
      <c r="I1760" s="3">
        <f>IF(E1760=1, 0, (J1760*POWER((10-1)*4/9+1-H1760,2)+K1760*POWER((9-1)*4/9+1-H1760,2)+L1760*POWER((8-1)*4/9+1-H1760,2)+M1760*POWER((7-1)*4/9+1-H1760,2)+N1760*POWER((6-1)*4/9+1-H1760,2)+O1760*POWER((5-1)*4/9+1-H1760,2)+P1760*POWER((4-1)*4/9+1-H1760,2)+Q1760*POWER((3-1)*4/9+1-H1760,2)+R1760*POWER((2-1)*4/9+1-H1760,2)+S1760*POWER((1-1)*4/9+1-H1760,2))/(E1760-1))</f>
        <v>1.2605923330561011</v>
      </c>
      <c r="J1760">
        <v>3</v>
      </c>
      <c r="K1760">
        <v>6</v>
      </c>
      <c r="L1760">
        <v>7</v>
      </c>
      <c r="M1760">
        <v>14</v>
      </c>
      <c r="N1760">
        <v>16</v>
      </c>
      <c r="O1760">
        <v>18</v>
      </c>
      <c r="P1760">
        <v>6</v>
      </c>
      <c r="Q1760">
        <v>3</v>
      </c>
      <c r="R1760">
        <v>6</v>
      </c>
      <c r="S1760">
        <v>13</v>
      </c>
      <c r="T1760">
        <v>44969</v>
      </c>
      <c r="U1760" s="2">
        <v>2</v>
      </c>
      <c r="V1760">
        <v>3.1</v>
      </c>
      <c r="W1760">
        <f t="shared" si="277"/>
        <v>3.48</v>
      </c>
      <c r="X1760">
        <f>SUM(AB1760:AG1760)</f>
        <v>1</v>
      </c>
      <c r="Y1760" s="3">
        <f>IF(ISBLANK(X1760),"",(AB1760*5+AC1760*4+AD1760*3+AE1760*2+AF1760*1)/(SUM(AB1760:AG1760)))</f>
        <v>4</v>
      </c>
      <c r="Z1760" s="3">
        <f t="shared" si="278"/>
        <v>4.2</v>
      </c>
      <c r="AA1760" s="3" t="str">
        <f t="shared" si="279"/>
        <v/>
      </c>
      <c r="AB1760">
        <v>0</v>
      </c>
      <c r="AC1760">
        <v>1</v>
      </c>
      <c r="AD1760">
        <v>0</v>
      </c>
      <c r="AE1760">
        <v>0</v>
      </c>
      <c r="AF1760">
        <v>0</v>
      </c>
      <c r="AG1760">
        <v>0</v>
      </c>
      <c r="AJ1760" t="str">
        <f t="shared" si="280"/>
        <v/>
      </c>
      <c r="BY1760">
        <v>6284479</v>
      </c>
    </row>
    <row r="1761" spans="1:77" x14ac:dyDescent="0.25">
      <c r="A1761">
        <v>2010</v>
      </c>
      <c r="B1761" t="s">
        <v>356</v>
      </c>
      <c r="C1761" s="1" t="s">
        <v>357</v>
      </c>
      <c r="D1761" s="1" t="s">
        <v>358</v>
      </c>
      <c r="E1761">
        <v>28</v>
      </c>
      <c r="F1761" s="3">
        <f>(J1761*10+K1761*9+L1761*8+M1761*7+N1761*6+O1761*5+P1761*4+Q1761*3+R1761*2+S1761)/E1761</f>
        <v>5.2142857142857144</v>
      </c>
      <c r="G1761" s="3">
        <f>IF(E1761=1, 0, (J1761*POWER(10-F1761,2)+K1761*POWER(9-F1761,2)+L1761*POWER(8-F1761,2)+M1761*POWER(7-F1761,2)+N1761*POWER(6-F1761,2)+O1761*POWER(5-F1761,2)+P1761*POWER(4-F1761,2)+Q1761*POWER(3-F1761,2)+R1761*POWER(2-F1761,2)+S1761*POWER(1-F1761,2))/(E1761-1))</f>
        <v>9.8042328042328037</v>
      </c>
      <c r="H1761" s="3">
        <f t="shared" si="276"/>
        <v>2.873015873015873</v>
      </c>
      <c r="I1761" s="3">
        <f>IF(E1761=1, 0, (J1761*POWER((10-1)*4/9+1-H1761,2)+K1761*POWER((9-1)*4/9+1-H1761,2)+L1761*POWER((8-1)*4/9+1-H1761,2)+M1761*POWER((7-1)*4/9+1-H1761,2)+N1761*POWER((6-1)*4/9+1-H1761,2)+O1761*POWER((5-1)*4/9+1-H1761,2)+P1761*POWER((4-1)*4/9+1-H1761,2)+Q1761*POWER((3-1)*4/9+1-H1761,2)+R1761*POWER((2-1)*4/9+1-H1761,2)+S1761*POWER((1-1)*4/9+1-H1761,2))/(E1761-1))</f>
        <v>1.9366385786138876</v>
      </c>
      <c r="J1761">
        <v>5</v>
      </c>
      <c r="K1761">
        <v>0</v>
      </c>
      <c r="L1761">
        <v>1</v>
      </c>
      <c r="M1761">
        <v>4</v>
      </c>
      <c r="N1761">
        <v>2</v>
      </c>
      <c r="O1761">
        <v>6</v>
      </c>
      <c r="P1761">
        <v>1</v>
      </c>
      <c r="Q1761">
        <v>2</v>
      </c>
      <c r="R1761">
        <v>1</v>
      </c>
      <c r="S1761">
        <v>6</v>
      </c>
      <c r="T1761">
        <v>214621</v>
      </c>
      <c r="U1761" s="2">
        <v>2</v>
      </c>
      <c r="V1761">
        <v>3.1</v>
      </c>
      <c r="W1761">
        <f t="shared" si="277"/>
        <v>3.48</v>
      </c>
      <c r="Y1761" s="3" t="str">
        <f>IF(ISBLANK(X1761),"",(AB1761*5+AC1761*4+AD1761*3+AE1761*2+AF1761*1)/(SUM(AB1761:AG1761)))</f>
        <v/>
      </c>
      <c r="Z1761" s="3" t="str">
        <f t="shared" si="278"/>
        <v/>
      </c>
      <c r="AA1761" s="3" t="str">
        <f t="shared" si="279"/>
        <v/>
      </c>
      <c r="AJ1761" t="str">
        <f t="shared" si="280"/>
        <v/>
      </c>
      <c r="BY1761">
        <v>3214802</v>
      </c>
    </row>
    <row r="1762" spans="1:77" x14ac:dyDescent="0.25">
      <c r="A1762">
        <v>2013</v>
      </c>
      <c r="B1762" t="s">
        <v>4775</v>
      </c>
      <c r="C1762" s="1" t="s">
        <v>4776</v>
      </c>
      <c r="D1762" s="1" t="s">
        <v>4777</v>
      </c>
      <c r="E1762">
        <v>21</v>
      </c>
      <c r="F1762" s="3">
        <f>(J1762*10+K1762*9+L1762*8+M1762*7+N1762*6+O1762*5+P1762*4+Q1762*3+R1762*2+S1762)/E1762</f>
        <v>4.2380952380952381</v>
      </c>
      <c r="G1762" s="3">
        <f>IF(E1762=1, 0, (J1762*POWER(10-F1762,2)+K1762*POWER(9-F1762,2)+L1762*POWER(8-F1762,2)+M1762*POWER(7-F1762,2)+N1762*POWER(6-F1762,2)+O1762*POWER(5-F1762,2)+P1762*POWER(4-F1762,2)+Q1762*POWER(3-F1762,2)+R1762*POWER(2-F1762,2)+S1762*POWER(1-F1762,2))/(E1762-1))</f>
        <v>9.3904761904761891</v>
      </c>
      <c r="H1762" s="3">
        <f t="shared" si="276"/>
        <v>2.4391534391534391</v>
      </c>
      <c r="I1762" s="3">
        <f>IF(E1762=1, 0, (J1762*POWER((10-1)*4/9+1-H1762,2)+K1762*POWER((9-1)*4/9+1-H1762,2)+L1762*POWER((8-1)*4/9+1-H1762,2)+M1762*POWER((7-1)*4/9+1-H1762,2)+N1762*POWER((6-1)*4/9+1-H1762,2)+O1762*POWER((5-1)*4/9+1-H1762,2)+P1762*POWER((4-1)*4/9+1-H1762,2)+Q1762*POWER((3-1)*4/9+1-H1762,2)+R1762*POWER((2-1)*4/9+1-H1762,2)+S1762*POWER((1-1)*4/9+1-H1762,2))/(E1762-1))</f>
        <v>1.8549088771310991</v>
      </c>
      <c r="J1762">
        <v>1</v>
      </c>
      <c r="K1762">
        <v>1</v>
      </c>
      <c r="L1762">
        <v>1</v>
      </c>
      <c r="M1762">
        <v>4</v>
      </c>
      <c r="N1762">
        <v>0</v>
      </c>
      <c r="O1762">
        <v>3</v>
      </c>
      <c r="P1762">
        <v>2</v>
      </c>
      <c r="Q1762">
        <v>1</v>
      </c>
      <c r="R1762">
        <v>0</v>
      </c>
      <c r="S1762">
        <v>8</v>
      </c>
      <c r="T1762">
        <v>224423</v>
      </c>
      <c r="U1762" s="2">
        <v>1</v>
      </c>
      <c r="V1762">
        <v>3</v>
      </c>
      <c r="W1762">
        <f t="shared" si="277"/>
        <v>3.4</v>
      </c>
      <c r="Y1762" s="3" t="str">
        <f>IF(ISBLANK(X1762),"",(AB1762*5+AC1762*4+AD1762*3+AE1762*2+AF1762*1)/(SUM(AB1762:AG1762)))</f>
        <v/>
      </c>
      <c r="Z1762" s="3" t="str">
        <f t="shared" si="278"/>
        <v/>
      </c>
      <c r="AA1762" s="3" t="str">
        <f t="shared" si="279"/>
        <v/>
      </c>
      <c r="AJ1762" t="str">
        <f t="shared" si="280"/>
        <v/>
      </c>
      <c r="BY1762">
        <v>20452103</v>
      </c>
    </row>
    <row r="1763" spans="1:77" x14ac:dyDescent="0.25">
      <c r="A1763">
        <v>2011</v>
      </c>
      <c r="B1763" t="s">
        <v>4130</v>
      </c>
      <c r="C1763" s="1" t="s">
        <v>4131</v>
      </c>
      <c r="D1763" s="1" t="s">
        <v>2926</v>
      </c>
      <c r="E1763">
        <v>19</v>
      </c>
      <c r="F1763" s="3">
        <f>(J1763*10+K1763*9+L1763*8+M1763*7+N1763*6+O1763*5+P1763*4+Q1763*3+R1763*2+S1763)/E1763</f>
        <v>5.1578947368421053</v>
      </c>
      <c r="G1763" s="3">
        <f>IF(E1763=1, 0, (J1763*POWER(10-F1763,2)+K1763*POWER(9-F1763,2)+L1763*POWER(8-F1763,2)+M1763*POWER(7-F1763,2)+N1763*POWER(6-F1763,2)+O1763*POWER(5-F1763,2)+P1763*POWER(4-F1763,2)+Q1763*POWER(3-F1763,2)+R1763*POWER(2-F1763,2)+S1763*POWER(1-F1763,2))/(E1763-1))</f>
        <v>7.2514619883040945</v>
      </c>
      <c r="H1763" s="3">
        <f t="shared" si="276"/>
        <v>2.8479532163742691</v>
      </c>
      <c r="I1763" s="3">
        <f>IF(E1763=1, 0, (J1763*POWER((10-1)*4/9+1-H1763,2)+K1763*POWER((9-1)*4/9+1-H1763,2)+L1763*POWER((8-1)*4/9+1-H1763,2)+M1763*POWER((7-1)*4/9+1-H1763,2)+N1763*POWER((6-1)*4/9+1-H1763,2)+O1763*POWER((5-1)*4/9+1-H1763,2)+P1763*POWER((4-1)*4/9+1-H1763,2)+Q1763*POWER((3-1)*4/9+1-H1763,2)+R1763*POWER((2-1)*4/9+1-H1763,2)+S1763*POWER((1-1)*4/9+1-H1763,2))/(E1763-1))</f>
        <v>1.432387553245253</v>
      </c>
      <c r="J1763">
        <v>2</v>
      </c>
      <c r="K1763">
        <v>0</v>
      </c>
      <c r="L1763">
        <v>1</v>
      </c>
      <c r="M1763">
        <v>3</v>
      </c>
      <c r="N1763">
        <v>3</v>
      </c>
      <c r="O1763">
        <v>2</v>
      </c>
      <c r="P1763">
        <v>3</v>
      </c>
      <c r="Q1763">
        <v>1</v>
      </c>
      <c r="R1763">
        <v>2</v>
      </c>
      <c r="S1763">
        <v>2</v>
      </c>
      <c r="T1763">
        <v>223084</v>
      </c>
      <c r="U1763" s="2">
        <v>1</v>
      </c>
      <c r="V1763">
        <v>2.9</v>
      </c>
      <c r="W1763">
        <f t="shared" si="277"/>
        <v>3.32</v>
      </c>
      <c r="X1763">
        <f>SUM(AB1763:AG1763)</f>
        <v>1</v>
      </c>
      <c r="Y1763" s="3">
        <f>IF(ISBLANK(X1763),"",(AB1763*5+AC1763*4+AD1763*3+AE1763*2+AF1763*1)/(SUM(AB1763:AG1763)))</f>
        <v>1</v>
      </c>
      <c r="Z1763" s="3">
        <f t="shared" si="278"/>
        <v>1.8</v>
      </c>
      <c r="AA1763" s="3" t="str">
        <f t="shared" si="279"/>
        <v/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J1763" t="str">
        <f t="shared" si="280"/>
        <v/>
      </c>
      <c r="BY1763">
        <v>25809658</v>
      </c>
    </row>
    <row r="1764" spans="1:77" x14ac:dyDescent="0.25">
      <c r="A1764">
        <v>2013</v>
      </c>
      <c r="B1764" t="s">
        <v>5032</v>
      </c>
      <c r="C1764" s="1" t="s">
        <v>5033</v>
      </c>
      <c r="D1764" s="1" t="s">
        <v>5034</v>
      </c>
      <c r="E1764">
        <v>16</v>
      </c>
      <c r="F1764" s="3">
        <f>(J1764*10+K1764*9+L1764*8+M1764*7+N1764*6+O1764*5+P1764*4+Q1764*3+R1764*2+S1764)/E1764</f>
        <v>6.125</v>
      </c>
      <c r="G1764" s="3">
        <f>IF(E1764=1, 0, (J1764*POWER(10-F1764,2)+K1764*POWER(9-F1764,2)+L1764*POWER(8-F1764,2)+M1764*POWER(7-F1764,2)+N1764*POWER(6-F1764,2)+O1764*POWER(5-F1764,2)+P1764*POWER(4-F1764,2)+Q1764*POWER(3-F1764,2)+R1764*POWER(2-F1764,2)+S1764*POWER(1-F1764,2))/(E1764-1))</f>
        <v>7.45</v>
      </c>
      <c r="H1764" s="3">
        <f t="shared" si="276"/>
        <v>3.2777777777777777</v>
      </c>
      <c r="I1764" s="3">
        <f>IF(E1764=1, 0, (J1764*POWER((10-1)*4/9+1-H1764,2)+K1764*POWER((9-1)*4/9+1-H1764,2)+L1764*POWER((8-1)*4/9+1-H1764,2)+M1764*POWER((7-1)*4/9+1-H1764,2)+N1764*POWER((6-1)*4/9+1-H1764,2)+O1764*POWER((5-1)*4/9+1-H1764,2)+P1764*POWER((4-1)*4/9+1-H1764,2)+Q1764*POWER((3-1)*4/9+1-H1764,2)+R1764*POWER((2-1)*4/9+1-H1764,2)+S1764*POWER((1-1)*4/9+1-H1764,2))/(E1764-1))</f>
        <v>1.471604938271605</v>
      </c>
      <c r="J1764">
        <v>3</v>
      </c>
      <c r="K1764">
        <v>0</v>
      </c>
      <c r="L1764">
        <v>0</v>
      </c>
      <c r="M1764">
        <v>6</v>
      </c>
      <c r="N1764">
        <v>2</v>
      </c>
      <c r="O1764">
        <v>0</v>
      </c>
      <c r="P1764">
        <v>2</v>
      </c>
      <c r="Q1764">
        <v>1</v>
      </c>
      <c r="R1764">
        <v>1</v>
      </c>
      <c r="S1764">
        <v>1</v>
      </c>
      <c r="T1764">
        <v>219532</v>
      </c>
      <c r="U1764" s="2">
        <v>26</v>
      </c>
      <c r="V1764">
        <v>3.4</v>
      </c>
      <c r="W1764">
        <f t="shared" si="277"/>
        <v>3.7199999999999998</v>
      </c>
      <c r="X1764">
        <f>SUM(AB1764:AG1764)</f>
        <v>5</v>
      </c>
      <c r="Y1764" s="3">
        <f>IF(ISBLANK(X1764),"",(AB1764*5+AC1764*4+AD1764*3+AE1764*2+AF1764*1)/(SUM(AB1764:AG1764)))</f>
        <v>2.8</v>
      </c>
      <c r="Z1764" s="3">
        <f t="shared" si="278"/>
        <v>3.2399999999999998</v>
      </c>
      <c r="AA1764" s="3">
        <f t="shared" si="279"/>
        <v>1.0880000000000001</v>
      </c>
      <c r="AB1764">
        <v>0</v>
      </c>
      <c r="AC1764">
        <v>2</v>
      </c>
      <c r="AD1764">
        <v>1</v>
      </c>
      <c r="AE1764">
        <v>1</v>
      </c>
      <c r="AF1764">
        <v>1</v>
      </c>
      <c r="AG1764">
        <v>0</v>
      </c>
      <c r="AJ1764" t="str">
        <f t="shared" si="280"/>
        <v/>
      </c>
      <c r="BY1764">
        <v>25933929</v>
      </c>
    </row>
    <row r="1765" spans="1:77" x14ac:dyDescent="0.25">
      <c r="A1765">
        <v>2013</v>
      </c>
      <c r="B1765" t="s">
        <v>5069</v>
      </c>
      <c r="C1765" s="1" t="s">
        <v>5070</v>
      </c>
      <c r="D1765" s="1" t="s">
        <v>5071</v>
      </c>
      <c r="E1765">
        <v>9</v>
      </c>
      <c r="F1765" s="3">
        <f>(J1765*10+K1765*9+L1765*8+M1765*7+N1765*6+O1765*5+P1765*4+Q1765*3+R1765*2+S1765)/E1765</f>
        <v>4.333333333333333</v>
      </c>
      <c r="G1765" s="3">
        <f>IF(E1765=1, 0, (J1765*POWER(10-F1765,2)+K1765*POWER(9-F1765,2)+L1765*POWER(8-F1765,2)+M1765*POWER(7-F1765,2)+N1765*POWER(6-F1765,2)+O1765*POWER(5-F1765,2)+P1765*POWER(4-F1765,2)+Q1765*POWER(3-F1765,2)+R1765*POWER(2-F1765,2)+S1765*POWER(1-F1765,2))/(E1765-1))</f>
        <v>2.25</v>
      </c>
      <c r="H1765" s="3">
        <f t="shared" si="276"/>
        <v>2.4814814814814814</v>
      </c>
      <c r="I1765" s="3">
        <f>IF(E1765=1, 0, (J1765*POWER((10-1)*4/9+1-H1765,2)+K1765*POWER((9-1)*4/9+1-H1765,2)+L1765*POWER((8-1)*4/9+1-H1765,2)+M1765*POWER((7-1)*4/9+1-H1765,2)+N1765*POWER((6-1)*4/9+1-H1765,2)+O1765*POWER((5-1)*4/9+1-H1765,2)+P1765*POWER((4-1)*4/9+1-H1765,2)+Q1765*POWER((3-1)*4/9+1-H1765,2)+R1765*POWER((2-1)*4/9+1-H1765,2)+S1765*POWER((1-1)*4/9+1-H1765,2))/(E1765-1))</f>
        <v>0.44444444444444448</v>
      </c>
      <c r="J1765">
        <v>0</v>
      </c>
      <c r="K1765">
        <v>0</v>
      </c>
      <c r="L1765">
        <v>0</v>
      </c>
      <c r="M1765">
        <v>0</v>
      </c>
      <c r="N1765">
        <v>2</v>
      </c>
      <c r="O1765">
        <v>3</v>
      </c>
      <c r="P1765">
        <v>2</v>
      </c>
      <c r="Q1765">
        <v>0</v>
      </c>
      <c r="R1765">
        <v>2</v>
      </c>
      <c r="S1765">
        <v>0</v>
      </c>
      <c r="T1765">
        <v>208451</v>
      </c>
      <c r="U1765" s="2">
        <v>408</v>
      </c>
      <c r="V1765">
        <v>2</v>
      </c>
      <c r="W1765">
        <f t="shared" si="277"/>
        <v>2.6</v>
      </c>
      <c r="X1765">
        <f>SUM(AB1765:AG1765)</f>
        <v>74</v>
      </c>
      <c r="Y1765" s="3">
        <f>IF(ISBLANK(X1765),"",(AB1765*5+AC1765*4+AD1765*3+AE1765*2+AF1765*1)/(SUM(AB1765:AG1765)))</f>
        <v>2.1756756756756759</v>
      </c>
      <c r="Z1765" s="3">
        <f t="shared" si="278"/>
        <v>2.7405405405405405</v>
      </c>
      <c r="AA1765" s="3">
        <f t="shared" si="279"/>
        <v>1.6369640873750462</v>
      </c>
      <c r="AB1765">
        <v>7</v>
      </c>
      <c r="AC1765">
        <v>12</v>
      </c>
      <c r="AD1765">
        <v>10</v>
      </c>
      <c r="AE1765">
        <v>16</v>
      </c>
      <c r="AF1765">
        <v>16</v>
      </c>
      <c r="AG1765">
        <v>13</v>
      </c>
      <c r="AJ1765" t="str">
        <f t="shared" si="280"/>
        <v/>
      </c>
      <c r="BY1765">
        <v>25885149</v>
      </c>
    </row>
    <row r="1766" spans="1:77" x14ac:dyDescent="0.25">
      <c r="A1766">
        <v>2010</v>
      </c>
      <c r="B1766" t="s">
        <v>1361</v>
      </c>
      <c r="C1766" s="1" t="s">
        <v>1362</v>
      </c>
      <c r="D1766" s="1" t="s">
        <v>1363</v>
      </c>
      <c r="E1766">
        <v>7</v>
      </c>
      <c r="F1766" s="3">
        <f>(J1766*10+K1766*9+L1766*8+M1766*7+N1766*6+O1766*5+P1766*4+Q1766*3+R1766*2+S1766)/E1766</f>
        <v>3</v>
      </c>
      <c r="G1766" s="3">
        <f>IF(E1766=1, 0, (J1766*POWER(10-F1766,2)+K1766*POWER(9-F1766,2)+L1766*POWER(8-F1766,2)+M1766*POWER(7-F1766,2)+N1766*POWER(6-F1766,2)+O1766*POWER(5-F1766,2)+P1766*POWER(4-F1766,2)+Q1766*POWER(3-F1766,2)+R1766*POWER(2-F1766,2)+S1766*POWER(1-F1766,2))/(E1766-1))</f>
        <v>3.6666666666666665</v>
      </c>
      <c r="H1766" s="3">
        <f t="shared" si="276"/>
        <v>1.8888888888888888</v>
      </c>
      <c r="I1766" s="3">
        <f>IF(E1766=1, 0, (J1766*POWER((10-1)*4/9+1-H1766,2)+K1766*POWER((9-1)*4/9+1-H1766,2)+L1766*POWER((8-1)*4/9+1-H1766,2)+M1766*POWER((7-1)*4/9+1-H1766,2)+N1766*POWER((6-1)*4/9+1-H1766,2)+O1766*POWER((5-1)*4/9+1-H1766,2)+P1766*POWER((4-1)*4/9+1-H1766,2)+Q1766*POWER((3-1)*4/9+1-H1766,2)+R1766*POWER((2-1)*4/9+1-H1766,2)+S1766*POWER((1-1)*4/9+1-H1766,2))/(E1766-1))</f>
        <v>0.72427983539094642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1</v>
      </c>
      <c r="P1766">
        <v>0</v>
      </c>
      <c r="Q1766">
        <v>2</v>
      </c>
      <c r="R1766">
        <v>1</v>
      </c>
      <c r="S1766">
        <v>2</v>
      </c>
      <c r="T1766">
        <v>208912</v>
      </c>
      <c r="U1766" s="2">
        <v>1</v>
      </c>
      <c r="V1766">
        <v>2.9</v>
      </c>
      <c r="W1766">
        <f t="shared" si="277"/>
        <v>3.32</v>
      </c>
      <c r="X1766">
        <f>SUM(AB1766:AG1766)</f>
        <v>1</v>
      </c>
      <c r="Y1766" s="3">
        <f>IF(ISBLANK(X1766),"",(AB1766*5+AC1766*4+AD1766*3+AE1766*2+AF1766*1)/(SUM(AB1766:AG1766)))</f>
        <v>1</v>
      </c>
      <c r="Z1766" s="3">
        <f t="shared" si="278"/>
        <v>1.8</v>
      </c>
      <c r="AA1766" s="3" t="str">
        <f t="shared" si="279"/>
        <v/>
      </c>
      <c r="AB1766">
        <v>0</v>
      </c>
      <c r="AC1766">
        <v>0</v>
      </c>
      <c r="AD1766">
        <v>0</v>
      </c>
      <c r="AE1766">
        <v>0</v>
      </c>
      <c r="AF1766">
        <v>1</v>
      </c>
      <c r="AG1766">
        <v>0</v>
      </c>
      <c r="AJ1766" t="str">
        <f t="shared" si="280"/>
        <v/>
      </c>
      <c r="BY1766">
        <v>4049687</v>
      </c>
    </row>
    <row r="1767" spans="1:77" x14ac:dyDescent="0.25">
      <c r="A1767">
        <v>2013</v>
      </c>
      <c r="B1767" t="s">
        <v>3172</v>
      </c>
      <c r="C1767" s="1" t="s">
        <v>3173</v>
      </c>
      <c r="D1767" s="1" t="s">
        <v>3174</v>
      </c>
      <c r="E1767">
        <v>3</v>
      </c>
      <c r="F1767" s="3">
        <f>(J1767*10+K1767*9+L1767*8+M1767*7+N1767*6+O1767*5+P1767*4+Q1767*3+R1767*2+S1767)/E1767</f>
        <v>3.3333333333333335</v>
      </c>
      <c r="G1767" s="3">
        <f>IF(E1767=1, 0, (J1767*POWER(10-F1767,2)+K1767*POWER(9-F1767,2)+L1767*POWER(8-F1767,2)+M1767*POWER(7-F1767,2)+N1767*POWER(6-F1767,2)+O1767*POWER(5-F1767,2)+P1767*POWER(4-F1767,2)+Q1767*POWER(3-F1767,2)+R1767*POWER(2-F1767,2)+S1767*POWER(1-F1767,2))/(E1767-1))</f>
        <v>5.3333333333333339</v>
      </c>
      <c r="H1767" s="3">
        <f t="shared" si="276"/>
        <v>2.0370370370370372</v>
      </c>
      <c r="I1767" s="3">
        <f>IF(E1767=1, 0, (J1767*POWER((10-1)*4/9+1-H1767,2)+K1767*POWER((9-1)*4/9+1-H1767,2)+L1767*POWER((8-1)*4/9+1-H1767,2)+M1767*POWER((7-1)*4/9+1-H1767,2)+N1767*POWER((6-1)*4/9+1-H1767,2)+O1767*POWER((5-1)*4/9+1-H1767,2)+P1767*POWER((4-1)*4/9+1-H1767,2)+Q1767*POWER((3-1)*4/9+1-H1767,2)+R1767*POWER((2-1)*4/9+1-H1767,2)+S1767*POWER((1-1)*4/9+1-H1767,2))/(E1767-1))</f>
        <v>1.0534979423868314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v>2</v>
      </c>
      <c r="S1767">
        <v>0</v>
      </c>
      <c r="T1767">
        <v>202584</v>
      </c>
      <c r="U1767" s="2">
        <v>1</v>
      </c>
      <c r="V1767">
        <v>3</v>
      </c>
      <c r="W1767">
        <f t="shared" si="277"/>
        <v>3.4</v>
      </c>
      <c r="Y1767" s="3" t="str">
        <f>IF(ISBLANK(X1767),"",(AB1767*5+AC1767*4+AD1767*3+AE1767*2+AF1767*1)/(SUM(AB1767:AG1767)))</f>
        <v/>
      </c>
      <c r="Z1767" s="3" t="str">
        <f t="shared" si="278"/>
        <v/>
      </c>
      <c r="AA1767" s="3" t="str">
        <f t="shared" si="279"/>
        <v/>
      </c>
      <c r="AJ1767" t="str">
        <f t="shared" si="280"/>
        <v/>
      </c>
      <c r="BY1767">
        <v>11527760</v>
      </c>
    </row>
    <row r="1768" spans="1:77" x14ac:dyDescent="0.25">
      <c r="A1768">
        <v>2011</v>
      </c>
      <c r="B1768" t="s">
        <v>1400</v>
      </c>
      <c r="C1768" s="1" t="s">
        <v>1401</v>
      </c>
      <c r="D1768" s="1" t="s">
        <v>1402</v>
      </c>
      <c r="E1768">
        <v>2</v>
      </c>
      <c r="F1768" s="3">
        <f>(J1768*10+K1768*9+L1768*8+M1768*7+N1768*6+O1768*5+P1768*4+Q1768*3+R1768*2+S1768)/E1768</f>
        <v>1.5</v>
      </c>
      <c r="G1768" s="3">
        <f>IF(E1768=1, 0, (J1768*POWER(10-F1768,2)+K1768*POWER(9-F1768,2)+L1768*POWER(8-F1768,2)+M1768*POWER(7-F1768,2)+N1768*POWER(6-F1768,2)+O1768*POWER(5-F1768,2)+P1768*POWER(4-F1768,2)+Q1768*POWER(3-F1768,2)+R1768*POWER(2-F1768,2)+S1768*POWER(1-F1768,2))/(E1768-1))</f>
        <v>0.5</v>
      </c>
      <c r="H1768" s="3">
        <f t="shared" si="276"/>
        <v>1.2222222222222223</v>
      </c>
      <c r="I1768" s="3">
        <f>IF(E1768=1, 0, (J1768*POWER((10-1)*4/9+1-H1768,2)+K1768*POWER((9-1)*4/9+1-H1768,2)+L1768*POWER((8-1)*4/9+1-H1768,2)+M1768*POWER((7-1)*4/9+1-H1768,2)+N1768*POWER((6-1)*4/9+1-H1768,2)+O1768*POWER((5-1)*4/9+1-H1768,2)+P1768*POWER((4-1)*4/9+1-H1768,2)+Q1768*POWER((3-1)*4/9+1-H1768,2)+R1768*POWER((2-1)*4/9+1-H1768,2)+S1768*POWER((1-1)*4/9+1-H1768,2))/(E1768-1))</f>
        <v>9.8765432098765427E-2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</v>
      </c>
      <c r="S1768">
        <v>1</v>
      </c>
      <c r="T1768">
        <v>175612</v>
      </c>
      <c r="U1768" s="2">
        <v>54</v>
      </c>
      <c r="V1768">
        <v>3.6</v>
      </c>
      <c r="W1768">
        <f t="shared" si="277"/>
        <v>3.88</v>
      </c>
      <c r="X1768">
        <f>SUM(AB1768:AG1768)</f>
        <v>21</v>
      </c>
      <c r="Y1768" s="3">
        <f>IF(ISBLANK(X1768),"",(AB1768*5+AC1768*4+AD1768*3+AE1768*2+AF1768*1)/(SUM(AB1768:AG1768)))</f>
        <v>3.2857142857142856</v>
      </c>
      <c r="Z1768" s="3">
        <f t="shared" si="278"/>
        <v>3.6285714285714286</v>
      </c>
      <c r="AA1768" s="3">
        <f t="shared" si="279"/>
        <v>2.6971428571428575</v>
      </c>
      <c r="AB1768">
        <v>9</v>
      </c>
      <c r="AC1768">
        <v>4</v>
      </c>
      <c r="AD1768">
        <v>2</v>
      </c>
      <c r="AE1768">
        <v>1</v>
      </c>
      <c r="AF1768">
        <v>0</v>
      </c>
      <c r="AG1768">
        <v>5</v>
      </c>
      <c r="AJ1768" t="str">
        <f t="shared" si="280"/>
        <v/>
      </c>
      <c r="BY1768">
        <v>4412470</v>
      </c>
    </row>
    <row r="1769" spans="1:77" x14ac:dyDescent="0.25">
      <c r="A1769">
        <v>2012</v>
      </c>
      <c r="B1769" t="s">
        <v>4934</v>
      </c>
      <c r="C1769" s="1" t="s">
        <v>4935</v>
      </c>
      <c r="D1769" s="1" t="s">
        <v>4936</v>
      </c>
      <c r="E1769">
        <v>2</v>
      </c>
      <c r="F1769" s="3">
        <f>(J1769*10+K1769*9+L1769*8+M1769*7+N1769*6+O1769*5+P1769*4+Q1769*3+R1769*2+S1769)/E1769</f>
        <v>5.5</v>
      </c>
      <c r="G1769" s="3">
        <f>IF(E1769=1, 0, (J1769*POWER(10-F1769,2)+K1769*POWER(9-F1769,2)+L1769*POWER(8-F1769,2)+M1769*POWER(7-F1769,2)+N1769*POWER(6-F1769,2)+O1769*POWER(5-F1769,2)+P1769*POWER(4-F1769,2)+Q1769*POWER(3-F1769,2)+R1769*POWER(2-F1769,2)+S1769*POWER(1-F1769,2))/(E1769-1))</f>
        <v>4.5</v>
      </c>
      <c r="H1769" s="3">
        <f t="shared" si="276"/>
        <v>3</v>
      </c>
      <c r="I1769" s="3">
        <f>IF(E1769=1, 0, (J1769*POWER((10-1)*4/9+1-H1769,2)+K1769*POWER((9-1)*4/9+1-H1769,2)+L1769*POWER((8-1)*4/9+1-H1769,2)+M1769*POWER((7-1)*4/9+1-H1769,2)+N1769*POWER((6-1)*4/9+1-H1769,2)+O1769*POWER((5-1)*4/9+1-H1769,2)+P1769*POWER((4-1)*4/9+1-H1769,2)+Q1769*POWER((3-1)*4/9+1-H1769,2)+R1769*POWER((2-1)*4/9+1-H1769,2)+S1769*POWER((1-1)*4/9+1-H1769,2))/(E1769-1))</f>
        <v>0.88888888888888906</v>
      </c>
      <c r="J1769">
        <v>0</v>
      </c>
      <c r="K1769">
        <v>0</v>
      </c>
      <c r="L1769">
        <v>0</v>
      </c>
      <c r="M1769">
        <v>1</v>
      </c>
      <c r="N1769">
        <v>0</v>
      </c>
      <c r="O1769">
        <v>0</v>
      </c>
      <c r="P1769">
        <v>1</v>
      </c>
      <c r="Q1769">
        <v>0</v>
      </c>
      <c r="R1769">
        <v>0</v>
      </c>
      <c r="S1769">
        <v>0</v>
      </c>
      <c r="T1769">
        <v>215060</v>
      </c>
      <c r="U1769" s="2">
        <v>17</v>
      </c>
      <c r="V1769">
        <v>3.1</v>
      </c>
      <c r="W1769">
        <f t="shared" si="277"/>
        <v>3.48</v>
      </c>
      <c r="X1769">
        <f>SUM(AB1769:AG1769)</f>
        <v>2</v>
      </c>
      <c r="Y1769" s="3">
        <f>IF(ISBLANK(X1769),"",(AB1769*5+AC1769*4+AD1769*3+AE1769*2+AF1769*1)/(SUM(AB1769:AG1769)))</f>
        <v>3</v>
      </c>
      <c r="Z1769" s="3">
        <f t="shared" si="278"/>
        <v>3.4</v>
      </c>
      <c r="AA1769" s="3">
        <f t="shared" si="279"/>
        <v>5.12</v>
      </c>
      <c r="AB1769">
        <v>1</v>
      </c>
      <c r="AC1769">
        <v>0</v>
      </c>
      <c r="AD1769">
        <v>0</v>
      </c>
      <c r="AE1769">
        <v>0</v>
      </c>
      <c r="AF1769">
        <v>1</v>
      </c>
      <c r="AG1769">
        <v>0</v>
      </c>
      <c r="AJ1769" t="str">
        <f t="shared" si="280"/>
        <v/>
      </c>
      <c r="BY1769">
        <v>0</v>
      </c>
    </row>
    <row r="1770" spans="1:77" x14ac:dyDescent="0.25">
      <c r="A1770">
        <v>2010</v>
      </c>
      <c r="B1770" t="s">
        <v>2236</v>
      </c>
      <c r="C1770" s="1" t="s">
        <v>2237</v>
      </c>
      <c r="D1770" s="1" t="s">
        <v>2238</v>
      </c>
      <c r="E1770">
        <v>1</v>
      </c>
      <c r="F1770" s="3">
        <f>(J1770*10+K1770*9+L1770*8+M1770*7+N1770*6+O1770*5+P1770*4+Q1770*3+R1770*2+S1770)/E1770</f>
        <v>1</v>
      </c>
      <c r="G1770" s="3">
        <f>IF(E1770=1, 0, (J1770*POWER(10-F1770,2)+K1770*POWER(9-F1770,2)+L1770*POWER(8-F1770,2)+M1770*POWER(7-F1770,2)+N1770*POWER(6-F1770,2)+O1770*POWER(5-F1770,2)+P1770*POWER(4-F1770,2)+Q1770*POWER(3-F1770,2)+R1770*POWER(2-F1770,2)+S1770*POWER(1-F1770,2))/(E1770-1))</f>
        <v>0</v>
      </c>
      <c r="H1770" s="3">
        <f t="shared" si="276"/>
        <v>1</v>
      </c>
      <c r="I1770" s="3">
        <f>IF(E1770=1, 0, (J1770*POWER((10-1)*4/9+1-H1770,2)+K1770*POWER((9-1)*4/9+1-H1770,2)+L1770*POWER((8-1)*4/9+1-H1770,2)+M1770*POWER((7-1)*4/9+1-H1770,2)+N1770*POWER((6-1)*4/9+1-H1770,2)+O1770*POWER((5-1)*4/9+1-H1770,2)+P1770*POWER((4-1)*4/9+1-H1770,2)+Q1770*POWER((3-1)*4/9+1-H1770,2)+R1770*POWER((2-1)*4/9+1-H1770,2)+S1770*POWER((1-1)*4/9+1-H1770,2))/(E1770-1))</f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1</v>
      </c>
      <c r="T1770">
        <v>212731</v>
      </c>
      <c r="U1770" s="2">
        <v>1</v>
      </c>
      <c r="V1770">
        <v>3</v>
      </c>
      <c r="W1770">
        <f t="shared" si="277"/>
        <v>3.4</v>
      </c>
      <c r="Y1770" s="3" t="str">
        <f>IF(ISBLANK(X1770),"",(AB1770*5+AC1770*4+AD1770*3+AE1770*2+AF1770*1)/(SUM(AB1770:AG1770)))</f>
        <v/>
      </c>
      <c r="Z1770" s="3" t="str">
        <f t="shared" si="278"/>
        <v/>
      </c>
      <c r="AA1770" s="3" t="str">
        <f t="shared" si="279"/>
        <v/>
      </c>
      <c r="AJ1770" t="str">
        <f t="shared" si="280"/>
        <v/>
      </c>
      <c r="BY1770">
        <v>5150282</v>
      </c>
    </row>
    <row r="1771" spans="1:77" x14ac:dyDescent="0.25">
      <c r="A1771">
        <v>2012</v>
      </c>
      <c r="B1771" t="s">
        <v>4262</v>
      </c>
      <c r="C1771" s="1" t="s">
        <v>4263</v>
      </c>
      <c r="D1771" s="1" t="s">
        <v>4264</v>
      </c>
      <c r="E1771">
        <v>4</v>
      </c>
      <c r="F1771" s="3">
        <f>(J1771*10+K1771*9+L1771*8+M1771*7+N1771*6+O1771*5+P1771*4+Q1771*3+R1771*2+S1771)/E1771</f>
        <v>5.75</v>
      </c>
      <c r="G1771" s="3">
        <f>IF(E1771=1, 0, (J1771*POWER(10-F1771,2)+K1771*POWER(9-F1771,2)+L1771*POWER(8-F1771,2)+M1771*POWER(7-F1771,2)+N1771*POWER(6-F1771,2)+O1771*POWER(5-F1771,2)+P1771*POWER(4-F1771,2)+Q1771*POWER(3-F1771,2)+R1771*POWER(2-F1771,2)+S1771*POWER(1-F1771,2))/(E1771-1))</f>
        <v>16.25</v>
      </c>
      <c r="H1771" s="3">
        <f t="shared" si="276"/>
        <v>3.1111111111111112</v>
      </c>
      <c r="I1771" s="3">
        <f>IF(E1771=1, 0, (J1771*POWER((10-1)*4/9+1-H1771,2)+K1771*POWER((9-1)*4/9+1-H1771,2)+L1771*POWER((8-1)*4/9+1-H1771,2)+M1771*POWER((7-1)*4/9+1-H1771,2)+N1771*POWER((6-1)*4/9+1-H1771,2)+O1771*POWER((5-1)*4/9+1-H1771,2)+P1771*POWER((4-1)*4/9+1-H1771,2)+Q1771*POWER((3-1)*4/9+1-H1771,2)+R1771*POWER((2-1)*4/9+1-H1771,2)+S1771*POWER((1-1)*4/9+1-H1771,2))/(E1771-1))</f>
        <v>3.2098765432098766</v>
      </c>
      <c r="J1771">
        <v>1</v>
      </c>
      <c r="K1771">
        <v>0</v>
      </c>
      <c r="L1771">
        <v>1</v>
      </c>
      <c r="M1771">
        <v>0</v>
      </c>
      <c r="N1771">
        <v>0</v>
      </c>
      <c r="O1771">
        <v>0</v>
      </c>
      <c r="P1771">
        <v>1</v>
      </c>
      <c r="Q1771">
        <v>0</v>
      </c>
      <c r="R1771">
        <v>0</v>
      </c>
      <c r="S1771">
        <v>1</v>
      </c>
      <c r="T1771">
        <v>206628</v>
      </c>
      <c r="U1771" s="2">
        <v>7</v>
      </c>
      <c r="V1771">
        <v>3.1</v>
      </c>
      <c r="W1771">
        <f t="shared" si="277"/>
        <v>3.48</v>
      </c>
      <c r="Y1771" s="3" t="str">
        <f>IF(ISBLANK(X1771),"",(AB1771*5+AC1771*4+AD1771*3+AE1771*2+AF1771*1)/(SUM(AB1771:AG1771)))</f>
        <v/>
      </c>
      <c r="Z1771" s="3" t="str">
        <f t="shared" si="278"/>
        <v/>
      </c>
      <c r="AA1771" s="3" t="str">
        <f t="shared" si="279"/>
        <v/>
      </c>
      <c r="AH1771">
        <v>2</v>
      </c>
      <c r="AI1771">
        <v>3.1</v>
      </c>
      <c r="AJ1771">
        <f t="shared" si="280"/>
        <v>3.48</v>
      </c>
      <c r="AR1771">
        <v>2</v>
      </c>
      <c r="AS1771">
        <v>3.1</v>
      </c>
      <c r="BA1771">
        <v>2</v>
      </c>
      <c r="BB1771">
        <v>3.1</v>
      </c>
      <c r="BY1771">
        <v>10604986</v>
      </c>
    </row>
  </sheetData>
  <sortState ref="A2:CO1771">
    <sortCondition descending="1" ref="BZ2:BZ17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Özcan</dc:creator>
  <cp:lastModifiedBy>Kerem Özcan</cp:lastModifiedBy>
  <dcterms:created xsi:type="dcterms:W3CDTF">2015-04-24T04:17:22Z</dcterms:created>
  <dcterms:modified xsi:type="dcterms:W3CDTF">2015-04-24T09:09:35Z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57af75f1-9fcd-4fb7-b5b3-1d9a8a64138d</vt:lpwstr>
  </property>
</Properties>
</file>