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rem\workspace\Movie Ratings\"/>
    </mc:Choice>
  </mc:AlternateContent>
  <bookViews>
    <workbookView xWindow="0" yWindow="0" windowWidth="12408" windowHeight="4476"/>
  </bookViews>
  <sheets>
    <sheet name="trimmedAllMerged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B2" i="1" l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EB196" i="1" l="1"/>
  <c r="EB195" i="1"/>
  <c r="EB194" i="1"/>
  <c r="EB193" i="1"/>
  <c r="EB192" i="1"/>
  <c r="EB191" i="1"/>
  <c r="EB190" i="1"/>
  <c r="EB189" i="1"/>
  <c r="EB188" i="1"/>
  <c r="EB187" i="1"/>
  <c r="EB186" i="1"/>
  <c r="EB185" i="1"/>
  <c r="EB184" i="1"/>
  <c r="EB183" i="1"/>
  <c r="EB182" i="1"/>
  <c r="EB181" i="1"/>
  <c r="EB180" i="1"/>
  <c r="EB179" i="1"/>
  <c r="EB178" i="1"/>
  <c r="EB177" i="1"/>
  <c r="EB176" i="1"/>
  <c r="EB175" i="1"/>
  <c r="EB174" i="1"/>
  <c r="EB173" i="1"/>
  <c r="EB172" i="1"/>
  <c r="EB171" i="1"/>
  <c r="EB170" i="1"/>
  <c r="EB169" i="1"/>
  <c r="EB168" i="1"/>
  <c r="EB167" i="1"/>
  <c r="EB166" i="1"/>
  <c r="EB165" i="1"/>
  <c r="EB164" i="1"/>
  <c r="EB163" i="1"/>
  <c r="EB162" i="1"/>
  <c r="EB161" i="1"/>
  <c r="EB160" i="1"/>
  <c r="EB159" i="1"/>
  <c r="EB158" i="1"/>
  <c r="EB157" i="1"/>
  <c r="EB156" i="1"/>
  <c r="EB155" i="1"/>
  <c r="EB154" i="1"/>
  <c r="EB153" i="1"/>
  <c r="EB152" i="1"/>
  <c r="EB151" i="1"/>
  <c r="EB150" i="1"/>
  <c r="EB149" i="1"/>
  <c r="EB148" i="1"/>
  <c r="EB147" i="1"/>
  <c r="EB146" i="1"/>
  <c r="EB145" i="1"/>
  <c r="EB144" i="1"/>
  <c r="EB143" i="1"/>
  <c r="EB142" i="1"/>
  <c r="EB141" i="1"/>
  <c r="EB140" i="1"/>
  <c r="EB139" i="1"/>
  <c r="EB138" i="1"/>
  <c r="EB137" i="1"/>
  <c r="EB136" i="1"/>
  <c r="EB135" i="1"/>
  <c r="EB134" i="1"/>
  <c r="EB133" i="1"/>
  <c r="EB132" i="1"/>
  <c r="EB131" i="1"/>
  <c r="EB130" i="1"/>
  <c r="EB129" i="1"/>
  <c r="EB128" i="1"/>
  <c r="EB127" i="1"/>
  <c r="EB126" i="1"/>
  <c r="EB125" i="1"/>
  <c r="EB124" i="1"/>
  <c r="EB123" i="1"/>
  <c r="EB122" i="1"/>
  <c r="EB121" i="1"/>
  <c r="EB120" i="1"/>
  <c r="EB119" i="1"/>
  <c r="EB118" i="1"/>
  <c r="EB117" i="1"/>
  <c r="EB116" i="1"/>
  <c r="EB115" i="1"/>
  <c r="EB114" i="1"/>
  <c r="EB113" i="1"/>
  <c r="EB112" i="1"/>
  <c r="EB111" i="1"/>
  <c r="EB110" i="1"/>
  <c r="EB109" i="1"/>
  <c r="EB108" i="1"/>
  <c r="EB107" i="1"/>
  <c r="EB106" i="1"/>
  <c r="EB105" i="1"/>
  <c r="EB104" i="1"/>
  <c r="EB103" i="1"/>
  <c r="EB102" i="1"/>
  <c r="EB101" i="1"/>
  <c r="EB100" i="1"/>
  <c r="EB99" i="1"/>
  <c r="EB98" i="1"/>
  <c r="EB97" i="1"/>
  <c r="EB96" i="1"/>
  <c r="EB95" i="1"/>
  <c r="EB94" i="1"/>
  <c r="EB93" i="1"/>
  <c r="EB92" i="1"/>
  <c r="EB91" i="1"/>
  <c r="EB90" i="1"/>
  <c r="EB89" i="1"/>
  <c r="EB88" i="1"/>
  <c r="EB87" i="1"/>
  <c r="EB86" i="1"/>
  <c r="EB85" i="1"/>
  <c r="EB84" i="1"/>
  <c r="EB83" i="1"/>
  <c r="EB82" i="1"/>
  <c r="EB81" i="1"/>
  <c r="EB80" i="1"/>
  <c r="EB79" i="1"/>
  <c r="EB78" i="1"/>
  <c r="EB77" i="1"/>
  <c r="EB76" i="1"/>
  <c r="EB75" i="1"/>
  <c r="EB74" i="1"/>
  <c r="EB73" i="1"/>
  <c r="EB72" i="1"/>
  <c r="EB71" i="1"/>
  <c r="EB70" i="1"/>
  <c r="EB69" i="1"/>
  <c r="EB68" i="1"/>
  <c r="EB67" i="1"/>
  <c r="EB66" i="1"/>
  <c r="EB65" i="1"/>
  <c r="EB64" i="1"/>
  <c r="EB63" i="1"/>
  <c r="EB62" i="1"/>
  <c r="EB61" i="1"/>
  <c r="EB60" i="1"/>
  <c r="EB59" i="1"/>
  <c r="EB58" i="1"/>
  <c r="EB57" i="1"/>
  <c r="EB56" i="1"/>
  <c r="EB55" i="1"/>
  <c r="EB54" i="1"/>
  <c r="EB53" i="1"/>
  <c r="EB52" i="1"/>
  <c r="EB51" i="1"/>
  <c r="EB50" i="1"/>
  <c r="EB49" i="1"/>
  <c r="EB48" i="1"/>
  <c r="EB47" i="1"/>
  <c r="EB46" i="1"/>
  <c r="EB45" i="1"/>
  <c r="EB44" i="1"/>
  <c r="EB43" i="1"/>
  <c r="EB42" i="1"/>
  <c r="EB41" i="1"/>
  <c r="EB40" i="1"/>
  <c r="EB39" i="1"/>
  <c r="EB38" i="1"/>
  <c r="EB37" i="1"/>
  <c r="EB36" i="1"/>
  <c r="EB35" i="1"/>
  <c r="EB34" i="1"/>
  <c r="EB33" i="1"/>
  <c r="EB32" i="1"/>
  <c r="EB31" i="1"/>
  <c r="EB30" i="1"/>
  <c r="EB29" i="1"/>
  <c r="EB28" i="1"/>
  <c r="EB27" i="1"/>
  <c r="EB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2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3" i="1"/>
  <c r="DB4" i="1"/>
  <c r="DB5" i="1"/>
  <c r="DB6" i="1"/>
  <c r="DB7" i="1"/>
  <c r="DB8" i="1"/>
  <c r="DB2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186" i="1"/>
  <c r="CO187" i="1"/>
  <c r="CO188" i="1"/>
  <c r="CO189" i="1"/>
  <c r="CO190" i="1"/>
  <c r="CO191" i="1"/>
  <c r="CO192" i="1"/>
  <c r="CO193" i="1"/>
  <c r="CO194" i="1"/>
  <c r="CO195" i="1"/>
  <c r="CO196" i="1"/>
  <c r="CO2" i="1"/>
  <c r="EC196" i="1" l="1"/>
  <c r="EC195" i="1"/>
  <c r="EC194" i="1"/>
  <c r="EC193" i="1"/>
  <c r="EC192" i="1"/>
  <c r="EC191" i="1"/>
  <c r="EC190" i="1"/>
  <c r="EC189" i="1"/>
  <c r="EC188" i="1"/>
  <c r="EC187" i="1"/>
  <c r="EC186" i="1"/>
  <c r="EC185" i="1"/>
  <c r="EC184" i="1"/>
  <c r="EC183" i="1"/>
  <c r="EC182" i="1"/>
  <c r="EC181" i="1"/>
  <c r="EC180" i="1"/>
  <c r="EC179" i="1"/>
  <c r="EC178" i="1"/>
  <c r="EC177" i="1"/>
  <c r="EC176" i="1"/>
  <c r="EC175" i="1"/>
  <c r="EC174" i="1"/>
  <c r="EC173" i="1"/>
  <c r="EC172" i="1"/>
  <c r="EC171" i="1"/>
  <c r="EC170" i="1"/>
  <c r="EC169" i="1"/>
  <c r="EC168" i="1"/>
  <c r="EC167" i="1"/>
  <c r="EC166" i="1"/>
  <c r="EC165" i="1"/>
  <c r="EC164" i="1"/>
  <c r="EC163" i="1"/>
  <c r="EC162" i="1"/>
  <c r="EC161" i="1"/>
  <c r="EC160" i="1"/>
  <c r="EC159" i="1"/>
  <c r="EC158" i="1"/>
  <c r="EC157" i="1"/>
  <c r="EC156" i="1"/>
  <c r="EC155" i="1"/>
  <c r="ED155" i="1" s="1"/>
  <c r="EE155" i="1" s="1"/>
  <c r="EC154" i="1"/>
  <c r="EC153" i="1"/>
  <c r="EC152" i="1"/>
  <c r="EC151" i="1"/>
  <c r="EC150" i="1"/>
  <c r="EC149" i="1"/>
  <c r="EC148" i="1"/>
  <c r="ED148" i="1" s="1"/>
  <c r="EE148" i="1" s="1"/>
  <c r="EC147" i="1"/>
  <c r="EC146" i="1"/>
  <c r="ED146" i="1" s="1"/>
  <c r="EE146" i="1" s="1"/>
  <c r="EC145" i="1"/>
  <c r="ED145" i="1" s="1"/>
  <c r="EE145" i="1" s="1"/>
  <c r="EC144" i="1"/>
  <c r="ED144" i="1" s="1"/>
  <c r="EE144" i="1" s="1"/>
  <c r="EC143" i="1"/>
  <c r="EC142" i="1"/>
  <c r="ED142" i="1" s="1"/>
  <c r="EE142" i="1" s="1"/>
  <c r="EC141" i="1"/>
  <c r="EC140" i="1"/>
  <c r="EC139" i="1"/>
  <c r="EC138" i="1"/>
  <c r="ED138" i="1" s="1"/>
  <c r="EE138" i="1" s="1"/>
  <c r="EC137" i="1"/>
  <c r="EC136" i="1"/>
  <c r="ED136" i="1" s="1"/>
  <c r="EE136" i="1" s="1"/>
  <c r="EC135" i="1"/>
  <c r="ED135" i="1" s="1"/>
  <c r="EE135" i="1" s="1"/>
  <c r="EC134" i="1"/>
  <c r="ED134" i="1" s="1"/>
  <c r="EE134" i="1" s="1"/>
  <c r="EC133" i="1"/>
  <c r="ED133" i="1" s="1"/>
  <c r="EE133" i="1" s="1"/>
  <c r="EC132" i="1"/>
  <c r="EC131" i="1"/>
  <c r="ED131" i="1" s="1"/>
  <c r="EE131" i="1" s="1"/>
  <c r="EC130" i="1"/>
  <c r="EC129" i="1"/>
  <c r="EC128" i="1"/>
  <c r="ED128" i="1" s="1"/>
  <c r="EE128" i="1" s="1"/>
  <c r="EC127" i="1"/>
  <c r="ED127" i="1" s="1"/>
  <c r="EE127" i="1" s="1"/>
  <c r="EC126" i="1"/>
  <c r="ED126" i="1" s="1"/>
  <c r="EE126" i="1" s="1"/>
  <c r="EC125" i="1"/>
  <c r="ED125" i="1" s="1"/>
  <c r="EE125" i="1" s="1"/>
  <c r="EC124" i="1"/>
  <c r="ED124" i="1" s="1"/>
  <c r="EE124" i="1" s="1"/>
  <c r="EC123" i="1"/>
  <c r="EC122" i="1"/>
  <c r="ED122" i="1" s="1"/>
  <c r="EE122" i="1" s="1"/>
  <c r="EC121" i="1"/>
  <c r="EC120" i="1"/>
  <c r="EC119" i="1"/>
  <c r="ED119" i="1" s="1"/>
  <c r="EE119" i="1" s="1"/>
  <c r="EC118" i="1"/>
  <c r="ED118" i="1" s="1"/>
  <c r="EE118" i="1" s="1"/>
  <c r="EC117" i="1"/>
  <c r="EC116" i="1"/>
  <c r="ED116" i="1" s="1"/>
  <c r="EE116" i="1" s="1"/>
  <c r="EC115" i="1"/>
  <c r="ED115" i="1" s="1"/>
  <c r="EE115" i="1" s="1"/>
  <c r="EC114" i="1"/>
  <c r="ED114" i="1" s="1"/>
  <c r="EE114" i="1" s="1"/>
  <c r="EC113" i="1"/>
  <c r="EC112" i="1"/>
  <c r="ED112" i="1" s="1"/>
  <c r="EE112" i="1" s="1"/>
  <c r="EC111" i="1"/>
  <c r="EC110" i="1"/>
  <c r="EC109" i="1"/>
  <c r="ED109" i="1" s="1"/>
  <c r="EE109" i="1" s="1"/>
  <c r="EC108" i="1"/>
  <c r="EC107" i="1"/>
  <c r="ED107" i="1" s="1"/>
  <c r="EE107" i="1" s="1"/>
  <c r="EC106" i="1"/>
  <c r="ED106" i="1" s="1"/>
  <c r="EE106" i="1" s="1"/>
  <c r="EC105" i="1"/>
  <c r="ED105" i="1" s="1"/>
  <c r="EE105" i="1" s="1"/>
  <c r="EC104" i="1"/>
  <c r="EC103" i="1"/>
  <c r="ED103" i="1" s="1"/>
  <c r="EE103" i="1" s="1"/>
  <c r="EC102" i="1"/>
  <c r="ED102" i="1" s="1"/>
  <c r="EE102" i="1" s="1"/>
  <c r="EC101" i="1"/>
  <c r="ED101" i="1" s="1"/>
  <c r="EE101" i="1" s="1"/>
  <c r="EC100" i="1"/>
  <c r="ED100" i="1" s="1"/>
  <c r="EE100" i="1" s="1"/>
  <c r="EC99" i="1"/>
  <c r="ED99" i="1" s="1"/>
  <c r="EE99" i="1" s="1"/>
  <c r="EC98" i="1"/>
  <c r="ED98" i="1" s="1"/>
  <c r="EE98" i="1" s="1"/>
  <c r="EC97" i="1"/>
  <c r="ED97" i="1" s="1"/>
  <c r="EE97" i="1" s="1"/>
  <c r="EC96" i="1"/>
  <c r="ED96" i="1" s="1"/>
  <c r="EE96" i="1" s="1"/>
  <c r="EC95" i="1"/>
  <c r="ED95" i="1" s="1"/>
  <c r="EE95" i="1" s="1"/>
  <c r="EC94" i="1"/>
  <c r="ED94" i="1" s="1"/>
  <c r="EE94" i="1" s="1"/>
  <c r="EC93" i="1"/>
  <c r="ED93" i="1" s="1"/>
  <c r="EE93" i="1" s="1"/>
  <c r="EC92" i="1"/>
  <c r="ED92" i="1" s="1"/>
  <c r="EE92" i="1" s="1"/>
  <c r="EC91" i="1"/>
  <c r="ED91" i="1" s="1"/>
  <c r="EE91" i="1" s="1"/>
  <c r="EC90" i="1"/>
  <c r="ED90" i="1" s="1"/>
  <c r="EE90" i="1" s="1"/>
  <c r="EC89" i="1"/>
  <c r="ED89" i="1" s="1"/>
  <c r="EE89" i="1" s="1"/>
  <c r="EC88" i="1"/>
  <c r="EC87" i="1"/>
  <c r="ED87" i="1" s="1"/>
  <c r="EE87" i="1" s="1"/>
  <c r="EC86" i="1"/>
  <c r="ED86" i="1" s="1"/>
  <c r="EE86" i="1" s="1"/>
  <c r="EC85" i="1"/>
  <c r="ED85" i="1" s="1"/>
  <c r="EE85" i="1" s="1"/>
  <c r="EC84" i="1"/>
  <c r="ED84" i="1" s="1"/>
  <c r="EE84" i="1" s="1"/>
  <c r="EC83" i="1"/>
  <c r="ED83" i="1" s="1"/>
  <c r="EE83" i="1" s="1"/>
  <c r="EC82" i="1"/>
  <c r="ED82" i="1" s="1"/>
  <c r="EE82" i="1" s="1"/>
  <c r="EC81" i="1"/>
  <c r="ED81" i="1" s="1"/>
  <c r="EE81" i="1" s="1"/>
  <c r="EC80" i="1"/>
  <c r="ED80" i="1" s="1"/>
  <c r="EE80" i="1" s="1"/>
  <c r="EC79" i="1"/>
  <c r="ED79" i="1" s="1"/>
  <c r="EE79" i="1" s="1"/>
  <c r="EC78" i="1"/>
  <c r="ED78" i="1" s="1"/>
  <c r="EE78" i="1" s="1"/>
  <c r="EC77" i="1"/>
  <c r="ED77" i="1" s="1"/>
  <c r="EE77" i="1" s="1"/>
  <c r="EC76" i="1"/>
  <c r="ED76" i="1" s="1"/>
  <c r="EE76" i="1" s="1"/>
  <c r="EC75" i="1"/>
  <c r="ED75" i="1" s="1"/>
  <c r="EE75" i="1" s="1"/>
  <c r="EC74" i="1"/>
  <c r="EC73" i="1"/>
  <c r="ED73" i="1" s="1"/>
  <c r="EE73" i="1" s="1"/>
  <c r="EC72" i="1"/>
  <c r="ED72" i="1" s="1"/>
  <c r="EE72" i="1" s="1"/>
  <c r="EC71" i="1"/>
  <c r="ED71" i="1" s="1"/>
  <c r="EE71" i="1" s="1"/>
  <c r="EC70" i="1"/>
  <c r="EC69" i="1"/>
  <c r="ED69" i="1" s="1"/>
  <c r="EE69" i="1" s="1"/>
  <c r="EC68" i="1"/>
  <c r="EC67" i="1"/>
  <c r="ED67" i="1" s="1"/>
  <c r="EE67" i="1" s="1"/>
  <c r="EC66" i="1"/>
  <c r="EC65" i="1"/>
  <c r="ED65" i="1" s="1"/>
  <c r="EE65" i="1" s="1"/>
  <c r="EC64" i="1"/>
  <c r="ED64" i="1" s="1"/>
  <c r="EE64" i="1" s="1"/>
  <c r="EC63" i="1"/>
  <c r="ED63" i="1" s="1"/>
  <c r="EE63" i="1" s="1"/>
  <c r="EC62" i="1"/>
  <c r="ED62" i="1" s="1"/>
  <c r="EE62" i="1" s="1"/>
  <c r="EC61" i="1"/>
  <c r="ED61" i="1" s="1"/>
  <c r="EE61" i="1" s="1"/>
  <c r="EC60" i="1"/>
  <c r="ED60" i="1" s="1"/>
  <c r="EE60" i="1" s="1"/>
  <c r="EC59" i="1"/>
  <c r="ED59" i="1" s="1"/>
  <c r="EE59" i="1" s="1"/>
  <c r="EC58" i="1"/>
  <c r="ED58" i="1" s="1"/>
  <c r="EE58" i="1" s="1"/>
  <c r="EC57" i="1"/>
  <c r="ED57" i="1" s="1"/>
  <c r="EE57" i="1" s="1"/>
  <c r="EC56" i="1"/>
  <c r="ED56" i="1" s="1"/>
  <c r="EE56" i="1" s="1"/>
  <c r="EC55" i="1"/>
  <c r="ED55" i="1" s="1"/>
  <c r="EE55" i="1" s="1"/>
  <c r="EC54" i="1"/>
  <c r="ED54" i="1" s="1"/>
  <c r="EE54" i="1" s="1"/>
  <c r="EC53" i="1"/>
  <c r="ED53" i="1" s="1"/>
  <c r="EE53" i="1" s="1"/>
  <c r="EC52" i="1"/>
  <c r="ED52" i="1" s="1"/>
  <c r="EE52" i="1" s="1"/>
  <c r="EC51" i="1"/>
  <c r="ED51" i="1" s="1"/>
  <c r="EE51" i="1" s="1"/>
  <c r="EC50" i="1"/>
  <c r="ED50" i="1" s="1"/>
  <c r="EE50" i="1" s="1"/>
  <c r="EC49" i="1"/>
  <c r="ED49" i="1" s="1"/>
  <c r="EE49" i="1" s="1"/>
  <c r="EC48" i="1"/>
  <c r="ED48" i="1" s="1"/>
  <c r="EE48" i="1" s="1"/>
  <c r="EC47" i="1"/>
  <c r="ED47" i="1" s="1"/>
  <c r="EE47" i="1" s="1"/>
  <c r="EC46" i="1"/>
  <c r="ED46" i="1" s="1"/>
  <c r="EE46" i="1" s="1"/>
  <c r="EC45" i="1"/>
  <c r="ED45" i="1" s="1"/>
  <c r="EE45" i="1" s="1"/>
  <c r="EC44" i="1"/>
  <c r="ED44" i="1" s="1"/>
  <c r="EE44" i="1" s="1"/>
  <c r="EC43" i="1"/>
  <c r="ED43" i="1" s="1"/>
  <c r="EE43" i="1" s="1"/>
  <c r="EC42" i="1"/>
  <c r="ED42" i="1" s="1"/>
  <c r="EE42" i="1" s="1"/>
  <c r="EC41" i="1"/>
  <c r="ED41" i="1" s="1"/>
  <c r="EE41" i="1" s="1"/>
  <c r="EC40" i="1"/>
  <c r="ED40" i="1" s="1"/>
  <c r="EE40" i="1" s="1"/>
  <c r="EC39" i="1"/>
  <c r="ED39" i="1" s="1"/>
  <c r="EE39" i="1" s="1"/>
  <c r="EC38" i="1"/>
  <c r="ED38" i="1" s="1"/>
  <c r="EE38" i="1" s="1"/>
  <c r="EC37" i="1"/>
  <c r="ED37" i="1" s="1"/>
  <c r="EE37" i="1" s="1"/>
  <c r="EC36" i="1"/>
  <c r="ED36" i="1" s="1"/>
  <c r="EE36" i="1" s="1"/>
  <c r="EC35" i="1"/>
  <c r="ED35" i="1" s="1"/>
  <c r="EE35" i="1" s="1"/>
  <c r="EC34" i="1"/>
  <c r="ED34" i="1" s="1"/>
  <c r="EE34" i="1" s="1"/>
  <c r="EC33" i="1"/>
  <c r="ED33" i="1" s="1"/>
  <c r="EE33" i="1" s="1"/>
  <c r="EC32" i="1"/>
  <c r="ED32" i="1" s="1"/>
  <c r="EE32" i="1" s="1"/>
  <c r="EC31" i="1"/>
  <c r="ED31" i="1" s="1"/>
  <c r="EE31" i="1" s="1"/>
  <c r="EC30" i="1"/>
  <c r="ED30" i="1" s="1"/>
  <c r="EE30" i="1" s="1"/>
  <c r="EC29" i="1"/>
  <c r="ED29" i="1" s="1"/>
  <c r="EE29" i="1" s="1"/>
  <c r="EC28" i="1"/>
  <c r="ED28" i="1" s="1"/>
  <c r="EE28" i="1" s="1"/>
  <c r="EC27" i="1"/>
  <c r="ED27" i="1" s="1"/>
  <c r="EE27" i="1" s="1"/>
  <c r="EC26" i="1"/>
  <c r="ED26" i="1" s="1"/>
  <c r="EE26" i="1" s="1"/>
  <c r="EC25" i="1"/>
  <c r="ED25" i="1" s="1"/>
  <c r="EE25" i="1" s="1"/>
  <c r="EC24" i="1"/>
  <c r="ED24" i="1" s="1"/>
  <c r="EE24" i="1" s="1"/>
  <c r="EC23" i="1"/>
  <c r="ED23" i="1" s="1"/>
  <c r="EE23" i="1" s="1"/>
  <c r="EC22" i="1"/>
  <c r="ED22" i="1" s="1"/>
  <c r="EE22" i="1" s="1"/>
  <c r="EC21" i="1"/>
  <c r="ED21" i="1" s="1"/>
  <c r="EE21" i="1" s="1"/>
  <c r="EC20" i="1"/>
  <c r="ED20" i="1" s="1"/>
  <c r="EE20" i="1" s="1"/>
  <c r="EC19" i="1"/>
  <c r="ED19" i="1" s="1"/>
  <c r="EE19" i="1" s="1"/>
  <c r="EC18" i="1"/>
  <c r="ED18" i="1" s="1"/>
  <c r="EE18" i="1" s="1"/>
  <c r="EC17" i="1"/>
  <c r="ED17" i="1" s="1"/>
  <c r="EE17" i="1" s="1"/>
  <c r="EC16" i="1"/>
  <c r="ED16" i="1" s="1"/>
  <c r="EE16" i="1" s="1"/>
  <c r="EC15" i="1"/>
  <c r="ED15" i="1" s="1"/>
  <c r="EE15" i="1" s="1"/>
  <c r="EC14" i="1"/>
  <c r="ED14" i="1" s="1"/>
  <c r="EE14" i="1" s="1"/>
  <c r="EC13" i="1"/>
  <c r="ED13" i="1" s="1"/>
  <c r="EE13" i="1" s="1"/>
  <c r="EC12" i="1"/>
  <c r="ED12" i="1" s="1"/>
  <c r="EE12" i="1" s="1"/>
  <c r="EC11" i="1"/>
  <c r="ED11" i="1" s="1"/>
  <c r="EE11" i="1" s="1"/>
  <c r="EC10" i="1"/>
  <c r="ED10" i="1" s="1"/>
  <c r="EE10" i="1" s="1"/>
  <c r="EC9" i="1"/>
  <c r="ED9" i="1" s="1"/>
  <c r="EE9" i="1" s="1"/>
  <c r="EC8" i="1"/>
  <c r="ED8" i="1" s="1"/>
  <c r="EE8" i="1" s="1"/>
  <c r="EC7" i="1"/>
  <c r="EC6" i="1"/>
  <c r="ED6" i="1" s="1"/>
  <c r="EE6" i="1" s="1"/>
  <c r="EC5" i="1"/>
  <c r="EC4" i="1"/>
  <c r="ED4" i="1" s="1"/>
  <c r="EE4" i="1" s="1"/>
  <c r="EC3" i="1"/>
  <c r="ED3" i="1" s="1"/>
  <c r="EE3" i="1" s="1"/>
  <c r="EC2" i="1"/>
  <c r="ED2" i="1" s="1"/>
  <c r="EE2" i="1" s="1"/>
  <c r="DP196" i="1"/>
  <c r="DP195" i="1"/>
  <c r="DP194" i="1"/>
  <c r="DP193" i="1"/>
  <c r="DP192" i="1"/>
  <c r="DP191" i="1"/>
  <c r="DP190" i="1"/>
  <c r="DP189" i="1"/>
  <c r="DQ189" i="1" s="1"/>
  <c r="DR189" i="1" s="1"/>
  <c r="DP188" i="1"/>
  <c r="DP187" i="1"/>
  <c r="DP186" i="1"/>
  <c r="DP185" i="1"/>
  <c r="DQ185" i="1" s="1"/>
  <c r="DR185" i="1" s="1"/>
  <c r="DP184" i="1"/>
  <c r="DP183" i="1"/>
  <c r="DP182" i="1"/>
  <c r="DP181" i="1"/>
  <c r="DP180" i="1"/>
  <c r="DP179" i="1"/>
  <c r="DP178" i="1"/>
  <c r="DP177" i="1"/>
  <c r="DP176" i="1"/>
  <c r="DP175" i="1"/>
  <c r="DP174" i="1"/>
  <c r="DP173" i="1"/>
  <c r="DP172" i="1"/>
  <c r="DP171" i="1"/>
  <c r="DP170" i="1"/>
  <c r="DP169" i="1"/>
  <c r="DQ169" i="1" s="1"/>
  <c r="DR169" i="1" s="1"/>
  <c r="DP168" i="1"/>
  <c r="DP167" i="1"/>
  <c r="DP166" i="1"/>
  <c r="DP165" i="1"/>
  <c r="DP164" i="1"/>
  <c r="DP163" i="1"/>
  <c r="DP162" i="1"/>
  <c r="DP161" i="1"/>
  <c r="DP160" i="1"/>
  <c r="DP159" i="1"/>
  <c r="DP158" i="1"/>
  <c r="DP157" i="1"/>
  <c r="DQ157" i="1" s="1"/>
  <c r="DR157" i="1" s="1"/>
  <c r="DP156" i="1"/>
  <c r="DP155" i="1"/>
  <c r="DP154" i="1"/>
  <c r="DP153" i="1"/>
  <c r="DP152" i="1"/>
  <c r="DP151" i="1"/>
  <c r="DP150" i="1"/>
  <c r="DP149" i="1"/>
  <c r="DQ149" i="1" s="1"/>
  <c r="DR149" i="1" s="1"/>
  <c r="DP148" i="1"/>
  <c r="DP147" i="1"/>
  <c r="DQ147" i="1" s="1"/>
  <c r="DR147" i="1" s="1"/>
  <c r="DP146" i="1"/>
  <c r="DP145" i="1"/>
  <c r="DP144" i="1"/>
  <c r="DP143" i="1"/>
  <c r="DP142" i="1"/>
  <c r="DP141" i="1"/>
  <c r="DQ141" i="1" s="1"/>
  <c r="DR141" i="1" s="1"/>
  <c r="DP140" i="1"/>
  <c r="DP139" i="1"/>
  <c r="DP138" i="1"/>
  <c r="DP137" i="1"/>
  <c r="DP136" i="1"/>
  <c r="DP135" i="1"/>
  <c r="DP134" i="1"/>
  <c r="DP133" i="1"/>
  <c r="DQ133" i="1" s="1"/>
  <c r="DR133" i="1" s="1"/>
  <c r="DP132" i="1"/>
  <c r="DP131" i="1"/>
  <c r="DQ131" i="1" s="1"/>
  <c r="DR131" i="1" s="1"/>
  <c r="DP130" i="1"/>
  <c r="DP129" i="1"/>
  <c r="DP128" i="1"/>
  <c r="DP127" i="1"/>
  <c r="DQ127" i="1" s="1"/>
  <c r="DR127" i="1" s="1"/>
  <c r="DP126" i="1"/>
  <c r="DP125" i="1"/>
  <c r="DQ125" i="1" s="1"/>
  <c r="DR125" i="1" s="1"/>
  <c r="DP124" i="1"/>
  <c r="DP123" i="1"/>
  <c r="DQ123" i="1" s="1"/>
  <c r="DR123" i="1" s="1"/>
  <c r="DP122" i="1"/>
  <c r="DP121" i="1"/>
  <c r="DQ121" i="1" s="1"/>
  <c r="DR121" i="1" s="1"/>
  <c r="DP120" i="1"/>
  <c r="DP119" i="1"/>
  <c r="DQ119" i="1" s="1"/>
  <c r="DR119" i="1" s="1"/>
  <c r="DP118" i="1"/>
  <c r="DP117" i="1"/>
  <c r="DP116" i="1"/>
  <c r="DP115" i="1"/>
  <c r="DQ115" i="1" s="1"/>
  <c r="DR115" i="1" s="1"/>
  <c r="DP114" i="1"/>
  <c r="DP113" i="1"/>
  <c r="DQ113" i="1" s="1"/>
  <c r="DR113" i="1" s="1"/>
  <c r="DP112" i="1"/>
  <c r="DP111" i="1"/>
  <c r="DQ111" i="1" s="1"/>
  <c r="DR111" i="1" s="1"/>
  <c r="DP110" i="1"/>
  <c r="DP109" i="1"/>
  <c r="DQ109" i="1" s="1"/>
  <c r="DR109" i="1" s="1"/>
  <c r="DP108" i="1"/>
  <c r="DP107" i="1"/>
  <c r="DQ107" i="1" s="1"/>
  <c r="DR107" i="1" s="1"/>
  <c r="DP106" i="1"/>
  <c r="DP105" i="1"/>
  <c r="DQ105" i="1" s="1"/>
  <c r="DR105" i="1" s="1"/>
  <c r="DP104" i="1"/>
  <c r="DP103" i="1"/>
  <c r="DQ103" i="1" s="1"/>
  <c r="DR103" i="1" s="1"/>
  <c r="DP102" i="1"/>
  <c r="DP101" i="1"/>
  <c r="DQ101" i="1" s="1"/>
  <c r="DR101" i="1" s="1"/>
  <c r="DP100" i="1"/>
  <c r="DP99" i="1"/>
  <c r="DQ99" i="1" s="1"/>
  <c r="DR99" i="1" s="1"/>
  <c r="DP98" i="1"/>
  <c r="DP97" i="1"/>
  <c r="DQ97" i="1" s="1"/>
  <c r="DR97" i="1" s="1"/>
  <c r="DP96" i="1"/>
  <c r="DP95" i="1"/>
  <c r="DQ95" i="1" s="1"/>
  <c r="DR95" i="1" s="1"/>
  <c r="DP94" i="1"/>
  <c r="DP93" i="1"/>
  <c r="DQ93" i="1" s="1"/>
  <c r="DR93" i="1" s="1"/>
  <c r="DP92" i="1"/>
  <c r="DP91" i="1"/>
  <c r="DQ91" i="1" s="1"/>
  <c r="DR91" i="1" s="1"/>
  <c r="DP90" i="1"/>
  <c r="DP89" i="1"/>
  <c r="DQ89" i="1" s="1"/>
  <c r="DR89" i="1" s="1"/>
  <c r="DP88" i="1"/>
  <c r="DP87" i="1"/>
  <c r="DQ87" i="1" s="1"/>
  <c r="DR87" i="1" s="1"/>
  <c r="DP86" i="1"/>
  <c r="DP85" i="1"/>
  <c r="DQ85" i="1" s="1"/>
  <c r="DR85" i="1" s="1"/>
  <c r="DP84" i="1"/>
  <c r="DP83" i="1"/>
  <c r="DQ83" i="1" s="1"/>
  <c r="DR83" i="1" s="1"/>
  <c r="DP82" i="1"/>
  <c r="DP81" i="1"/>
  <c r="DQ81" i="1" s="1"/>
  <c r="DR81" i="1" s="1"/>
  <c r="DP80" i="1"/>
  <c r="DP79" i="1"/>
  <c r="DQ79" i="1" s="1"/>
  <c r="DR79" i="1" s="1"/>
  <c r="DP78" i="1"/>
  <c r="DP77" i="1"/>
  <c r="DQ77" i="1" s="1"/>
  <c r="DR77" i="1" s="1"/>
  <c r="DP76" i="1"/>
  <c r="DP75" i="1"/>
  <c r="DQ75" i="1" s="1"/>
  <c r="DR75" i="1" s="1"/>
  <c r="DP74" i="1"/>
  <c r="DP73" i="1"/>
  <c r="DQ73" i="1" s="1"/>
  <c r="DR73" i="1" s="1"/>
  <c r="DP72" i="1"/>
  <c r="DP71" i="1"/>
  <c r="DQ71" i="1" s="1"/>
  <c r="DR71" i="1" s="1"/>
  <c r="DP70" i="1"/>
  <c r="DP69" i="1"/>
  <c r="DQ69" i="1" s="1"/>
  <c r="DR69" i="1" s="1"/>
  <c r="DP68" i="1"/>
  <c r="DP67" i="1"/>
  <c r="DQ67" i="1" s="1"/>
  <c r="DR67" i="1" s="1"/>
  <c r="DP66" i="1"/>
  <c r="DP65" i="1"/>
  <c r="DQ65" i="1" s="1"/>
  <c r="DR65" i="1" s="1"/>
  <c r="DP64" i="1"/>
  <c r="DP63" i="1"/>
  <c r="DQ63" i="1" s="1"/>
  <c r="DR63" i="1" s="1"/>
  <c r="DP62" i="1"/>
  <c r="DP61" i="1"/>
  <c r="DQ61" i="1" s="1"/>
  <c r="DR61" i="1" s="1"/>
  <c r="DP60" i="1"/>
  <c r="DP59" i="1"/>
  <c r="DQ59" i="1" s="1"/>
  <c r="DR59" i="1" s="1"/>
  <c r="DP58" i="1"/>
  <c r="DP57" i="1"/>
  <c r="DQ57" i="1" s="1"/>
  <c r="DR57" i="1" s="1"/>
  <c r="DP56" i="1"/>
  <c r="DP55" i="1"/>
  <c r="DQ55" i="1" s="1"/>
  <c r="DR55" i="1" s="1"/>
  <c r="DP54" i="1"/>
  <c r="DP53" i="1"/>
  <c r="DQ53" i="1" s="1"/>
  <c r="DR53" i="1" s="1"/>
  <c r="DP52" i="1"/>
  <c r="DP51" i="1"/>
  <c r="DQ51" i="1" s="1"/>
  <c r="DR51" i="1" s="1"/>
  <c r="DP50" i="1"/>
  <c r="DP49" i="1"/>
  <c r="DQ49" i="1" s="1"/>
  <c r="DR49" i="1" s="1"/>
  <c r="DP48" i="1"/>
  <c r="DP47" i="1"/>
  <c r="DQ47" i="1" s="1"/>
  <c r="DR47" i="1" s="1"/>
  <c r="DP46" i="1"/>
  <c r="DP45" i="1"/>
  <c r="DQ45" i="1" s="1"/>
  <c r="DR45" i="1" s="1"/>
  <c r="DP44" i="1"/>
  <c r="DP43" i="1"/>
  <c r="DQ43" i="1" s="1"/>
  <c r="DR43" i="1" s="1"/>
  <c r="DP42" i="1"/>
  <c r="DP41" i="1"/>
  <c r="DQ41" i="1" s="1"/>
  <c r="DR41" i="1" s="1"/>
  <c r="DP40" i="1"/>
  <c r="DP39" i="1"/>
  <c r="DQ39" i="1" s="1"/>
  <c r="DR39" i="1" s="1"/>
  <c r="DP38" i="1"/>
  <c r="DP37" i="1"/>
  <c r="DQ37" i="1" s="1"/>
  <c r="DR37" i="1" s="1"/>
  <c r="DP36" i="1"/>
  <c r="DP35" i="1"/>
  <c r="DQ35" i="1" s="1"/>
  <c r="DR35" i="1" s="1"/>
  <c r="DP34" i="1"/>
  <c r="DP33" i="1"/>
  <c r="DQ33" i="1" s="1"/>
  <c r="DR33" i="1" s="1"/>
  <c r="DP32" i="1"/>
  <c r="DP31" i="1"/>
  <c r="DQ31" i="1" s="1"/>
  <c r="DR31" i="1" s="1"/>
  <c r="DP30" i="1"/>
  <c r="DP29" i="1"/>
  <c r="DQ29" i="1" s="1"/>
  <c r="DR29" i="1" s="1"/>
  <c r="DP28" i="1"/>
  <c r="DP27" i="1"/>
  <c r="DQ27" i="1" s="1"/>
  <c r="DR27" i="1" s="1"/>
  <c r="DP26" i="1"/>
  <c r="DP25" i="1"/>
  <c r="DQ25" i="1" s="1"/>
  <c r="DR25" i="1" s="1"/>
  <c r="DP24" i="1"/>
  <c r="DP23" i="1"/>
  <c r="DQ23" i="1" s="1"/>
  <c r="DR23" i="1" s="1"/>
  <c r="DP22" i="1"/>
  <c r="DP21" i="1"/>
  <c r="DQ21" i="1" s="1"/>
  <c r="DR21" i="1" s="1"/>
  <c r="DP20" i="1"/>
  <c r="DP19" i="1"/>
  <c r="DQ19" i="1" s="1"/>
  <c r="DR19" i="1" s="1"/>
  <c r="DP18" i="1"/>
  <c r="DP17" i="1"/>
  <c r="DQ17" i="1" s="1"/>
  <c r="DR17" i="1" s="1"/>
  <c r="DP16" i="1"/>
  <c r="DP15" i="1"/>
  <c r="DQ15" i="1" s="1"/>
  <c r="DR15" i="1" s="1"/>
  <c r="DP14" i="1"/>
  <c r="DP13" i="1"/>
  <c r="DQ13" i="1" s="1"/>
  <c r="DR13" i="1" s="1"/>
  <c r="DP12" i="1"/>
  <c r="DP11" i="1"/>
  <c r="DQ11" i="1" s="1"/>
  <c r="DR11" i="1" s="1"/>
  <c r="DP10" i="1"/>
  <c r="DP9" i="1"/>
  <c r="DQ9" i="1" s="1"/>
  <c r="DR9" i="1" s="1"/>
  <c r="DP8" i="1"/>
  <c r="DP7" i="1"/>
  <c r="DQ7" i="1" s="1"/>
  <c r="DR7" i="1" s="1"/>
  <c r="DP6" i="1"/>
  <c r="DP5" i="1"/>
  <c r="DQ5" i="1" s="1"/>
  <c r="DR5" i="1" s="1"/>
  <c r="DP4" i="1"/>
  <c r="DP3" i="1"/>
  <c r="DQ3" i="1" s="1"/>
  <c r="DR3" i="1" s="1"/>
  <c r="DP2" i="1"/>
  <c r="DQ2" i="1" s="1"/>
  <c r="DR2" i="1" s="1"/>
  <c r="DC196" i="1"/>
  <c r="DC195" i="1"/>
  <c r="DC194" i="1"/>
  <c r="DC193" i="1"/>
  <c r="DD193" i="1" s="1"/>
  <c r="DE193" i="1" s="1"/>
  <c r="DC192" i="1"/>
  <c r="DC191" i="1"/>
  <c r="DC190" i="1"/>
  <c r="DC189" i="1"/>
  <c r="DD189" i="1" s="1"/>
  <c r="DE189" i="1" s="1"/>
  <c r="DC188" i="1"/>
  <c r="DC187" i="1"/>
  <c r="DC186" i="1"/>
  <c r="DC185" i="1"/>
  <c r="DC184" i="1"/>
  <c r="DC183" i="1"/>
  <c r="DC182" i="1"/>
  <c r="DC181" i="1"/>
  <c r="DC180" i="1"/>
  <c r="DC179" i="1"/>
  <c r="DD179" i="1" s="1"/>
  <c r="DE179" i="1" s="1"/>
  <c r="DC178" i="1"/>
  <c r="DC177" i="1"/>
  <c r="DC176" i="1"/>
  <c r="DC175" i="1"/>
  <c r="DC174" i="1"/>
  <c r="DC173" i="1"/>
  <c r="DD173" i="1" s="1"/>
  <c r="DE173" i="1" s="1"/>
  <c r="DC172" i="1"/>
  <c r="DC171" i="1"/>
  <c r="DC170" i="1"/>
  <c r="DC169" i="1"/>
  <c r="DC168" i="1"/>
  <c r="DC167" i="1"/>
  <c r="DD167" i="1" s="1"/>
  <c r="DE167" i="1" s="1"/>
  <c r="DC166" i="1"/>
  <c r="DC165" i="1"/>
  <c r="DC164" i="1"/>
  <c r="DC163" i="1"/>
  <c r="DD163" i="1" s="1"/>
  <c r="DE163" i="1" s="1"/>
  <c r="DC162" i="1"/>
  <c r="DC161" i="1"/>
  <c r="DD161" i="1" s="1"/>
  <c r="DE161" i="1" s="1"/>
  <c r="DC160" i="1"/>
  <c r="DC159" i="1"/>
  <c r="DC158" i="1"/>
  <c r="DC157" i="1"/>
  <c r="DC156" i="1"/>
  <c r="DC155" i="1"/>
  <c r="DC154" i="1"/>
  <c r="DC153" i="1"/>
  <c r="DC152" i="1"/>
  <c r="DC151" i="1"/>
  <c r="DC150" i="1"/>
  <c r="DC149" i="1"/>
  <c r="DC148" i="1"/>
  <c r="DC147" i="1"/>
  <c r="DC146" i="1"/>
  <c r="DC145" i="1"/>
  <c r="DD145" i="1" s="1"/>
  <c r="DE145" i="1" s="1"/>
  <c r="DC144" i="1"/>
  <c r="DC143" i="1"/>
  <c r="DD143" i="1" s="1"/>
  <c r="DE143" i="1" s="1"/>
  <c r="DC142" i="1"/>
  <c r="DC141" i="1"/>
  <c r="DD141" i="1" s="1"/>
  <c r="DE141" i="1" s="1"/>
  <c r="DC140" i="1"/>
  <c r="DC139" i="1"/>
  <c r="DC138" i="1"/>
  <c r="DC137" i="1"/>
  <c r="DD137" i="1" s="1"/>
  <c r="DE137" i="1" s="1"/>
  <c r="DC136" i="1"/>
  <c r="DC135" i="1"/>
  <c r="DC134" i="1"/>
  <c r="DC133" i="1"/>
  <c r="DD133" i="1" s="1"/>
  <c r="DE133" i="1" s="1"/>
  <c r="DC132" i="1"/>
  <c r="DC131" i="1"/>
  <c r="DD131" i="1" s="1"/>
  <c r="DE131" i="1" s="1"/>
  <c r="DC130" i="1"/>
  <c r="DC129" i="1"/>
  <c r="DC128" i="1"/>
  <c r="DC127" i="1"/>
  <c r="DD127" i="1" s="1"/>
  <c r="DE127" i="1" s="1"/>
  <c r="DC126" i="1"/>
  <c r="DC125" i="1"/>
  <c r="DC124" i="1"/>
  <c r="DC123" i="1"/>
  <c r="DD123" i="1" s="1"/>
  <c r="DE123" i="1" s="1"/>
  <c r="DC122" i="1"/>
  <c r="DC121" i="1"/>
  <c r="DD121" i="1" s="1"/>
  <c r="DE121" i="1" s="1"/>
  <c r="DC120" i="1"/>
  <c r="DC119" i="1"/>
  <c r="DD119" i="1" s="1"/>
  <c r="DE119" i="1" s="1"/>
  <c r="DC118" i="1"/>
  <c r="DC117" i="1"/>
  <c r="DD117" i="1" s="1"/>
  <c r="DE117" i="1" s="1"/>
  <c r="DC116" i="1"/>
  <c r="DC115" i="1"/>
  <c r="DD115" i="1" s="1"/>
  <c r="DE115" i="1" s="1"/>
  <c r="DC114" i="1"/>
  <c r="DC113" i="1"/>
  <c r="DC112" i="1"/>
  <c r="DC111" i="1"/>
  <c r="DC110" i="1"/>
  <c r="DC109" i="1"/>
  <c r="DC108" i="1"/>
  <c r="DC107" i="1"/>
  <c r="DC106" i="1"/>
  <c r="DC105" i="1"/>
  <c r="DD105" i="1" s="1"/>
  <c r="DE105" i="1" s="1"/>
  <c r="DC104" i="1"/>
  <c r="DC103" i="1"/>
  <c r="DD103" i="1" s="1"/>
  <c r="DE103" i="1" s="1"/>
  <c r="DC102" i="1"/>
  <c r="DC101" i="1"/>
  <c r="DD101" i="1" s="1"/>
  <c r="DE101" i="1" s="1"/>
  <c r="DC100" i="1"/>
  <c r="DC99" i="1"/>
  <c r="DD99" i="1" s="1"/>
  <c r="DE99" i="1" s="1"/>
  <c r="DC98" i="1"/>
  <c r="DC97" i="1"/>
  <c r="DD97" i="1" s="1"/>
  <c r="DE97" i="1" s="1"/>
  <c r="DC96" i="1"/>
  <c r="DC95" i="1"/>
  <c r="DD95" i="1" s="1"/>
  <c r="DE95" i="1" s="1"/>
  <c r="DC94" i="1"/>
  <c r="DC93" i="1"/>
  <c r="DC92" i="1"/>
  <c r="DC91" i="1"/>
  <c r="DD91" i="1" s="1"/>
  <c r="DE91" i="1" s="1"/>
  <c r="DC90" i="1"/>
  <c r="DC89" i="1"/>
  <c r="DD89" i="1" s="1"/>
  <c r="DE89" i="1" s="1"/>
  <c r="DC88" i="1"/>
  <c r="DC87" i="1"/>
  <c r="DD87" i="1" s="1"/>
  <c r="DE87" i="1" s="1"/>
  <c r="DC86" i="1"/>
  <c r="DC85" i="1"/>
  <c r="DD85" i="1" s="1"/>
  <c r="DE85" i="1" s="1"/>
  <c r="DC84" i="1"/>
  <c r="DC83" i="1"/>
  <c r="DD83" i="1" s="1"/>
  <c r="DE83" i="1" s="1"/>
  <c r="DC82" i="1"/>
  <c r="DC81" i="1"/>
  <c r="DD81" i="1" s="1"/>
  <c r="DE81" i="1" s="1"/>
  <c r="DC80" i="1"/>
  <c r="DC79" i="1"/>
  <c r="DC78" i="1"/>
  <c r="DC77" i="1"/>
  <c r="DD77" i="1" s="1"/>
  <c r="DE77" i="1" s="1"/>
  <c r="DC76" i="1"/>
  <c r="DC75" i="1"/>
  <c r="DD75" i="1" s="1"/>
  <c r="DE75" i="1" s="1"/>
  <c r="DC74" i="1"/>
  <c r="DC73" i="1"/>
  <c r="DD73" i="1" s="1"/>
  <c r="DE73" i="1" s="1"/>
  <c r="DC72" i="1"/>
  <c r="DC71" i="1"/>
  <c r="DD71" i="1" s="1"/>
  <c r="DE71" i="1" s="1"/>
  <c r="DC70" i="1"/>
  <c r="DC69" i="1"/>
  <c r="DD69" i="1" s="1"/>
  <c r="DE69" i="1" s="1"/>
  <c r="DC68" i="1"/>
  <c r="DC67" i="1"/>
  <c r="DD67" i="1" s="1"/>
  <c r="DE67" i="1" s="1"/>
  <c r="DC66" i="1"/>
  <c r="DC65" i="1"/>
  <c r="DD65" i="1" s="1"/>
  <c r="DE65" i="1" s="1"/>
  <c r="DC64" i="1"/>
  <c r="DC63" i="1"/>
  <c r="DD63" i="1" s="1"/>
  <c r="DE63" i="1" s="1"/>
  <c r="DC62" i="1"/>
  <c r="DC61" i="1"/>
  <c r="DD61" i="1" s="1"/>
  <c r="DE61" i="1" s="1"/>
  <c r="DC60" i="1"/>
  <c r="DC59" i="1"/>
  <c r="DD59" i="1" s="1"/>
  <c r="DE59" i="1" s="1"/>
  <c r="DC58" i="1"/>
  <c r="DC57" i="1"/>
  <c r="DD57" i="1" s="1"/>
  <c r="DE57" i="1" s="1"/>
  <c r="DC56" i="1"/>
  <c r="DC55" i="1"/>
  <c r="DD55" i="1" s="1"/>
  <c r="DE55" i="1" s="1"/>
  <c r="DC54" i="1"/>
  <c r="DC53" i="1"/>
  <c r="DD53" i="1" s="1"/>
  <c r="DE53" i="1" s="1"/>
  <c r="DC52" i="1"/>
  <c r="DC51" i="1"/>
  <c r="DD51" i="1" s="1"/>
  <c r="DE51" i="1" s="1"/>
  <c r="DC50" i="1"/>
  <c r="DC49" i="1"/>
  <c r="DD49" i="1" s="1"/>
  <c r="DE49" i="1" s="1"/>
  <c r="DC48" i="1"/>
  <c r="DC47" i="1"/>
  <c r="DD47" i="1" s="1"/>
  <c r="DE47" i="1" s="1"/>
  <c r="DC46" i="1"/>
  <c r="DC45" i="1"/>
  <c r="DD45" i="1" s="1"/>
  <c r="DE45" i="1" s="1"/>
  <c r="DC44" i="1"/>
  <c r="DC43" i="1"/>
  <c r="DD43" i="1" s="1"/>
  <c r="DE43" i="1" s="1"/>
  <c r="DC42" i="1"/>
  <c r="DC41" i="1"/>
  <c r="DD41" i="1" s="1"/>
  <c r="DE41" i="1" s="1"/>
  <c r="DC40" i="1"/>
  <c r="DC39" i="1"/>
  <c r="DD39" i="1" s="1"/>
  <c r="DE39" i="1" s="1"/>
  <c r="DC38" i="1"/>
  <c r="DC37" i="1"/>
  <c r="DD37" i="1" s="1"/>
  <c r="DE37" i="1" s="1"/>
  <c r="DC36" i="1"/>
  <c r="DC35" i="1"/>
  <c r="DD35" i="1" s="1"/>
  <c r="DE35" i="1" s="1"/>
  <c r="DC34" i="1"/>
  <c r="DC33" i="1"/>
  <c r="DD33" i="1" s="1"/>
  <c r="DE33" i="1" s="1"/>
  <c r="DC32" i="1"/>
  <c r="DC31" i="1"/>
  <c r="DD31" i="1" s="1"/>
  <c r="DE31" i="1" s="1"/>
  <c r="DC30" i="1"/>
  <c r="DC29" i="1"/>
  <c r="DD29" i="1" s="1"/>
  <c r="DE29" i="1" s="1"/>
  <c r="DC28" i="1"/>
  <c r="DC27" i="1"/>
  <c r="DD27" i="1" s="1"/>
  <c r="DE27" i="1" s="1"/>
  <c r="DC26" i="1"/>
  <c r="DC25" i="1"/>
  <c r="DD25" i="1" s="1"/>
  <c r="DE25" i="1" s="1"/>
  <c r="DC24" i="1"/>
  <c r="DC23" i="1"/>
  <c r="DD23" i="1" s="1"/>
  <c r="DE23" i="1" s="1"/>
  <c r="DC22" i="1"/>
  <c r="DC21" i="1"/>
  <c r="DD21" i="1" s="1"/>
  <c r="DE21" i="1" s="1"/>
  <c r="DC20" i="1"/>
  <c r="DC19" i="1"/>
  <c r="DD19" i="1" s="1"/>
  <c r="DE19" i="1" s="1"/>
  <c r="DC18" i="1"/>
  <c r="DC17" i="1"/>
  <c r="DD17" i="1" s="1"/>
  <c r="DE17" i="1" s="1"/>
  <c r="DC16" i="1"/>
  <c r="DC15" i="1"/>
  <c r="DD15" i="1" s="1"/>
  <c r="DE15" i="1" s="1"/>
  <c r="DC14" i="1"/>
  <c r="DC13" i="1"/>
  <c r="DD13" i="1" s="1"/>
  <c r="DE13" i="1" s="1"/>
  <c r="DC12" i="1"/>
  <c r="DC11" i="1"/>
  <c r="DD11" i="1" s="1"/>
  <c r="DE11" i="1" s="1"/>
  <c r="DC10" i="1"/>
  <c r="DC9" i="1"/>
  <c r="DD9" i="1" s="1"/>
  <c r="DE9" i="1" s="1"/>
  <c r="DC8" i="1"/>
  <c r="DC7" i="1"/>
  <c r="DD7" i="1" s="1"/>
  <c r="DE7" i="1" s="1"/>
  <c r="DC6" i="1"/>
  <c r="DC5" i="1"/>
  <c r="DD5" i="1" s="1"/>
  <c r="DE5" i="1" s="1"/>
  <c r="DC4" i="1"/>
  <c r="DC3" i="1"/>
  <c r="DD3" i="1" s="1"/>
  <c r="DE3" i="1" s="1"/>
  <c r="DC2" i="1"/>
  <c r="DD2" i="1" s="1"/>
  <c r="DE2" i="1" s="1"/>
  <c r="CP196" i="1"/>
  <c r="CP195" i="1"/>
  <c r="CP194" i="1"/>
  <c r="CP193" i="1"/>
  <c r="CP192" i="1"/>
  <c r="CQ192" i="1" s="1"/>
  <c r="CR192" i="1" s="1"/>
  <c r="CP191" i="1"/>
  <c r="CP190" i="1"/>
  <c r="CP189" i="1"/>
  <c r="CQ189" i="1" s="1"/>
  <c r="CR189" i="1" s="1"/>
  <c r="CP188" i="1"/>
  <c r="CQ188" i="1" s="1"/>
  <c r="CR188" i="1" s="1"/>
  <c r="CP187" i="1"/>
  <c r="CP186" i="1"/>
  <c r="CP185" i="1"/>
  <c r="CQ185" i="1" s="1"/>
  <c r="CR185" i="1" s="1"/>
  <c r="CP184" i="1"/>
  <c r="CQ184" i="1" s="1"/>
  <c r="CR184" i="1" s="1"/>
  <c r="CP183" i="1"/>
  <c r="CQ183" i="1" s="1"/>
  <c r="CR183" i="1" s="1"/>
  <c r="CP182" i="1"/>
  <c r="CP181" i="1"/>
  <c r="CP180" i="1"/>
  <c r="CP179" i="1"/>
  <c r="CP178" i="1"/>
  <c r="CP177" i="1"/>
  <c r="CP176" i="1"/>
  <c r="CQ176" i="1" s="1"/>
  <c r="CR176" i="1" s="1"/>
  <c r="CP175" i="1"/>
  <c r="CP174" i="1"/>
  <c r="CP173" i="1"/>
  <c r="CP172" i="1"/>
  <c r="CP171" i="1"/>
  <c r="CP170" i="1"/>
  <c r="CP169" i="1"/>
  <c r="CP168" i="1"/>
  <c r="CP167" i="1"/>
  <c r="CP166" i="1"/>
  <c r="CP165" i="1"/>
  <c r="CP164" i="1"/>
  <c r="CP163" i="1"/>
  <c r="CP162" i="1"/>
  <c r="CP161" i="1"/>
  <c r="CP160" i="1"/>
  <c r="CQ160" i="1" s="1"/>
  <c r="CR160" i="1" s="1"/>
  <c r="CP159" i="1"/>
  <c r="CP158" i="1"/>
  <c r="CP157" i="1"/>
  <c r="CQ157" i="1" s="1"/>
  <c r="CR157" i="1" s="1"/>
  <c r="CP156" i="1"/>
  <c r="CP155" i="1"/>
  <c r="CP154" i="1"/>
  <c r="CQ154" i="1" s="1"/>
  <c r="CR154" i="1" s="1"/>
  <c r="CP153" i="1"/>
  <c r="CP152" i="1"/>
  <c r="CP151" i="1"/>
  <c r="CP150" i="1"/>
  <c r="CP149" i="1"/>
  <c r="CQ149" i="1" s="1"/>
  <c r="CR149" i="1" s="1"/>
  <c r="CP148" i="1"/>
  <c r="CQ148" i="1" s="1"/>
  <c r="CR148" i="1" s="1"/>
  <c r="CP147" i="1"/>
  <c r="CP146" i="1"/>
  <c r="CQ146" i="1" s="1"/>
  <c r="CR146" i="1" s="1"/>
  <c r="CP145" i="1"/>
  <c r="CQ145" i="1" s="1"/>
  <c r="CR145" i="1" s="1"/>
  <c r="CP144" i="1"/>
  <c r="CP143" i="1"/>
  <c r="CQ143" i="1" s="1"/>
  <c r="CR143" i="1" s="1"/>
  <c r="CP142" i="1"/>
  <c r="CQ142" i="1" s="1"/>
  <c r="CR142" i="1" s="1"/>
  <c r="CP141" i="1"/>
  <c r="CP140" i="1"/>
  <c r="CP139" i="1"/>
  <c r="CP138" i="1"/>
  <c r="CP137" i="1"/>
  <c r="CQ137" i="1" s="1"/>
  <c r="CR137" i="1" s="1"/>
  <c r="CP136" i="1"/>
  <c r="CQ136" i="1" s="1"/>
  <c r="CR136" i="1" s="1"/>
  <c r="CP135" i="1"/>
  <c r="CQ135" i="1" s="1"/>
  <c r="CR135" i="1" s="1"/>
  <c r="CP134" i="1"/>
  <c r="CP133" i="1"/>
  <c r="CQ133" i="1" s="1"/>
  <c r="CR133" i="1" s="1"/>
  <c r="CP132" i="1"/>
  <c r="CP131" i="1"/>
  <c r="CQ131" i="1" s="1"/>
  <c r="CR131" i="1" s="1"/>
  <c r="CP130" i="1"/>
  <c r="CP129" i="1"/>
  <c r="CP128" i="1"/>
  <c r="CQ128" i="1" s="1"/>
  <c r="CR128" i="1" s="1"/>
  <c r="CP127" i="1"/>
  <c r="CQ127" i="1" s="1"/>
  <c r="CR127" i="1" s="1"/>
  <c r="CP126" i="1"/>
  <c r="CQ126" i="1" s="1"/>
  <c r="CR126" i="1" s="1"/>
  <c r="CP125" i="1"/>
  <c r="CP124" i="1"/>
  <c r="CP123" i="1"/>
  <c r="CQ123" i="1" s="1"/>
  <c r="CR123" i="1" s="1"/>
  <c r="CP122" i="1"/>
  <c r="CQ122" i="1" s="1"/>
  <c r="CR122" i="1" s="1"/>
  <c r="CP121" i="1"/>
  <c r="CQ121" i="1" s="1"/>
  <c r="CR121" i="1" s="1"/>
  <c r="CP120" i="1"/>
  <c r="CP119" i="1"/>
  <c r="CQ119" i="1" s="1"/>
  <c r="CR119" i="1" s="1"/>
  <c r="CP118" i="1"/>
  <c r="CP117" i="1"/>
  <c r="CQ117" i="1" s="1"/>
  <c r="CR117" i="1" s="1"/>
  <c r="CP116" i="1"/>
  <c r="CP115" i="1"/>
  <c r="CQ115" i="1" s="1"/>
  <c r="CR115" i="1" s="1"/>
  <c r="CP114" i="1"/>
  <c r="CQ114" i="1" s="1"/>
  <c r="CR114" i="1" s="1"/>
  <c r="CP113" i="1"/>
  <c r="CQ113" i="1" s="1"/>
  <c r="CR113" i="1" s="1"/>
  <c r="CP112" i="1"/>
  <c r="CQ112" i="1" s="1"/>
  <c r="CR112" i="1" s="1"/>
  <c r="CP111" i="1"/>
  <c r="CQ111" i="1" s="1"/>
  <c r="CR111" i="1" s="1"/>
  <c r="CP110" i="1"/>
  <c r="CP109" i="1"/>
  <c r="CQ109" i="1" s="1"/>
  <c r="CR109" i="1" s="1"/>
  <c r="CP108" i="1"/>
  <c r="CQ108" i="1" s="1"/>
  <c r="CR108" i="1" s="1"/>
  <c r="CP107" i="1"/>
  <c r="CP106" i="1"/>
  <c r="CP105" i="1"/>
  <c r="CQ105" i="1" s="1"/>
  <c r="CR105" i="1" s="1"/>
  <c r="CP104" i="1"/>
  <c r="CP103" i="1"/>
  <c r="CQ103" i="1" s="1"/>
  <c r="CR103" i="1" s="1"/>
  <c r="CP102" i="1"/>
  <c r="CQ102" i="1" s="1"/>
  <c r="CR102" i="1" s="1"/>
  <c r="CP101" i="1"/>
  <c r="CQ101" i="1" s="1"/>
  <c r="CR101" i="1" s="1"/>
  <c r="CP100" i="1"/>
  <c r="CQ100" i="1" s="1"/>
  <c r="CR100" i="1" s="1"/>
  <c r="CP99" i="1"/>
  <c r="CP98" i="1"/>
  <c r="CQ98" i="1" s="1"/>
  <c r="CR98" i="1" s="1"/>
  <c r="CP97" i="1"/>
  <c r="CQ97" i="1" s="1"/>
  <c r="CR97" i="1" s="1"/>
  <c r="CP96" i="1"/>
  <c r="CQ96" i="1" s="1"/>
  <c r="CR96" i="1" s="1"/>
  <c r="CP95" i="1"/>
  <c r="CP94" i="1"/>
  <c r="CQ94" i="1" s="1"/>
  <c r="CR94" i="1" s="1"/>
  <c r="CP93" i="1"/>
  <c r="CQ93" i="1" s="1"/>
  <c r="CR93" i="1" s="1"/>
  <c r="CP92" i="1"/>
  <c r="CQ92" i="1" s="1"/>
  <c r="CR92" i="1" s="1"/>
  <c r="CP91" i="1"/>
  <c r="CQ91" i="1" s="1"/>
  <c r="CR91" i="1" s="1"/>
  <c r="CP90" i="1"/>
  <c r="CQ90" i="1" s="1"/>
  <c r="CR90" i="1" s="1"/>
  <c r="CP89" i="1"/>
  <c r="CQ89" i="1" s="1"/>
  <c r="CR89" i="1" s="1"/>
  <c r="CP88" i="1"/>
  <c r="CP87" i="1"/>
  <c r="CQ87" i="1" s="1"/>
  <c r="CR87" i="1" s="1"/>
  <c r="CP86" i="1"/>
  <c r="CQ86" i="1" s="1"/>
  <c r="CR86" i="1" s="1"/>
  <c r="CP85" i="1"/>
  <c r="CQ85" i="1" s="1"/>
  <c r="CR85" i="1" s="1"/>
  <c r="CP84" i="1"/>
  <c r="CQ84" i="1" s="1"/>
  <c r="CR84" i="1" s="1"/>
  <c r="CP83" i="1"/>
  <c r="CQ83" i="1" s="1"/>
  <c r="CR83" i="1" s="1"/>
  <c r="CP82" i="1"/>
  <c r="CQ82" i="1" s="1"/>
  <c r="CR82" i="1" s="1"/>
  <c r="CP81" i="1"/>
  <c r="CQ81" i="1" s="1"/>
  <c r="CR81" i="1" s="1"/>
  <c r="CP80" i="1"/>
  <c r="CQ80" i="1" s="1"/>
  <c r="CR80" i="1" s="1"/>
  <c r="CP79" i="1"/>
  <c r="CQ79" i="1" s="1"/>
  <c r="CR79" i="1" s="1"/>
  <c r="CP78" i="1"/>
  <c r="CQ78" i="1" s="1"/>
  <c r="CR78" i="1" s="1"/>
  <c r="CP77" i="1"/>
  <c r="CQ77" i="1" s="1"/>
  <c r="CR77" i="1" s="1"/>
  <c r="CP76" i="1"/>
  <c r="CQ76" i="1" s="1"/>
  <c r="CR76" i="1" s="1"/>
  <c r="CP75" i="1"/>
  <c r="CQ75" i="1" s="1"/>
  <c r="CR75" i="1" s="1"/>
  <c r="CP74" i="1"/>
  <c r="CQ74" i="1" s="1"/>
  <c r="CR74" i="1" s="1"/>
  <c r="CP73" i="1"/>
  <c r="CQ73" i="1" s="1"/>
  <c r="CR73" i="1" s="1"/>
  <c r="CP72" i="1"/>
  <c r="CQ72" i="1" s="1"/>
  <c r="CR72" i="1" s="1"/>
  <c r="CP71" i="1"/>
  <c r="CQ71" i="1" s="1"/>
  <c r="CR71" i="1" s="1"/>
  <c r="CP70" i="1"/>
  <c r="CQ70" i="1" s="1"/>
  <c r="CR70" i="1" s="1"/>
  <c r="CP69" i="1"/>
  <c r="CQ69" i="1" s="1"/>
  <c r="CR69" i="1" s="1"/>
  <c r="CP68" i="1"/>
  <c r="CQ68" i="1" s="1"/>
  <c r="CR68" i="1" s="1"/>
  <c r="CP67" i="1"/>
  <c r="CQ67" i="1" s="1"/>
  <c r="CR67" i="1" s="1"/>
  <c r="CP66" i="1"/>
  <c r="CQ66" i="1" s="1"/>
  <c r="CR66" i="1" s="1"/>
  <c r="CP65" i="1"/>
  <c r="CQ65" i="1" s="1"/>
  <c r="CR65" i="1" s="1"/>
  <c r="CP64" i="1"/>
  <c r="CQ64" i="1" s="1"/>
  <c r="CR64" i="1" s="1"/>
  <c r="CP63" i="1"/>
  <c r="CQ63" i="1" s="1"/>
  <c r="CR63" i="1" s="1"/>
  <c r="CP62" i="1"/>
  <c r="CQ62" i="1" s="1"/>
  <c r="CR62" i="1" s="1"/>
  <c r="CP61" i="1"/>
  <c r="CQ61" i="1" s="1"/>
  <c r="CR61" i="1" s="1"/>
  <c r="CP60" i="1"/>
  <c r="CQ60" i="1" s="1"/>
  <c r="CR60" i="1" s="1"/>
  <c r="CP59" i="1"/>
  <c r="CQ59" i="1" s="1"/>
  <c r="CR59" i="1" s="1"/>
  <c r="CP58" i="1"/>
  <c r="CQ58" i="1" s="1"/>
  <c r="CR58" i="1" s="1"/>
  <c r="CP57" i="1"/>
  <c r="CQ57" i="1" s="1"/>
  <c r="CR57" i="1" s="1"/>
  <c r="CP56" i="1"/>
  <c r="CQ56" i="1" s="1"/>
  <c r="CR56" i="1" s="1"/>
  <c r="CP55" i="1"/>
  <c r="CQ55" i="1" s="1"/>
  <c r="CR55" i="1" s="1"/>
  <c r="CP54" i="1"/>
  <c r="CP53" i="1"/>
  <c r="CQ53" i="1" s="1"/>
  <c r="CR53" i="1" s="1"/>
  <c r="CP52" i="1"/>
  <c r="CQ52" i="1" s="1"/>
  <c r="CR52" i="1" s="1"/>
  <c r="CP51" i="1"/>
  <c r="CQ51" i="1" s="1"/>
  <c r="CR51" i="1" s="1"/>
  <c r="CP50" i="1"/>
  <c r="CQ50" i="1" s="1"/>
  <c r="CR50" i="1" s="1"/>
  <c r="CP49" i="1"/>
  <c r="CQ49" i="1" s="1"/>
  <c r="CR49" i="1" s="1"/>
  <c r="CP48" i="1"/>
  <c r="CQ48" i="1" s="1"/>
  <c r="CR48" i="1" s="1"/>
  <c r="CP47" i="1"/>
  <c r="CQ47" i="1" s="1"/>
  <c r="CR47" i="1" s="1"/>
  <c r="CP46" i="1"/>
  <c r="CQ46" i="1" s="1"/>
  <c r="CR46" i="1" s="1"/>
  <c r="CP45" i="1"/>
  <c r="CQ45" i="1" s="1"/>
  <c r="CR45" i="1" s="1"/>
  <c r="CP44" i="1"/>
  <c r="CQ44" i="1" s="1"/>
  <c r="CR44" i="1" s="1"/>
  <c r="CP43" i="1"/>
  <c r="CQ43" i="1" s="1"/>
  <c r="CR43" i="1" s="1"/>
  <c r="CP42" i="1"/>
  <c r="CQ42" i="1" s="1"/>
  <c r="CR42" i="1" s="1"/>
  <c r="CP41" i="1"/>
  <c r="CQ41" i="1" s="1"/>
  <c r="CR41" i="1" s="1"/>
  <c r="CP40" i="1"/>
  <c r="CQ40" i="1" s="1"/>
  <c r="CR40" i="1" s="1"/>
  <c r="CP39" i="1"/>
  <c r="CQ39" i="1" s="1"/>
  <c r="CR39" i="1" s="1"/>
  <c r="CP38" i="1"/>
  <c r="CQ38" i="1" s="1"/>
  <c r="CR38" i="1" s="1"/>
  <c r="CP37" i="1"/>
  <c r="CQ37" i="1" s="1"/>
  <c r="CR37" i="1" s="1"/>
  <c r="CP36" i="1"/>
  <c r="CQ36" i="1" s="1"/>
  <c r="CR36" i="1" s="1"/>
  <c r="CP35" i="1"/>
  <c r="CQ35" i="1" s="1"/>
  <c r="CR35" i="1" s="1"/>
  <c r="CP34" i="1"/>
  <c r="CQ34" i="1" s="1"/>
  <c r="CR34" i="1" s="1"/>
  <c r="CP33" i="1"/>
  <c r="CQ33" i="1" s="1"/>
  <c r="CR33" i="1" s="1"/>
  <c r="CP32" i="1"/>
  <c r="CQ32" i="1" s="1"/>
  <c r="CR32" i="1" s="1"/>
  <c r="CP31" i="1"/>
  <c r="CQ31" i="1" s="1"/>
  <c r="CR31" i="1" s="1"/>
  <c r="CP30" i="1"/>
  <c r="CQ30" i="1" s="1"/>
  <c r="CR30" i="1" s="1"/>
  <c r="CP29" i="1"/>
  <c r="CQ29" i="1" s="1"/>
  <c r="CR29" i="1" s="1"/>
  <c r="CP28" i="1"/>
  <c r="CQ28" i="1" s="1"/>
  <c r="CR28" i="1" s="1"/>
  <c r="CP27" i="1"/>
  <c r="CQ27" i="1" s="1"/>
  <c r="CR27" i="1" s="1"/>
  <c r="CP26" i="1"/>
  <c r="CQ26" i="1" s="1"/>
  <c r="CR26" i="1" s="1"/>
  <c r="CP25" i="1"/>
  <c r="CQ25" i="1" s="1"/>
  <c r="CR25" i="1" s="1"/>
  <c r="CP24" i="1"/>
  <c r="CQ24" i="1" s="1"/>
  <c r="CR24" i="1" s="1"/>
  <c r="CP23" i="1"/>
  <c r="CQ23" i="1" s="1"/>
  <c r="CR23" i="1" s="1"/>
  <c r="CP22" i="1"/>
  <c r="CQ22" i="1" s="1"/>
  <c r="CR22" i="1" s="1"/>
  <c r="CP21" i="1"/>
  <c r="CQ21" i="1" s="1"/>
  <c r="CR21" i="1" s="1"/>
  <c r="CP20" i="1"/>
  <c r="CQ20" i="1" s="1"/>
  <c r="CR20" i="1" s="1"/>
  <c r="CP19" i="1"/>
  <c r="CQ19" i="1" s="1"/>
  <c r="CR19" i="1" s="1"/>
  <c r="CP18" i="1"/>
  <c r="CQ18" i="1" s="1"/>
  <c r="CR18" i="1" s="1"/>
  <c r="CP17" i="1"/>
  <c r="CQ17" i="1" s="1"/>
  <c r="CR17" i="1" s="1"/>
  <c r="CP16" i="1"/>
  <c r="CQ16" i="1" s="1"/>
  <c r="CR16" i="1" s="1"/>
  <c r="CP15" i="1"/>
  <c r="CQ15" i="1" s="1"/>
  <c r="CR15" i="1" s="1"/>
  <c r="CP14" i="1"/>
  <c r="CQ14" i="1" s="1"/>
  <c r="CR14" i="1" s="1"/>
  <c r="CP13" i="1"/>
  <c r="CQ13" i="1" s="1"/>
  <c r="CR13" i="1" s="1"/>
  <c r="CP12" i="1"/>
  <c r="CQ12" i="1" s="1"/>
  <c r="CR12" i="1" s="1"/>
  <c r="CP11" i="1"/>
  <c r="CQ11" i="1" s="1"/>
  <c r="CR11" i="1" s="1"/>
  <c r="CP10" i="1"/>
  <c r="CQ10" i="1" s="1"/>
  <c r="CR10" i="1" s="1"/>
  <c r="CP9" i="1"/>
  <c r="CQ9" i="1" s="1"/>
  <c r="CR9" i="1" s="1"/>
  <c r="CP8" i="1"/>
  <c r="CQ8" i="1" s="1"/>
  <c r="CR8" i="1" s="1"/>
  <c r="CP7" i="1"/>
  <c r="CQ7" i="1" s="1"/>
  <c r="CR7" i="1" s="1"/>
  <c r="CP6" i="1"/>
  <c r="CQ6" i="1" s="1"/>
  <c r="CR6" i="1" s="1"/>
  <c r="CP5" i="1"/>
  <c r="CQ5" i="1" s="1"/>
  <c r="CR5" i="1" s="1"/>
  <c r="CP4" i="1"/>
  <c r="CQ4" i="1" s="1"/>
  <c r="CR4" i="1" s="1"/>
  <c r="CP3" i="1"/>
  <c r="CQ3" i="1" s="1"/>
  <c r="CR3" i="1" s="1"/>
  <c r="CP2" i="1"/>
  <c r="CQ2" i="1" s="1"/>
  <c r="CR2" i="1" s="1"/>
  <c r="CC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BP3" i="1"/>
  <c r="BQ3" i="1" s="1"/>
  <c r="BR3" i="1" s="1"/>
  <c r="BP4" i="1"/>
  <c r="BQ4" i="1" s="1"/>
  <c r="BR4" i="1" s="1"/>
  <c r="BP5" i="1"/>
  <c r="BQ5" i="1" s="1"/>
  <c r="BR5" i="1" s="1"/>
  <c r="BP6" i="1"/>
  <c r="BQ6" i="1" s="1"/>
  <c r="BR6" i="1" s="1"/>
  <c r="BP7" i="1"/>
  <c r="BQ7" i="1" s="1"/>
  <c r="BR7" i="1" s="1"/>
  <c r="BP8" i="1"/>
  <c r="BQ8" i="1" s="1"/>
  <c r="BR8" i="1" s="1"/>
  <c r="BP9" i="1"/>
  <c r="BQ9" i="1" s="1"/>
  <c r="BR9" i="1" s="1"/>
  <c r="BP10" i="1"/>
  <c r="BQ10" i="1" s="1"/>
  <c r="BR10" i="1" s="1"/>
  <c r="BP11" i="1"/>
  <c r="BQ11" i="1" s="1"/>
  <c r="BR11" i="1" s="1"/>
  <c r="BP12" i="1"/>
  <c r="BQ12" i="1" s="1"/>
  <c r="BR12" i="1" s="1"/>
  <c r="BP13" i="1"/>
  <c r="BQ13" i="1" s="1"/>
  <c r="BR13" i="1" s="1"/>
  <c r="BP14" i="1"/>
  <c r="BQ14" i="1" s="1"/>
  <c r="BR14" i="1" s="1"/>
  <c r="BP15" i="1"/>
  <c r="BQ15" i="1" s="1"/>
  <c r="BR15" i="1" s="1"/>
  <c r="BP16" i="1"/>
  <c r="BQ16" i="1" s="1"/>
  <c r="BR16" i="1" s="1"/>
  <c r="BP17" i="1"/>
  <c r="BQ17" i="1" s="1"/>
  <c r="BR17" i="1" s="1"/>
  <c r="BP18" i="1"/>
  <c r="BQ18" i="1" s="1"/>
  <c r="BR18" i="1" s="1"/>
  <c r="BP19" i="1"/>
  <c r="BQ19" i="1" s="1"/>
  <c r="BR19" i="1" s="1"/>
  <c r="BP20" i="1"/>
  <c r="BQ20" i="1" s="1"/>
  <c r="BR20" i="1" s="1"/>
  <c r="BP21" i="1"/>
  <c r="BQ21" i="1" s="1"/>
  <c r="BR21" i="1" s="1"/>
  <c r="BP22" i="1"/>
  <c r="BQ22" i="1" s="1"/>
  <c r="BR22" i="1" s="1"/>
  <c r="BP23" i="1"/>
  <c r="BQ23" i="1" s="1"/>
  <c r="BR23" i="1" s="1"/>
  <c r="BP24" i="1"/>
  <c r="BQ24" i="1" s="1"/>
  <c r="BR24" i="1" s="1"/>
  <c r="BP25" i="1"/>
  <c r="BQ25" i="1" s="1"/>
  <c r="BR25" i="1" s="1"/>
  <c r="BP26" i="1"/>
  <c r="BQ26" i="1" s="1"/>
  <c r="BR26" i="1" s="1"/>
  <c r="BP27" i="1"/>
  <c r="BQ27" i="1" s="1"/>
  <c r="BR27" i="1" s="1"/>
  <c r="BP28" i="1"/>
  <c r="BQ28" i="1" s="1"/>
  <c r="BR28" i="1" s="1"/>
  <c r="BP29" i="1"/>
  <c r="BQ29" i="1" s="1"/>
  <c r="BR29" i="1" s="1"/>
  <c r="BP30" i="1"/>
  <c r="BQ30" i="1" s="1"/>
  <c r="BR30" i="1" s="1"/>
  <c r="BP31" i="1"/>
  <c r="BQ31" i="1" s="1"/>
  <c r="BR31" i="1" s="1"/>
  <c r="BP32" i="1"/>
  <c r="BQ32" i="1" s="1"/>
  <c r="BR32" i="1" s="1"/>
  <c r="BP33" i="1"/>
  <c r="BQ33" i="1" s="1"/>
  <c r="BR33" i="1" s="1"/>
  <c r="BP34" i="1"/>
  <c r="BQ34" i="1" s="1"/>
  <c r="BR34" i="1" s="1"/>
  <c r="BP35" i="1"/>
  <c r="BQ35" i="1" s="1"/>
  <c r="BR35" i="1" s="1"/>
  <c r="BP36" i="1"/>
  <c r="BQ36" i="1" s="1"/>
  <c r="BR36" i="1" s="1"/>
  <c r="BP37" i="1"/>
  <c r="BQ37" i="1" s="1"/>
  <c r="BR37" i="1" s="1"/>
  <c r="BP38" i="1"/>
  <c r="BQ38" i="1" s="1"/>
  <c r="BR38" i="1" s="1"/>
  <c r="BP39" i="1"/>
  <c r="BQ39" i="1" s="1"/>
  <c r="BR39" i="1" s="1"/>
  <c r="BP40" i="1"/>
  <c r="BQ40" i="1" s="1"/>
  <c r="BR40" i="1" s="1"/>
  <c r="BP41" i="1"/>
  <c r="BQ41" i="1" s="1"/>
  <c r="BR41" i="1" s="1"/>
  <c r="BP42" i="1"/>
  <c r="BQ42" i="1" s="1"/>
  <c r="BR42" i="1" s="1"/>
  <c r="BP43" i="1"/>
  <c r="BQ43" i="1" s="1"/>
  <c r="BR43" i="1" s="1"/>
  <c r="BP44" i="1"/>
  <c r="BQ44" i="1" s="1"/>
  <c r="BR44" i="1" s="1"/>
  <c r="BP45" i="1"/>
  <c r="BQ45" i="1" s="1"/>
  <c r="BR45" i="1" s="1"/>
  <c r="BP46" i="1"/>
  <c r="BQ46" i="1" s="1"/>
  <c r="BR46" i="1" s="1"/>
  <c r="BP47" i="1"/>
  <c r="BQ47" i="1" s="1"/>
  <c r="BR47" i="1" s="1"/>
  <c r="BP48" i="1"/>
  <c r="BQ48" i="1" s="1"/>
  <c r="BR48" i="1" s="1"/>
  <c r="BP49" i="1"/>
  <c r="BQ49" i="1" s="1"/>
  <c r="BR49" i="1" s="1"/>
  <c r="BP50" i="1"/>
  <c r="BQ50" i="1" s="1"/>
  <c r="BR50" i="1" s="1"/>
  <c r="BP51" i="1"/>
  <c r="BQ51" i="1" s="1"/>
  <c r="BR51" i="1" s="1"/>
  <c r="BP52" i="1"/>
  <c r="BQ52" i="1" s="1"/>
  <c r="BR52" i="1" s="1"/>
  <c r="BP53" i="1"/>
  <c r="BQ53" i="1" s="1"/>
  <c r="BR53" i="1" s="1"/>
  <c r="BP54" i="1"/>
  <c r="BQ54" i="1" s="1"/>
  <c r="BR54" i="1" s="1"/>
  <c r="BP55" i="1"/>
  <c r="BQ55" i="1" s="1"/>
  <c r="BR55" i="1" s="1"/>
  <c r="BP56" i="1"/>
  <c r="BQ56" i="1" s="1"/>
  <c r="BR56" i="1" s="1"/>
  <c r="BP57" i="1"/>
  <c r="BQ57" i="1" s="1"/>
  <c r="BR57" i="1" s="1"/>
  <c r="BP58" i="1"/>
  <c r="BQ58" i="1" s="1"/>
  <c r="BR58" i="1" s="1"/>
  <c r="BP59" i="1"/>
  <c r="BQ59" i="1" s="1"/>
  <c r="BR59" i="1" s="1"/>
  <c r="BP60" i="1"/>
  <c r="BQ60" i="1" s="1"/>
  <c r="BR60" i="1" s="1"/>
  <c r="BP61" i="1"/>
  <c r="BQ61" i="1" s="1"/>
  <c r="BR61" i="1" s="1"/>
  <c r="BP62" i="1"/>
  <c r="BQ62" i="1" s="1"/>
  <c r="BR62" i="1" s="1"/>
  <c r="BP63" i="1"/>
  <c r="BQ63" i="1" s="1"/>
  <c r="BR63" i="1" s="1"/>
  <c r="BP64" i="1"/>
  <c r="BQ64" i="1" s="1"/>
  <c r="BR64" i="1" s="1"/>
  <c r="BP65" i="1"/>
  <c r="BQ65" i="1" s="1"/>
  <c r="BR65" i="1" s="1"/>
  <c r="BP66" i="1"/>
  <c r="BQ66" i="1" s="1"/>
  <c r="BR66" i="1" s="1"/>
  <c r="BP67" i="1"/>
  <c r="BQ67" i="1" s="1"/>
  <c r="BR67" i="1" s="1"/>
  <c r="BP68" i="1"/>
  <c r="BQ68" i="1" s="1"/>
  <c r="BR68" i="1" s="1"/>
  <c r="BP69" i="1"/>
  <c r="BQ69" i="1" s="1"/>
  <c r="BR69" i="1" s="1"/>
  <c r="BP70" i="1"/>
  <c r="BQ70" i="1" s="1"/>
  <c r="BR70" i="1" s="1"/>
  <c r="BP71" i="1"/>
  <c r="BQ71" i="1" s="1"/>
  <c r="BR71" i="1" s="1"/>
  <c r="BP72" i="1"/>
  <c r="BQ72" i="1" s="1"/>
  <c r="BR72" i="1" s="1"/>
  <c r="BP73" i="1"/>
  <c r="BQ73" i="1" s="1"/>
  <c r="BR73" i="1" s="1"/>
  <c r="BP74" i="1"/>
  <c r="BQ74" i="1" s="1"/>
  <c r="BR74" i="1" s="1"/>
  <c r="BP75" i="1"/>
  <c r="BQ75" i="1" s="1"/>
  <c r="BR75" i="1" s="1"/>
  <c r="BP76" i="1"/>
  <c r="BQ76" i="1" s="1"/>
  <c r="BR76" i="1" s="1"/>
  <c r="BP77" i="1"/>
  <c r="BQ77" i="1" s="1"/>
  <c r="BR77" i="1" s="1"/>
  <c r="BP78" i="1"/>
  <c r="BQ78" i="1" s="1"/>
  <c r="BR78" i="1" s="1"/>
  <c r="BP79" i="1"/>
  <c r="BQ79" i="1" s="1"/>
  <c r="BR79" i="1" s="1"/>
  <c r="BP80" i="1"/>
  <c r="BQ80" i="1" s="1"/>
  <c r="BR80" i="1" s="1"/>
  <c r="BP81" i="1"/>
  <c r="BQ81" i="1" s="1"/>
  <c r="BR81" i="1" s="1"/>
  <c r="BP82" i="1"/>
  <c r="BQ82" i="1" s="1"/>
  <c r="BR82" i="1" s="1"/>
  <c r="BP83" i="1"/>
  <c r="BQ83" i="1" s="1"/>
  <c r="BR83" i="1" s="1"/>
  <c r="BP84" i="1"/>
  <c r="BQ84" i="1" s="1"/>
  <c r="BR84" i="1" s="1"/>
  <c r="BP85" i="1"/>
  <c r="BQ85" i="1" s="1"/>
  <c r="BR85" i="1" s="1"/>
  <c r="BP86" i="1"/>
  <c r="BQ86" i="1" s="1"/>
  <c r="BR86" i="1" s="1"/>
  <c r="BP87" i="1"/>
  <c r="BQ87" i="1" s="1"/>
  <c r="BR87" i="1" s="1"/>
  <c r="BP88" i="1"/>
  <c r="BQ88" i="1" s="1"/>
  <c r="BR88" i="1" s="1"/>
  <c r="BP89" i="1"/>
  <c r="BQ89" i="1" s="1"/>
  <c r="BR89" i="1" s="1"/>
  <c r="BP90" i="1"/>
  <c r="BQ90" i="1" s="1"/>
  <c r="BR90" i="1" s="1"/>
  <c r="BP91" i="1"/>
  <c r="BQ91" i="1" s="1"/>
  <c r="BR91" i="1" s="1"/>
  <c r="BP92" i="1"/>
  <c r="BQ92" i="1" s="1"/>
  <c r="BR92" i="1" s="1"/>
  <c r="BP93" i="1"/>
  <c r="BQ93" i="1" s="1"/>
  <c r="BR93" i="1" s="1"/>
  <c r="BP94" i="1"/>
  <c r="BQ94" i="1" s="1"/>
  <c r="BR94" i="1" s="1"/>
  <c r="BP95" i="1"/>
  <c r="BQ95" i="1" s="1"/>
  <c r="BR95" i="1" s="1"/>
  <c r="BP96" i="1"/>
  <c r="BQ96" i="1" s="1"/>
  <c r="BR96" i="1" s="1"/>
  <c r="BP97" i="1"/>
  <c r="BQ97" i="1" s="1"/>
  <c r="BR97" i="1" s="1"/>
  <c r="BP98" i="1"/>
  <c r="BQ98" i="1" s="1"/>
  <c r="BR98" i="1" s="1"/>
  <c r="BP99" i="1"/>
  <c r="BQ99" i="1" s="1"/>
  <c r="BR99" i="1" s="1"/>
  <c r="BP100" i="1"/>
  <c r="BQ100" i="1" s="1"/>
  <c r="BR100" i="1" s="1"/>
  <c r="BP101" i="1"/>
  <c r="BQ101" i="1" s="1"/>
  <c r="BR101" i="1" s="1"/>
  <c r="BP102" i="1"/>
  <c r="BQ102" i="1" s="1"/>
  <c r="BR102" i="1" s="1"/>
  <c r="BP103" i="1"/>
  <c r="BQ103" i="1" s="1"/>
  <c r="BR103" i="1" s="1"/>
  <c r="BP104" i="1"/>
  <c r="BQ104" i="1" s="1"/>
  <c r="BR104" i="1" s="1"/>
  <c r="BP105" i="1"/>
  <c r="BQ105" i="1" s="1"/>
  <c r="BR105" i="1" s="1"/>
  <c r="BP106" i="1"/>
  <c r="BQ106" i="1" s="1"/>
  <c r="BR106" i="1" s="1"/>
  <c r="BP107" i="1"/>
  <c r="BQ107" i="1" s="1"/>
  <c r="BR107" i="1" s="1"/>
  <c r="BP108" i="1"/>
  <c r="BQ108" i="1" s="1"/>
  <c r="BR108" i="1" s="1"/>
  <c r="BP109" i="1"/>
  <c r="BQ109" i="1" s="1"/>
  <c r="BR109" i="1" s="1"/>
  <c r="BP110" i="1"/>
  <c r="BQ110" i="1" s="1"/>
  <c r="BR110" i="1" s="1"/>
  <c r="BP111" i="1"/>
  <c r="BQ111" i="1" s="1"/>
  <c r="BR111" i="1" s="1"/>
  <c r="BP112" i="1"/>
  <c r="BQ112" i="1" s="1"/>
  <c r="BR112" i="1" s="1"/>
  <c r="BP113" i="1"/>
  <c r="BQ113" i="1" s="1"/>
  <c r="BR113" i="1" s="1"/>
  <c r="BP114" i="1"/>
  <c r="BQ114" i="1" s="1"/>
  <c r="BR114" i="1" s="1"/>
  <c r="BP115" i="1"/>
  <c r="BQ115" i="1" s="1"/>
  <c r="BR115" i="1" s="1"/>
  <c r="BP116" i="1"/>
  <c r="BQ116" i="1" s="1"/>
  <c r="BR116" i="1" s="1"/>
  <c r="BP117" i="1"/>
  <c r="BQ117" i="1" s="1"/>
  <c r="BR117" i="1" s="1"/>
  <c r="BP118" i="1"/>
  <c r="BQ118" i="1" s="1"/>
  <c r="BR118" i="1" s="1"/>
  <c r="BP119" i="1"/>
  <c r="BQ119" i="1" s="1"/>
  <c r="BR119" i="1" s="1"/>
  <c r="BP120" i="1"/>
  <c r="BQ120" i="1" s="1"/>
  <c r="BR120" i="1" s="1"/>
  <c r="BP121" i="1"/>
  <c r="BQ121" i="1" s="1"/>
  <c r="BR121" i="1" s="1"/>
  <c r="BP122" i="1"/>
  <c r="BQ122" i="1" s="1"/>
  <c r="BR122" i="1" s="1"/>
  <c r="BP123" i="1"/>
  <c r="BQ123" i="1" s="1"/>
  <c r="BR123" i="1" s="1"/>
  <c r="BP124" i="1"/>
  <c r="BQ124" i="1" s="1"/>
  <c r="BR124" i="1" s="1"/>
  <c r="BP125" i="1"/>
  <c r="BQ125" i="1" s="1"/>
  <c r="BR125" i="1" s="1"/>
  <c r="BP126" i="1"/>
  <c r="BQ126" i="1" s="1"/>
  <c r="BR126" i="1" s="1"/>
  <c r="BP127" i="1"/>
  <c r="BQ127" i="1" s="1"/>
  <c r="BR127" i="1" s="1"/>
  <c r="BP128" i="1"/>
  <c r="BQ128" i="1" s="1"/>
  <c r="BR128" i="1" s="1"/>
  <c r="BP129" i="1"/>
  <c r="BQ129" i="1" s="1"/>
  <c r="BR129" i="1" s="1"/>
  <c r="BP130" i="1"/>
  <c r="BQ130" i="1" s="1"/>
  <c r="BR130" i="1" s="1"/>
  <c r="BP131" i="1"/>
  <c r="BQ131" i="1" s="1"/>
  <c r="BR131" i="1" s="1"/>
  <c r="BP132" i="1"/>
  <c r="BQ132" i="1" s="1"/>
  <c r="BR132" i="1" s="1"/>
  <c r="BP133" i="1"/>
  <c r="BQ133" i="1" s="1"/>
  <c r="BR133" i="1" s="1"/>
  <c r="BP134" i="1"/>
  <c r="BQ134" i="1" s="1"/>
  <c r="BR134" i="1" s="1"/>
  <c r="BP135" i="1"/>
  <c r="BQ135" i="1" s="1"/>
  <c r="BR135" i="1" s="1"/>
  <c r="BP136" i="1"/>
  <c r="BQ136" i="1" s="1"/>
  <c r="BR136" i="1" s="1"/>
  <c r="BP137" i="1"/>
  <c r="BQ137" i="1" s="1"/>
  <c r="BR137" i="1" s="1"/>
  <c r="BP138" i="1"/>
  <c r="BQ138" i="1" s="1"/>
  <c r="BR138" i="1" s="1"/>
  <c r="BP139" i="1"/>
  <c r="BQ139" i="1" s="1"/>
  <c r="BR139" i="1" s="1"/>
  <c r="BP140" i="1"/>
  <c r="BQ140" i="1" s="1"/>
  <c r="BR140" i="1" s="1"/>
  <c r="BP141" i="1"/>
  <c r="BQ141" i="1" s="1"/>
  <c r="BR141" i="1" s="1"/>
  <c r="BP142" i="1"/>
  <c r="BQ142" i="1" s="1"/>
  <c r="BR142" i="1" s="1"/>
  <c r="BP143" i="1"/>
  <c r="BQ143" i="1" s="1"/>
  <c r="BR143" i="1" s="1"/>
  <c r="BP144" i="1"/>
  <c r="BQ144" i="1" s="1"/>
  <c r="BR144" i="1" s="1"/>
  <c r="BP145" i="1"/>
  <c r="BQ145" i="1" s="1"/>
  <c r="BR145" i="1" s="1"/>
  <c r="BP146" i="1"/>
  <c r="BQ146" i="1" s="1"/>
  <c r="BR146" i="1" s="1"/>
  <c r="BP147" i="1"/>
  <c r="BQ147" i="1" s="1"/>
  <c r="BR147" i="1" s="1"/>
  <c r="BP148" i="1"/>
  <c r="BQ148" i="1" s="1"/>
  <c r="BR148" i="1" s="1"/>
  <c r="BP149" i="1"/>
  <c r="BQ149" i="1" s="1"/>
  <c r="BR149" i="1" s="1"/>
  <c r="BP150" i="1"/>
  <c r="BQ150" i="1" s="1"/>
  <c r="BR150" i="1" s="1"/>
  <c r="BP151" i="1"/>
  <c r="BQ151" i="1" s="1"/>
  <c r="BR151" i="1" s="1"/>
  <c r="BP152" i="1"/>
  <c r="BQ152" i="1" s="1"/>
  <c r="BR152" i="1" s="1"/>
  <c r="BP153" i="1"/>
  <c r="BQ153" i="1" s="1"/>
  <c r="BR153" i="1" s="1"/>
  <c r="BP154" i="1"/>
  <c r="BQ154" i="1" s="1"/>
  <c r="BR154" i="1" s="1"/>
  <c r="BP155" i="1"/>
  <c r="BQ155" i="1" s="1"/>
  <c r="BR155" i="1" s="1"/>
  <c r="BP156" i="1"/>
  <c r="BQ156" i="1" s="1"/>
  <c r="BR156" i="1" s="1"/>
  <c r="BP157" i="1"/>
  <c r="BQ157" i="1" s="1"/>
  <c r="BR157" i="1" s="1"/>
  <c r="BP158" i="1"/>
  <c r="BQ158" i="1" s="1"/>
  <c r="BR158" i="1" s="1"/>
  <c r="BP159" i="1"/>
  <c r="BQ159" i="1" s="1"/>
  <c r="BR159" i="1" s="1"/>
  <c r="BP160" i="1"/>
  <c r="BQ160" i="1" s="1"/>
  <c r="BR160" i="1" s="1"/>
  <c r="BP161" i="1"/>
  <c r="BQ161" i="1" s="1"/>
  <c r="BR161" i="1" s="1"/>
  <c r="BP162" i="1"/>
  <c r="BQ162" i="1" s="1"/>
  <c r="BR162" i="1" s="1"/>
  <c r="BP163" i="1"/>
  <c r="BQ163" i="1" s="1"/>
  <c r="BR163" i="1" s="1"/>
  <c r="BP164" i="1"/>
  <c r="BQ164" i="1" s="1"/>
  <c r="BR164" i="1" s="1"/>
  <c r="BP165" i="1"/>
  <c r="BQ165" i="1" s="1"/>
  <c r="BR165" i="1" s="1"/>
  <c r="BP166" i="1"/>
  <c r="BQ166" i="1" s="1"/>
  <c r="BR166" i="1" s="1"/>
  <c r="BP167" i="1"/>
  <c r="BQ167" i="1" s="1"/>
  <c r="BR167" i="1" s="1"/>
  <c r="BP168" i="1"/>
  <c r="BQ168" i="1" s="1"/>
  <c r="BR168" i="1" s="1"/>
  <c r="BP169" i="1"/>
  <c r="BQ169" i="1" s="1"/>
  <c r="BR169" i="1" s="1"/>
  <c r="BP170" i="1"/>
  <c r="BQ170" i="1" s="1"/>
  <c r="BR170" i="1" s="1"/>
  <c r="BP171" i="1"/>
  <c r="BQ171" i="1" s="1"/>
  <c r="BR171" i="1" s="1"/>
  <c r="BP172" i="1"/>
  <c r="BQ172" i="1" s="1"/>
  <c r="BR172" i="1" s="1"/>
  <c r="BP173" i="1"/>
  <c r="BQ173" i="1" s="1"/>
  <c r="BR173" i="1" s="1"/>
  <c r="BP174" i="1"/>
  <c r="BQ174" i="1" s="1"/>
  <c r="BR174" i="1" s="1"/>
  <c r="BP175" i="1"/>
  <c r="BQ175" i="1" s="1"/>
  <c r="BR175" i="1" s="1"/>
  <c r="BP176" i="1"/>
  <c r="BQ176" i="1" s="1"/>
  <c r="BR176" i="1" s="1"/>
  <c r="BP177" i="1"/>
  <c r="BQ177" i="1" s="1"/>
  <c r="BR177" i="1" s="1"/>
  <c r="BP178" i="1"/>
  <c r="BQ178" i="1" s="1"/>
  <c r="BR178" i="1" s="1"/>
  <c r="BP179" i="1"/>
  <c r="BQ179" i="1" s="1"/>
  <c r="BR179" i="1" s="1"/>
  <c r="BP180" i="1"/>
  <c r="BQ180" i="1" s="1"/>
  <c r="BR180" i="1" s="1"/>
  <c r="BP181" i="1"/>
  <c r="BQ181" i="1" s="1"/>
  <c r="BR181" i="1" s="1"/>
  <c r="BP182" i="1"/>
  <c r="BQ182" i="1" s="1"/>
  <c r="BR182" i="1" s="1"/>
  <c r="BP183" i="1"/>
  <c r="BQ183" i="1" s="1"/>
  <c r="BR183" i="1" s="1"/>
  <c r="BP184" i="1"/>
  <c r="BQ184" i="1" s="1"/>
  <c r="BR184" i="1" s="1"/>
  <c r="BP185" i="1"/>
  <c r="BQ185" i="1" s="1"/>
  <c r="BR185" i="1" s="1"/>
  <c r="BP186" i="1"/>
  <c r="BQ186" i="1" s="1"/>
  <c r="BR186" i="1" s="1"/>
  <c r="BP187" i="1"/>
  <c r="BQ187" i="1" s="1"/>
  <c r="BR187" i="1" s="1"/>
  <c r="BP188" i="1"/>
  <c r="BQ188" i="1" s="1"/>
  <c r="BR188" i="1" s="1"/>
  <c r="BP189" i="1"/>
  <c r="BQ189" i="1" s="1"/>
  <c r="BR189" i="1" s="1"/>
  <c r="BP190" i="1"/>
  <c r="BQ190" i="1" s="1"/>
  <c r="BR190" i="1" s="1"/>
  <c r="BP191" i="1"/>
  <c r="BQ191" i="1" s="1"/>
  <c r="BR191" i="1" s="1"/>
  <c r="BP192" i="1"/>
  <c r="BQ192" i="1" s="1"/>
  <c r="BR192" i="1" s="1"/>
  <c r="BP193" i="1"/>
  <c r="BQ193" i="1" s="1"/>
  <c r="BR193" i="1" s="1"/>
  <c r="BP194" i="1"/>
  <c r="BQ194" i="1" s="1"/>
  <c r="BR194" i="1" s="1"/>
  <c r="BP195" i="1"/>
  <c r="BQ195" i="1" s="1"/>
  <c r="BR195" i="1" s="1"/>
  <c r="BP196" i="1"/>
  <c r="BQ196" i="1" s="1"/>
  <c r="BR196" i="1" s="1"/>
  <c r="BP2" i="1"/>
  <c r="BQ2" i="1" s="1"/>
  <c r="BR2" i="1" s="1"/>
  <c r="D2" i="1"/>
  <c r="E2" i="1" s="1"/>
  <c r="D3" i="1"/>
  <c r="E3" i="1" s="1"/>
  <c r="D4" i="1"/>
  <c r="E4" i="1" s="1"/>
  <c r="D5" i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5" i="1"/>
  <c r="E20" i="1"/>
  <c r="E52" i="1"/>
  <c r="E84" i="1"/>
  <c r="E108" i="1"/>
  <c r="E140" i="1"/>
  <c r="E164" i="1"/>
  <c r="E196" i="1"/>
  <c r="ED193" i="1" l="1"/>
  <c r="EE193" i="1"/>
  <c r="CE193" i="1"/>
  <c r="CD193" i="1"/>
  <c r="CE181" i="1"/>
  <c r="CD181" i="1"/>
  <c r="CE169" i="1"/>
  <c r="CD169" i="1"/>
  <c r="CD157" i="1"/>
  <c r="CE157" i="1" s="1"/>
  <c r="CD145" i="1"/>
  <c r="CE145" i="1" s="1"/>
  <c r="CD137" i="1"/>
  <c r="CE137" i="1" s="1"/>
  <c r="CE129" i="1"/>
  <c r="CD129" i="1"/>
  <c r="CD113" i="1"/>
  <c r="CE113" i="1" s="1"/>
  <c r="CD105" i="1"/>
  <c r="CE105" i="1" s="1"/>
  <c r="CD97" i="1"/>
  <c r="CE97" i="1" s="1"/>
  <c r="CD89" i="1"/>
  <c r="CE89" i="1" s="1"/>
  <c r="CD81" i="1"/>
  <c r="CE81" i="1" s="1"/>
  <c r="CD73" i="1"/>
  <c r="CE73" i="1" s="1"/>
  <c r="CD65" i="1"/>
  <c r="CE65" i="1" s="1"/>
  <c r="CD53" i="1"/>
  <c r="CE53" i="1" s="1"/>
  <c r="CD45" i="1"/>
  <c r="CE45" i="1" s="1"/>
  <c r="CD37" i="1"/>
  <c r="CE37" i="1" s="1"/>
  <c r="CD29" i="1"/>
  <c r="CE29" i="1" s="1"/>
  <c r="CD21" i="1"/>
  <c r="CE21" i="1" s="1"/>
  <c r="CD13" i="1"/>
  <c r="CE13" i="1" s="1"/>
  <c r="CD9" i="1"/>
  <c r="CE9" i="1" s="1"/>
  <c r="CD5" i="1"/>
  <c r="CE5" i="1" s="1"/>
  <c r="CQ54" i="1"/>
  <c r="CR54" i="1"/>
  <c r="CR106" i="1"/>
  <c r="CQ106" i="1"/>
  <c r="CQ110" i="1"/>
  <c r="CR110" i="1"/>
  <c r="CR118" i="1"/>
  <c r="CQ118" i="1"/>
  <c r="CR134" i="1"/>
  <c r="CQ134" i="1"/>
  <c r="CR138" i="1"/>
  <c r="CQ138" i="1"/>
  <c r="CR150" i="1"/>
  <c r="CQ150" i="1"/>
  <c r="CR158" i="1"/>
  <c r="CQ158" i="1"/>
  <c r="CR166" i="1"/>
  <c r="CQ166" i="1"/>
  <c r="CR174" i="1"/>
  <c r="CQ174" i="1"/>
  <c r="CR186" i="1"/>
  <c r="CQ186" i="1"/>
  <c r="DD151" i="1"/>
  <c r="DE151" i="1"/>
  <c r="DD155" i="1"/>
  <c r="DE155" i="1"/>
  <c r="DD159" i="1"/>
  <c r="DE159" i="1"/>
  <c r="DD171" i="1"/>
  <c r="DE171" i="1"/>
  <c r="DD175" i="1"/>
  <c r="DE175" i="1"/>
  <c r="DE183" i="1"/>
  <c r="DD183" i="1"/>
  <c r="DD191" i="1"/>
  <c r="DE191" i="1"/>
  <c r="DQ4" i="1"/>
  <c r="DR4" i="1" s="1"/>
  <c r="DQ12" i="1"/>
  <c r="DR12" i="1" s="1"/>
  <c r="DQ20" i="1"/>
  <c r="DR20" i="1" s="1"/>
  <c r="DQ28" i="1"/>
  <c r="DR28" i="1" s="1"/>
  <c r="DQ36" i="1"/>
  <c r="DR36" i="1" s="1"/>
  <c r="DQ44" i="1"/>
  <c r="DR44" i="1" s="1"/>
  <c r="DQ52" i="1"/>
  <c r="DR52" i="1"/>
  <c r="DQ60" i="1"/>
  <c r="DR60" i="1" s="1"/>
  <c r="DQ64" i="1"/>
  <c r="DR64" i="1"/>
  <c r="DQ72" i="1"/>
  <c r="DR72" i="1" s="1"/>
  <c r="DQ80" i="1"/>
  <c r="DR80" i="1" s="1"/>
  <c r="DQ88" i="1"/>
  <c r="DR88" i="1" s="1"/>
  <c r="DQ96" i="1"/>
  <c r="DR96" i="1" s="1"/>
  <c r="DQ104" i="1"/>
  <c r="DR104" i="1" s="1"/>
  <c r="DQ108" i="1"/>
  <c r="DR108" i="1" s="1"/>
  <c r="DQ116" i="1"/>
  <c r="DR116" i="1" s="1"/>
  <c r="DQ124" i="1"/>
  <c r="DR124" i="1" s="1"/>
  <c r="DQ132" i="1"/>
  <c r="DR132" i="1" s="1"/>
  <c r="DQ140" i="1"/>
  <c r="DR140" i="1"/>
  <c r="DQ148" i="1"/>
  <c r="DR148" i="1" s="1"/>
  <c r="DQ156" i="1"/>
  <c r="DR156" i="1"/>
  <c r="DQ164" i="1"/>
  <c r="DR164" i="1"/>
  <c r="DQ172" i="1"/>
  <c r="DR172" i="1"/>
  <c r="ED129" i="1"/>
  <c r="EE129" i="1"/>
  <c r="EE149" i="1"/>
  <c r="ED149" i="1"/>
  <c r="ED157" i="1"/>
  <c r="EE157" i="1"/>
  <c r="ED165" i="1"/>
  <c r="EE165" i="1"/>
  <c r="ED173" i="1"/>
  <c r="EE173" i="1"/>
  <c r="ED189" i="1"/>
  <c r="EE189" i="1"/>
  <c r="CD196" i="1"/>
  <c r="CE196" i="1" s="1"/>
  <c r="CE192" i="1"/>
  <c r="CD192" i="1"/>
  <c r="CD188" i="1"/>
  <c r="CE188" i="1" s="1"/>
  <c r="CD184" i="1"/>
  <c r="CE184" i="1" s="1"/>
  <c r="CE180" i="1"/>
  <c r="CD180" i="1"/>
  <c r="CD176" i="1"/>
  <c r="CE176" i="1" s="1"/>
  <c r="CE172" i="1"/>
  <c r="CD172" i="1"/>
  <c r="CD168" i="1"/>
  <c r="CE168" i="1" s="1"/>
  <c r="CD164" i="1"/>
  <c r="CE164" i="1" s="1"/>
  <c r="CD160" i="1"/>
  <c r="CE160" i="1" s="1"/>
  <c r="CE156" i="1"/>
  <c r="CD156" i="1"/>
  <c r="CD152" i="1"/>
  <c r="CE152" i="1" s="1"/>
  <c r="CD148" i="1"/>
  <c r="CE148" i="1" s="1"/>
  <c r="CD144" i="1"/>
  <c r="CE144" i="1" s="1"/>
  <c r="CD140" i="1"/>
  <c r="CE140" i="1" s="1"/>
  <c r="CD132" i="1"/>
  <c r="CE132" i="1" s="1"/>
  <c r="CD128" i="1"/>
  <c r="CE128" i="1" s="1"/>
  <c r="CD124" i="1"/>
  <c r="CE124" i="1" s="1"/>
  <c r="CD120" i="1"/>
  <c r="CE120" i="1" s="1"/>
  <c r="CD116" i="1"/>
  <c r="CE116" i="1" s="1"/>
  <c r="CD112" i="1"/>
  <c r="CE112" i="1" s="1"/>
  <c r="CD108" i="1"/>
  <c r="CE108" i="1" s="1"/>
  <c r="CD104" i="1"/>
  <c r="CE104" i="1" s="1"/>
  <c r="CE100" i="1"/>
  <c r="CD100" i="1"/>
  <c r="CD96" i="1"/>
  <c r="CE96" i="1" s="1"/>
  <c r="CD92" i="1"/>
  <c r="CE92" i="1" s="1"/>
  <c r="CD88" i="1"/>
  <c r="CE88" i="1" s="1"/>
  <c r="CD84" i="1"/>
  <c r="CE84" i="1" s="1"/>
  <c r="CD80" i="1"/>
  <c r="CE80" i="1" s="1"/>
  <c r="CD76" i="1"/>
  <c r="CE76" i="1" s="1"/>
  <c r="CD72" i="1"/>
  <c r="CE72" i="1" s="1"/>
  <c r="CD68" i="1"/>
  <c r="CE68" i="1" s="1"/>
  <c r="CD64" i="1"/>
  <c r="CE64" i="1" s="1"/>
  <c r="CD60" i="1"/>
  <c r="CE60" i="1" s="1"/>
  <c r="CD56" i="1"/>
  <c r="CE56" i="1" s="1"/>
  <c r="CD52" i="1"/>
  <c r="CE52" i="1" s="1"/>
  <c r="CD48" i="1"/>
  <c r="CE48" i="1" s="1"/>
  <c r="CD44" i="1"/>
  <c r="CE44" i="1" s="1"/>
  <c r="CD40" i="1"/>
  <c r="CE40" i="1" s="1"/>
  <c r="CD36" i="1"/>
  <c r="CE36" i="1" s="1"/>
  <c r="CD32" i="1"/>
  <c r="CE32" i="1" s="1"/>
  <c r="CD28" i="1"/>
  <c r="CE28" i="1" s="1"/>
  <c r="CD24" i="1"/>
  <c r="CE24" i="1" s="1"/>
  <c r="CD20" i="1"/>
  <c r="CE20" i="1" s="1"/>
  <c r="CD16" i="1"/>
  <c r="CE16" i="1" s="1"/>
  <c r="CD12" i="1"/>
  <c r="CE12" i="1" s="1"/>
  <c r="CD8" i="1"/>
  <c r="CE8" i="1" s="1"/>
  <c r="CD4" i="1"/>
  <c r="CE4" i="1" s="1"/>
  <c r="CQ95" i="1"/>
  <c r="CR95" i="1"/>
  <c r="CR99" i="1"/>
  <c r="CQ99" i="1"/>
  <c r="CQ107" i="1"/>
  <c r="CR107" i="1"/>
  <c r="CR139" i="1"/>
  <c r="CQ139" i="1"/>
  <c r="CR147" i="1"/>
  <c r="CQ147" i="1"/>
  <c r="CR151" i="1"/>
  <c r="CQ151" i="1"/>
  <c r="CR155" i="1"/>
  <c r="CQ155" i="1"/>
  <c r="CR159" i="1"/>
  <c r="CQ159" i="1"/>
  <c r="CQ163" i="1"/>
  <c r="CR163" i="1"/>
  <c r="CQ167" i="1"/>
  <c r="CR167" i="1"/>
  <c r="CQ171" i="1"/>
  <c r="CR171" i="1"/>
  <c r="CQ175" i="1"/>
  <c r="CR175" i="1"/>
  <c r="CR179" i="1"/>
  <c r="CQ179" i="1"/>
  <c r="CQ187" i="1"/>
  <c r="CR187" i="1"/>
  <c r="CR191" i="1"/>
  <c r="CQ191" i="1"/>
  <c r="CR195" i="1"/>
  <c r="CQ195" i="1"/>
  <c r="DD4" i="1"/>
  <c r="DE4" i="1" s="1"/>
  <c r="DD8" i="1"/>
  <c r="DE8" i="1" s="1"/>
  <c r="DD12" i="1"/>
  <c r="DE12" i="1" s="1"/>
  <c r="DD16" i="1"/>
  <c r="DE16" i="1" s="1"/>
  <c r="DD20" i="1"/>
  <c r="DE20" i="1" s="1"/>
  <c r="DD24" i="1"/>
  <c r="DE24" i="1" s="1"/>
  <c r="DD28" i="1"/>
  <c r="DE28" i="1" s="1"/>
  <c r="DD32" i="1"/>
  <c r="DE32" i="1" s="1"/>
  <c r="DD36" i="1"/>
  <c r="DE36" i="1" s="1"/>
  <c r="DD40" i="1"/>
  <c r="DE40" i="1" s="1"/>
  <c r="DD44" i="1"/>
  <c r="DE44" i="1" s="1"/>
  <c r="DD48" i="1"/>
  <c r="DE48" i="1" s="1"/>
  <c r="DD52" i="1"/>
  <c r="DE52" i="1" s="1"/>
  <c r="DD56" i="1"/>
  <c r="DE56" i="1" s="1"/>
  <c r="DD60" i="1"/>
  <c r="DE60" i="1" s="1"/>
  <c r="DD64" i="1"/>
  <c r="DE64" i="1" s="1"/>
  <c r="DD68" i="1"/>
  <c r="DE68" i="1" s="1"/>
  <c r="DD72" i="1"/>
  <c r="DE72" i="1"/>
  <c r="DD76" i="1"/>
  <c r="DE76" i="1" s="1"/>
  <c r="DD80" i="1"/>
  <c r="DE80" i="1" s="1"/>
  <c r="DD84" i="1"/>
  <c r="DE84" i="1" s="1"/>
  <c r="DD88" i="1"/>
  <c r="DE88" i="1" s="1"/>
  <c r="DD92" i="1"/>
  <c r="DE92" i="1" s="1"/>
  <c r="DD96" i="1"/>
  <c r="DE96" i="1" s="1"/>
  <c r="DD100" i="1"/>
  <c r="DE100" i="1" s="1"/>
  <c r="DE104" i="1"/>
  <c r="DD104" i="1"/>
  <c r="DD108" i="1"/>
  <c r="DE108" i="1" s="1"/>
  <c r="DD112" i="1"/>
  <c r="DE112" i="1" s="1"/>
  <c r="DD116" i="1"/>
  <c r="DE116" i="1"/>
  <c r="DE120" i="1"/>
  <c r="DD120" i="1"/>
  <c r="DD124" i="1"/>
  <c r="DE124" i="1" s="1"/>
  <c r="DD128" i="1"/>
  <c r="DE128" i="1" s="1"/>
  <c r="DD132" i="1"/>
  <c r="DE132" i="1" s="1"/>
  <c r="DD136" i="1"/>
  <c r="DE136" i="1" s="1"/>
  <c r="DD140" i="1"/>
  <c r="DE140" i="1"/>
  <c r="DE144" i="1"/>
  <c r="DD144" i="1"/>
  <c r="DD148" i="1"/>
  <c r="DE148" i="1" s="1"/>
  <c r="DD152" i="1"/>
  <c r="DE152" i="1"/>
  <c r="DD156" i="1"/>
  <c r="DE156" i="1"/>
  <c r="DD160" i="1"/>
  <c r="DE160" i="1"/>
  <c r="DD164" i="1"/>
  <c r="DE164" i="1"/>
  <c r="DE168" i="1"/>
  <c r="DD168" i="1"/>
  <c r="DE172" i="1"/>
  <c r="DD172" i="1"/>
  <c r="DD176" i="1"/>
  <c r="DE176" i="1"/>
  <c r="DD180" i="1"/>
  <c r="DE180" i="1"/>
  <c r="DD184" i="1"/>
  <c r="DE184" i="1"/>
  <c r="DD188" i="1"/>
  <c r="DE188" i="1"/>
  <c r="DD192" i="1"/>
  <c r="DE192" i="1"/>
  <c r="DE196" i="1"/>
  <c r="DD196" i="1"/>
  <c r="DQ117" i="1"/>
  <c r="DR117" i="1"/>
  <c r="DQ129" i="1"/>
  <c r="DR129" i="1"/>
  <c r="DR137" i="1"/>
  <c r="DQ137" i="1"/>
  <c r="DQ145" i="1"/>
  <c r="DR145" i="1"/>
  <c r="DQ153" i="1"/>
  <c r="DR153" i="1"/>
  <c r="DR161" i="1"/>
  <c r="DQ161" i="1"/>
  <c r="DR165" i="1"/>
  <c r="DQ165" i="1"/>
  <c r="DQ173" i="1"/>
  <c r="DR173" i="1"/>
  <c r="DQ177" i="1"/>
  <c r="DR177" i="1"/>
  <c r="DQ181" i="1"/>
  <c r="DR181" i="1"/>
  <c r="DQ193" i="1"/>
  <c r="DR193" i="1"/>
  <c r="ED66" i="1"/>
  <c r="EE66" i="1"/>
  <c r="EE70" i="1"/>
  <c r="ED70" i="1"/>
  <c r="ED74" i="1"/>
  <c r="EE74" i="1" s="1"/>
  <c r="ED110" i="1"/>
  <c r="EE110" i="1"/>
  <c r="ED130" i="1"/>
  <c r="EE130" i="1"/>
  <c r="ED150" i="1"/>
  <c r="EE150" i="1"/>
  <c r="ED154" i="1"/>
  <c r="EE154" i="1"/>
  <c r="ED158" i="1"/>
  <c r="EE158" i="1"/>
  <c r="ED162" i="1"/>
  <c r="EE162" i="1"/>
  <c r="ED166" i="1"/>
  <c r="EE166" i="1"/>
  <c r="ED170" i="1"/>
  <c r="EE170" i="1"/>
  <c r="ED174" i="1"/>
  <c r="EE174" i="1"/>
  <c r="ED178" i="1"/>
  <c r="EE178" i="1"/>
  <c r="ED182" i="1"/>
  <c r="EE182" i="1"/>
  <c r="ED186" i="1"/>
  <c r="EE186" i="1"/>
  <c r="ED190" i="1"/>
  <c r="EE190" i="1"/>
  <c r="ED194" i="1"/>
  <c r="EE194" i="1"/>
  <c r="CE185" i="1"/>
  <c r="CD185" i="1"/>
  <c r="CD173" i="1"/>
  <c r="CE173" i="1" s="1"/>
  <c r="CD161" i="1"/>
  <c r="CE161" i="1" s="1"/>
  <c r="CD149" i="1"/>
  <c r="CE149" i="1" s="1"/>
  <c r="CD141" i="1"/>
  <c r="CE141" i="1" s="1"/>
  <c r="CD133" i="1"/>
  <c r="CE133" i="1" s="1"/>
  <c r="CD121" i="1"/>
  <c r="CE121" i="1" s="1"/>
  <c r="CE117" i="1"/>
  <c r="CD117" i="1"/>
  <c r="CD109" i="1"/>
  <c r="CE109" i="1" s="1"/>
  <c r="CD101" i="1"/>
  <c r="CE101" i="1" s="1"/>
  <c r="CD93" i="1"/>
  <c r="CE93" i="1" s="1"/>
  <c r="CD85" i="1"/>
  <c r="CE85" i="1" s="1"/>
  <c r="CD77" i="1"/>
  <c r="CE77" i="1" s="1"/>
  <c r="CD69" i="1"/>
  <c r="CE69" i="1" s="1"/>
  <c r="CD61" i="1"/>
  <c r="CE61" i="1" s="1"/>
  <c r="CD57" i="1"/>
  <c r="CE57" i="1" s="1"/>
  <c r="CD49" i="1"/>
  <c r="CE49" i="1" s="1"/>
  <c r="CD41" i="1"/>
  <c r="CE41" i="1" s="1"/>
  <c r="CD33" i="1"/>
  <c r="CE33" i="1" s="1"/>
  <c r="CD25" i="1"/>
  <c r="CE25" i="1" s="1"/>
  <c r="CD17" i="1"/>
  <c r="CE17" i="1" s="1"/>
  <c r="CR130" i="1"/>
  <c r="CQ130" i="1"/>
  <c r="CR162" i="1"/>
  <c r="CQ162" i="1"/>
  <c r="CR170" i="1"/>
  <c r="CQ170" i="1"/>
  <c r="CR178" i="1"/>
  <c r="CQ178" i="1"/>
  <c r="CR182" i="1"/>
  <c r="CQ182" i="1"/>
  <c r="CQ190" i="1"/>
  <c r="CR190" i="1"/>
  <c r="CR194" i="1"/>
  <c r="CQ194" i="1"/>
  <c r="DD79" i="1"/>
  <c r="DE79" i="1"/>
  <c r="DD107" i="1"/>
  <c r="DE107" i="1"/>
  <c r="DD111" i="1"/>
  <c r="DE111" i="1"/>
  <c r="DD135" i="1"/>
  <c r="DE135" i="1"/>
  <c r="DE139" i="1"/>
  <c r="DD139" i="1"/>
  <c r="DD147" i="1"/>
  <c r="DE147" i="1"/>
  <c r="DE187" i="1"/>
  <c r="DD187" i="1"/>
  <c r="DD195" i="1"/>
  <c r="DE195" i="1"/>
  <c r="DQ8" i="1"/>
  <c r="DR8" i="1" s="1"/>
  <c r="DQ16" i="1"/>
  <c r="DR16" i="1" s="1"/>
  <c r="DQ24" i="1"/>
  <c r="DR24" i="1" s="1"/>
  <c r="DQ32" i="1"/>
  <c r="DR32" i="1" s="1"/>
  <c r="DQ40" i="1"/>
  <c r="DR40" i="1"/>
  <c r="DQ48" i="1"/>
  <c r="DR48" i="1" s="1"/>
  <c r="DQ56" i="1"/>
  <c r="DR56" i="1" s="1"/>
  <c r="DQ68" i="1"/>
  <c r="DR68" i="1" s="1"/>
  <c r="DQ76" i="1"/>
  <c r="DR76" i="1" s="1"/>
  <c r="DQ84" i="1"/>
  <c r="DR84" i="1" s="1"/>
  <c r="DQ92" i="1"/>
  <c r="DR92" i="1" s="1"/>
  <c r="DQ100" i="1"/>
  <c r="DR100" i="1" s="1"/>
  <c r="DQ112" i="1"/>
  <c r="DR112" i="1"/>
  <c r="DQ120" i="1"/>
  <c r="DR120" i="1" s="1"/>
  <c r="DQ128" i="1"/>
  <c r="DR128" i="1" s="1"/>
  <c r="DQ136" i="1"/>
  <c r="DR136" i="1"/>
  <c r="DQ144" i="1"/>
  <c r="DR144" i="1" s="1"/>
  <c r="DQ152" i="1"/>
  <c r="DR152" i="1" s="1"/>
  <c r="DQ160" i="1"/>
  <c r="DR160" i="1"/>
  <c r="DQ168" i="1"/>
  <c r="DR168" i="1"/>
  <c r="DQ176" i="1"/>
  <c r="DR176" i="1" s="1"/>
  <c r="DQ180" i="1"/>
  <c r="DR180" i="1"/>
  <c r="DQ184" i="1"/>
  <c r="DR184" i="1"/>
  <c r="DR188" i="1"/>
  <c r="DQ188" i="1"/>
  <c r="DQ192" i="1"/>
  <c r="DR192" i="1"/>
  <c r="DQ196" i="1"/>
  <c r="DR196" i="1"/>
  <c r="ED5" i="1"/>
  <c r="EE5" i="1" s="1"/>
  <c r="ED185" i="1"/>
  <c r="EE185" i="1"/>
  <c r="CD136" i="1"/>
  <c r="CE136" i="1" s="1"/>
  <c r="CE195" i="1"/>
  <c r="CD195" i="1"/>
  <c r="CD191" i="1"/>
  <c r="CE191" i="1" s="1"/>
  <c r="CD187" i="1"/>
  <c r="CE187" i="1" s="1"/>
  <c r="CD183" i="1"/>
  <c r="CE183" i="1" s="1"/>
  <c r="CE179" i="1"/>
  <c r="CD179" i="1"/>
  <c r="CD175" i="1"/>
  <c r="CE175" i="1" s="1"/>
  <c r="CD171" i="1"/>
  <c r="CE171" i="1"/>
  <c r="CD167" i="1"/>
  <c r="CE167" i="1" s="1"/>
  <c r="CD163" i="1"/>
  <c r="CE163" i="1" s="1"/>
  <c r="CD159" i="1"/>
  <c r="CE159" i="1" s="1"/>
  <c r="CE155" i="1"/>
  <c r="CD155" i="1"/>
  <c r="CE151" i="1"/>
  <c r="CD151" i="1"/>
  <c r="CE147" i="1"/>
  <c r="CD147" i="1"/>
  <c r="CE143" i="1"/>
  <c r="CD143" i="1"/>
  <c r="CD139" i="1"/>
  <c r="CE139" i="1" s="1"/>
  <c r="CD135" i="1"/>
  <c r="CE135" i="1" s="1"/>
  <c r="CD131" i="1"/>
  <c r="CE131" i="1" s="1"/>
  <c r="CE127" i="1"/>
  <c r="CD127" i="1"/>
  <c r="CD123" i="1"/>
  <c r="CE123" i="1" s="1"/>
  <c r="CD119" i="1"/>
  <c r="CE119" i="1" s="1"/>
  <c r="CD115" i="1"/>
  <c r="CE115" i="1" s="1"/>
  <c r="CD111" i="1"/>
  <c r="CE111" i="1" s="1"/>
  <c r="CD107" i="1"/>
  <c r="CE107" i="1" s="1"/>
  <c r="CD103" i="1"/>
  <c r="CE103" i="1" s="1"/>
  <c r="CD99" i="1"/>
  <c r="CE99" i="1" s="1"/>
  <c r="CD95" i="1"/>
  <c r="CE95" i="1" s="1"/>
  <c r="CD91" i="1"/>
  <c r="CE91" i="1" s="1"/>
  <c r="CD87" i="1"/>
  <c r="CE87" i="1" s="1"/>
  <c r="CD83" i="1"/>
  <c r="CE83" i="1" s="1"/>
  <c r="CD79" i="1"/>
  <c r="CE79" i="1" s="1"/>
  <c r="CD75" i="1"/>
  <c r="CE75" i="1" s="1"/>
  <c r="CD71" i="1"/>
  <c r="CE71" i="1" s="1"/>
  <c r="CD67" i="1"/>
  <c r="CE67" i="1" s="1"/>
  <c r="CD63" i="1"/>
  <c r="CE63" i="1" s="1"/>
  <c r="CD59" i="1"/>
  <c r="CE59" i="1" s="1"/>
  <c r="CD55" i="1"/>
  <c r="CE55" i="1" s="1"/>
  <c r="CD51" i="1"/>
  <c r="CE51" i="1" s="1"/>
  <c r="CD47" i="1"/>
  <c r="CE47" i="1" s="1"/>
  <c r="CD43" i="1"/>
  <c r="CE43" i="1" s="1"/>
  <c r="CD39" i="1"/>
  <c r="CE39" i="1" s="1"/>
  <c r="CD35" i="1"/>
  <c r="CE35" i="1" s="1"/>
  <c r="CD31" i="1"/>
  <c r="CE31" i="1" s="1"/>
  <c r="CD27" i="1"/>
  <c r="CE27" i="1" s="1"/>
  <c r="CD23" i="1"/>
  <c r="CE23" i="1" s="1"/>
  <c r="CE19" i="1"/>
  <c r="CD19" i="1"/>
  <c r="CD15" i="1"/>
  <c r="CE15" i="1" s="1"/>
  <c r="CD11" i="1"/>
  <c r="CE11" i="1" s="1"/>
  <c r="CD7" i="1"/>
  <c r="CE7" i="1" s="1"/>
  <c r="CD3" i="1"/>
  <c r="CE3" i="1" s="1"/>
  <c r="CQ88" i="1"/>
  <c r="CR88" i="1"/>
  <c r="CR104" i="1"/>
  <c r="CQ104" i="1"/>
  <c r="CR116" i="1"/>
  <c r="CQ116" i="1"/>
  <c r="CR120" i="1"/>
  <c r="CQ120" i="1"/>
  <c r="CR124" i="1"/>
  <c r="CQ124" i="1"/>
  <c r="CR132" i="1"/>
  <c r="CQ132" i="1"/>
  <c r="CR140" i="1"/>
  <c r="CQ140" i="1"/>
  <c r="CR144" i="1"/>
  <c r="CQ144" i="1"/>
  <c r="CR152" i="1"/>
  <c r="CQ152" i="1"/>
  <c r="CQ156" i="1"/>
  <c r="CR156" i="1"/>
  <c r="CR164" i="1"/>
  <c r="CQ164" i="1"/>
  <c r="CR168" i="1"/>
  <c r="CQ168" i="1"/>
  <c r="CR172" i="1"/>
  <c r="CQ172" i="1"/>
  <c r="CR180" i="1"/>
  <c r="CQ180" i="1"/>
  <c r="CR196" i="1"/>
  <c r="CQ196" i="1"/>
  <c r="DD93" i="1"/>
  <c r="DE93" i="1"/>
  <c r="DD109" i="1"/>
  <c r="DE109" i="1"/>
  <c r="DD113" i="1"/>
  <c r="DE113" i="1"/>
  <c r="DE125" i="1"/>
  <c r="DD125" i="1"/>
  <c r="DD129" i="1"/>
  <c r="DE129" i="1"/>
  <c r="DD149" i="1"/>
  <c r="DE149" i="1"/>
  <c r="DD153" i="1"/>
  <c r="DE153" i="1"/>
  <c r="DD157" i="1"/>
  <c r="DE157" i="1"/>
  <c r="DD165" i="1"/>
  <c r="DE165" i="1"/>
  <c r="DD169" i="1"/>
  <c r="DE169" i="1"/>
  <c r="DD177" i="1"/>
  <c r="DE177" i="1"/>
  <c r="DE181" i="1"/>
  <c r="DD181" i="1"/>
  <c r="DE185" i="1"/>
  <c r="DD185" i="1"/>
  <c r="DQ6" i="1"/>
  <c r="DR6" i="1" s="1"/>
  <c r="DQ10" i="1"/>
  <c r="DR10" i="1" s="1"/>
  <c r="DQ14" i="1"/>
  <c r="DR14" i="1" s="1"/>
  <c r="DQ18" i="1"/>
  <c r="DR18" i="1" s="1"/>
  <c r="DQ22" i="1"/>
  <c r="DR22" i="1" s="1"/>
  <c r="DQ26" i="1"/>
  <c r="DR26" i="1" s="1"/>
  <c r="DQ30" i="1"/>
  <c r="DR30" i="1" s="1"/>
  <c r="DQ34" i="1"/>
  <c r="DR34" i="1" s="1"/>
  <c r="DQ38" i="1"/>
  <c r="DR38" i="1" s="1"/>
  <c r="DQ42" i="1"/>
  <c r="DR42" i="1" s="1"/>
  <c r="DQ46" i="1"/>
  <c r="DR46" i="1" s="1"/>
  <c r="DQ50" i="1"/>
  <c r="DR50" i="1" s="1"/>
  <c r="DQ54" i="1"/>
  <c r="DR54" i="1" s="1"/>
  <c r="DQ58" i="1"/>
  <c r="DR58" i="1" s="1"/>
  <c r="DQ62" i="1"/>
  <c r="DR62" i="1" s="1"/>
  <c r="DQ66" i="1"/>
  <c r="DR66" i="1" s="1"/>
  <c r="DQ70" i="1"/>
  <c r="DR70" i="1" s="1"/>
  <c r="DQ74" i="1"/>
  <c r="DR74" i="1" s="1"/>
  <c r="DQ78" i="1"/>
  <c r="DR78" i="1" s="1"/>
  <c r="DQ82" i="1"/>
  <c r="DR82" i="1" s="1"/>
  <c r="DQ86" i="1"/>
  <c r="DR86" i="1" s="1"/>
  <c r="DQ90" i="1"/>
  <c r="DR90" i="1" s="1"/>
  <c r="DQ94" i="1"/>
  <c r="DR94" i="1" s="1"/>
  <c r="DQ98" i="1"/>
  <c r="DR98" i="1" s="1"/>
  <c r="DQ102" i="1"/>
  <c r="DR102" i="1" s="1"/>
  <c r="DQ106" i="1"/>
  <c r="DR106" i="1" s="1"/>
  <c r="DR110" i="1"/>
  <c r="DQ110" i="1"/>
  <c r="DQ114" i="1"/>
  <c r="DR114" i="1" s="1"/>
  <c r="DQ118" i="1"/>
  <c r="DR118" i="1" s="1"/>
  <c r="DQ122" i="1"/>
  <c r="DR122" i="1" s="1"/>
  <c r="DQ126" i="1"/>
  <c r="DR126" i="1"/>
  <c r="DQ130" i="1"/>
  <c r="DR130" i="1" s="1"/>
  <c r="DQ134" i="1"/>
  <c r="DR134" i="1" s="1"/>
  <c r="DQ138" i="1"/>
  <c r="DR138" i="1" s="1"/>
  <c r="DQ142" i="1"/>
  <c r="DR142" i="1" s="1"/>
  <c r="DQ146" i="1"/>
  <c r="DR146" i="1" s="1"/>
  <c r="DQ150" i="1"/>
  <c r="DR150" i="1"/>
  <c r="DQ154" i="1"/>
  <c r="DR154" i="1"/>
  <c r="DQ158" i="1"/>
  <c r="DR158" i="1"/>
  <c r="DQ162" i="1"/>
  <c r="DR162" i="1" s="1"/>
  <c r="DQ166" i="1"/>
  <c r="DR166" i="1"/>
  <c r="DQ170" i="1"/>
  <c r="DR170" i="1"/>
  <c r="DQ174" i="1"/>
  <c r="DR174" i="1" s="1"/>
  <c r="DQ178" i="1"/>
  <c r="DR178" i="1"/>
  <c r="DQ182" i="1"/>
  <c r="DR182" i="1"/>
  <c r="DR186" i="1"/>
  <c r="DQ186" i="1"/>
  <c r="DQ190" i="1"/>
  <c r="DR190" i="1"/>
  <c r="DQ194" i="1"/>
  <c r="DR194" i="1"/>
  <c r="ED7" i="1"/>
  <c r="EE7" i="1" s="1"/>
  <c r="ED111" i="1"/>
  <c r="EE111" i="1"/>
  <c r="EE123" i="1"/>
  <c r="ED123" i="1"/>
  <c r="ED139" i="1"/>
  <c r="EE139" i="1"/>
  <c r="EE143" i="1"/>
  <c r="ED143" i="1"/>
  <c r="ED147" i="1"/>
  <c r="EE147" i="1"/>
  <c r="EE151" i="1"/>
  <c r="ED151" i="1"/>
  <c r="ED159" i="1"/>
  <c r="EE159" i="1"/>
  <c r="ED163" i="1"/>
  <c r="EE163" i="1"/>
  <c r="ED167" i="1"/>
  <c r="EE167" i="1"/>
  <c r="ED171" i="1"/>
  <c r="EE171" i="1"/>
  <c r="ED175" i="1"/>
  <c r="EE175" i="1"/>
  <c r="ED179" i="1"/>
  <c r="EE179" i="1"/>
  <c r="ED183" i="1"/>
  <c r="EE183" i="1"/>
  <c r="ED187" i="1"/>
  <c r="EE187" i="1"/>
  <c r="ED191" i="1"/>
  <c r="EE191" i="1"/>
  <c r="ED195" i="1"/>
  <c r="EE195" i="1"/>
  <c r="CD189" i="1"/>
  <c r="CE189" i="1" s="1"/>
  <c r="CD177" i="1"/>
  <c r="CE177" i="1" s="1"/>
  <c r="CD165" i="1"/>
  <c r="CE165" i="1" s="1"/>
  <c r="CE153" i="1"/>
  <c r="CD153" i="1"/>
  <c r="CD125" i="1"/>
  <c r="CE125" i="1" s="1"/>
  <c r="ED113" i="1"/>
  <c r="EE113" i="1" s="1"/>
  <c r="ED117" i="1"/>
  <c r="EE117" i="1"/>
  <c r="ED121" i="1"/>
  <c r="EE121" i="1"/>
  <c r="ED137" i="1"/>
  <c r="EE137" i="1"/>
  <c r="ED141" i="1"/>
  <c r="EE141" i="1"/>
  <c r="EE153" i="1"/>
  <c r="ED153" i="1"/>
  <c r="ED161" i="1"/>
  <c r="EE161" i="1"/>
  <c r="ED169" i="1"/>
  <c r="EE169" i="1"/>
  <c r="ED177" i="1"/>
  <c r="EE177" i="1"/>
  <c r="ED181" i="1"/>
  <c r="EE181" i="1"/>
  <c r="CE194" i="1"/>
  <c r="CD194" i="1"/>
  <c r="CD190" i="1"/>
  <c r="CE190" i="1" s="1"/>
  <c r="CE186" i="1"/>
  <c r="CD186" i="1"/>
  <c r="CD182" i="1"/>
  <c r="CE182" i="1" s="1"/>
  <c r="CD178" i="1"/>
  <c r="CE178" i="1" s="1"/>
  <c r="CD174" i="1"/>
  <c r="CE174" i="1" s="1"/>
  <c r="CE170" i="1"/>
  <c r="CD170" i="1"/>
  <c r="CD166" i="1"/>
  <c r="CE166" i="1" s="1"/>
  <c r="CD162" i="1"/>
  <c r="CE162" i="1" s="1"/>
  <c r="CD158" i="1"/>
  <c r="CE158" i="1" s="1"/>
  <c r="CD154" i="1"/>
  <c r="CE154" i="1" s="1"/>
  <c r="CD150" i="1"/>
  <c r="CE150" i="1" s="1"/>
  <c r="CD146" i="1"/>
  <c r="CE146" i="1" s="1"/>
  <c r="CD142" i="1"/>
  <c r="CE142" i="1" s="1"/>
  <c r="CD138" i="1"/>
  <c r="CE138" i="1" s="1"/>
  <c r="CD134" i="1"/>
  <c r="CE134" i="1" s="1"/>
  <c r="CD130" i="1"/>
  <c r="CE130" i="1" s="1"/>
  <c r="CD126" i="1"/>
  <c r="CE126" i="1" s="1"/>
  <c r="CD122" i="1"/>
  <c r="CE122" i="1" s="1"/>
  <c r="CE118" i="1"/>
  <c r="CD118" i="1"/>
  <c r="CD114" i="1"/>
  <c r="CE114" i="1" s="1"/>
  <c r="CD110" i="1"/>
  <c r="CE110" i="1" s="1"/>
  <c r="CD106" i="1"/>
  <c r="CE106" i="1" s="1"/>
  <c r="CD102" i="1"/>
  <c r="CE102" i="1"/>
  <c r="CD98" i="1"/>
  <c r="CE98" i="1" s="1"/>
  <c r="CD94" i="1"/>
  <c r="CE94" i="1" s="1"/>
  <c r="CD90" i="1"/>
  <c r="CE90" i="1" s="1"/>
  <c r="CD86" i="1"/>
  <c r="CE86" i="1" s="1"/>
  <c r="CD82" i="1"/>
  <c r="CE82" i="1" s="1"/>
  <c r="CD78" i="1"/>
  <c r="CE78" i="1" s="1"/>
  <c r="CD74" i="1"/>
  <c r="CE74" i="1" s="1"/>
  <c r="CD70" i="1"/>
  <c r="CE70" i="1" s="1"/>
  <c r="CD66" i="1"/>
  <c r="CE66" i="1" s="1"/>
  <c r="CD62" i="1"/>
  <c r="CE62" i="1" s="1"/>
  <c r="CD58" i="1"/>
  <c r="CE58" i="1" s="1"/>
  <c r="CD54" i="1"/>
  <c r="CE54" i="1" s="1"/>
  <c r="CD50" i="1"/>
  <c r="CE50" i="1" s="1"/>
  <c r="CD46" i="1"/>
  <c r="CE46" i="1" s="1"/>
  <c r="CD42" i="1"/>
  <c r="CE42" i="1" s="1"/>
  <c r="CD38" i="1"/>
  <c r="CE38" i="1" s="1"/>
  <c r="CD34" i="1"/>
  <c r="CE34" i="1" s="1"/>
  <c r="CD30" i="1"/>
  <c r="CE30" i="1" s="1"/>
  <c r="CD26" i="1"/>
  <c r="CE26" i="1" s="1"/>
  <c r="CD22" i="1"/>
  <c r="CE22" i="1" s="1"/>
  <c r="CD18" i="1"/>
  <c r="CE18" i="1" s="1"/>
  <c r="CD14" i="1"/>
  <c r="CE14" i="1" s="1"/>
  <c r="CD10" i="1"/>
  <c r="CE10" i="1" s="1"/>
  <c r="CD6" i="1"/>
  <c r="CE6" i="1" s="1"/>
  <c r="CD2" i="1"/>
  <c r="CE2" i="1" s="1"/>
  <c r="CQ125" i="1"/>
  <c r="CR125" i="1"/>
  <c r="CR129" i="1"/>
  <c r="CQ129" i="1"/>
  <c r="CR141" i="1"/>
  <c r="CQ141" i="1"/>
  <c r="CR153" i="1"/>
  <c r="CQ153" i="1"/>
  <c r="CQ161" i="1"/>
  <c r="CR161" i="1"/>
  <c r="CQ165" i="1"/>
  <c r="CR165" i="1"/>
  <c r="CQ169" i="1"/>
  <c r="CR169" i="1"/>
  <c r="CQ173" i="1"/>
  <c r="CR173" i="1"/>
  <c r="CR177" i="1"/>
  <c r="CQ177" i="1"/>
  <c r="CR181" i="1"/>
  <c r="CQ181" i="1"/>
  <c r="CR193" i="1"/>
  <c r="CQ193" i="1"/>
  <c r="DD6" i="1"/>
  <c r="DE6" i="1" s="1"/>
  <c r="DD10" i="1"/>
  <c r="DE10" i="1" s="1"/>
  <c r="DD14" i="1"/>
  <c r="DE14" i="1" s="1"/>
  <c r="DD18" i="1"/>
  <c r="DE18" i="1" s="1"/>
  <c r="DD22" i="1"/>
  <c r="DE22" i="1" s="1"/>
  <c r="DD26" i="1"/>
  <c r="DE26" i="1" s="1"/>
  <c r="DD30" i="1"/>
  <c r="DE30" i="1" s="1"/>
  <c r="DD34" i="1"/>
  <c r="DE34" i="1" s="1"/>
  <c r="DD38" i="1"/>
  <c r="DE38" i="1" s="1"/>
  <c r="DD42" i="1"/>
  <c r="DE42" i="1" s="1"/>
  <c r="DD46" i="1"/>
  <c r="DE46" i="1" s="1"/>
  <c r="DD50" i="1"/>
  <c r="DE50" i="1" s="1"/>
  <c r="DD54" i="1"/>
  <c r="DE54" i="1" s="1"/>
  <c r="DD58" i="1"/>
  <c r="DE58" i="1" s="1"/>
  <c r="DD62" i="1"/>
  <c r="DE62" i="1" s="1"/>
  <c r="DD66" i="1"/>
  <c r="DE66" i="1" s="1"/>
  <c r="DD70" i="1"/>
  <c r="DE70" i="1" s="1"/>
  <c r="DD74" i="1"/>
  <c r="DE74" i="1" s="1"/>
  <c r="DD78" i="1"/>
  <c r="DE78" i="1" s="1"/>
  <c r="DD82" i="1"/>
  <c r="DE82" i="1" s="1"/>
  <c r="DD86" i="1"/>
  <c r="DE86" i="1" s="1"/>
  <c r="DD90" i="1"/>
  <c r="DE90" i="1" s="1"/>
  <c r="DD94" i="1"/>
  <c r="DE94" i="1" s="1"/>
  <c r="DD98" i="1"/>
  <c r="DE98" i="1" s="1"/>
  <c r="DD102" i="1"/>
  <c r="DE102" i="1" s="1"/>
  <c r="DD106" i="1"/>
  <c r="DE106" i="1" s="1"/>
  <c r="DD110" i="1"/>
  <c r="DE110" i="1"/>
  <c r="DD114" i="1"/>
  <c r="DE114" i="1"/>
  <c r="DD118" i="1"/>
  <c r="DE118" i="1"/>
  <c r="DD122" i="1"/>
  <c r="DE122" i="1" s="1"/>
  <c r="DD126" i="1"/>
  <c r="DE126" i="1"/>
  <c r="DD130" i="1"/>
  <c r="DE130" i="1"/>
  <c r="DD134" i="1"/>
  <c r="DE134" i="1"/>
  <c r="DD138" i="1"/>
  <c r="DE138" i="1"/>
  <c r="DD142" i="1"/>
  <c r="DE142" i="1"/>
  <c r="DD146" i="1"/>
  <c r="DE146" i="1" s="1"/>
  <c r="DD150" i="1"/>
  <c r="DE150" i="1"/>
  <c r="DD154" i="1"/>
  <c r="DE154" i="1" s="1"/>
  <c r="DD158" i="1"/>
  <c r="DE158" i="1"/>
  <c r="DD162" i="1"/>
  <c r="DE162" i="1"/>
  <c r="DD166" i="1"/>
  <c r="DE166" i="1"/>
  <c r="DE170" i="1"/>
  <c r="DD170" i="1"/>
  <c r="DD174" i="1"/>
  <c r="DE174" i="1" s="1"/>
  <c r="DD178" i="1"/>
  <c r="DE178" i="1"/>
  <c r="DD182" i="1"/>
  <c r="DE182" i="1"/>
  <c r="DD186" i="1"/>
  <c r="DE186" i="1"/>
  <c r="DD190" i="1"/>
  <c r="DE190" i="1"/>
  <c r="DE194" i="1"/>
  <c r="DD194" i="1"/>
  <c r="DR135" i="1"/>
  <c r="DQ135" i="1"/>
  <c r="DR139" i="1"/>
  <c r="DQ139" i="1"/>
  <c r="DQ143" i="1"/>
  <c r="DR143" i="1"/>
  <c r="DQ151" i="1"/>
  <c r="DR151" i="1"/>
  <c r="DQ155" i="1"/>
  <c r="DR155" i="1"/>
  <c r="DR159" i="1"/>
  <c r="DQ159" i="1"/>
  <c r="DR163" i="1"/>
  <c r="DQ163" i="1"/>
  <c r="DR167" i="1"/>
  <c r="DQ167" i="1"/>
  <c r="DQ171" i="1"/>
  <c r="DR171" i="1"/>
  <c r="DQ175" i="1"/>
  <c r="DR175" i="1"/>
  <c r="DQ179" i="1"/>
  <c r="DR179" i="1"/>
  <c r="DQ183" i="1"/>
  <c r="DR183" i="1"/>
  <c r="DQ187" i="1"/>
  <c r="DR187" i="1"/>
  <c r="DQ191" i="1"/>
  <c r="DR191" i="1"/>
  <c r="DQ195" i="1"/>
  <c r="DR195" i="1"/>
  <c r="ED68" i="1"/>
  <c r="EE68" i="1" s="1"/>
  <c r="EE88" i="1"/>
  <c r="ED88" i="1"/>
  <c r="ED104" i="1"/>
  <c r="EE104" i="1"/>
  <c r="ED108" i="1"/>
  <c r="EE108" i="1"/>
  <c r="ED120" i="1"/>
  <c r="EE120" i="1"/>
  <c r="EE132" i="1"/>
  <c r="ED132" i="1"/>
  <c r="ED140" i="1"/>
  <c r="EE140" i="1"/>
  <c r="ED152" i="1"/>
  <c r="EE152" i="1"/>
  <c r="ED156" i="1"/>
  <c r="EE156" i="1"/>
  <c r="ED160" i="1"/>
  <c r="EE160" i="1"/>
  <c r="ED164" i="1"/>
  <c r="EE164" i="1"/>
  <c r="ED168" i="1"/>
  <c r="EE168" i="1"/>
  <c r="ED172" i="1"/>
  <c r="EE172" i="1"/>
  <c r="ED176" i="1"/>
  <c r="EE176" i="1"/>
  <c r="ED180" i="1"/>
  <c r="EE180" i="1"/>
  <c r="ED184" i="1"/>
  <c r="EE184" i="1"/>
  <c r="ED188" i="1"/>
  <c r="EE188" i="1"/>
  <c r="ED192" i="1"/>
  <c r="EE192" i="1"/>
  <c r="ED196" i="1"/>
  <c r="EE196" i="1"/>
</calcChain>
</file>

<file path=xl/sharedStrings.xml><?xml version="1.0" encoding="utf-8"?>
<sst xmlns="http://schemas.openxmlformats.org/spreadsheetml/2006/main" count="2000" uniqueCount="485">
  <si>
    <t>Name</t>
  </si>
  <si>
    <t>Year</t>
  </si>
  <si>
    <t>imdb ID</t>
  </si>
  <si>
    <t>Allo ID</t>
  </si>
  <si>
    <t>imdb 10</t>
  </si>
  <si>
    <t>imdb 9</t>
  </si>
  <si>
    <t>imdb 8</t>
  </si>
  <si>
    <t>imdb 7</t>
  </si>
  <si>
    <t>imdb 6</t>
  </si>
  <si>
    <t>imdb 5</t>
  </si>
  <si>
    <t>imdb 4</t>
  </si>
  <si>
    <t>imdb 3</t>
  </si>
  <si>
    <t>imdb 2</t>
  </si>
  <si>
    <t>imdb 1</t>
  </si>
  <si>
    <t>douban 5</t>
  </si>
  <si>
    <t>douban 4</t>
  </si>
  <si>
    <t>douban 3</t>
  </si>
  <si>
    <t>douban 2</t>
  </si>
  <si>
    <t>douban 1</t>
  </si>
  <si>
    <t>frNumVot</t>
  </si>
  <si>
    <t>frRat</t>
  </si>
  <si>
    <t>fr 5</t>
  </si>
  <si>
    <t>fr 4</t>
  </si>
  <si>
    <t>fr 3</t>
  </si>
  <si>
    <t>fr 2</t>
  </si>
  <si>
    <t>fr 1</t>
  </si>
  <si>
    <t>fr 0</t>
  </si>
  <si>
    <t>esNumVot</t>
  </si>
  <si>
    <t>esRat</t>
  </si>
  <si>
    <t>es 5</t>
  </si>
  <si>
    <t>es 4</t>
  </si>
  <si>
    <t>es 3</t>
  </si>
  <si>
    <t>es 2</t>
  </si>
  <si>
    <t>es 1</t>
  </si>
  <si>
    <t>es 0</t>
  </si>
  <si>
    <t>ptNumVot</t>
  </si>
  <si>
    <t>ptRat</t>
  </si>
  <si>
    <t>pt 5</t>
  </si>
  <si>
    <t>pt 4</t>
  </si>
  <si>
    <t>pt 3</t>
  </si>
  <si>
    <t>pt 2</t>
  </si>
  <si>
    <t>pt 1</t>
  </si>
  <si>
    <t>pt 0</t>
  </si>
  <si>
    <t>deNumVot</t>
  </si>
  <si>
    <t>deRat</t>
  </si>
  <si>
    <t>de 5</t>
  </si>
  <si>
    <t>de 4</t>
  </si>
  <si>
    <t>de 3</t>
  </si>
  <si>
    <t>de 2</t>
  </si>
  <si>
    <t>de 1</t>
  </si>
  <si>
    <t>de 0</t>
  </si>
  <si>
    <t>trNumVot</t>
  </si>
  <si>
    <t>trRat</t>
  </si>
  <si>
    <t>tr 5</t>
  </si>
  <si>
    <t>tr 4</t>
  </si>
  <si>
    <t>tr 3</t>
  </si>
  <si>
    <t>tr 2</t>
  </si>
  <si>
    <t>tr 1</t>
  </si>
  <si>
    <t>tr 0</t>
  </si>
  <si>
    <t>The Wolf of Wall Street</t>
  </si>
  <si>
    <t>tt0993846</t>
  </si>
  <si>
    <t>Gravity</t>
  </si>
  <si>
    <t>tt1454468</t>
  </si>
  <si>
    <t>Man of Steel</t>
  </si>
  <si>
    <t>tt0770828</t>
  </si>
  <si>
    <t>Iron Man 3</t>
  </si>
  <si>
    <t>tt1300854</t>
  </si>
  <si>
    <t>The Hobbit: The Desolation of Smaug</t>
  </si>
  <si>
    <t>tt1170358</t>
  </si>
  <si>
    <t>World War Z</t>
  </si>
  <si>
    <t>tt0816711</t>
  </si>
  <si>
    <t>Now You See Me</t>
  </si>
  <si>
    <t>tt1670345</t>
  </si>
  <si>
    <t>Star Trek Into Darkness</t>
  </si>
  <si>
    <t>tt1408101</t>
  </si>
  <si>
    <t>Frozen</t>
  </si>
  <si>
    <t>tt2294629</t>
  </si>
  <si>
    <t>12 Years a Slave</t>
  </si>
  <si>
    <t>tt2024544</t>
  </si>
  <si>
    <t>Oblivion</t>
  </si>
  <si>
    <t>tt1483013</t>
  </si>
  <si>
    <t>Pacific Rim</t>
  </si>
  <si>
    <t>tt1663662</t>
  </si>
  <si>
    <t>Thor: The Dark World</t>
  </si>
  <si>
    <t>tt1981115</t>
  </si>
  <si>
    <t>The Great Gatsby</t>
  </si>
  <si>
    <t>tt1343092</t>
  </si>
  <si>
    <t>American Hustle</t>
  </si>
  <si>
    <t>tt1800241</t>
  </si>
  <si>
    <t>Prisoners</t>
  </si>
  <si>
    <t>tt1392214</t>
  </si>
  <si>
    <t>Captain Phillips</t>
  </si>
  <si>
    <t>tt1535109</t>
  </si>
  <si>
    <t>Elysium</t>
  </si>
  <si>
    <t>tt1535108</t>
  </si>
  <si>
    <t>The Wolverine</t>
  </si>
  <si>
    <t>tt1430132</t>
  </si>
  <si>
    <t>This Is the End</t>
  </si>
  <si>
    <t>tt1245492</t>
  </si>
  <si>
    <t>We're the Millers</t>
  </si>
  <si>
    <t>tt1723121</t>
  </si>
  <si>
    <t>Dallas Buyers Club</t>
  </si>
  <si>
    <t>tt0790636</t>
  </si>
  <si>
    <t>Rush</t>
  </si>
  <si>
    <t>tt1979320</t>
  </si>
  <si>
    <t>The Conjuring</t>
  </si>
  <si>
    <t>tt1457767</t>
  </si>
  <si>
    <t>Despicable Me 2</t>
  </si>
  <si>
    <t>tt1690953</t>
  </si>
  <si>
    <t>The Secret Life of Walter Mitty</t>
  </si>
  <si>
    <t>tt0359950</t>
  </si>
  <si>
    <t>Monsters University</t>
  </si>
  <si>
    <t>tt1453405</t>
  </si>
  <si>
    <t>The Hangover Part III</t>
  </si>
  <si>
    <t>tt1951261</t>
  </si>
  <si>
    <t>Olympus Has Fallen</t>
  </si>
  <si>
    <t>tt2302755</t>
  </si>
  <si>
    <t>Kick-Ass 2</t>
  </si>
  <si>
    <t>tt1650554</t>
  </si>
  <si>
    <t>Don Jon</t>
  </si>
  <si>
    <t>tt2229499</t>
  </si>
  <si>
    <t>Warm Bodies</t>
  </si>
  <si>
    <t>tt1588173</t>
  </si>
  <si>
    <t>Lone Survivor</t>
  </si>
  <si>
    <t>tt1091191</t>
  </si>
  <si>
    <t>The Lone Ranger</t>
  </si>
  <si>
    <t>tt1210819</t>
  </si>
  <si>
    <t>Ender's Game</t>
  </si>
  <si>
    <t>tt1731141</t>
  </si>
  <si>
    <t>Gangster Squad</t>
  </si>
  <si>
    <t>tt1321870</t>
  </si>
  <si>
    <t>About Time</t>
  </si>
  <si>
    <t>tt2194499</t>
  </si>
  <si>
    <t>Escape Plan</t>
  </si>
  <si>
    <t>tt1211956</t>
  </si>
  <si>
    <t>The World's End</t>
  </si>
  <si>
    <t>tt1213663</t>
  </si>
  <si>
    <t>A Good Day to Die Hard</t>
  </si>
  <si>
    <t>tt1606378</t>
  </si>
  <si>
    <t>The Internship</t>
  </si>
  <si>
    <t>tt2234155</t>
  </si>
  <si>
    <t>Pain &amp; Gain</t>
  </si>
  <si>
    <t>tt1980209</t>
  </si>
  <si>
    <t>White House Down</t>
  </si>
  <si>
    <t>tt2334879</t>
  </si>
  <si>
    <t>2 Guns</t>
  </si>
  <si>
    <t>tt1272878</t>
  </si>
  <si>
    <t>Side Effects</t>
  </si>
  <si>
    <t>tt2053463</t>
  </si>
  <si>
    <t>G.I. Joe: Retaliation</t>
  </si>
  <si>
    <t>tt1583421</t>
  </si>
  <si>
    <t>The Croods</t>
  </si>
  <si>
    <t>tt0481499</t>
  </si>
  <si>
    <t>Blue Jasmine</t>
  </si>
  <si>
    <t>tt2334873</t>
  </si>
  <si>
    <t>The Heat</t>
  </si>
  <si>
    <t>tt2404463</t>
  </si>
  <si>
    <t>The Purge</t>
  </si>
  <si>
    <t>tt2184339</t>
  </si>
  <si>
    <t>Evil Dead</t>
  </si>
  <si>
    <t>tt1288558</t>
  </si>
  <si>
    <t>Riddick</t>
  </si>
  <si>
    <t>tt1411250</t>
  </si>
  <si>
    <t>Anchorman 2: The Legend Continues</t>
  </si>
  <si>
    <t>tt1229340</t>
  </si>
  <si>
    <t>The Last Stand</t>
  </si>
  <si>
    <t>tt1549920</t>
  </si>
  <si>
    <t>47 Ronin</t>
  </si>
  <si>
    <t>tt1335975</t>
  </si>
  <si>
    <t>Saving Mr. Banks</t>
  </si>
  <si>
    <t>tt2140373</t>
  </si>
  <si>
    <t>Jack the Giant Slayer</t>
  </si>
  <si>
    <t>tt1351685</t>
  </si>
  <si>
    <t>Carrie</t>
  </si>
  <si>
    <t>tt1939659</t>
  </si>
  <si>
    <t>Last Vegas</t>
  </si>
  <si>
    <t>tt1204975</t>
  </si>
  <si>
    <t>The Mortal Instruments: City of Bones</t>
  </si>
  <si>
    <t>tt1538403</t>
  </si>
  <si>
    <t>Grown Ups 2</t>
  </si>
  <si>
    <t>tt2191701</t>
  </si>
  <si>
    <t>Identity Thief</t>
  </si>
  <si>
    <t>tt2024432</t>
  </si>
  <si>
    <t>Trance</t>
  </si>
  <si>
    <t>tt1924429</t>
  </si>
  <si>
    <t>The Host</t>
  </si>
  <si>
    <t>tt1517260</t>
  </si>
  <si>
    <t>The Book Thief</t>
  </si>
  <si>
    <t>tt0816442</t>
  </si>
  <si>
    <t>R.I.P.D.</t>
  </si>
  <si>
    <t>tt0790736</t>
  </si>
  <si>
    <t>The Call</t>
  </si>
  <si>
    <t>tt1911644</t>
  </si>
  <si>
    <t>Parker</t>
  </si>
  <si>
    <t>tt1904996</t>
  </si>
  <si>
    <t>Nebraska</t>
  </si>
  <si>
    <t>tt1821549</t>
  </si>
  <si>
    <t>Before Midnight</t>
  </si>
  <si>
    <t>tt2209418</t>
  </si>
  <si>
    <t>The Spectacular Now</t>
  </si>
  <si>
    <t>tt1714206</t>
  </si>
  <si>
    <t>Epic</t>
  </si>
  <si>
    <t>tt0848537</t>
  </si>
  <si>
    <t>The Family</t>
  </si>
  <si>
    <t>tt2404311</t>
  </si>
  <si>
    <t>Stoker</t>
  </si>
  <si>
    <t>tt1682180</t>
  </si>
  <si>
    <t>The Butler</t>
  </si>
  <si>
    <t>tt1327773</t>
  </si>
  <si>
    <t>Percy Jackson: Sea of Monsters</t>
  </si>
  <si>
    <t>tt1854564</t>
  </si>
  <si>
    <t>Inside Llewyn Davis</t>
  </si>
  <si>
    <t>tt2042568</t>
  </si>
  <si>
    <t>Only God Forgives</t>
  </si>
  <si>
    <t>tt1602613</t>
  </si>
  <si>
    <t>The Counselor</t>
  </si>
  <si>
    <t>tt2193215</t>
  </si>
  <si>
    <t>Jackass Presents: Bad Grandpa</t>
  </si>
  <si>
    <t>tt3063516</t>
  </si>
  <si>
    <t>Movie 43</t>
  </si>
  <si>
    <t>tt1333125</t>
  </si>
  <si>
    <t>Jobs</t>
  </si>
  <si>
    <t>tt2357129</t>
  </si>
  <si>
    <t>Philomena</t>
  </si>
  <si>
    <t>tt2431286</t>
  </si>
  <si>
    <t>Enemy</t>
  </si>
  <si>
    <t>tt2316411</t>
  </si>
  <si>
    <t>Safe Haven</t>
  </si>
  <si>
    <t>tt1702439</t>
  </si>
  <si>
    <t>Oculus</t>
  </si>
  <si>
    <t>tt2388715</t>
  </si>
  <si>
    <t>tt0453562</t>
  </si>
  <si>
    <t>Beautiful Creatures</t>
  </si>
  <si>
    <t>tt1559547</t>
  </si>
  <si>
    <t>The Bling Ring</t>
  </si>
  <si>
    <t>tt2132285</t>
  </si>
  <si>
    <t>Broken City</t>
  </si>
  <si>
    <t>tt1235522</t>
  </si>
  <si>
    <t>Snitch</t>
  </si>
  <si>
    <t>tt0882977</t>
  </si>
  <si>
    <t>Filth</t>
  </si>
  <si>
    <t>tt1450321</t>
  </si>
  <si>
    <t>August: Osage County</t>
  </si>
  <si>
    <t>tt1322269</t>
  </si>
  <si>
    <t>21 &amp; Over</t>
  </si>
  <si>
    <t>tt1711425</t>
  </si>
  <si>
    <t>Turbo</t>
  </si>
  <si>
    <t>tt1860353</t>
  </si>
  <si>
    <t>All Is Lost</t>
  </si>
  <si>
    <t>tt2017038</t>
  </si>
  <si>
    <t>Dead Man Down</t>
  </si>
  <si>
    <t>tt2101341</t>
  </si>
  <si>
    <t>Machete Kills</t>
  </si>
  <si>
    <t>tt2002718</t>
  </si>
  <si>
    <t>Delivery Man</t>
  </si>
  <si>
    <t>tt2387559</t>
  </si>
  <si>
    <t>Runner Runner</t>
  </si>
  <si>
    <t>tt2364841</t>
  </si>
  <si>
    <t>Scary Movie 5</t>
  </si>
  <si>
    <t>tt0795461</t>
  </si>
  <si>
    <t>Enough Said</t>
  </si>
  <si>
    <t>tt2390361</t>
  </si>
  <si>
    <t>Europa Report</t>
  </si>
  <si>
    <t>tt2051879</t>
  </si>
  <si>
    <t>Oldboy</t>
  </si>
  <si>
    <t>tt1321511</t>
  </si>
  <si>
    <t>Fruitvale Station</t>
  </si>
  <si>
    <t>tt2334649</t>
  </si>
  <si>
    <t>Drinking Buddies</t>
  </si>
  <si>
    <t>tt2265398</t>
  </si>
  <si>
    <t>Grudge Match</t>
  </si>
  <si>
    <t>tt1661382</t>
  </si>
  <si>
    <t>Short Term 12</t>
  </si>
  <si>
    <t>tt2370248</t>
  </si>
  <si>
    <t>Horns</t>
  </si>
  <si>
    <t>tt1528071</t>
  </si>
  <si>
    <t>The Big Wedding</t>
  </si>
  <si>
    <t>tt1931435</t>
  </si>
  <si>
    <t>What If</t>
  </si>
  <si>
    <t>tt1486834</t>
  </si>
  <si>
    <t>Texas Chainsaw 3D</t>
  </si>
  <si>
    <t>tt1572315</t>
  </si>
  <si>
    <t>Planes</t>
  </si>
  <si>
    <t>tt1691917</t>
  </si>
  <si>
    <t>A Haunted House</t>
  </si>
  <si>
    <t>tt2243537</t>
  </si>
  <si>
    <t>Chennai Express</t>
  </si>
  <si>
    <t>tt2112124</t>
  </si>
  <si>
    <t>Bad Words</t>
  </si>
  <si>
    <t>tt2170299</t>
  </si>
  <si>
    <t>Admission</t>
  </si>
  <si>
    <t>tt1814621</t>
  </si>
  <si>
    <t>Labor Day</t>
  </si>
  <si>
    <t>tt1967545</t>
  </si>
  <si>
    <t>The To Do List</t>
  </si>
  <si>
    <t>tt1758795</t>
  </si>
  <si>
    <t>Killing Season</t>
  </si>
  <si>
    <t>tt1480295</t>
  </si>
  <si>
    <t>The Smurfs 2</t>
  </si>
  <si>
    <t>tt2017020</t>
  </si>
  <si>
    <t>The Fifth Estate</t>
  </si>
  <si>
    <t>tt1837703</t>
  </si>
  <si>
    <t>Welcome to the Punch</t>
  </si>
  <si>
    <t>tt1684233</t>
  </si>
  <si>
    <t>V/H/S/2</t>
  </si>
  <si>
    <t>tt2450186</t>
  </si>
  <si>
    <t>The Railway Man</t>
  </si>
  <si>
    <t>tt2058107</t>
  </si>
  <si>
    <t>Kill Your Darlings</t>
  </si>
  <si>
    <t>tt1311071</t>
  </si>
  <si>
    <t>Hours</t>
  </si>
  <si>
    <t>tt2094018</t>
  </si>
  <si>
    <t>Yeh Jawaani Hai Deewani</t>
  </si>
  <si>
    <t>tt2178470</t>
  </si>
  <si>
    <t>Escape from Planet Earth</t>
  </si>
  <si>
    <t>tt0765446</t>
  </si>
  <si>
    <t>Mandela: Long Walk to Freedom</t>
  </si>
  <si>
    <t>tt2304771</t>
  </si>
  <si>
    <t>Getaway</t>
  </si>
  <si>
    <t>tt2167202</t>
  </si>
  <si>
    <t>How I Live Now</t>
  </si>
  <si>
    <t>tt1894476</t>
  </si>
  <si>
    <t>Charlie Countryman</t>
  </si>
  <si>
    <t>tt1196948</t>
  </si>
  <si>
    <t>Upstream Color</t>
  </si>
  <si>
    <t>tt2084989</t>
  </si>
  <si>
    <t>Free Birds</t>
  </si>
  <si>
    <t>tt1621039</t>
  </si>
  <si>
    <t>Fading Gigolo</t>
  </si>
  <si>
    <t>tt2258345</t>
  </si>
  <si>
    <t>Closed Circuit</t>
  </si>
  <si>
    <t>tt2218003</t>
  </si>
  <si>
    <t>Knights of Badassdom</t>
  </si>
  <si>
    <t>tt1545660</t>
  </si>
  <si>
    <t>Krrish 3</t>
  </si>
  <si>
    <t>tt1029231</t>
  </si>
  <si>
    <t>Prince Avalanche</t>
  </si>
  <si>
    <t>tt2195548</t>
  </si>
  <si>
    <t>Ain't Them Bodies Saints</t>
  </si>
  <si>
    <t>tt2388637</t>
  </si>
  <si>
    <t>Doragon bôru Z: Kami to kami</t>
  </si>
  <si>
    <t>tt2263944</t>
  </si>
  <si>
    <t>Palo Alto</t>
  </si>
  <si>
    <t>tt2479800</t>
  </si>
  <si>
    <t>Diana</t>
  </si>
  <si>
    <t>tt1758595</t>
  </si>
  <si>
    <t>We Are What We Are</t>
  </si>
  <si>
    <t>tt2309021</t>
  </si>
  <si>
    <t>The Starving Games</t>
  </si>
  <si>
    <t>tt2403029</t>
  </si>
  <si>
    <t>Metallica Through the Never</t>
  </si>
  <si>
    <t>tt2172935</t>
  </si>
  <si>
    <t>The Haunting in Connecticut 2: Ghosts of Georgia</t>
  </si>
  <si>
    <t>tt1457765</t>
  </si>
  <si>
    <t>The Best Man Holiday</t>
  </si>
  <si>
    <t>tt2083355</t>
  </si>
  <si>
    <t>The Lifeguard</t>
  </si>
  <si>
    <t>tt2265534</t>
  </si>
  <si>
    <t>Temptation: Confessions of a Marriage Counselor</t>
  </si>
  <si>
    <t>tt2070862</t>
  </si>
  <si>
    <t>Race 2</t>
  </si>
  <si>
    <t>tt1375789</t>
  </si>
  <si>
    <t>A.C.O.D.</t>
  </si>
  <si>
    <t>tt1311060</t>
  </si>
  <si>
    <t>Life of Crime</t>
  </si>
  <si>
    <t>tt1663207</t>
  </si>
  <si>
    <t>Lootera</t>
  </si>
  <si>
    <t>tt2224317</t>
  </si>
  <si>
    <t>The Grand Seduction</t>
  </si>
  <si>
    <t>tt2319580</t>
  </si>
  <si>
    <t>The Canyons</t>
  </si>
  <si>
    <t>tt2292959</t>
  </si>
  <si>
    <t>Go Goa Gone</t>
  </si>
  <si>
    <t>tt2436516</t>
  </si>
  <si>
    <t>The English Teacher</t>
  </si>
  <si>
    <t>tt2055765</t>
  </si>
  <si>
    <t>Scenic Route</t>
  </si>
  <si>
    <t>tt2012011</t>
  </si>
  <si>
    <t>Hell Baby</t>
  </si>
  <si>
    <t>tt2318527</t>
  </si>
  <si>
    <t>Hammer of the Gods</t>
  </si>
  <si>
    <t>tt2193418</t>
  </si>
  <si>
    <t>Afternoon Delight</t>
  </si>
  <si>
    <t>tt2312890</t>
  </si>
  <si>
    <t>Baggage Claim</t>
  </si>
  <si>
    <t>tt1171222</t>
  </si>
  <si>
    <t>Escape from Tomorrow</t>
  </si>
  <si>
    <t>tt2187884</t>
  </si>
  <si>
    <t>Love and Honor</t>
  </si>
  <si>
    <t>tt1976989</t>
  </si>
  <si>
    <t>G.B.F.</t>
  </si>
  <si>
    <t>tt2429074</t>
  </si>
  <si>
    <t>Nurse 3D</t>
  </si>
  <si>
    <t>tt1913166</t>
  </si>
  <si>
    <t>Fukrey</t>
  </si>
  <si>
    <t>tt2806788</t>
  </si>
  <si>
    <t>The Pretty One</t>
  </si>
  <si>
    <t>tt2140577</t>
  </si>
  <si>
    <t>Matru ki Bijlee ka Mandola</t>
  </si>
  <si>
    <t>tt2106537</t>
  </si>
  <si>
    <t>Gimme Shelter</t>
  </si>
  <si>
    <t>tt1657510</t>
  </si>
  <si>
    <t>tt2395385</t>
  </si>
  <si>
    <t>Thalaivaa</t>
  </si>
  <si>
    <t>tt2617676</t>
  </si>
  <si>
    <t>The Look of Love</t>
  </si>
  <si>
    <t>tt1951216</t>
  </si>
  <si>
    <t>Shuddh Desi Romance</t>
  </si>
  <si>
    <t>tt2988272</t>
  </si>
  <si>
    <t>Life of a King</t>
  </si>
  <si>
    <t>tt2708254</t>
  </si>
  <si>
    <t>Java Heat</t>
  </si>
  <si>
    <t>tt2083231</t>
  </si>
  <si>
    <t>Peeples</t>
  </si>
  <si>
    <t>tt1699755</t>
  </si>
  <si>
    <t>A Madea Christmas</t>
  </si>
  <si>
    <t>tt2609758</t>
  </si>
  <si>
    <t>Raze</t>
  </si>
  <si>
    <t>tt2111392</t>
  </si>
  <si>
    <t>In Secret</t>
  </si>
  <si>
    <t>tt0409379</t>
  </si>
  <si>
    <t>Sunshine on Leith</t>
  </si>
  <si>
    <t>tt2481198</t>
  </si>
  <si>
    <t>Hateship Loveship</t>
  </si>
  <si>
    <t>tt2463512</t>
  </si>
  <si>
    <t>My Little Pony: Equestria Girls</t>
  </si>
  <si>
    <t>tt2908228</t>
  </si>
  <si>
    <t>InAPPropriate Comedy</t>
  </si>
  <si>
    <t>tt1754811</t>
  </si>
  <si>
    <t>Touchy Feely</t>
  </si>
  <si>
    <t>tt2364949</t>
  </si>
  <si>
    <t>The Face of Love</t>
  </si>
  <si>
    <t>tt1839642</t>
  </si>
  <si>
    <t>Grace Unplugged</t>
  </si>
  <si>
    <t>tt2349460</t>
  </si>
  <si>
    <t>Black Nativity</t>
  </si>
  <si>
    <t>tt1425922</t>
  </si>
  <si>
    <t>Big Sur</t>
  </si>
  <si>
    <t>tt1462411</t>
  </si>
  <si>
    <t>I'm in Love with a Church Girl</t>
  </si>
  <si>
    <t>tt1618432</t>
  </si>
  <si>
    <t>Bless Me, Ultima</t>
  </si>
  <si>
    <t>tt1390398</t>
  </si>
  <si>
    <t>The Christmas Candle</t>
  </si>
  <si>
    <t>tt2739338</t>
  </si>
  <si>
    <t>Copperhead</t>
  </si>
  <si>
    <t>tt2404555</t>
  </si>
  <si>
    <t>imdbNumVotes</t>
  </si>
  <si>
    <t>imdbAvgRat</t>
  </si>
  <si>
    <t>doubanNumVotes</t>
  </si>
  <si>
    <t>frCritNumVot</t>
  </si>
  <si>
    <t>frCritRat</t>
  </si>
  <si>
    <t>frNorm</t>
  </si>
  <si>
    <t>frCritNorm</t>
  </si>
  <si>
    <t>doubanRat</t>
  </si>
  <si>
    <t>doubanNorm</t>
  </si>
  <si>
    <t>trCritNorm</t>
  </si>
  <si>
    <t>trCritRat</t>
  </si>
  <si>
    <t>trNorm</t>
  </si>
  <si>
    <t>trrCritNumVot</t>
  </si>
  <si>
    <t>deCritNorm</t>
  </si>
  <si>
    <t>deCritRat</t>
  </si>
  <si>
    <t>deCritNumVot</t>
  </si>
  <si>
    <t>deNorm</t>
  </si>
  <si>
    <t>ptNorm</t>
  </si>
  <si>
    <t>ptCritNumVot</t>
  </si>
  <si>
    <t>ptCritRat</t>
  </si>
  <si>
    <t>ptCritNorm</t>
  </si>
  <si>
    <t>esNorm</t>
  </si>
  <si>
    <t>esCritNumVot</t>
  </si>
  <si>
    <t>esCritRat</t>
  </si>
  <si>
    <t>esCritNorm</t>
  </si>
  <si>
    <t>imdb</t>
  </si>
  <si>
    <t>douban</t>
  </si>
  <si>
    <t>fr</t>
  </si>
  <si>
    <t>es</t>
  </si>
  <si>
    <t>pt</t>
  </si>
  <si>
    <t>de</t>
  </si>
  <si>
    <t>tr</t>
  </si>
  <si>
    <t/>
  </si>
  <si>
    <t>frNorm2</t>
  </si>
  <si>
    <t>ptNorm2</t>
  </si>
  <si>
    <t>esNorm2</t>
  </si>
  <si>
    <t>deNorm2</t>
  </si>
  <si>
    <t>trNorm2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</si>
</sst>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96"/>
  <sheetViews>
    <sheetView tabSelected="1" zoomScale="90" zoomScaleNormal="90" workbookViewId="0">
      <pane xSplit="1" ySplit="1" topLeftCell="DG2" activePane="bottomRight" state="frozen"/>
      <selection pane="topRight" activeCell="B1" sqref="B1"/>
      <selection pane="bottomLeft" activeCell="A2" sqref="A2"/>
      <selection pane="bottomRight" activeCell="EB2" sqref="EB2"/>
    </sheetView>
  </sheetViews>
  <sheetFormatPr defaultRowHeight="14.4" x14ac:dyDescent="0.3"/>
  <cols>
    <col min="1" max="1" width="25.44140625" customWidth="1"/>
    <col min="4" max="4" width="11.33203125" customWidth="1"/>
    <col min="5" max="12" width="9.5546875" style="1" customWidth="1"/>
    <col min="13" max="57" width="9.5546875" style="3" customWidth="1"/>
    <col min="58" max="58" width="13.33203125" bestFit="1" customWidth="1"/>
    <col min="69" max="69" width="9.109375" style="1"/>
    <col min="76" max="76" width="9.109375" style="2"/>
    <col min="79" max="79" width="8.88671875" style="1"/>
    <col min="81" max="82" width="8.88671875" customWidth="1"/>
    <col min="92" max="92" width="8.88671875" style="1"/>
    <col min="105" max="105" width="8.88671875" style="1"/>
    <col min="118" max="118" width="8.88671875" style="1"/>
    <col min="131" max="131" width="8.88671875" style="1"/>
  </cols>
  <sheetData>
    <row r="1" spans="1:141" x14ac:dyDescent="0.3">
      <c r="A1" t="s">
        <v>0</v>
      </c>
      <c r="B1" t="s">
        <v>1</v>
      </c>
      <c r="C1" t="s">
        <v>2</v>
      </c>
      <c r="D1" t="s">
        <v>447</v>
      </c>
      <c r="E1" s="1" t="s">
        <v>448</v>
      </c>
      <c r="F1" s="1" t="s">
        <v>472</v>
      </c>
      <c r="G1" s="1" t="s">
        <v>473</v>
      </c>
      <c r="H1" s="1" t="s">
        <v>474</v>
      </c>
      <c r="I1" s="1" t="s">
        <v>475</v>
      </c>
      <c r="J1" s="1" t="s">
        <v>476</v>
      </c>
      <c r="K1" s="1" t="s">
        <v>477</v>
      </c>
      <c r="L1" s="1" t="s">
        <v>478</v>
      </c>
      <c r="M1" s="3">
        <v>10</v>
      </c>
      <c r="N1" s="3">
        <v>9</v>
      </c>
      <c r="O1" s="3">
        <v>8</v>
      </c>
      <c r="P1" s="3">
        <v>7</v>
      </c>
      <c r="Q1" s="3">
        <v>6</v>
      </c>
      <c r="R1" s="3">
        <v>5</v>
      </c>
      <c r="S1" s="3">
        <v>4</v>
      </c>
      <c r="T1" s="3">
        <v>3</v>
      </c>
      <c r="U1" s="3">
        <v>2</v>
      </c>
      <c r="V1" s="3">
        <v>1</v>
      </c>
      <c r="W1" s="3">
        <v>5</v>
      </c>
      <c r="X1" s="3">
        <v>4</v>
      </c>
      <c r="Y1" s="3">
        <v>3</v>
      </c>
      <c r="Z1" s="3">
        <v>2</v>
      </c>
      <c r="AA1" s="3">
        <v>1</v>
      </c>
      <c r="AB1" s="3">
        <v>5</v>
      </c>
      <c r="AC1" s="3">
        <v>4</v>
      </c>
      <c r="AD1" s="3">
        <v>3</v>
      </c>
      <c r="AE1" s="3">
        <v>2</v>
      </c>
      <c r="AF1" s="3">
        <v>1</v>
      </c>
      <c r="AG1" s="3">
        <v>0</v>
      </c>
      <c r="AH1" s="3">
        <v>5</v>
      </c>
      <c r="AI1" s="3">
        <v>4</v>
      </c>
      <c r="AJ1" s="3">
        <v>3</v>
      </c>
      <c r="AK1" s="3">
        <v>2</v>
      </c>
      <c r="AL1" s="3">
        <v>1</v>
      </c>
      <c r="AM1" s="3">
        <v>0</v>
      </c>
      <c r="AN1" s="3">
        <v>5</v>
      </c>
      <c r="AO1" s="3">
        <v>4</v>
      </c>
      <c r="AP1" s="3">
        <v>3</v>
      </c>
      <c r="AQ1" s="3">
        <v>2</v>
      </c>
      <c r="AR1" s="3">
        <v>1</v>
      </c>
      <c r="AS1" s="3">
        <v>0</v>
      </c>
      <c r="AT1" s="3">
        <v>5</v>
      </c>
      <c r="AU1" s="3">
        <v>4</v>
      </c>
      <c r="AV1" s="3">
        <v>3</v>
      </c>
      <c r="AW1" s="3">
        <v>2</v>
      </c>
      <c r="AX1" s="3">
        <v>1</v>
      </c>
      <c r="AY1" s="3">
        <v>0</v>
      </c>
      <c r="AZ1" s="3">
        <v>5</v>
      </c>
      <c r="BA1" s="3">
        <v>4</v>
      </c>
      <c r="BB1" s="3">
        <v>3</v>
      </c>
      <c r="BC1" s="3">
        <v>2</v>
      </c>
      <c r="BD1" s="3">
        <v>1</v>
      </c>
      <c r="BE1" s="3">
        <v>0</v>
      </c>
      <c r="BF1" t="s">
        <v>4</v>
      </c>
      <c r="BG1" t="s">
        <v>5</v>
      </c>
      <c r="BH1" t="s">
        <v>6</v>
      </c>
      <c r="BI1" t="s">
        <v>7</v>
      </c>
      <c r="BJ1" t="s">
        <v>8</v>
      </c>
      <c r="BK1" t="s">
        <v>9</v>
      </c>
      <c r="BL1" t="s">
        <v>10</v>
      </c>
      <c r="BM1" t="s">
        <v>11</v>
      </c>
      <c r="BN1" t="s">
        <v>12</v>
      </c>
      <c r="BO1" t="s">
        <v>13</v>
      </c>
      <c r="BP1" t="s">
        <v>449</v>
      </c>
      <c r="BQ1" s="1" t="s">
        <v>454</v>
      </c>
      <c r="BR1" t="s">
        <v>455</v>
      </c>
      <c r="BS1" t="s">
        <v>14</v>
      </c>
      <c r="BT1" t="s">
        <v>15</v>
      </c>
      <c r="BU1" t="s">
        <v>16</v>
      </c>
      <c r="BV1" t="s">
        <v>17</v>
      </c>
      <c r="BW1" t="s">
        <v>18</v>
      </c>
      <c r="BX1" s="2" t="s">
        <v>3</v>
      </c>
      <c r="BY1" t="s">
        <v>19</v>
      </c>
      <c r="BZ1" t="s">
        <v>20</v>
      </c>
      <c r="CA1" s="1" t="s">
        <v>452</v>
      </c>
      <c r="CB1" t="s">
        <v>480</v>
      </c>
      <c r="CC1" t="s">
        <v>450</v>
      </c>
      <c r="CD1" t="s">
        <v>451</v>
      </c>
      <c r="CE1" t="s">
        <v>453</v>
      </c>
      <c r="CF1" t="s">
        <v>21</v>
      </c>
      <c r="CG1" t="s">
        <v>22</v>
      </c>
      <c r="CH1" t="s">
        <v>23</v>
      </c>
      <c r="CI1" t="s">
        <v>24</v>
      </c>
      <c r="CJ1" t="s">
        <v>25</v>
      </c>
      <c r="CK1" t="s">
        <v>26</v>
      </c>
      <c r="CL1" t="s">
        <v>27</v>
      </c>
      <c r="CM1" t="s">
        <v>28</v>
      </c>
      <c r="CN1" s="1" t="s">
        <v>468</v>
      </c>
      <c r="CO1" t="s">
        <v>482</v>
      </c>
      <c r="CP1" t="s">
        <v>469</v>
      </c>
      <c r="CQ1" t="s">
        <v>470</v>
      </c>
      <c r="CR1" t="s">
        <v>471</v>
      </c>
      <c r="CS1" t="s">
        <v>29</v>
      </c>
      <c r="CT1" t="s">
        <v>30</v>
      </c>
      <c r="CU1" t="s">
        <v>31</v>
      </c>
      <c r="CV1" t="s">
        <v>32</v>
      </c>
      <c r="CW1" t="s">
        <v>33</v>
      </c>
      <c r="CX1" t="s">
        <v>34</v>
      </c>
      <c r="CY1" t="s">
        <v>35</v>
      </c>
      <c r="CZ1" t="s">
        <v>36</v>
      </c>
      <c r="DA1" s="1" t="s">
        <v>464</v>
      </c>
      <c r="DB1" t="s">
        <v>481</v>
      </c>
      <c r="DC1" t="s">
        <v>465</v>
      </c>
      <c r="DD1" t="s">
        <v>466</v>
      </c>
      <c r="DE1" t="s">
        <v>467</v>
      </c>
      <c r="DF1" t="s">
        <v>37</v>
      </c>
      <c r="DG1" t="s">
        <v>38</v>
      </c>
      <c r="DH1" t="s">
        <v>39</v>
      </c>
      <c r="DI1" t="s">
        <v>40</v>
      </c>
      <c r="DJ1" t="s">
        <v>41</v>
      </c>
      <c r="DK1" t="s">
        <v>42</v>
      </c>
      <c r="DL1" t="s">
        <v>43</v>
      </c>
      <c r="DM1" t="s">
        <v>44</v>
      </c>
      <c r="DN1" s="1" t="s">
        <v>463</v>
      </c>
      <c r="DO1" t="s">
        <v>483</v>
      </c>
      <c r="DP1" t="s">
        <v>462</v>
      </c>
      <c r="DQ1" t="s">
        <v>461</v>
      </c>
      <c r="DR1" t="s">
        <v>460</v>
      </c>
      <c r="DS1" t="s">
        <v>45</v>
      </c>
      <c r="DT1" t="s">
        <v>46</v>
      </c>
      <c r="DU1" t="s">
        <v>47</v>
      </c>
      <c r="DV1" t="s">
        <v>48</v>
      </c>
      <c r="DW1" t="s">
        <v>49</v>
      </c>
      <c r="DX1" t="s">
        <v>50</v>
      </c>
      <c r="DY1" t="s">
        <v>51</v>
      </c>
      <c r="DZ1" t="s">
        <v>52</v>
      </c>
      <c r="EA1" s="1" t="s">
        <v>458</v>
      </c>
      <c r="EB1" t="s">
        <v>484</v>
      </c>
      <c r="EC1" t="s">
        <v>459</v>
      </c>
      <c r="ED1" t="s">
        <v>457</v>
      </c>
      <c r="EE1" t="s">
        <v>456</v>
      </c>
      <c r="EF1" t="s">
        <v>53</v>
      </c>
      <c r="EG1" t="s">
        <v>54</v>
      </c>
      <c r="EH1" t="s">
        <v>55</v>
      </c>
      <c r="EI1" t="s">
        <v>56</v>
      </c>
      <c r="EJ1" t="s">
        <v>57</v>
      </c>
      <c r="EK1" t="s">
        <v>58</v>
      </c>
    </row>
    <row r="2" spans="1:141" x14ac:dyDescent="0.3">
      <c r="A2" t="s">
        <v>59</v>
      </c>
      <c r="B2">
        <v>2013</v>
      </c>
      <c r="C2" t="s">
        <v>60</v>
      </c>
      <c r="D2">
        <f>SUM(BF2:BO2)</f>
        <v>61695</v>
      </c>
      <c r="E2" s="1">
        <f t="shared" ref="E2:E33" si="0">((BF2*10)+(BG2*9)+(BH2*8)+(BI2*7)+(BJ2*6)+(BK2*5)+(BL2*4)+(BM2*3)+(BN2*2)+(BO2*1))/D2</f>
        <v>8.0549639354891003</v>
      </c>
      <c r="F2" s="1" t="s">
        <v>472</v>
      </c>
      <c r="G2" s="1" t="s">
        <v>473</v>
      </c>
      <c r="H2" s="1" t="s">
        <v>474</v>
      </c>
      <c r="I2" s="1" t="s">
        <v>475</v>
      </c>
      <c r="J2" s="1" t="s">
        <v>476</v>
      </c>
      <c r="K2" s="1" t="s">
        <v>477</v>
      </c>
      <c r="L2" s="1" t="s">
        <v>478</v>
      </c>
      <c r="M2" s="3">
        <v>10</v>
      </c>
      <c r="N2" s="3">
        <v>9</v>
      </c>
      <c r="O2" s="3">
        <v>8</v>
      </c>
      <c r="P2" s="3">
        <v>7</v>
      </c>
      <c r="Q2" s="3">
        <v>6</v>
      </c>
      <c r="R2" s="3">
        <v>5</v>
      </c>
      <c r="S2" s="3">
        <v>4</v>
      </c>
      <c r="T2" s="3">
        <v>3</v>
      </c>
      <c r="U2" s="3">
        <v>2</v>
      </c>
      <c r="V2" s="3">
        <v>1</v>
      </c>
      <c r="W2" s="3">
        <v>5</v>
      </c>
      <c r="X2" s="3">
        <v>4</v>
      </c>
      <c r="Y2" s="3">
        <v>3</v>
      </c>
      <c r="Z2" s="3">
        <v>2</v>
      </c>
      <c r="AA2" s="3">
        <v>1</v>
      </c>
      <c r="AB2" s="3">
        <v>5</v>
      </c>
      <c r="AC2" s="3">
        <v>4</v>
      </c>
      <c r="AD2" s="3">
        <v>3</v>
      </c>
      <c r="AE2" s="3">
        <v>2</v>
      </c>
      <c r="AF2" s="3">
        <v>1</v>
      </c>
      <c r="AG2" s="3">
        <v>0</v>
      </c>
      <c r="AH2" s="3">
        <v>5</v>
      </c>
      <c r="AI2" s="3">
        <v>4</v>
      </c>
      <c r="AJ2" s="3">
        <v>3</v>
      </c>
      <c r="AK2" s="3">
        <v>2</v>
      </c>
      <c r="AL2" s="3">
        <v>1</v>
      </c>
      <c r="AM2" s="3">
        <v>0</v>
      </c>
      <c r="AN2" s="3">
        <v>5</v>
      </c>
      <c r="AO2" s="3">
        <v>4</v>
      </c>
      <c r="AP2" s="3">
        <v>3</v>
      </c>
      <c r="AQ2" s="3">
        <v>2</v>
      </c>
      <c r="AR2" s="3">
        <v>1</v>
      </c>
      <c r="AS2" s="3">
        <v>0</v>
      </c>
      <c r="AT2" s="3">
        <v>5</v>
      </c>
      <c r="AU2" s="3">
        <v>4</v>
      </c>
      <c r="AV2" s="3">
        <v>3</v>
      </c>
      <c r="AW2" s="3">
        <v>2</v>
      </c>
      <c r="AX2" s="3">
        <v>1</v>
      </c>
      <c r="AY2" s="3">
        <v>0</v>
      </c>
      <c r="AZ2" s="3">
        <v>5</v>
      </c>
      <c r="BA2" s="3">
        <v>4</v>
      </c>
      <c r="BB2" s="3">
        <v>3</v>
      </c>
      <c r="BC2" s="3">
        <v>2</v>
      </c>
      <c r="BD2" s="3">
        <v>1</v>
      </c>
      <c r="BE2" s="3">
        <v>0</v>
      </c>
      <c r="BF2">
        <v>13051</v>
      </c>
      <c r="BG2">
        <v>15830</v>
      </c>
      <c r="BH2">
        <v>15793</v>
      </c>
      <c r="BI2">
        <v>8629</v>
      </c>
      <c r="BJ2">
        <v>3632</v>
      </c>
      <c r="BK2">
        <v>1609</v>
      </c>
      <c r="BL2">
        <v>849</v>
      </c>
      <c r="BM2">
        <v>592</v>
      </c>
      <c r="BN2">
        <v>505</v>
      </c>
      <c r="BO2">
        <v>1205</v>
      </c>
      <c r="BP2">
        <f>SUM(BS2:BW2)</f>
        <v>67424</v>
      </c>
      <c r="BQ2" s="1">
        <f t="shared" ref="BQ2:BQ33" si="1">((BS2*5) + (BT2*4)+(BU2*3)+(BV2*2)+(BW2*1)) /BP2</f>
        <v>3.7859960844803036</v>
      </c>
      <c r="BR2" s="1">
        <f>(BQ2) * 2</f>
        <v>7.5719921689606071</v>
      </c>
      <c r="BS2">
        <v>13080</v>
      </c>
      <c r="BT2">
        <v>30813</v>
      </c>
      <c r="BU2">
        <v>20160</v>
      </c>
      <c r="BV2">
        <v>2764</v>
      </c>
      <c r="BW2">
        <v>607</v>
      </c>
      <c r="BX2" s="2">
        <v>127524</v>
      </c>
      <c r="BY2">
        <v>17678</v>
      </c>
      <c r="BZ2">
        <v>4.0999999999999996</v>
      </c>
      <c r="CA2" s="1">
        <v>8.5</v>
      </c>
      <c r="CB2" s="1">
        <f>IF((BY2=0),"",(BZ2+1) * 10 /6)</f>
        <v>8.5</v>
      </c>
      <c r="CC2">
        <f>SUM(CF2:CK2)</f>
        <v>2260</v>
      </c>
      <c r="CD2" s="1">
        <f>IF((CC2=0),"",((CF2*5) + (CG2*4)+(CH2*3)+(CI2*2)+(CJ2*1)) /CC2)</f>
        <v>3.3623893805309732</v>
      </c>
      <c r="CE2" s="1">
        <f>IF((CC2=0),"",(CD2+1) * 10 /6)</f>
        <v>7.2706489675516224</v>
      </c>
      <c r="CF2">
        <v>539</v>
      </c>
      <c r="CG2">
        <v>826</v>
      </c>
      <c r="CH2">
        <v>326</v>
      </c>
      <c r="CI2">
        <v>241</v>
      </c>
      <c r="CJ2">
        <v>140</v>
      </c>
      <c r="CK2">
        <v>188</v>
      </c>
      <c r="CL2">
        <v>455</v>
      </c>
      <c r="CM2">
        <v>3.8</v>
      </c>
      <c r="CN2" s="1">
        <v>8</v>
      </c>
      <c r="CO2" s="1">
        <f>IF((CL2=0),"",(CM2+1) * 10 /6)</f>
        <v>8</v>
      </c>
      <c r="CP2">
        <f>SUM(CS2:CX2)</f>
        <v>63</v>
      </c>
      <c r="CQ2" s="1">
        <f>IF((CP2=0),"",((CS2*5) + (CT2*4)+(CU2*3)+(CV2*2)+(CW2*1)) /CP2)</f>
        <v>3.0158730158730158</v>
      </c>
      <c r="CR2" s="1">
        <f>IF((CP2=0),"",(CQ2+1) * 10 /6)</f>
        <v>6.693121693121693</v>
      </c>
      <c r="CS2">
        <v>12</v>
      </c>
      <c r="CT2">
        <v>19</v>
      </c>
      <c r="CU2">
        <v>12</v>
      </c>
      <c r="CV2">
        <v>9</v>
      </c>
      <c r="CW2">
        <v>0</v>
      </c>
      <c r="CX2">
        <v>11</v>
      </c>
      <c r="CY2">
        <v>1686</v>
      </c>
      <c r="CZ2">
        <v>4.5</v>
      </c>
      <c r="DA2" s="1">
        <v>9.1666666666666661</v>
      </c>
      <c r="DB2" s="1">
        <f>IF((CY2=0),"",(CZ2+1) * 10 /6)</f>
        <v>9.1666666666666661</v>
      </c>
      <c r="DC2">
        <f>SUM(DF2:DK2)</f>
        <v>174</v>
      </c>
      <c r="DD2" s="1">
        <f>IF((DC2=0),"",((DF2*5) + (DG2*4)+(DH2*3)+(DI2*2)+(DJ2*1)) /DC2)</f>
        <v>3.867816091954023</v>
      </c>
      <c r="DE2" s="1">
        <f>IF((DC2=0),"",(DD2+1) * 10 /6)</f>
        <v>8.1130268199233715</v>
      </c>
      <c r="DF2">
        <v>77</v>
      </c>
      <c r="DG2">
        <v>47</v>
      </c>
      <c r="DH2">
        <v>20</v>
      </c>
      <c r="DI2">
        <v>14</v>
      </c>
      <c r="DJ2">
        <v>12</v>
      </c>
      <c r="DK2">
        <v>4</v>
      </c>
      <c r="DL2">
        <v>716</v>
      </c>
      <c r="DM2">
        <v>4.4000000000000004</v>
      </c>
      <c r="DN2" s="1">
        <v>9</v>
      </c>
      <c r="DO2" s="1">
        <f>IF((DL2=0),"",(DM2+1) * 10 /6)</f>
        <v>9</v>
      </c>
      <c r="DP2">
        <f>SUM(DS2:DX2)</f>
        <v>84</v>
      </c>
      <c r="DQ2" s="1">
        <f>IF((DP2=0),"",((DS2*5) + (DT2*4)+(DU2*3)+(DV2*2)+(DW2*1)) /DP2)</f>
        <v>3.6547619047619047</v>
      </c>
      <c r="DR2" s="1">
        <f>IF((DP2=0),"",(DQ2+1) * 10 /6)</f>
        <v>7.7579365079365088</v>
      </c>
      <c r="DS2">
        <v>29</v>
      </c>
      <c r="DT2">
        <v>27</v>
      </c>
      <c r="DU2">
        <v>11</v>
      </c>
      <c r="DV2">
        <v>7</v>
      </c>
      <c r="DW2">
        <v>7</v>
      </c>
      <c r="DX2">
        <v>3</v>
      </c>
      <c r="DY2">
        <v>168</v>
      </c>
      <c r="DZ2">
        <v>3.9</v>
      </c>
      <c r="EA2" s="1">
        <v>8.1666666666666661</v>
      </c>
      <c r="EB2" s="1">
        <f>IF((DY2=0),"",(DZ2+1) * 10 /6)</f>
        <v>8.1666666666666661</v>
      </c>
      <c r="EC2">
        <f>SUM(EF2:EK2)</f>
        <v>48</v>
      </c>
      <c r="ED2" s="1">
        <f>IF((EC2=0),"",((EF2*5) + (EG2*4)+(EH2*3)+(EI2*2)+(EJ2*1)) /EC2)</f>
        <v>3.625</v>
      </c>
      <c r="EE2" s="1">
        <f>IF((EC2=0),"",(ED2+1) * 10 /6)</f>
        <v>7.708333333333333</v>
      </c>
      <c r="EF2">
        <v>16</v>
      </c>
      <c r="EG2">
        <v>16</v>
      </c>
      <c r="EH2">
        <v>8</v>
      </c>
      <c r="EI2">
        <v>1</v>
      </c>
      <c r="EJ2">
        <v>4</v>
      </c>
      <c r="EK2">
        <v>3</v>
      </c>
    </row>
    <row r="3" spans="1:141" x14ac:dyDescent="0.3">
      <c r="A3" t="s">
        <v>61</v>
      </c>
      <c r="B3">
        <v>2013</v>
      </c>
      <c r="C3" t="s">
        <v>62</v>
      </c>
      <c r="D3">
        <f t="shared" ref="D3:D66" si="2">SUM(BF3:BO3)</f>
        <v>62957</v>
      </c>
      <c r="E3" s="1">
        <f t="shared" si="0"/>
        <v>7.8550121511507855</v>
      </c>
      <c r="F3" s="1" t="s">
        <v>472</v>
      </c>
      <c r="G3" s="1" t="s">
        <v>473</v>
      </c>
      <c r="H3" s="1" t="s">
        <v>474</v>
      </c>
      <c r="I3" s="1" t="s">
        <v>475</v>
      </c>
      <c r="J3" s="1" t="s">
        <v>476</v>
      </c>
      <c r="K3" s="1" t="s">
        <v>477</v>
      </c>
      <c r="L3" s="1" t="s">
        <v>478</v>
      </c>
      <c r="M3" s="3">
        <v>10</v>
      </c>
      <c r="N3" s="3">
        <v>9</v>
      </c>
      <c r="O3" s="3">
        <v>8</v>
      </c>
      <c r="P3" s="3">
        <v>7</v>
      </c>
      <c r="Q3" s="3">
        <v>6</v>
      </c>
      <c r="R3" s="3">
        <v>5</v>
      </c>
      <c r="S3" s="3">
        <v>4</v>
      </c>
      <c r="T3" s="3">
        <v>3</v>
      </c>
      <c r="U3" s="3">
        <v>2</v>
      </c>
      <c r="V3" s="3">
        <v>1</v>
      </c>
      <c r="W3" s="3">
        <v>5</v>
      </c>
      <c r="X3" s="3">
        <v>4</v>
      </c>
      <c r="Y3" s="3">
        <v>3</v>
      </c>
      <c r="Z3" s="3">
        <v>2</v>
      </c>
      <c r="AA3" s="3">
        <v>1</v>
      </c>
      <c r="AB3" s="3">
        <v>5</v>
      </c>
      <c r="AC3" s="3">
        <v>4</v>
      </c>
      <c r="AD3" s="3">
        <v>3</v>
      </c>
      <c r="AE3" s="3">
        <v>2</v>
      </c>
      <c r="AF3" s="3">
        <v>1</v>
      </c>
      <c r="AG3" s="3">
        <v>0</v>
      </c>
      <c r="AH3" s="3">
        <v>5</v>
      </c>
      <c r="AI3" s="3">
        <v>4</v>
      </c>
      <c r="AJ3" s="3">
        <v>3</v>
      </c>
      <c r="AK3" s="3">
        <v>2</v>
      </c>
      <c r="AL3" s="3">
        <v>1</v>
      </c>
      <c r="AM3" s="3">
        <v>0</v>
      </c>
      <c r="AN3" s="3">
        <v>5</v>
      </c>
      <c r="AO3" s="3">
        <v>4</v>
      </c>
      <c r="AP3" s="3">
        <v>3</v>
      </c>
      <c r="AQ3" s="3">
        <v>2</v>
      </c>
      <c r="AR3" s="3">
        <v>1</v>
      </c>
      <c r="AS3" s="3">
        <v>0</v>
      </c>
      <c r="AT3" s="3">
        <v>5</v>
      </c>
      <c r="AU3" s="3">
        <v>4</v>
      </c>
      <c r="AV3" s="3">
        <v>3</v>
      </c>
      <c r="AW3" s="3">
        <v>2</v>
      </c>
      <c r="AX3" s="3">
        <v>1</v>
      </c>
      <c r="AY3" s="3">
        <v>0</v>
      </c>
      <c r="AZ3" s="3">
        <v>5</v>
      </c>
      <c r="BA3" s="3">
        <v>4</v>
      </c>
      <c r="BB3" s="3">
        <v>3</v>
      </c>
      <c r="BC3" s="3">
        <v>2</v>
      </c>
      <c r="BD3" s="3">
        <v>1</v>
      </c>
      <c r="BE3" s="3">
        <v>0</v>
      </c>
      <c r="BF3">
        <v>12136</v>
      </c>
      <c r="BG3">
        <v>14522</v>
      </c>
      <c r="BH3">
        <v>15449</v>
      </c>
      <c r="BI3">
        <v>9897</v>
      </c>
      <c r="BJ3">
        <v>4774</v>
      </c>
      <c r="BK3">
        <v>2252</v>
      </c>
      <c r="BL3">
        <v>1214</v>
      </c>
      <c r="BM3">
        <v>770</v>
      </c>
      <c r="BN3">
        <v>586</v>
      </c>
      <c r="BO3">
        <v>1357</v>
      </c>
      <c r="BP3">
        <f t="shared" ref="BP3:BP66" si="3">SUM(BS3:BW3)</f>
        <v>170479</v>
      </c>
      <c r="BQ3" s="1">
        <f t="shared" si="1"/>
        <v>3.9060940057133138</v>
      </c>
      <c r="BR3" s="1">
        <f t="shared" ref="BR3:BR66" si="4">(BQ3) * 2</f>
        <v>7.8121880114266276</v>
      </c>
      <c r="BS3">
        <v>46494</v>
      </c>
      <c r="BT3">
        <v>73744</v>
      </c>
      <c r="BU3">
        <v>40874</v>
      </c>
      <c r="BV3">
        <v>6472</v>
      </c>
      <c r="BW3">
        <v>2895</v>
      </c>
      <c r="BX3" s="2">
        <v>178496</v>
      </c>
      <c r="BY3">
        <v>23008</v>
      </c>
      <c r="BZ3">
        <v>4</v>
      </c>
      <c r="CA3" s="1">
        <v>8.3333333333333339</v>
      </c>
      <c r="CB3" s="1">
        <f>IF((BY3=0),"",(BZ3+1) * 10 /6)</f>
        <v>8.3333333333333339</v>
      </c>
      <c r="CC3">
        <f t="shared" ref="CC3:CC66" si="5">SUM(CF3:CK3)</f>
        <v>3900</v>
      </c>
      <c r="CD3" s="1">
        <f>IF((CC3=0),"",((CF3*5) + (CG3*4)+(CH3*3)+(CI3*2)+(CJ3*1)) /CC3)</f>
        <v>3.3471794871794871</v>
      </c>
      <c r="CE3" s="1">
        <f t="shared" ref="CE3:CE66" si="6">IF((CC3=0),"",(CD3+1) * 10 /6)</f>
        <v>7.2452991452991453</v>
      </c>
      <c r="CF3">
        <v>922</v>
      </c>
      <c r="CG3">
        <v>1252</v>
      </c>
      <c r="CH3">
        <v>721</v>
      </c>
      <c r="CI3">
        <v>506</v>
      </c>
      <c r="CJ3">
        <v>261</v>
      </c>
      <c r="CK3">
        <v>238</v>
      </c>
      <c r="CL3">
        <v>526</v>
      </c>
      <c r="CM3">
        <v>3.9</v>
      </c>
      <c r="CN3" s="1">
        <v>8.1666666666666661</v>
      </c>
      <c r="CO3" s="1">
        <f t="shared" ref="CO3:CO66" si="7">IF((CL3=0),"",(CM3+1) * 10 /6)</f>
        <v>8.1666666666666661</v>
      </c>
      <c r="CP3">
        <f t="shared" ref="CP3:CP66" si="8">SUM(CS3:CX3)</f>
        <v>56</v>
      </c>
      <c r="CQ3" s="1">
        <f>IF((CP3=0),"",((CS3*5) + (CT3*4)+(CU3*3)+(CV3*2)+(CW3*1)) /CP3)</f>
        <v>3.2142857142857144</v>
      </c>
      <c r="CR3" s="1">
        <f>IF((CP3=0),"",(CQ3+1) * 10 /6)</f>
        <v>7.0238095238095246</v>
      </c>
      <c r="CS3">
        <v>8</v>
      </c>
      <c r="CT3">
        <v>21</v>
      </c>
      <c r="CU3">
        <v>11</v>
      </c>
      <c r="CV3">
        <v>9</v>
      </c>
      <c r="CW3">
        <v>5</v>
      </c>
      <c r="CX3">
        <v>2</v>
      </c>
      <c r="CY3">
        <v>2210</v>
      </c>
      <c r="CZ3">
        <v>4.3</v>
      </c>
      <c r="DA3" s="1">
        <v>8.8333333333333339</v>
      </c>
      <c r="DB3" s="1">
        <f t="shared" ref="DB3:DB66" si="9">IF((CY3=0),"",(CZ3+1) * 10 /6)</f>
        <v>8.8333333333333339</v>
      </c>
      <c r="DC3">
        <f t="shared" ref="DC3:DC66" si="10">SUM(DF3:DK3)</f>
        <v>325</v>
      </c>
      <c r="DD3" s="1">
        <f t="shared" ref="DD3:DD66" si="11">IF((DC3=0),"",((DF3*5) + (DG3*4)+(DH3*3)+(DI3*2)+(DJ3*1)) /DC3)</f>
        <v>3.6923076923076925</v>
      </c>
      <c r="DE3" s="1">
        <f t="shared" ref="DE3:DE66" si="12">IF((DC3=0),"",(DD3+1) * 10 /6)</f>
        <v>7.8205128205128212</v>
      </c>
      <c r="DF3">
        <v>129</v>
      </c>
      <c r="DG3">
        <v>80</v>
      </c>
      <c r="DH3">
        <v>50</v>
      </c>
      <c r="DI3">
        <v>33</v>
      </c>
      <c r="DJ3">
        <v>19</v>
      </c>
      <c r="DK3">
        <v>14</v>
      </c>
      <c r="DL3">
        <v>769</v>
      </c>
      <c r="DM3">
        <v>4.2</v>
      </c>
      <c r="DN3" s="1">
        <v>8.6666666666666661</v>
      </c>
      <c r="DO3" s="1">
        <f t="shared" ref="DO3:DO66" si="13">IF((DL3=0),"",(DM3+1) * 10 /6)</f>
        <v>8.6666666666666661</v>
      </c>
      <c r="DP3">
        <f t="shared" ref="DP3:DP66" si="14">SUM(DS3:DX3)</f>
        <v>117</v>
      </c>
      <c r="DQ3" s="1">
        <f t="shared" ref="DQ3:DQ66" si="15">IF((DP3=0),"",((DS3*5) + (DT3*4)+(DU3*3)+(DV3*2)+(DW3*1)) /DP3)</f>
        <v>3.658119658119658</v>
      </c>
      <c r="DR3" s="1">
        <f t="shared" ref="DR3:DR66" si="16">IF((DP3=0),"",(DQ3+1) * 10 /6)</f>
        <v>7.7635327635327629</v>
      </c>
      <c r="DS3">
        <v>44</v>
      </c>
      <c r="DT3">
        <v>31</v>
      </c>
      <c r="DU3">
        <v>16</v>
      </c>
      <c r="DV3">
        <v>16</v>
      </c>
      <c r="DW3">
        <v>4</v>
      </c>
      <c r="DX3">
        <v>6</v>
      </c>
      <c r="DY3">
        <v>192</v>
      </c>
      <c r="DZ3">
        <v>4.0999999999999996</v>
      </c>
      <c r="EA3" s="1">
        <v>8.5</v>
      </c>
      <c r="EB3" s="1">
        <f t="shared" ref="EA3:EB66" si="17">IF((DY3=0),"",(DZ3+1) * 10 /6)</f>
        <v>8.5</v>
      </c>
      <c r="EC3">
        <f t="shared" ref="EC3:EC66" si="18">SUM(EF3:EK3)</f>
        <v>58</v>
      </c>
      <c r="ED3" s="1">
        <f t="shared" ref="ED3:ED66" si="19">IF((EC3=0),"",((EF3*5) + (EG3*4)+(EH3*3)+(EI3*2)+(EJ3*1)) /EC3)</f>
        <v>3.6379310344827585</v>
      </c>
      <c r="EE3" s="1">
        <f t="shared" ref="EE3:EE66" si="20">IF((EC3=0),"",(ED3+1) * 10 /6)</f>
        <v>7.7298850574712636</v>
      </c>
      <c r="EF3">
        <v>14</v>
      </c>
      <c r="EG3">
        <v>22</v>
      </c>
      <c r="EH3">
        <v>14</v>
      </c>
      <c r="EI3">
        <v>5</v>
      </c>
      <c r="EJ3">
        <v>1</v>
      </c>
      <c r="EK3">
        <v>2</v>
      </c>
    </row>
    <row r="4" spans="1:141" x14ac:dyDescent="0.3">
      <c r="A4" t="s">
        <v>63</v>
      </c>
      <c r="B4">
        <v>2013</v>
      </c>
      <c r="C4" t="s">
        <v>64</v>
      </c>
      <c r="D4">
        <f t="shared" si="2"/>
        <v>69237</v>
      </c>
      <c r="E4" s="1">
        <f t="shared" si="0"/>
        <v>7.4017360659762845</v>
      </c>
      <c r="F4" s="1" t="s">
        <v>472</v>
      </c>
      <c r="G4" s="1" t="s">
        <v>473</v>
      </c>
      <c r="H4" s="1" t="s">
        <v>474</v>
      </c>
      <c r="I4" s="1" t="s">
        <v>475</v>
      </c>
      <c r="J4" s="1" t="s">
        <v>476</v>
      </c>
      <c r="K4" s="1" t="s">
        <v>477</v>
      </c>
      <c r="L4" s="1" t="s">
        <v>478</v>
      </c>
      <c r="M4" s="3">
        <v>10</v>
      </c>
      <c r="N4" s="3">
        <v>9</v>
      </c>
      <c r="O4" s="3">
        <v>8</v>
      </c>
      <c r="P4" s="3">
        <v>7</v>
      </c>
      <c r="Q4" s="3">
        <v>6</v>
      </c>
      <c r="R4" s="3">
        <v>5</v>
      </c>
      <c r="S4" s="3">
        <v>4</v>
      </c>
      <c r="T4" s="3">
        <v>3</v>
      </c>
      <c r="U4" s="3">
        <v>2</v>
      </c>
      <c r="V4" s="3">
        <v>1</v>
      </c>
      <c r="W4" s="3">
        <v>5</v>
      </c>
      <c r="X4" s="3">
        <v>4</v>
      </c>
      <c r="Y4" s="3">
        <v>3</v>
      </c>
      <c r="Z4" s="3">
        <v>2</v>
      </c>
      <c r="AA4" s="3">
        <v>1</v>
      </c>
      <c r="AB4" s="3">
        <v>5</v>
      </c>
      <c r="AC4" s="3">
        <v>4</v>
      </c>
      <c r="AD4" s="3">
        <v>3</v>
      </c>
      <c r="AE4" s="3">
        <v>2</v>
      </c>
      <c r="AF4" s="3">
        <v>1</v>
      </c>
      <c r="AG4" s="3">
        <v>0</v>
      </c>
      <c r="AH4" s="3">
        <v>5</v>
      </c>
      <c r="AI4" s="3">
        <v>4</v>
      </c>
      <c r="AJ4" s="3">
        <v>3</v>
      </c>
      <c r="AK4" s="3">
        <v>2</v>
      </c>
      <c r="AL4" s="3">
        <v>1</v>
      </c>
      <c r="AM4" s="3">
        <v>0</v>
      </c>
      <c r="AN4" s="3">
        <v>5</v>
      </c>
      <c r="AO4" s="3">
        <v>4</v>
      </c>
      <c r="AP4" s="3">
        <v>3</v>
      </c>
      <c r="AQ4" s="3">
        <v>2</v>
      </c>
      <c r="AR4" s="3">
        <v>1</v>
      </c>
      <c r="AS4" s="3">
        <v>0</v>
      </c>
      <c r="AT4" s="3">
        <v>5</v>
      </c>
      <c r="AU4" s="3">
        <v>4</v>
      </c>
      <c r="AV4" s="3">
        <v>3</v>
      </c>
      <c r="AW4" s="3">
        <v>2</v>
      </c>
      <c r="AX4" s="3">
        <v>1</v>
      </c>
      <c r="AY4" s="3">
        <v>0</v>
      </c>
      <c r="AZ4" s="3">
        <v>5</v>
      </c>
      <c r="BA4" s="3">
        <v>4</v>
      </c>
      <c r="BB4" s="3">
        <v>3</v>
      </c>
      <c r="BC4" s="3">
        <v>2</v>
      </c>
      <c r="BD4" s="3">
        <v>1</v>
      </c>
      <c r="BE4" s="3">
        <v>0</v>
      </c>
      <c r="BF4">
        <v>10741</v>
      </c>
      <c r="BG4">
        <v>10442</v>
      </c>
      <c r="BH4">
        <v>15761</v>
      </c>
      <c r="BI4">
        <v>13948</v>
      </c>
      <c r="BJ4">
        <v>8458</v>
      </c>
      <c r="BK4">
        <v>4377</v>
      </c>
      <c r="BL4">
        <v>2026</v>
      </c>
      <c r="BM4">
        <v>1148</v>
      </c>
      <c r="BN4">
        <v>845</v>
      </c>
      <c r="BO4">
        <v>1491</v>
      </c>
      <c r="BP4">
        <f t="shared" si="3"/>
        <v>92089</v>
      </c>
      <c r="BQ4" s="1">
        <f t="shared" si="1"/>
        <v>3.4045977261127822</v>
      </c>
      <c r="BR4" s="1">
        <f t="shared" si="4"/>
        <v>6.8091954522255644</v>
      </c>
      <c r="BS4">
        <v>9936</v>
      </c>
      <c r="BT4">
        <v>30267</v>
      </c>
      <c r="BU4">
        <v>41030</v>
      </c>
      <c r="BV4">
        <v>8832</v>
      </c>
      <c r="BW4">
        <v>2024</v>
      </c>
      <c r="BX4" s="2">
        <v>123348</v>
      </c>
      <c r="BY4">
        <v>19630</v>
      </c>
      <c r="BZ4">
        <v>3.7</v>
      </c>
      <c r="CA4" s="1">
        <v>7.833333333333333</v>
      </c>
      <c r="CB4" s="1">
        <f>IF((BY4=0),"",(BZ4+1) * 10 /6)</f>
        <v>7.833333333333333</v>
      </c>
      <c r="CC4">
        <f t="shared" si="5"/>
        <v>3316</v>
      </c>
      <c r="CD4" s="1">
        <f t="shared" ref="CD4:CD67" si="21">IF((CC4=0),"",((CF4*5) + (CG4*4)+(CH4*3)+(CI4*2)+(CJ4*1)) /CC4)</f>
        <v>3.1459589867310012</v>
      </c>
      <c r="CE4" s="1">
        <f t="shared" si="6"/>
        <v>6.9099316445516692</v>
      </c>
      <c r="CF4">
        <v>613</v>
      </c>
      <c r="CG4">
        <v>987</v>
      </c>
      <c r="CH4">
        <v>658</v>
      </c>
      <c r="CI4">
        <v>591</v>
      </c>
      <c r="CJ4">
        <v>263</v>
      </c>
      <c r="CK4">
        <v>204</v>
      </c>
      <c r="CL4">
        <v>579</v>
      </c>
      <c r="CM4">
        <v>3.7</v>
      </c>
      <c r="CN4" s="1">
        <v>7.833333333333333</v>
      </c>
      <c r="CO4" s="1">
        <f t="shared" si="7"/>
        <v>7.833333333333333</v>
      </c>
      <c r="CP4">
        <f t="shared" si="8"/>
        <v>94</v>
      </c>
      <c r="CQ4" s="1">
        <f t="shared" ref="CQ4:CQ67" si="22">IF((CP4=0),"",((CS4*5) + (CT4*4)+(CU4*3)+(CV4*2)+(CW4*1)) /CP4)</f>
        <v>3.2446808510638299</v>
      </c>
      <c r="CR4" s="1">
        <f t="shared" ref="CR4:CR67" si="23">IF((CP4=0),"",(CQ4+1) * 10 /6)</f>
        <v>7.0744680851063828</v>
      </c>
      <c r="CS4">
        <v>24</v>
      </c>
      <c r="CT4">
        <v>26</v>
      </c>
      <c r="CU4">
        <v>16</v>
      </c>
      <c r="CV4">
        <v>12</v>
      </c>
      <c r="CW4">
        <v>9</v>
      </c>
      <c r="CX4">
        <v>7</v>
      </c>
      <c r="CY4">
        <v>2255</v>
      </c>
      <c r="CZ4">
        <v>4.4000000000000004</v>
      </c>
      <c r="DA4" s="1">
        <v>9</v>
      </c>
      <c r="DB4" s="1">
        <f t="shared" si="9"/>
        <v>9</v>
      </c>
      <c r="DC4">
        <f t="shared" si="10"/>
        <v>306</v>
      </c>
      <c r="DD4" s="1">
        <f t="shared" si="11"/>
        <v>3.7549019607843137</v>
      </c>
      <c r="DE4" s="1">
        <f t="shared" si="12"/>
        <v>7.9248366013071889</v>
      </c>
      <c r="DF4">
        <v>117</v>
      </c>
      <c r="DG4">
        <v>88</v>
      </c>
      <c r="DH4">
        <v>47</v>
      </c>
      <c r="DI4">
        <v>28</v>
      </c>
      <c r="DJ4">
        <v>15</v>
      </c>
      <c r="DK4">
        <v>11</v>
      </c>
      <c r="DL4">
        <v>781</v>
      </c>
      <c r="DM4">
        <v>3.9</v>
      </c>
      <c r="DN4" s="1">
        <v>8.1666666666666661</v>
      </c>
      <c r="DO4" s="1">
        <f t="shared" si="13"/>
        <v>8.1666666666666661</v>
      </c>
      <c r="DP4">
        <f t="shared" si="14"/>
        <v>163</v>
      </c>
      <c r="DQ4" s="1">
        <f t="shared" si="15"/>
        <v>3.3067484662576687</v>
      </c>
      <c r="DR4" s="1">
        <f t="shared" si="16"/>
        <v>7.1779141104294482</v>
      </c>
      <c r="DS4">
        <v>15</v>
      </c>
      <c r="DT4">
        <v>67</v>
      </c>
      <c r="DU4">
        <v>47</v>
      </c>
      <c r="DV4">
        <v>23</v>
      </c>
      <c r="DW4">
        <v>9</v>
      </c>
      <c r="DX4">
        <v>2</v>
      </c>
      <c r="DY4">
        <v>176</v>
      </c>
      <c r="DZ4">
        <v>4</v>
      </c>
      <c r="EA4" s="1">
        <v>8.3333333333333339</v>
      </c>
      <c r="EB4" s="1">
        <f t="shared" si="17"/>
        <v>8.3333333333333339</v>
      </c>
      <c r="EC4">
        <f t="shared" si="18"/>
        <v>34</v>
      </c>
      <c r="ED4" s="1">
        <f t="shared" si="19"/>
        <v>3.7058823529411766</v>
      </c>
      <c r="EE4" s="1">
        <f t="shared" si="20"/>
        <v>7.8431372549019613</v>
      </c>
      <c r="EF4">
        <v>5</v>
      </c>
      <c r="EG4">
        <v>18</v>
      </c>
      <c r="EH4">
        <v>7</v>
      </c>
      <c r="EI4">
        <v>4</v>
      </c>
      <c r="EJ4">
        <v>0</v>
      </c>
      <c r="EK4">
        <v>0</v>
      </c>
    </row>
    <row r="5" spans="1:141" x14ac:dyDescent="0.3">
      <c r="A5" t="s">
        <v>65</v>
      </c>
      <c r="B5">
        <v>2013</v>
      </c>
      <c r="C5" t="s">
        <v>66</v>
      </c>
      <c r="D5">
        <f t="shared" si="2"/>
        <v>63000</v>
      </c>
      <c r="E5" s="1">
        <f t="shared" si="0"/>
        <v>7.37</v>
      </c>
      <c r="F5" s="1" t="s">
        <v>472</v>
      </c>
      <c r="G5" s="1" t="s">
        <v>473</v>
      </c>
      <c r="H5" s="1" t="s">
        <v>474</v>
      </c>
      <c r="I5" s="1" t="s">
        <v>475</v>
      </c>
      <c r="J5" s="1" t="s">
        <v>476</v>
      </c>
      <c r="K5" s="1" t="s">
        <v>477</v>
      </c>
      <c r="L5" s="1" t="s">
        <v>478</v>
      </c>
      <c r="M5" s="3">
        <v>10</v>
      </c>
      <c r="N5" s="3">
        <v>9</v>
      </c>
      <c r="O5" s="3">
        <v>8</v>
      </c>
      <c r="P5" s="3">
        <v>7</v>
      </c>
      <c r="Q5" s="3">
        <v>6</v>
      </c>
      <c r="R5" s="3">
        <v>5</v>
      </c>
      <c r="S5" s="3">
        <v>4</v>
      </c>
      <c r="T5" s="3">
        <v>3</v>
      </c>
      <c r="U5" s="3">
        <v>2</v>
      </c>
      <c r="V5" s="3">
        <v>1</v>
      </c>
      <c r="W5" s="3">
        <v>5</v>
      </c>
      <c r="X5" s="3">
        <v>4</v>
      </c>
      <c r="Y5" s="3">
        <v>3</v>
      </c>
      <c r="Z5" s="3">
        <v>2</v>
      </c>
      <c r="AA5" s="3">
        <v>1</v>
      </c>
      <c r="AB5" s="3">
        <v>5</v>
      </c>
      <c r="AC5" s="3">
        <v>4</v>
      </c>
      <c r="AD5" s="3">
        <v>3</v>
      </c>
      <c r="AE5" s="3">
        <v>2</v>
      </c>
      <c r="AF5" s="3">
        <v>1</v>
      </c>
      <c r="AG5" s="3">
        <v>0</v>
      </c>
      <c r="AH5" s="3">
        <v>5</v>
      </c>
      <c r="AI5" s="3">
        <v>4</v>
      </c>
      <c r="AJ5" s="3">
        <v>3</v>
      </c>
      <c r="AK5" s="3">
        <v>2</v>
      </c>
      <c r="AL5" s="3">
        <v>1</v>
      </c>
      <c r="AM5" s="3">
        <v>0</v>
      </c>
      <c r="AN5" s="3">
        <v>5</v>
      </c>
      <c r="AO5" s="3">
        <v>4</v>
      </c>
      <c r="AP5" s="3">
        <v>3</v>
      </c>
      <c r="AQ5" s="3">
        <v>2</v>
      </c>
      <c r="AR5" s="3">
        <v>1</v>
      </c>
      <c r="AS5" s="3">
        <v>0</v>
      </c>
      <c r="AT5" s="3">
        <v>5</v>
      </c>
      <c r="AU5" s="3">
        <v>4</v>
      </c>
      <c r="AV5" s="3">
        <v>3</v>
      </c>
      <c r="AW5" s="3">
        <v>2</v>
      </c>
      <c r="AX5" s="3">
        <v>1</v>
      </c>
      <c r="AY5" s="3">
        <v>0</v>
      </c>
      <c r="AZ5" s="3">
        <v>5</v>
      </c>
      <c r="BA5" s="3">
        <v>4</v>
      </c>
      <c r="BB5" s="3">
        <v>3</v>
      </c>
      <c r="BC5" s="3">
        <v>2</v>
      </c>
      <c r="BD5" s="3">
        <v>1</v>
      </c>
      <c r="BE5" s="3">
        <v>0</v>
      </c>
      <c r="BF5">
        <v>6953</v>
      </c>
      <c r="BG5">
        <v>8359</v>
      </c>
      <c r="BH5">
        <v>16645</v>
      </c>
      <c r="BI5">
        <v>15898</v>
      </c>
      <c r="BJ5">
        <v>8029</v>
      </c>
      <c r="BK5">
        <v>3314</v>
      </c>
      <c r="BL5">
        <v>1458</v>
      </c>
      <c r="BM5">
        <v>851</v>
      </c>
      <c r="BN5">
        <v>481</v>
      </c>
      <c r="BO5">
        <v>1012</v>
      </c>
      <c r="BP5">
        <f t="shared" si="3"/>
        <v>150667</v>
      </c>
      <c r="BQ5" s="1">
        <f t="shared" si="1"/>
        <v>3.7469917101953314</v>
      </c>
      <c r="BR5" s="1">
        <f t="shared" si="4"/>
        <v>7.4939834203906628</v>
      </c>
      <c r="BS5">
        <v>26216</v>
      </c>
      <c r="BT5">
        <v>67800</v>
      </c>
      <c r="BU5">
        <v>50021</v>
      </c>
      <c r="BV5">
        <v>5575</v>
      </c>
      <c r="BW5">
        <v>1055</v>
      </c>
      <c r="BX5" s="2">
        <v>139589</v>
      </c>
      <c r="BY5">
        <v>19978</v>
      </c>
      <c r="BZ5">
        <v>4</v>
      </c>
      <c r="CA5" s="1">
        <v>8.3333333333333339</v>
      </c>
      <c r="CB5" s="1">
        <f>IF((BY5=0),"",(BZ5+1) * 10 /6)</f>
        <v>8.3333333333333339</v>
      </c>
      <c r="CC5">
        <f t="shared" si="5"/>
        <v>2625</v>
      </c>
      <c r="CD5" s="1">
        <f t="shared" si="21"/>
        <v>3.2236190476190476</v>
      </c>
      <c r="CE5" s="1">
        <f t="shared" si="6"/>
        <v>7.039365079365079</v>
      </c>
      <c r="CF5">
        <v>419</v>
      </c>
      <c r="CG5">
        <v>830</v>
      </c>
      <c r="CH5">
        <v>678</v>
      </c>
      <c r="CI5">
        <v>423</v>
      </c>
      <c r="CJ5">
        <v>167</v>
      </c>
      <c r="CK5">
        <v>108</v>
      </c>
      <c r="CL5">
        <v>515</v>
      </c>
      <c r="CM5">
        <v>4</v>
      </c>
      <c r="CN5" s="1">
        <v>8.3333333333333339</v>
      </c>
      <c r="CO5" s="1">
        <f t="shared" si="7"/>
        <v>8.3333333333333339</v>
      </c>
      <c r="CP5">
        <f t="shared" si="8"/>
        <v>50</v>
      </c>
      <c r="CQ5" s="1">
        <f t="shared" si="22"/>
        <v>3.16</v>
      </c>
      <c r="CR5" s="1">
        <f t="shared" si="23"/>
        <v>6.9333333333333336</v>
      </c>
      <c r="CS5">
        <v>6</v>
      </c>
      <c r="CT5">
        <v>18</v>
      </c>
      <c r="CU5">
        <v>15</v>
      </c>
      <c r="CV5">
        <v>3</v>
      </c>
      <c r="CW5">
        <v>5</v>
      </c>
      <c r="CX5">
        <v>3</v>
      </c>
      <c r="CY5">
        <v>3530</v>
      </c>
      <c r="CZ5">
        <v>4.5</v>
      </c>
      <c r="DA5" s="1">
        <v>9.1666666666666661</v>
      </c>
      <c r="DB5" s="1">
        <f t="shared" si="9"/>
        <v>9.1666666666666661</v>
      </c>
      <c r="DC5">
        <f t="shared" si="10"/>
        <v>313</v>
      </c>
      <c r="DD5" s="1">
        <f t="shared" si="11"/>
        <v>3.5111821086261981</v>
      </c>
      <c r="DE5" s="1">
        <f t="shared" si="12"/>
        <v>7.5186368477103294</v>
      </c>
      <c r="DF5">
        <v>104</v>
      </c>
      <c r="DG5">
        <v>68</v>
      </c>
      <c r="DH5">
        <v>70</v>
      </c>
      <c r="DI5">
        <v>39</v>
      </c>
      <c r="DJ5">
        <v>19</v>
      </c>
      <c r="DK5">
        <v>13</v>
      </c>
      <c r="DL5">
        <v>943</v>
      </c>
      <c r="DM5">
        <v>4.2</v>
      </c>
      <c r="DN5" s="1">
        <v>8.6666666666666661</v>
      </c>
      <c r="DO5" s="1">
        <f t="shared" si="13"/>
        <v>8.6666666666666661</v>
      </c>
      <c r="DP5">
        <f t="shared" si="14"/>
        <v>64</v>
      </c>
      <c r="DQ5" s="1">
        <f t="shared" si="15"/>
        <v>3.1875</v>
      </c>
      <c r="DR5" s="1">
        <f t="shared" si="16"/>
        <v>6.979166666666667</v>
      </c>
      <c r="DS5">
        <v>5</v>
      </c>
      <c r="DT5">
        <v>23</v>
      </c>
      <c r="DU5">
        <v>22</v>
      </c>
      <c r="DV5">
        <v>9</v>
      </c>
      <c r="DW5">
        <v>3</v>
      </c>
      <c r="DX5">
        <v>2</v>
      </c>
      <c r="DY5">
        <v>284</v>
      </c>
      <c r="DZ5">
        <v>4.3</v>
      </c>
      <c r="EA5" s="1">
        <v>8.8333333333333339</v>
      </c>
      <c r="EB5" s="1">
        <f t="shared" si="17"/>
        <v>8.8333333333333339</v>
      </c>
      <c r="EC5">
        <f t="shared" si="18"/>
        <v>37</v>
      </c>
      <c r="ED5" s="1">
        <f t="shared" si="19"/>
        <v>3.7297297297297298</v>
      </c>
      <c r="EE5" s="1">
        <f t="shared" si="20"/>
        <v>7.8828828828828827</v>
      </c>
      <c r="EF5">
        <v>8</v>
      </c>
      <c r="EG5">
        <v>16</v>
      </c>
      <c r="EH5">
        <v>10</v>
      </c>
      <c r="EI5">
        <v>2</v>
      </c>
      <c r="EJ5">
        <v>0</v>
      </c>
      <c r="EK5">
        <v>1</v>
      </c>
    </row>
    <row r="6" spans="1:141" x14ac:dyDescent="0.3">
      <c r="A6" t="s">
        <v>67</v>
      </c>
      <c r="B6">
        <v>2013</v>
      </c>
      <c r="C6" t="s">
        <v>68</v>
      </c>
      <c r="D6">
        <f t="shared" si="2"/>
        <v>44759</v>
      </c>
      <c r="E6" s="1">
        <f t="shared" si="0"/>
        <v>7.9234343930829549</v>
      </c>
      <c r="F6" s="1" t="s">
        <v>472</v>
      </c>
      <c r="G6" s="1" t="s">
        <v>473</v>
      </c>
      <c r="H6" s="1" t="s">
        <v>474</v>
      </c>
      <c r="I6" s="1" t="s">
        <v>475</v>
      </c>
      <c r="J6" s="1" t="s">
        <v>476</v>
      </c>
      <c r="K6" s="1" t="s">
        <v>477</v>
      </c>
      <c r="L6" s="1" t="s">
        <v>478</v>
      </c>
      <c r="M6" s="3">
        <v>10</v>
      </c>
      <c r="N6" s="3">
        <v>9</v>
      </c>
      <c r="O6" s="3">
        <v>8</v>
      </c>
      <c r="P6" s="3">
        <v>7</v>
      </c>
      <c r="Q6" s="3">
        <v>6</v>
      </c>
      <c r="R6" s="3">
        <v>5</v>
      </c>
      <c r="S6" s="3">
        <v>4</v>
      </c>
      <c r="T6" s="3">
        <v>3</v>
      </c>
      <c r="U6" s="3">
        <v>2</v>
      </c>
      <c r="V6" s="3">
        <v>1</v>
      </c>
      <c r="W6" s="3">
        <v>5</v>
      </c>
      <c r="X6" s="3">
        <v>4</v>
      </c>
      <c r="Y6" s="3">
        <v>3</v>
      </c>
      <c r="Z6" s="3">
        <v>2</v>
      </c>
      <c r="AA6" s="3">
        <v>1</v>
      </c>
      <c r="AB6" s="3">
        <v>5</v>
      </c>
      <c r="AC6" s="3">
        <v>4</v>
      </c>
      <c r="AD6" s="3">
        <v>3</v>
      </c>
      <c r="AE6" s="3">
        <v>2</v>
      </c>
      <c r="AF6" s="3">
        <v>1</v>
      </c>
      <c r="AG6" s="3">
        <v>0</v>
      </c>
      <c r="AH6" s="3">
        <v>5</v>
      </c>
      <c r="AI6" s="3">
        <v>4</v>
      </c>
      <c r="AJ6" s="3">
        <v>3</v>
      </c>
      <c r="AK6" s="3">
        <v>2</v>
      </c>
      <c r="AL6" s="3">
        <v>1</v>
      </c>
      <c r="AM6" s="3">
        <v>0</v>
      </c>
      <c r="AN6" s="3">
        <v>5</v>
      </c>
      <c r="AO6" s="3">
        <v>4</v>
      </c>
      <c r="AP6" s="3">
        <v>3</v>
      </c>
      <c r="AQ6" s="3">
        <v>2</v>
      </c>
      <c r="AR6" s="3">
        <v>1</v>
      </c>
      <c r="AS6" s="3">
        <v>0</v>
      </c>
      <c r="AT6" s="3">
        <v>5</v>
      </c>
      <c r="AU6" s="3">
        <v>4</v>
      </c>
      <c r="AV6" s="3">
        <v>3</v>
      </c>
      <c r="AW6" s="3">
        <v>2</v>
      </c>
      <c r="AX6" s="3">
        <v>1</v>
      </c>
      <c r="AY6" s="3">
        <v>0</v>
      </c>
      <c r="AZ6" s="3">
        <v>5</v>
      </c>
      <c r="BA6" s="3">
        <v>4</v>
      </c>
      <c r="BB6" s="3">
        <v>3</v>
      </c>
      <c r="BC6" s="3">
        <v>2</v>
      </c>
      <c r="BD6" s="3">
        <v>1</v>
      </c>
      <c r="BE6" s="3">
        <v>0</v>
      </c>
      <c r="BF6">
        <v>8392</v>
      </c>
      <c r="BG6">
        <v>9284</v>
      </c>
      <c r="BH6">
        <v>12440</v>
      </c>
      <c r="BI6">
        <v>7823</v>
      </c>
      <c r="BJ6">
        <v>3468</v>
      </c>
      <c r="BK6">
        <v>1433</v>
      </c>
      <c r="BL6">
        <v>656</v>
      </c>
      <c r="BM6">
        <v>395</v>
      </c>
      <c r="BN6">
        <v>238</v>
      </c>
      <c r="BO6">
        <v>630</v>
      </c>
      <c r="BP6">
        <f t="shared" si="3"/>
        <v>115954</v>
      </c>
      <c r="BQ6" s="1">
        <f t="shared" si="1"/>
        <v>4.0739431153733374</v>
      </c>
      <c r="BR6" s="1">
        <f t="shared" si="4"/>
        <v>8.1478862307466748</v>
      </c>
      <c r="BS6">
        <v>38227</v>
      </c>
      <c r="BT6">
        <v>51780</v>
      </c>
      <c r="BU6">
        <v>22820</v>
      </c>
      <c r="BV6">
        <v>2548</v>
      </c>
      <c r="BW6">
        <v>579</v>
      </c>
      <c r="BX6" s="2">
        <v>186918</v>
      </c>
      <c r="BY6">
        <v>17618</v>
      </c>
      <c r="BZ6">
        <v>4.3</v>
      </c>
      <c r="CA6" s="1">
        <v>8.8333333333333339</v>
      </c>
      <c r="CB6" s="1">
        <f>IF((BY6=0),"",(BZ6+1) * 10 /6)</f>
        <v>8.8333333333333339</v>
      </c>
      <c r="CC6">
        <f t="shared" si="5"/>
        <v>1988</v>
      </c>
      <c r="CD6" s="1">
        <f t="shared" si="21"/>
        <v>3.5452716297786719</v>
      </c>
      <c r="CE6" s="1">
        <f t="shared" si="6"/>
        <v>7.5754527162977858</v>
      </c>
      <c r="CF6">
        <v>425</v>
      </c>
      <c r="CG6">
        <v>778</v>
      </c>
      <c r="CH6">
        <v>424</v>
      </c>
      <c r="CI6">
        <v>228</v>
      </c>
      <c r="CJ6">
        <v>83</v>
      </c>
      <c r="CK6">
        <v>50</v>
      </c>
      <c r="CL6">
        <v>422</v>
      </c>
      <c r="CM6">
        <v>4.2</v>
      </c>
      <c r="CN6" s="1">
        <v>8.6666666666666661</v>
      </c>
      <c r="CO6" s="1">
        <f t="shared" si="7"/>
        <v>8.6666666666666661</v>
      </c>
      <c r="CP6">
        <f t="shared" si="8"/>
        <v>40</v>
      </c>
      <c r="CQ6" s="1">
        <f t="shared" si="22"/>
        <v>3.4750000000000001</v>
      </c>
      <c r="CR6" s="1">
        <f t="shared" si="23"/>
        <v>7.458333333333333</v>
      </c>
      <c r="CS6">
        <v>7</v>
      </c>
      <c r="CT6">
        <v>12</v>
      </c>
      <c r="CU6">
        <v>17</v>
      </c>
      <c r="CV6">
        <v>2</v>
      </c>
      <c r="CW6">
        <v>1</v>
      </c>
      <c r="CX6">
        <v>1</v>
      </c>
      <c r="CY6">
        <v>2463</v>
      </c>
      <c r="CZ6">
        <v>4.5999999999999996</v>
      </c>
      <c r="DA6" s="1">
        <v>9.3333333333333339</v>
      </c>
      <c r="DB6" s="1">
        <f t="shared" si="9"/>
        <v>9.3333333333333339</v>
      </c>
      <c r="DC6">
        <f t="shared" si="10"/>
        <v>209</v>
      </c>
      <c r="DD6" s="1">
        <f t="shared" si="11"/>
        <v>4.0861244019138754</v>
      </c>
      <c r="DE6" s="1">
        <f t="shared" si="12"/>
        <v>8.476874003189792</v>
      </c>
      <c r="DF6">
        <v>93</v>
      </c>
      <c r="DG6">
        <v>73</v>
      </c>
      <c r="DH6">
        <v>21</v>
      </c>
      <c r="DI6">
        <v>14</v>
      </c>
      <c r="DJ6">
        <v>6</v>
      </c>
      <c r="DK6">
        <v>2</v>
      </c>
      <c r="DL6">
        <v>893</v>
      </c>
      <c r="DM6">
        <v>4.3</v>
      </c>
      <c r="DN6" s="1">
        <v>8.8333333333333339</v>
      </c>
      <c r="DO6" s="1">
        <f t="shared" si="13"/>
        <v>8.8333333333333339</v>
      </c>
      <c r="DP6">
        <f t="shared" si="14"/>
        <v>97</v>
      </c>
      <c r="DQ6" s="1">
        <f t="shared" si="15"/>
        <v>3.2371134020618557</v>
      </c>
      <c r="DR6" s="1">
        <f t="shared" si="16"/>
        <v>7.0618556701030926</v>
      </c>
      <c r="DS6">
        <v>16</v>
      </c>
      <c r="DT6">
        <v>33</v>
      </c>
      <c r="DU6">
        <v>22</v>
      </c>
      <c r="DV6">
        <v>13</v>
      </c>
      <c r="DW6">
        <v>10</v>
      </c>
      <c r="DX6">
        <v>3</v>
      </c>
      <c r="DY6">
        <v>321</v>
      </c>
      <c r="DZ6">
        <v>4.5</v>
      </c>
      <c r="EA6" s="1">
        <v>9.1666666666666661</v>
      </c>
      <c r="EB6" s="1">
        <f t="shared" si="17"/>
        <v>9.1666666666666661</v>
      </c>
      <c r="EC6">
        <f t="shared" si="18"/>
        <v>44</v>
      </c>
      <c r="ED6" s="1">
        <f t="shared" si="19"/>
        <v>3.9318181818181817</v>
      </c>
      <c r="EE6" s="1">
        <f t="shared" si="20"/>
        <v>8.2196969696969688</v>
      </c>
      <c r="EF6">
        <v>13</v>
      </c>
      <c r="EG6">
        <v>20</v>
      </c>
      <c r="EH6">
        <v>7</v>
      </c>
      <c r="EI6">
        <v>3</v>
      </c>
      <c r="EJ6">
        <v>1</v>
      </c>
      <c r="EK6">
        <v>0</v>
      </c>
    </row>
    <row r="7" spans="1:141" x14ac:dyDescent="0.3">
      <c r="A7" t="s">
        <v>69</v>
      </c>
      <c r="B7">
        <v>2013</v>
      </c>
      <c r="C7" t="s">
        <v>70</v>
      </c>
      <c r="D7">
        <f t="shared" si="2"/>
        <v>50938</v>
      </c>
      <c r="E7" s="1">
        <f t="shared" si="0"/>
        <v>7.0584435980996503</v>
      </c>
      <c r="F7" s="1" t="s">
        <v>472</v>
      </c>
      <c r="G7" s="1" t="s">
        <v>473</v>
      </c>
      <c r="H7" s="1" t="s">
        <v>474</v>
      </c>
      <c r="I7" s="1" t="s">
        <v>475</v>
      </c>
      <c r="J7" s="1" t="s">
        <v>476</v>
      </c>
      <c r="K7" s="1" t="s">
        <v>477</v>
      </c>
      <c r="L7" s="1" t="s">
        <v>478</v>
      </c>
      <c r="M7" s="3">
        <v>10</v>
      </c>
      <c r="N7" s="3">
        <v>9</v>
      </c>
      <c r="O7" s="3">
        <v>8</v>
      </c>
      <c r="P7" s="3">
        <v>7</v>
      </c>
      <c r="Q7" s="3">
        <v>6</v>
      </c>
      <c r="R7" s="3">
        <v>5</v>
      </c>
      <c r="S7" s="3">
        <v>4</v>
      </c>
      <c r="T7" s="3">
        <v>3</v>
      </c>
      <c r="U7" s="3">
        <v>2</v>
      </c>
      <c r="V7" s="3">
        <v>1</v>
      </c>
      <c r="W7" s="3">
        <v>5</v>
      </c>
      <c r="X7" s="3">
        <v>4</v>
      </c>
      <c r="Y7" s="3">
        <v>3</v>
      </c>
      <c r="Z7" s="3">
        <v>2</v>
      </c>
      <c r="AA7" s="3">
        <v>1</v>
      </c>
      <c r="AB7" s="3">
        <v>5</v>
      </c>
      <c r="AC7" s="3">
        <v>4</v>
      </c>
      <c r="AD7" s="3">
        <v>3</v>
      </c>
      <c r="AE7" s="3">
        <v>2</v>
      </c>
      <c r="AF7" s="3">
        <v>1</v>
      </c>
      <c r="AG7" s="3">
        <v>0</v>
      </c>
      <c r="AH7" s="3">
        <v>5</v>
      </c>
      <c r="AI7" s="3">
        <v>4</v>
      </c>
      <c r="AJ7" s="3">
        <v>3</v>
      </c>
      <c r="AK7" s="3">
        <v>2</v>
      </c>
      <c r="AL7" s="3">
        <v>1</v>
      </c>
      <c r="AM7" s="3">
        <v>0</v>
      </c>
      <c r="AN7" s="3">
        <v>5</v>
      </c>
      <c r="AO7" s="3">
        <v>4</v>
      </c>
      <c r="AP7" s="3">
        <v>3</v>
      </c>
      <c r="AQ7" s="3">
        <v>2</v>
      </c>
      <c r="AR7" s="3">
        <v>1</v>
      </c>
      <c r="AS7" s="3">
        <v>0</v>
      </c>
      <c r="AT7" s="3">
        <v>5</v>
      </c>
      <c r="AU7" s="3">
        <v>4</v>
      </c>
      <c r="AV7" s="3">
        <v>3</v>
      </c>
      <c r="AW7" s="3">
        <v>2</v>
      </c>
      <c r="AX7" s="3">
        <v>1</v>
      </c>
      <c r="AY7" s="3">
        <v>0</v>
      </c>
      <c r="AZ7" s="3">
        <v>5</v>
      </c>
      <c r="BA7" s="3">
        <v>4</v>
      </c>
      <c r="BB7" s="3">
        <v>3</v>
      </c>
      <c r="BC7" s="3">
        <v>2</v>
      </c>
      <c r="BD7" s="3">
        <v>1</v>
      </c>
      <c r="BE7" s="3">
        <v>0</v>
      </c>
      <c r="BF7">
        <v>3547</v>
      </c>
      <c r="BG7">
        <v>4914</v>
      </c>
      <c r="BH7">
        <v>12204</v>
      </c>
      <c r="BI7">
        <v>15320</v>
      </c>
      <c r="BJ7">
        <v>8073</v>
      </c>
      <c r="BK7">
        <v>3347</v>
      </c>
      <c r="BL7">
        <v>1426</v>
      </c>
      <c r="BM7">
        <v>748</v>
      </c>
      <c r="BN7">
        <v>495</v>
      </c>
      <c r="BO7">
        <v>864</v>
      </c>
      <c r="BP7">
        <f t="shared" si="3"/>
        <v>82440</v>
      </c>
      <c r="BQ7" s="1">
        <f t="shared" si="1"/>
        <v>3.6089883551673947</v>
      </c>
      <c r="BR7" s="1">
        <f t="shared" si="4"/>
        <v>7.2179767103347894</v>
      </c>
      <c r="BS7">
        <v>9728</v>
      </c>
      <c r="BT7">
        <v>36026</v>
      </c>
      <c r="BU7">
        <v>32069</v>
      </c>
      <c r="BV7">
        <v>3957</v>
      </c>
      <c r="BW7">
        <v>660</v>
      </c>
      <c r="BX7" s="2">
        <v>140631</v>
      </c>
      <c r="BY7">
        <v>16756</v>
      </c>
      <c r="BZ7">
        <v>3.6</v>
      </c>
      <c r="CA7" s="1">
        <v>7.666666666666667</v>
      </c>
      <c r="CB7" s="1">
        <f>IF((BY7=0),"",(BZ7+1) * 10 /6)</f>
        <v>7.666666666666667</v>
      </c>
      <c r="CC7">
        <f t="shared" si="5"/>
        <v>2443</v>
      </c>
      <c r="CD7" s="1">
        <f t="shared" si="21"/>
        <v>3.0028653295128942</v>
      </c>
      <c r="CE7" s="1">
        <f t="shared" si="6"/>
        <v>6.6714422158548237</v>
      </c>
      <c r="CF7">
        <v>192</v>
      </c>
      <c r="CG7">
        <v>759</v>
      </c>
      <c r="CH7">
        <v>773</v>
      </c>
      <c r="CI7">
        <v>418</v>
      </c>
      <c r="CJ7">
        <v>185</v>
      </c>
      <c r="CK7">
        <v>116</v>
      </c>
      <c r="CL7">
        <v>542</v>
      </c>
      <c r="CM7">
        <v>3.9</v>
      </c>
      <c r="CN7" s="1">
        <v>8.1666666666666661</v>
      </c>
      <c r="CO7" s="1">
        <f t="shared" si="7"/>
        <v>8.1666666666666661</v>
      </c>
      <c r="CP7">
        <f t="shared" si="8"/>
        <v>74</v>
      </c>
      <c r="CQ7" s="1">
        <f t="shared" si="22"/>
        <v>3.2432432432432434</v>
      </c>
      <c r="CR7" s="1">
        <f t="shared" si="23"/>
        <v>7.0720720720720722</v>
      </c>
      <c r="CS7">
        <v>12</v>
      </c>
      <c r="CT7">
        <v>24</v>
      </c>
      <c r="CU7">
        <v>21</v>
      </c>
      <c r="CV7">
        <v>7</v>
      </c>
      <c r="CW7">
        <v>7</v>
      </c>
      <c r="CX7">
        <v>3</v>
      </c>
      <c r="CY7">
        <v>1988</v>
      </c>
      <c r="CZ7">
        <v>4.4000000000000004</v>
      </c>
      <c r="DA7" s="1">
        <v>9</v>
      </c>
      <c r="DB7" s="1">
        <f t="shared" si="9"/>
        <v>9</v>
      </c>
      <c r="DC7">
        <f t="shared" si="10"/>
        <v>255</v>
      </c>
      <c r="DD7" s="1">
        <f t="shared" si="11"/>
        <v>3.5686274509803924</v>
      </c>
      <c r="DE7" s="1">
        <f t="shared" si="12"/>
        <v>7.6143790849673207</v>
      </c>
      <c r="DF7">
        <v>64</v>
      </c>
      <c r="DG7">
        <v>88</v>
      </c>
      <c r="DH7">
        <v>59</v>
      </c>
      <c r="DI7">
        <v>24</v>
      </c>
      <c r="DJ7">
        <v>13</v>
      </c>
      <c r="DK7">
        <v>7</v>
      </c>
      <c r="DL7">
        <v>573</v>
      </c>
      <c r="DM7">
        <v>3.8</v>
      </c>
      <c r="DN7" s="1">
        <v>8</v>
      </c>
      <c r="DO7" s="1">
        <f t="shared" si="13"/>
        <v>8</v>
      </c>
      <c r="DP7">
        <f t="shared" si="14"/>
        <v>58</v>
      </c>
      <c r="DQ7" s="1">
        <f t="shared" si="15"/>
        <v>3.1379310344827585</v>
      </c>
      <c r="DR7" s="1">
        <f t="shared" si="16"/>
        <v>6.8965517241379297</v>
      </c>
      <c r="DS7">
        <v>3</v>
      </c>
      <c r="DT7">
        <v>22</v>
      </c>
      <c r="DU7">
        <v>17</v>
      </c>
      <c r="DV7">
        <v>12</v>
      </c>
      <c r="DW7">
        <v>4</v>
      </c>
      <c r="DX7">
        <v>0</v>
      </c>
      <c r="DY7">
        <v>244</v>
      </c>
      <c r="DZ7">
        <v>4.0999999999999996</v>
      </c>
      <c r="EA7" s="1">
        <v>8.5</v>
      </c>
      <c r="EB7" s="1">
        <f t="shared" si="17"/>
        <v>8.5</v>
      </c>
      <c r="EC7">
        <f t="shared" si="18"/>
        <v>45</v>
      </c>
      <c r="ED7" s="1">
        <f t="shared" si="19"/>
        <v>3.2222222222222223</v>
      </c>
      <c r="EE7" s="1">
        <f t="shared" si="20"/>
        <v>7.0370370370370372</v>
      </c>
      <c r="EF7">
        <v>4</v>
      </c>
      <c r="EG7">
        <v>16</v>
      </c>
      <c r="EH7">
        <v>14</v>
      </c>
      <c r="EI7">
        <v>9</v>
      </c>
      <c r="EJ7">
        <v>1</v>
      </c>
      <c r="EK7">
        <v>1</v>
      </c>
    </row>
    <row r="8" spans="1:141" x14ac:dyDescent="0.3">
      <c r="A8" t="s">
        <v>71</v>
      </c>
      <c r="B8">
        <v>2013</v>
      </c>
      <c r="C8" t="s">
        <v>72</v>
      </c>
      <c r="D8">
        <f t="shared" si="2"/>
        <v>41572</v>
      </c>
      <c r="E8" s="1">
        <f t="shared" si="0"/>
        <v>7.2423506206100257</v>
      </c>
      <c r="F8" s="1" t="s">
        <v>472</v>
      </c>
      <c r="G8" s="1" t="s">
        <v>473</v>
      </c>
      <c r="H8" s="1" t="s">
        <v>474</v>
      </c>
      <c r="I8" s="1" t="s">
        <v>475</v>
      </c>
      <c r="J8" s="1" t="s">
        <v>476</v>
      </c>
      <c r="K8" s="1" t="s">
        <v>477</v>
      </c>
      <c r="L8" s="1" t="s">
        <v>478</v>
      </c>
      <c r="M8" s="3">
        <v>10</v>
      </c>
      <c r="N8" s="3">
        <v>9</v>
      </c>
      <c r="O8" s="3">
        <v>8</v>
      </c>
      <c r="P8" s="3">
        <v>7</v>
      </c>
      <c r="Q8" s="3">
        <v>6</v>
      </c>
      <c r="R8" s="3">
        <v>5</v>
      </c>
      <c r="S8" s="3">
        <v>4</v>
      </c>
      <c r="T8" s="3">
        <v>3</v>
      </c>
      <c r="U8" s="3">
        <v>2</v>
      </c>
      <c r="V8" s="3">
        <v>1</v>
      </c>
      <c r="W8" s="3">
        <v>5</v>
      </c>
      <c r="X8" s="3">
        <v>4</v>
      </c>
      <c r="Y8" s="3">
        <v>3</v>
      </c>
      <c r="Z8" s="3">
        <v>2</v>
      </c>
      <c r="AA8" s="3">
        <v>1</v>
      </c>
      <c r="AB8" s="3">
        <v>5</v>
      </c>
      <c r="AC8" s="3">
        <v>4</v>
      </c>
      <c r="AD8" s="3">
        <v>3</v>
      </c>
      <c r="AE8" s="3">
        <v>2</v>
      </c>
      <c r="AF8" s="3">
        <v>1</v>
      </c>
      <c r="AG8" s="3">
        <v>0</v>
      </c>
      <c r="AH8" s="3">
        <v>5</v>
      </c>
      <c r="AI8" s="3">
        <v>4</v>
      </c>
      <c r="AJ8" s="3">
        <v>3</v>
      </c>
      <c r="AK8" s="3">
        <v>2</v>
      </c>
      <c r="AL8" s="3">
        <v>1</v>
      </c>
      <c r="AM8" s="3">
        <v>0</v>
      </c>
      <c r="AN8" s="3">
        <v>5</v>
      </c>
      <c r="AO8" s="3">
        <v>4</v>
      </c>
      <c r="AP8" s="3">
        <v>3</v>
      </c>
      <c r="AQ8" s="3">
        <v>2</v>
      </c>
      <c r="AR8" s="3">
        <v>1</v>
      </c>
      <c r="AS8" s="3">
        <v>0</v>
      </c>
      <c r="AT8" s="3">
        <v>5</v>
      </c>
      <c r="AU8" s="3">
        <v>4</v>
      </c>
      <c r="AV8" s="3">
        <v>3</v>
      </c>
      <c r="AW8" s="3">
        <v>2</v>
      </c>
      <c r="AX8" s="3">
        <v>1</v>
      </c>
      <c r="AY8" s="3">
        <v>0</v>
      </c>
      <c r="AZ8" s="3">
        <v>5</v>
      </c>
      <c r="BA8" s="3">
        <v>4</v>
      </c>
      <c r="BB8" s="3">
        <v>3</v>
      </c>
      <c r="BC8" s="3">
        <v>2</v>
      </c>
      <c r="BD8" s="3">
        <v>1</v>
      </c>
      <c r="BE8" s="3">
        <v>0</v>
      </c>
      <c r="BF8">
        <v>4511</v>
      </c>
      <c r="BG8">
        <v>5092</v>
      </c>
      <c r="BH8">
        <v>9965</v>
      </c>
      <c r="BI8">
        <v>10450</v>
      </c>
      <c r="BJ8">
        <v>5807</v>
      </c>
      <c r="BK8">
        <v>2744</v>
      </c>
      <c r="BL8">
        <v>1334</v>
      </c>
      <c r="BM8">
        <v>645</v>
      </c>
      <c r="BN8">
        <v>414</v>
      </c>
      <c r="BO8">
        <v>610</v>
      </c>
      <c r="BP8">
        <f t="shared" si="3"/>
        <v>158037</v>
      </c>
      <c r="BQ8" s="1">
        <f t="shared" si="1"/>
        <v>3.7522478913165904</v>
      </c>
      <c r="BR8" s="1">
        <f t="shared" si="4"/>
        <v>7.5044957826331808</v>
      </c>
      <c r="BS8">
        <v>27471</v>
      </c>
      <c r="BT8">
        <v>72940</v>
      </c>
      <c r="BU8">
        <v>49890</v>
      </c>
      <c r="BV8">
        <v>6473</v>
      </c>
      <c r="BW8">
        <v>1263</v>
      </c>
      <c r="BX8" s="2">
        <v>182605</v>
      </c>
      <c r="BY8">
        <v>18402</v>
      </c>
      <c r="BZ8">
        <v>4</v>
      </c>
      <c r="CA8" s="1">
        <v>8.3333333333333339</v>
      </c>
      <c r="CB8" s="1">
        <f>IF((BY8=0),"",(BZ8+1) * 10 /6)</f>
        <v>8.3333333333333339</v>
      </c>
      <c r="CC8">
        <f t="shared" si="5"/>
        <v>2470</v>
      </c>
      <c r="CD8" s="1">
        <f t="shared" si="21"/>
        <v>3.3279352226720649</v>
      </c>
      <c r="CE8" s="1">
        <f t="shared" si="6"/>
        <v>7.2132253711201075</v>
      </c>
      <c r="CF8">
        <v>407</v>
      </c>
      <c r="CG8">
        <v>905</v>
      </c>
      <c r="CH8">
        <v>579</v>
      </c>
      <c r="CI8">
        <v>339</v>
      </c>
      <c r="CJ8">
        <v>150</v>
      </c>
      <c r="CK8">
        <v>90</v>
      </c>
      <c r="CL8">
        <v>345</v>
      </c>
      <c r="CM8">
        <v>3.8</v>
      </c>
      <c r="CN8" s="1">
        <v>8</v>
      </c>
      <c r="CO8" s="1">
        <f t="shared" si="7"/>
        <v>8</v>
      </c>
      <c r="CP8">
        <f t="shared" si="8"/>
        <v>41</v>
      </c>
      <c r="CQ8" s="1">
        <f t="shared" si="22"/>
        <v>3.024390243902439</v>
      </c>
      <c r="CR8" s="1">
        <f t="shared" si="23"/>
        <v>6.7073170731707314</v>
      </c>
      <c r="CS8">
        <v>6</v>
      </c>
      <c r="CT8">
        <v>9</v>
      </c>
      <c r="CU8">
        <v>13</v>
      </c>
      <c r="CV8">
        <v>8</v>
      </c>
      <c r="CW8">
        <v>3</v>
      </c>
      <c r="CX8">
        <v>2</v>
      </c>
      <c r="CY8">
        <v>1697</v>
      </c>
      <c r="CZ8">
        <v>4.5</v>
      </c>
      <c r="DA8" s="1">
        <v>9.1666666666666661</v>
      </c>
      <c r="DB8" s="1">
        <f t="shared" si="9"/>
        <v>9.1666666666666661</v>
      </c>
      <c r="DC8">
        <f t="shared" si="10"/>
        <v>134</v>
      </c>
      <c r="DD8" s="1">
        <f t="shared" si="11"/>
        <v>3.9925373134328357</v>
      </c>
      <c r="DE8" s="1">
        <f t="shared" si="12"/>
        <v>8.3208955223880583</v>
      </c>
      <c r="DF8">
        <v>61</v>
      </c>
      <c r="DG8">
        <v>34</v>
      </c>
      <c r="DH8">
        <v>25</v>
      </c>
      <c r="DI8">
        <v>7</v>
      </c>
      <c r="DJ8">
        <v>5</v>
      </c>
      <c r="DK8">
        <v>2</v>
      </c>
      <c r="DL8">
        <v>416</v>
      </c>
      <c r="DM8">
        <v>4</v>
      </c>
      <c r="DN8" s="1">
        <v>8.3333333333333339</v>
      </c>
      <c r="DO8" s="1">
        <f t="shared" si="13"/>
        <v>8.3333333333333339</v>
      </c>
      <c r="DP8">
        <f t="shared" si="14"/>
        <v>39</v>
      </c>
      <c r="DQ8" s="1">
        <f t="shared" si="15"/>
        <v>3.1282051282051282</v>
      </c>
      <c r="DR8" s="1">
        <f t="shared" si="16"/>
        <v>6.8803418803418799</v>
      </c>
      <c r="DS8">
        <v>4</v>
      </c>
      <c r="DT8">
        <v>12</v>
      </c>
      <c r="DU8">
        <v>11</v>
      </c>
      <c r="DV8">
        <v>9</v>
      </c>
      <c r="DW8">
        <v>3</v>
      </c>
      <c r="DX8">
        <v>0</v>
      </c>
      <c r="DY8">
        <v>135</v>
      </c>
      <c r="DZ8">
        <v>4.2</v>
      </c>
      <c r="EA8" s="1">
        <v>8.6666666666666661</v>
      </c>
      <c r="EB8" s="1">
        <f t="shared" si="17"/>
        <v>8.6666666666666661</v>
      </c>
      <c r="EC8">
        <f t="shared" si="18"/>
        <v>18</v>
      </c>
      <c r="ED8" s="1">
        <f t="shared" si="19"/>
        <v>3.3888888888888888</v>
      </c>
      <c r="EE8" s="1">
        <f t="shared" si="20"/>
        <v>7.3148148148148158</v>
      </c>
      <c r="EF8">
        <v>1</v>
      </c>
      <c r="EG8">
        <v>7</v>
      </c>
      <c r="EH8">
        <v>8</v>
      </c>
      <c r="EI8">
        <v>2</v>
      </c>
      <c r="EJ8">
        <v>0</v>
      </c>
      <c r="EK8">
        <v>0</v>
      </c>
    </row>
    <row r="9" spans="1:141" x14ac:dyDescent="0.3">
      <c r="A9" t="s">
        <v>73</v>
      </c>
      <c r="B9">
        <v>2013</v>
      </c>
      <c r="C9" t="s">
        <v>74</v>
      </c>
      <c r="D9">
        <f t="shared" si="2"/>
        <v>61675</v>
      </c>
      <c r="E9" s="1">
        <f t="shared" si="0"/>
        <v>8.0450912038913653</v>
      </c>
      <c r="F9" s="1" t="s">
        <v>472</v>
      </c>
      <c r="G9" s="1" t="s">
        <v>473</v>
      </c>
      <c r="H9" s="1" t="s">
        <v>474</v>
      </c>
      <c r="I9" s="1" t="s">
        <v>475</v>
      </c>
      <c r="J9" s="1" t="s">
        <v>476</v>
      </c>
      <c r="K9" s="1" t="s">
        <v>477</v>
      </c>
      <c r="L9" s="1" t="s">
        <v>478</v>
      </c>
      <c r="M9" s="3">
        <v>10</v>
      </c>
      <c r="N9" s="3">
        <v>9</v>
      </c>
      <c r="O9" s="3">
        <v>8</v>
      </c>
      <c r="P9" s="3">
        <v>7</v>
      </c>
      <c r="Q9" s="3">
        <v>6</v>
      </c>
      <c r="R9" s="3">
        <v>5</v>
      </c>
      <c r="S9" s="3">
        <v>4</v>
      </c>
      <c r="T9" s="3">
        <v>3</v>
      </c>
      <c r="U9" s="3">
        <v>2</v>
      </c>
      <c r="V9" s="3">
        <v>1</v>
      </c>
      <c r="W9" s="3">
        <v>5</v>
      </c>
      <c r="X9" s="3">
        <v>4</v>
      </c>
      <c r="Y9" s="3">
        <v>3</v>
      </c>
      <c r="Z9" s="3">
        <v>2</v>
      </c>
      <c r="AA9" s="3">
        <v>1</v>
      </c>
      <c r="AB9" s="3">
        <v>5</v>
      </c>
      <c r="AC9" s="3">
        <v>4</v>
      </c>
      <c r="AD9" s="3">
        <v>3</v>
      </c>
      <c r="AE9" s="3">
        <v>2</v>
      </c>
      <c r="AF9" s="3">
        <v>1</v>
      </c>
      <c r="AG9" s="3">
        <v>0</v>
      </c>
      <c r="AH9" s="3">
        <v>5</v>
      </c>
      <c r="AI9" s="3">
        <v>4</v>
      </c>
      <c r="AJ9" s="3">
        <v>3</v>
      </c>
      <c r="AK9" s="3">
        <v>2</v>
      </c>
      <c r="AL9" s="3">
        <v>1</v>
      </c>
      <c r="AM9" s="3">
        <v>0</v>
      </c>
      <c r="AN9" s="3">
        <v>5</v>
      </c>
      <c r="AO9" s="3">
        <v>4</v>
      </c>
      <c r="AP9" s="3">
        <v>3</v>
      </c>
      <c r="AQ9" s="3">
        <v>2</v>
      </c>
      <c r="AR9" s="3">
        <v>1</v>
      </c>
      <c r="AS9" s="3">
        <v>0</v>
      </c>
      <c r="AT9" s="3">
        <v>5</v>
      </c>
      <c r="AU9" s="3">
        <v>4</v>
      </c>
      <c r="AV9" s="3">
        <v>3</v>
      </c>
      <c r="AW9" s="3">
        <v>2</v>
      </c>
      <c r="AX9" s="3">
        <v>1</v>
      </c>
      <c r="AY9" s="3">
        <v>0</v>
      </c>
      <c r="AZ9" s="3">
        <v>5</v>
      </c>
      <c r="BA9" s="3">
        <v>4</v>
      </c>
      <c r="BB9" s="3">
        <v>3</v>
      </c>
      <c r="BC9" s="3">
        <v>2</v>
      </c>
      <c r="BD9" s="3">
        <v>1</v>
      </c>
      <c r="BE9" s="3">
        <v>0</v>
      </c>
      <c r="BF9">
        <v>11154</v>
      </c>
      <c r="BG9">
        <v>14486</v>
      </c>
      <c r="BH9">
        <v>18203</v>
      </c>
      <c r="BI9">
        <v>10295</v>
      </c>
      <c r="BJ9">
        <v>3951</v>
      </c>
      <c r="BK9">
        <v>1526</v>
      </c>
      <c r="BL9">
        <v>692</v>
      </c>
      <c r="BM9">
        <v>397</v>
      </c>
      <c r="BN9">
        <v>312</v>
      </c>
      <c r="BO9">
        <v>659</v>
      </c>
      <c r="BP9">
        <f t="shared" si="3"/>
        <v>110028</v>
      </c>
      <c r="BQ9" s="1">
        <f t="shared" si="1"/>
        <v>3.9870033082488092</v>
      </c>
      <c r="BR9" s="1">
        <f t="shared" si="4"/>
        <v>7.9740066164976184</v>
      </c>
      <c r="BS9">
        <v>29818</v>
      </c>
      <c r="BT9">
        <v>52483</v>
      </c>
      <c r="BU9">
        <v>24756</v>
      </c>
      <c r="BV9">
        <v>2421</v>
      </c>
      <c r="BW9">
        <v>550</v>
      </c>
      <c r="BX9" s="2">
        <v>145475</v>
      </c>
      <c r="BY9">
        <v>10338</v>
      </c>
      <c r="BZ9">
        <v>4.0999999999999996</v>
      </c>
      <c r="CA9" s="1">
        <v>8.5</v>
      </c>
      <c r="CB9" s="1">
        <f>IF((BY9=0),"",(BZ9+1) * 10 /6)</f>
        <v>8.5</v>
      </c>
      <c r="CC9">
        <f t="shared" si="5"/>
        <v>1432</v>
      </c>
      <c r="CD9" s="1">
        <f t="shared" si="21"/>
        <v>3.4315642458100557</v>
      </c>
      <c r="CE9" s="1">
        <f t="shared" si="6"/>
        <v>7.3859404096834256</v>
      </c>
      <c r="CF9">
        <v>211</v>
      </c>
      <c r="CG9">
        <v>591</v>
      </c>
      <c r="CH9">
        <v>372</v>
      </c>
      <c r="CI9">
        <v>159</v>
      </c>
      <c r="CJ9">
        <v>61</v>
      </c>
      <c r="CK9">
        <v>38</v>
      </c>
      <c r="CL9">
        <v>256</v>
      </c>
      <c r="CM9">
        <v>4.2</v>
      </c>
      <c r="CN9" s="1">
        <v>8.6666666666666661</v>
      </c>
      <c r="CO9" s="1">
        <f t="shared" si="7"/>
        <v>8.6666666666666661</v>
      </c>
      <c r="CP9">
        <f t="shared" si="8"/>
        <v>33</v>
      </c>
      <c r="CQ9" s="1">
        <f t="shared" si="22"/>
        <v>3.9090909090909092</v>
      </c>
      <c r="CR9" s="1">
        <f t="shared" si="23"/>
        <v>8.1818181818181817</v>
      </c>
      <c r="CS9">
        <v>6</v>
      </c>
      <c r="CT9">
        <v>19</v>
      </c>
      <c r="CU9">
        <v>7</v>
      </c>
      <c r="CV9">
        <v>1</v>
      </c>
      <c r="CW9">
        <v>0</v>
      </c>
      <c r="CX9">
        <v>0</v>
      </c>
      <c r="CY9">
        <v>841</v>
      </c>
      <c r="CZ9">
        <v>4.5</v>
      </c>
      <c r="DA9" s="1">
        <v>9.1666666666666661</v>
      </c>
      <c r="DB9" s="1">
        <f t="shared" si="9"/>
        <v>9.1666666666666661</v>
      </c>
      <c r="DC9">
        <f t="shared" si="10"/>
        <v>110</v>
      </c>
      <c r="DD9" s="1">
        <f t="shared" si="11"/>
        <v>4.1818181818181817</v>
      </c>
      <c r="DE9" s="1">
        <f t="shared" si="12"/>
        <v>8.6363636363636349</v>
      </c>
      <c r="DF9">
        <v>50</v>
      </c>
      <c r="DG9">
        <v>40</v>
      </c>
      <c r="DH9">
        <v>13</v>
      </c>
      <c r="DI9">
        <v>5</v>
      </c>
      <c r="DJ9">
        <v>1</v>
      </c>
      <c r="DK9">
        <v>1</v>
      </c>
      <c r="DL9">
        <v>678</v>
      </c>
      <c r="DM9">
        <v>4.2</v>
      </c>
      <c r="DN9" s="1">
        <v>8.6666666666666661</v>
      </c>
      <c r="DO9" s="1">
        <f t="shared" si="13"/>
        <v>8.6666666666666661</v>
      </c>
      <c r="DP9">
        <f t="shared" si="14"/>
        <v>62</v>
      </c>
      <c r="DQ9" s="1">
        <f t="shared" si="15"/>
        <v>3.306451612903226</v>
      </c>
      <c r="DR9" s="1">
        <f t="shared" si="16"/>
        <v>7.1774193548387091</v>
      </c>
      <c r="DS9">
        <v>7</v>
      </c>
      <c r="DT9">
        <v>26</v>
      </c>
      <c r="DU9">
        <v>16</v>
      </c>
      <c r="DV9">
        <v>8</v>
      </c>
      <c r="DW9">
        <v>2</v>
      </c>
      <c r="DX9">
        <v>3</v>
      </c>
      <c r="DY9">
        <v>93</v>
      </c>
      <c r="DZ9">
        <v>4</v>
      </c>
      <c r="EA9" s="1">
        <v>8.3333333333333339</v>
      </c>
      <c r="EB9" s="1">
        <f t="shared" si="17"/>
        <v>8.3333333333333339</v>
      </c>
      <c r="EC9">
        <f t="shared" si="18"/>
        <v>15</v>
      </c>
      <c r="ED9" s="1">
        <f t="shared" si="19"/>
        <v>3.5333333333333332</v>
      </c>
      <c r="EE9" s="1">
        <f t="shared" si="20"/>
        <v>7.5555555555555545</v>
      </c>
      <c r="EF9">
        <v>4</v>
      </c>
      <c r="EG9">
        <v>7</v>
      </c>
      <c r="EH9">
        <v>0</v>
      </c>
      <c r="EI9">
        <v>1</v>
      </c>
      <c r="EJ9">
        <v>3</v>
      </c>
      <c r="EK9">
        <v>0</v>
      </c>
    </row>
    <row r="10" spans="1:141" x14ac:dyDescent="0.3">
      <c r="A10" t="s">
        <v>75</v>
      </c>
      <c r="B10">
        <v>2013</v>
      </c>
      <c r="C10" t="s">
        <v>76</v>
      </c>
      <c r="D10">
        <f t="shared" si="2"/>
        <v>48189</v>
      </c>
      <c r="E10" s="1">
        <f t="shared" si="0"/>
        <v>7.9130299445931644</v>
      </c>
      <c r="F10" s="1" t="s">
        <v>472</v>
      </c>
      <c r="G10" s="1" t="s">
        <v>473</v>
      </c>
      <c r="H10" s="1" t="s">
        <v>474</v>
      </c>
      <c r="I10" s="1" t="s">
        <v>475</v>
      </c>
      <c r="J10" s="1" t="s">
        <v>476</v>
      </c>
      <c r="K10" s="1" t="s">
        <v>477</v>
      </c>
      <c r="L10" s="1" t="s">
        <v>478</v>
      </c>
      <c r="M10" s="3">
        <v>10</v>
      </c>
      <c r="N10" s="3">
        <v>9</v>
      </c>
      <c r="O10" s="3">
        <v>8</v>
      </c>
      <c r="P10" s="3">
        <v>7</v>
      </c>
      <c r="Q10" s="3">
        <v>6</v>
      </c>
      <c r="R10" s="3">
        <v>5</v>
      </c>
      <c r="S10" s="3">
        <v>4</v>
      </c>
      <c r="T10" s="3">
        <v>3</v>
      </c>
      <c r="U10" s="3">
        <v>2</v>
      </c>
      <c r="V10" s="3">
        <v>1</v>
      </c>
      <c r="W10" s="3">
        <v>5</v>
      </c>
      <c r="X10" s="3">
        <v>4</v>
      </c>
      <c r="Y10" s="3">
        <v>3</v>
      </c>
      <c r="Z10" s="3">
        <v>2</v>
      </c>
      <c r="AA10" s="3">
        <v>1</v>
      </c>
      <c r="AB10" s="3">
        <v>5</v>
      </c>
      <c r="AC10" s="3">
        <v>4</v>
      </c>
      <c r="AD10" s="3">
        <v>3</v>
      </c>
      <c r="AE10" s="3">
        <v>2</v>
      </c>
      <c r="AF10" s="3">
        <v>1</v>
      </c>
      <c r="AG10" s="3">
        <v>0</v>
      </c>
      <c r="AH10" s="3">
        <v>5</v>
      </c>
      <c r="AI10" s="3">
        <v>4</v>
      </c>
      <c r="AJ10" s="3">
        <v>3</v>
      </c>
      <c r="AK10" s="3">
        <v>2</v>
      </c>
      <c r="AL10" s="3">
        <v>1</v>
      </c>
      <c r="AM10" s="3">
        <v>0</v>
      </c>
      <c r="AN10" s="3">
        <v>5</v>
      </c>
      <c r="AO10" s="3">
        <v>4</v>
      </c>
      <c r="AP10" s="3">
        <v>3</v>
      </c>
      <c r="AQ10" s="3">
        <v>2</v>
      </c>
      <c r="AR10" s="3">
        <v>1</v>
      </c>
      <c r="AS10" s="3">
        <v>0</v>
      </c>
      <c r="AT10" s="3">
        <v>5</v>
      </c>
      <c r="AU10" s="3">
        <v>4</v>
      </c>
      <c r="AV10" s="3">
        <v>3</v>
      </c>
      <c r="AW10" s="3">
        <v>2</v>
      </c>
      <c r="AX10" s="3">
        <v>1</v>
      </c>
      <c r="AY10" s="3">
        <v>0</v>
      </c>
      <c r="AZ10" s="3">
        <v>5</v>
      </c>
      <c r="BA10" s="3">
        <v>4</v>
      </c>
      <c r="BB10" s="3">
        <v>3</v>
      </c>
      <c r="BC10" s="3">
        <v>2</v>
      </c>
      <c r="BD10" s="3">
        <v>1</v>
      </c>
      <c r="BE10" s="3">
        <v>0</v>
      </c>
      <c r="BF10">
        <v>10788</v>
      </c>
      <c r="BG10">
        <v>8801</v>
      </c>
      <c r="BH10">
        <v>11893</v>
      </c>
      <c r="BI10">
        <v>8678</v>
      </c>
      <c r="BJ10">
        <v>3981</v>
      </c>
      <c r="BK10">
        <v>1704</v>
      </c>
      <c r="BL10">
        <v>771</v>
      </c>
      <c r="BM10">
        <v>476</v>
      </c>
      <c r="BN10">
        <v>327</v>
      </c>
      <c r="BO10">
        <v>770</v>
      </c>
      <c r="BP10">
        <f t="shared" si="3"/>
        <v>159723</v>
      </c>
      <c r="BQ10" s="1">
        <f t="shared" si="1"/>
        <v>4.1890084709152724</v>
      </c>
      <c r="BR10" s="1">
        <f t="shared" si="4"/>
        <v>8.3780169418305448</v>
      </c>
      <c r="BS10">
        <v>61653</v>
      </c>
      <c r="BT10">
        <v>69640</v>
      </c>
      <c r="BU10">
        <v>25875</v>
      </c>
      <c r="BV10">
        <v>2076</v>
      </c>
      <c r="BW10">
        <v>479</v>
      </c>
      <c r="BX10" s="2">
        <v>203691</v>
      </c>
      <c r="BY10">
        <v>9957</v>
      </c>
      <c r="BZ10">
        <v>4.3</v>
      </c>
      <c r="CA10" s="1">
        <v>8.8333333333333339</v>
      </c>
      <c r="CB10" s="1">
        <f>IF((BY10=0),"",(BZ10+1) * 10 /6)</f>
        <v>8.8333333333333339</v>
      </c>
      <c r="CC10">
        <f t="shared" si="5"/>
        <v>1260</v>
      </c>
      <c r="CD10" s="1">
        <f t="shared" si="21"/>
        <v>3.7317460317460318</v>
      </c>
      <c r="CE10" s="1">
        <f t="shared" si="6"/>
        <v>7.8862433862433861</v>
      </c>
      <c r="CF10">
        <v>379</v>
      </c>
      <c r="CG10">
        <v>439</v>
      </c>
      <c r="CH10">
        <v>254</v>
      </c>
      <c r="CI10">
        <v>123</v>
      </c>
      <c r="CJ10">
        <v>43</v>
      </c>
      <c r="CK10">
        <v>22</v>
      </c>
      <c r="CL10">
        <v>233</v>
      </c>
      <c r="CM10">
        <v>4.0999999999999996</v>
      </c>
      <c r="CN10" s="1">
        <v>8.5</v>
      </c>
      <c r="CO10" s="1">
        <f t="shared" si="7"/>
        <v>8.5</v>
      </c>
      <c r="CP10">
        <f t="shared" si="8"/>
        <v>27</v>
      </c>
      <c r="CQ10" s="1">
        <f t="shared" si="22"/>
        <v>3.9629629629629628</v>
      </c>
      <c r="CR10" s="1">
        <f t="shared" si="23"/>
        <v>8.2716049382716044</v>
      </c>
      <c r="CS10">
        <v>11</v>
      </c>
      <c r="CT10">
        <v>7</v>
      </c>
      <c r="CU10">
        <v>6</v>
      </c>
      <c r="CV10">
        <v>3</v>
      </c>
      <c r="CW10">
        <v>0</v>
      </c>
      <c r="CX10">
        <v>0</v>
      </c>
      <c r="CY10">
        <v>2989</v>
      </c>
      <c r="CZ10">
        <v>4.7</v>
      </c>
      <c r="DA10" s="1">
        <v>9.5</v>
      </c>
      <c r="DB10" s="1">
        <f t="shared" si="9"/>
        <v>9.5</v>
      </c>
      <c r="DC10">
        <f t="shared" si="10"/>
        <v>302</v>
      </c>
      <c r="DD10" s="1">
        <f t="shared" si="11"/>
        <v>4.3509933774834435</v>
      </c>
      <c r="DE10" s="1">
        <f t="shared" si="12"/>
        <v>8.9183222958057389</v>
      </c>
      <c r="DF10">
        <v>179</v>
      </c>
      <c r="DG10">
        <v>72</v>
      </c>
      <c r="DH10">
        <v>33</v>
      </c>
      <c r="DI10">
        <v>15</v>
      </c>
      <c r="DJ10">
        <v>2</v>
      </c>
      <c r="DK10">
        <v>1</v>
      </c>
      <c r="DL10">
        <v>293</v>
      </c>
      <c r="DM10">
        <v>4.3</v>
      </c>
      <c r="DN10" s="1">
        <v>8.8333333333333339</v>
      </c>
      <c r="DO10" s="1">
        <f t="shared" si="13"/>
        <v>8.8333333333333339</v>
      </c>
      <c r="DP10">
        <f t="shared" si="14"/>
        <v>21</v>
      </c>
      <c r="DQ10" s="1">
        <f t="shared" si="15"/>
        <v>3.7142857142857144</v>
      </c>
      <c r="DR10" s="1">
        <f t="shared" si="16"/>
        <v>7.8571428571428577</v>
      </c>
      <c r="DS10">
        <v>5</v>
      </c>
      <c r="DT10">
        <v>10</v>
      </c>
      <c r="DU10">
        <v>3</v>
      </c>
      <c r="DV10">
        <v>1</v>
      </c>
      <c r="DW10">
        <v>2</v>
      </c>
      <c r="DX10">
        <v>0</v>
      </c>
      <c r="DY10">
        <v>105</v>
      </c>
      <c r="DZ10">
        <v>4.2</v>
      </c>
      <c r="EA10" s="1">
        <v>8.6666666666666661</v>
      </c>
      <c r="EB10" s="1">
        <f t="shared" si="17"/>
        <v>8.6666666666666661</v>
      </c>
      <c r="EC10">
        <f t="shared" si="18"/>
        <v>29</v>
      </c>
      <c r="ED10" s="1">
        <f t="shared" si="19"/>
        <v>4.1034482758620694</v>
      </c>
      <c r="EE10" s="1">
        <f t="shared" si="20"/>
        <v>8.5057471264367823</v>
      </c>
      <c r="EF10">
        <v>11</v>
      </c>
      <c r="EG10">
        <v>11</v>
      </c>
      <c r="EH10">
        <v>6</v>
      </c>
      <c r="EI10">
        <v>1</v>
      </c>
      <c r="EJ10">
        <v>0</v>
      </c>
      <c r="EK10">
        <v>0</v>
      </c>
    </row>
    <row r="11" spans="1:141" x14ac:dyDescent="0.3">
      <c r="A11" t="s">
        <v>77</v>
      </c>
      <c r="B11">
        <v>2013</v>
      </c>
      <c r="C11" t="s">
        <v>78</v>
      </c>
      <c r="D11">
        <f t="shared" si="2"/>
        <v>39230</v>
      </c>
      <c r="E11" s="1">
        <f t="shared" si="0"/>
        <v>8.2380830996686214</v>
      </c>
      <c r="F11" s="1" t="s">
        <v>472</v>
      </c>
      <c r="G11" s="1" t="s">
        <v>473</v>
      </c>
      <c r="H11" s="1" t="s">
        <v>474</v>
      </c>
      <c r="I11" s="1" t="s">
        <v>475</v>
      </c>
      <c r="J11" s="1" t="s">
        <v>476</v>
      </c>
      <c r="K11" s="1" t="s">
        <v>477</v>
      </c>
      <c r="L11" s="1" t="s">
        <v>478</v>
      </c>
      <c r="M11" s="3">
        <v>10</v>
      </c>
      <c r="N11" s="3">
        <v>9</v>
      </c>
      <c r="O11" s="3">
        <v>8</v>
      </c>
      <c r="P11" s="3">
        <v>7</v>
      </c>
      <c r="Q11" s="3">
        <v>6</v>
      </c>
      <c r="R11" s="3">
        <v>5</v>
      </c>
      <c r="S11" s="3">
        <v>4</v>
      </c>
      <c r="T11" s="3">
        <v>3</v>
      </c>
      <c r="U11" s="3">
        <v>2</v>
      </c>
      <c r="V11" s="3">
        <v>1</v>
      </c>
      <c r="W11" s="3">
        <v>5</v>
      </c>
      <c r="X11" s="3">
        <v>4</v>
      </c>
      <c r="Y11" s="3">
        <v>3</v>
      </c>
      <c r="Z11" s="3">
        <v>2</v>
      </c>
      <c r="AA11" s="3">
        <v>1</v>
      </c>
      <c r="AB11" s="3">
        <v>5</v>
      </c>
      <c r="AC11" s="3">
        <v>4</v>
      </c>
      <c r="AD11" s="3">
        <v>3</v>
      </c>
      <c r="AE11" s="3">
        <v>2</v>
      </c>
      <c r="AF11" s="3">
        <v>1</v>
      </c>
      <c r="AG11" s="3">
        <v>0</v>
      </c>
      <c r="AH11" s="3">
        <v>5</v>
      </c>
      <c r="AI11" s="3">
        <v>4</v>
      </c>
      <c r="AJ11" s="3">
        <v>3</v>
      </c>
      <c r="AK11" s="3">
        <v>2</v>
      </c>
      <c r="AL11" s="3">
        <v>1</v>
      </c>
      <c r="AM11" s="3">
        <v>0</v>
      </c>
      <c r="AN11" s="3">
        <v>5</v>
      </c>
      <c r="AO11" s="3">
        <v>4</v>
      </c>
      <c r="AP11" s="3">
        <v>3</v>
      </c>
      <c r="AQ11" s="3">
        <v>2</v>
      </c>
      <c r="AR11" s="3">
        <v>1</v>
      </c>
      <c r="AS11" s="3">
        <v>0</v>
      </c>
      <c r="AT11" s="3">
        <v>5</v>
      </c>
      <c r="AU11" s="3">
        <v>4</v>
      </c>
      <c r="AV11" s="3">
        <v>3</v>
      </c>
      <c r="AW11" s="3">
        <v>2</v>
      </c>
      <c r="AX11" s="3">
        <v>1</v>
      </c>
      <c r="AY11" s="3">
        <v>0</v>
      </c>
      <c r="AZ11" s="3">
        <v>5</v>
      </c>
      <c r="BA11" s="3">
        <v>4</v>
      </c>
      <c r="BB11" s="3">
        <v>3</v>
      </c>
      <c r="BC11" s="3">
        <v>2</v>
      </c>
      <c r="BD11" s="3">
        <v>1</v>
      </c>
      <c r="BE11" s="3">
        <v>0</v>
      </c>
      <c r="BF11">
        <v>9145</v>
      </c>
      <c r="BG11">
        <v>10650</v>
      </c>
      <c r="BH11">
        <v>10515</v>
      </c>
      <c r="BI11">
        <v>4892</v>
      </c>
      <c r="BJ11">
        <v>1775</v>
      </c>
      <c r="BK11">
        <v>715</v>
      </c>
      <c r="BL11">
        <v>353</v>
      </c>
      <c r="BM11">
        <v>241</v>
      </c>
      <c r="BN11">
        <v>212</v>
      </c>
      <c r="BO11">
        <v>732</v>
      </c>
      <c r="BP11">
        <f t="shared" si="3"/>
        <v>46538</v>
      </c>
      <c r="BQ11" s="1">
        <f t="shared" si="1"/>
        <v>3.8182130731875028</v>
      </c>
      <c r="BR11" s="1">
        <f t="shared" si="4"/>
        <v>7.6364261463750056</v>
      </c>
      <c r="BS11">
        <v>7904</v>
      </c>
      <c r="BT11">
        <v>23478</v>
      </c>
      <c r="BU11">
        <v>14087</v>
      </c>
      <c r="BV11">
        <v>930</v>
      </c>
      <c r="BW11">
        <v>139</v>
      </c>
      <c r="BX11" s="2">
        <v>196885</v>
      </c>
      <c r="BY11">
        <v>11416</v>
      </c>
      <c r="BZ11">
        <v>4.3</v>
      </c>
      <c r="CA11" s="1">
        <v>8.8333333333333339</v>
      </c>
      <c r="CB11" s="1">
        <f>IF((BY11=0),"",(BZ11+1) * 10 /6)</f>
        <v>8.8333333333333339</v>
      </c>
      <c r="CC11">
        <f t="shared" si="5"/>
        <v>1458</v>
      </c>
      <c r="CD11" s="1">
        <f t="shared" si="21"/>
        <v>3.6893004115226335</v>
      </c>
      <c r="CE11" s="1">
        <f t="shared" si="6"/>
        <v>7.815500685871057</v>
      </c>
      <c r="CF11">
        <v>363</v>
      </c>
      <c r="CG11">
        <v>621</v>
      </c>
      <c r="CH11">
        <v>262</v>
      </c>
      <c r="CI11">
        <v>120</v>
      </c>
      <c r="CJ11">
        <v>54</v>
      </c>
      <c r="CK11">
        <v>38</v>
      </c>
      <c r="CL11">
        <v>283</v>
      </c>
      <c r="CM11">
        <v>4</v>
      </c>
      <c r="CN11" s="1">
        <v>8.3333333333333339</v>
      </c>
      <c r="CO11" s="1">
        <f t="shared" si="7"/>
        <v>8.3333333333333339</v>
      </c>
      <c r="CP11">
        <f t="shared" si="8"/>
        <v>21</v>
      </c>
      <c r="CQ11" s="1">
        <f t="shared" si="22"/>
        <v>3.4285714285714284</v>
      </c>
      <c r="CR11" s="1">
        <f t="shared" si="23"/>
        <v>7.3809523809523823</v>
      </c>
      <c r="CS11">
        <v>1</v>
      </c>
      <c r="CT11">
        <v>13</v>
      </c>
      <c r="CU11">
        <v>3</v>
      </c>
      <c r="CV11">
        <v>3</v>
      </c>
      <c r="CW11">
        <v>0</v>
      </c>
      <c r="CX11">
        <v>1</v>
      </c>
      <c r="CY11">
        <v>1244</v>
      </c>
      <c r="CZ11">
        <v>4.5999999999999996</v>
      </c>
      <c r="DA11" s="1">
        <v>9.3333333333333339</v>
      </c>
      <c r="DB11" s="1">
        <f t="shared" si="9"/>
        <v>9.3333333333333339</v>
      </c>
      <c r="DC11">
        <f t="shared" si="10"/>
        <v>127</v>
      </c>
      <c r="DD11" s="1">
        <f t="shared" si="11"/>
        <v>4.228346456692913</v>
      </c>
      <c r="DE11" s="1">
        <f t="shared" si="12"/>
        <v>8.713910761154855</v>
      </c>
      <c r="DF11">
        <v>63</v>
      </c>
      <c r="DG11">
        <v>42</v>
      </c>
      <c r="DH11">
        <v>15</v>
      </c>
      <c r="DI11">
        <v>4</v>
      </c>
      <c r="DJ11">
        <v>1</v>
      </c>
      <c r="DK11">
        <v>2</v>
      </c>
      <c r="DL11">
        <v>320</v>
      </c>
      <c r="DM11">
        <v>4.2</v>
      </c>
      <c r="DN11" s="1">
        <v>8.6666666666666661</v>
      </c>
      <c r="DO11" s="1">
        <f t="shared" si="13"/>
        <v>8.6666666666666661</v>
      </c>
      <c r="DP11">
        <f t="shared" si="14"/>
        <v>43</v>
      </c>
      <c r="DQ11" s="1">
        <f t="shared" si="15"/>
        <v>3.6046511627906979</v>
      </c>
      <c r="DR11" s="1">
        <f t="shared" si="16"/>
        <v>7.6744186046511631</v>
      </c>
      <c r="DS11">
        <v>8</v>
      </c>
      <c r="DT11">
        <v>22</v>
      </c>
      <c r="DU11">
        <v>6</v>
      </c>
      <c r="DV11">
        <v>4</v>
      </c>
      <c r="DW11">
        <v>1</v>
      </c>
      <c r="DX11">
        <v>2</v>
      </c>
      <c r="DY11">
        <v>129</v>
      </c>
      <c r="DZ11">
        <v>4.2</v>
      </c>
      <c r="EA11" s="1">
        <v>8.6666666666666661</v>
      </c>
      <c r="EB11" s="1">
        <f t="shared" si="17"/>
        <v>8.6666666666666661</v>
      </c>
      <c r="EC11">
        <f t="shared" si="18"/>
        <v>28</v>
      </c>
      <c r="ED11" s="1">
        <f t="shared" si="19"/>
        <v>3.9642857142857144</v>
      </c>
      <c r="EE11" s="1">
        <f t="shared" si="20"/>
        <v>8.2738095238095237</v>
      </c>
      <c r="EF11">
        <v>8</v>
      </c>
      <c r="EG11">
        <v>12</v>
      </c>
      <c r="EH11">
        <v>7</v>
      </c>
      <c r="EI11">
        <v>1</v>
      </c>
      <c r="EJ11">
        <v>0</v>
      </c>
      <c r="EK11">
        <v>0</v>
      </c>
    </row>
    <row r="12" spans="1:141" x14ac:dyDescent="0.3">
      <c r="A12" t="s">
        <v>79</v>
      </c>
      <c r="B12">
        <v>2013</v>
      </c>
      <c r="C12" t="s">
        <v>80</v>
      </c>
      <c r="D12">
        <f t="shared" si="2"/>
        <v>40215</v>
      </c>
      <c r="E12" s="1">
        <f t="shared" si="0"/>
        <v>7.067462389655601</v>
      </c>
      <c r="F12" s="1" t="s">
        <v>472</v>
      </c>
      <c r="G12" s="1" t="s">
        <v>473</v>
      </c>
      <c r="H12" s="1" t="s">
        <v>474</v>
      </c>
      <c r="I12" s="1" t="s">
        <v>475</v>
      </c>
      <c r="J12" s="1" t="s">
        <v>476</v>
      </c>
      <c r="K12" s="1" t="s">
        <v>477</v>
      </c>
      <c r="L12" s="1" t="s">
        <v>478</v>
      </c>
      <c r="M12" s="3">
        <v>10</v>
      </c>
      <c r="N12" s="3">
        <v>9</v>
      </c>
      <c r="O12" s="3">
        <v>8</v>
      </c>
      <c r="P12" s="3">
        <v>7</v>
      </c>
      <c r="Q12" s="3">
        <v>6</v>
      </c>
      <c r="R12" s="3">
        <v>5</v>
      </c>
      <c r="S12" s="3">
        <v>4</v>
      </c>
      <c r="T12" s="3">
        <v>3</v>
      </c>
      <c r="U12" s="3">
        <v>2</v>
      </c>
      <c r="V12" s="3">
        <v>1</v>
      </c>
      <c r="W12" s="3">
        <v>5</v>
      </c>
      <c r="X12" s="3">
        <v>4</v>
      </c>
      <c r="Y12" s="3">
        <v>3</v>
      </c>
      <c r="Z12" s="3">
        <v>2</v>
      </c>
      <c r="AA12" s="3">
        <v>1</v>
      </c>
      <c r="AB12" s="3">
        <v>5</v>
      </c>
      <c r="AC12" s="3">
        <v>4</v>
      </c>
      <c r="AD12" s="3">
        <v>3</v>
      </c>
      <c r="AE12" s="3">
        <v>2</v>
      </c>
      <c r="AF12" s="3">
        <v>1</v>
      </c>
      <c r="AG12" s="3">
        <v>0</v>
      </c>
      <c r="AH12" s="3">
        <v>5</v>
      </c>
      <c r="AI12" s="3">
        <v>4</v>
      </c>
      <c r="AJ12" s="3">
        <v>3</v>
      </c>
      <c r="AK12" s="3">
        <v>2</v>
      </c>
      <c r="AL12" s="3">
        <v>1</v>
      </c>
      <c r="AM12" s="3">
        <v>0</v>
      </c>
      <c r="AN12" s="3">
        <v>5</v>
      </c>
      <c r="AO12" s="3">
        <v>4</v>
      </c>
      <c r="AP12" s="3">
        <v>3</v>
      </c>
      <c r="AQ12" s="3">
        <v>2</v>
      </c>
      <c r="AR12" s="3">
        <v>1</v>
      </c>
      <c r="AS12" s="3">
        <v>0</v>
      </c>
      <c r="AT12" s="3">
        <v>5</v>
      </c>
      <c r="AU12" s="3">
        <v>4</v>
      </c>
      <c r="AV12" s="3">
        <v>3</v>
      </c>
      <c r="AW12" s="3">
        <v>2</v>
      </c>
      <c r="AX12" s="3">
        <v>1</v>
      </c>
      <c r="AY12" s="3">
        <v>0</v>
      </c>
      <c r="AZ12" s="3">
        <v>5</v>
      </c>
      <c r="BA12" s="3">
        <v>4</v>
      </c>
      <c r="BB12" s="3">
        <v>3</v>
      </c>
      <c r="BC12" s="3">
        <v>2</v>
      </c>
      <c r="BD12" s="3">
        <v>1</v>
      </c>
      <c r="BE12" s="3">
        <v>0</v>
      </c>
      <c r="BF12">
        <v>2683</v>
      </c>
      <c r="BG12">
        <v>3906</v>
      </c>
      <c r="BH12">
        <v>9449</v>
      </c>
      <c r="BI12">
        <v>12186</v>
      </c>
      <c r="BJ12">
        <v>6735</v>
      </c>
      <c r="BK12">
        <v>2688</v>
      </c>
      <c r="BL12">
        <v>1146</v>
      </c>
      <c r="BM12">
        <v>569</v>
      </c>
      <c r="BN12">
        <v>346</v>
      </c>
      <c r="BO12">
        <v>507</v>
      </c>
      <c r="BP12">
        <f t="shared" si="3"/>
        <v>65136</v>
      </c>
      <c r="BQ12" s="1">
        <f t="shared" si="1"/>
        <v>3.3890321788258415</v>
      </c>
      <c r="BR12" s="1">
        <f t="shared" si="4"/>
        <v>6.778064357651683</v>
      </c>
      <c r="BS12">
        <v>5993</v>
      </c>
      <c r="BT12">
        <v>21495</v>
      </c>
      <c r="BU12">
        <v>30614</v>
      </c>
      <c r="BV12">
        <v>5927</v>
      </c>
      <c r="BW12">
        <v>1107</v>
      </c>
      <c r="BX12" s="2">
        <v>27405</v>
      </c>
      <c r="BY12">
        <v>13770</v>
      </c>
      <c r="BZ12">
        <v>3.6</v>
      </c>
      <c r="CA12" s="1">
        <v>7.666666666666667</v>
      </c>
      <c r="CB12" s="1">
        <f>IF((BY12=0),"",(BZ12+1) * 10 /6)</f>
        <v>7.666666666666667</v>
      </c>
      <c r="CC12">
        <f t="shared" si="5"/>
        <v>2079</v>
      </c>
      <c r="CD12" s="1">
        <f t="shared" si="21"/>
        <v>3.1351611351611353</v>
      </c>
      <c r="CE12" s="1">
        <f t="shared" si="6"/>
        <v>6.8919352252685586</v>
      </c>
      <c r="CF12">
        <v>198</v>
      </c>
      <c r="CG12">
        <v>710</v>
      </c>
      <c r="CH12">
        <v>629</v>
      </c>
      <c r="CI12">
        <v>340</v>
      </c>
      <c r="CJ12">
        <v>121</v>
      </c>
      <c r="CK12">
        <v>81</v>
      </c>
      <c r="CL12">
        <v>435</v>
      </c>
      <c r="CM12">
        <v>3.4</v>
      </c>
      <c r="CN12" s="1">
        <v>7.333333333333333</v>
      </c>
      <c r="CO12" s="1">
        <f t="shared" si="7"/>
        <v>7.333333333333333</v>
      </c>
      <c r="CP12">
        <f t="shared" si="8"/>
        <v>50</v>
      </c>
      <c r="CQ12" s="1">
        <f t="shared" si="22"/>
        <v>3.26</v>
      </c>
      <c r="CR12" s="1">
        <f t="shared" si="23"/>
        <v>7.0999999999999988</v>
      </c>
      <c r="CS12">
        <v>6</v>
      </c>
      <c r="CT12">
        <v>17</v>
      </c>
      <c r="CU12">
        <v>15</v>
      </c>
      <c r="CV12">
        <v>9</v>
      </c>
      <c r="CW12">
        <v>2</v>
      </c>
      <c r="CX12">
        <v>1</v>
      </c>
      <c r="CY12">
        <v>946</v>
      </c>
      <c r="CZ12">
        <v>4</v>
      </c>
      <c r="DA12" s="1">
        <v>8.3333333333333339</v>
      </c>
      <c r="DB12" s="1">
        <f t="shared" si="9"/>
        <v>8.3333333333333339</v>
      </c>
      <c r="DC12">
        <f t="shared" si="10"/>
        <v>130</v>
      </c>
      <c r="DD12" s="1">
        <f t="shared" si="11"/>
        <v>3.3615384615384616</v>
      </c>
      <c r="DE12" s="1">
        <f t="shared" si="12"/>
        <v>7.2692307692307701</v>
      </c>
      <c r="DF12">
        <v>30</v>
      </c>
      <c r="DG12">
        <v>38</v>
      </c>
      <c r="DH12">
        <v>31</v>
      </c>
      <c r="DI12">
        <v>18</v>
      </c>
      <c r="DJ12">
        <v>6</v>
      </c>
      <c r="DK12">
        <v>7</v>
      </c>
      <c r="DL12">
        <v>496</v>
      </c>
      <c r="DM12">
        <v>3.6</v>
      </c>
      <c r="DN12" s="1">
        <v>7.666666666666667</v>
      </c>
      <c r="DO12" s="1">
        <f t="shared" si="13"/>
        <v>7.666666666666667</v>
      </c>
      <c r="DP12">
        <f t="shared" si="14"/>
        <v>56</v>
      </c>
      <c r="DQ12" s="1">
        <f t="shared" si="15"/>
        <v>2.8928571428571428</v>
      </c>
      <c r="DR12" s="1">
        <f t="shared" si="16"/>
        <v>6.4880952380952381</v>
      </c>
      <c r="DS12">
        <v>3</v>
      </c>
      <c r="DT12">
        <v>16</v>
      </c>
      <c r="DU12">
        <v>19</v>
      </c>
      <c r="DV12">
        <v>10</v>
      </c>
      <c r="DW12">
        <v>6</v>
      </c>
      <c r="DX12">
        <v>2</v>
      </c>
      <c r="DY12">
        <v>184</v>
      </c>
      <c r="DZ12">
        <v>3.9</v>
      </c>
      <c r="EA12" s="1">
        <v>8.1666666666666661</v>
      </c>
      <c r="EB12" s="1">
        <f t="shared" si="17"/>
        <v>8.1666666666666661</v>
      </c>
      <c r="EC12">
        <f t="shared" si="18"/>
        <v>24</v>
      </c>
      <c r="ED12" s="1">
        <f t="shared" si="19"/>
        <v>3.25</v>
      </c>
      <c r="EE12" s="1">
        <f t="shared" si="20"/>
        <v>7.083333333333333</v>
      </c>
      <c r="EF12">
        <v>2</v>
      </c>
      <c r="EG12">
        <v>8</v>
      </c>
      <c r="EH12">
        <v>8</v>
      </c>
      <c r="EI12">
        <v>6</v>
      </c>
      <c r="EJ12">
        <v>0</v>
      </c>
      <c r="EK12">
        <v>0</v>
      </c>
    </row>
    <row r="13" spans="1:141" x14ac:dyDescent="0.3">
      <c r="A13" t="s">
        <v>81</v>
      </c>
      <c r="B13">
        <v>2013</v>
      </c>
      <c r="C13" t="s">
        <v>82</v>
      </c>
      <c r="D13">
        <f t="shared" si="2"/>
        <v>45916</v>
      </c>
      <c r="E13" s="1">
        <f t="shared" si="0"/>
        <v>7.2489110549699447</v>
      </c>
      <c r="F13" s="1" t="s">
        <v>472</v>
      </c>
      <c r="G13" s="1" t="s">
        <v>473</v>
      </c>
      <c r="H13" s="1" t="s">
        <v>474</v>
      </c>
      <c r="I13" s="1" t="s">
        <v>475</v>
      </c>
      <c r="J13" s="1" t="s">
        <v>476</v>
      </c>
      <c r="K13" s="1" t="s">
        <v>477</v>
      </c>
      <c r="L13" s="1" t="s">
        <v>478</v>
      </c>
      <c r="M13" s="3">
        <v>10</v>
      </c>
      <c r="N13" s="3">
        <v>9</v>
      </c>
      <c r="O13" s="3">
        <v>8</v>
      </c>
      <c r="P13" s="3">
        <v>7</v>
      </c>
      <c r="Q13" s="3">
        <v>6</v>
      </c>
      <c r="R13" s="3">
        <v>5</v>
      </c>
      <c r="S13" s="3">
        <v>4</v>
      </c>
      <c r="T13" s="3">
        <v>3</v>
      </c>
      <c r="U13" s="3">
        <v>2</v>
      </c>
      <c r="V13" s="3">
        <v>1</v>
      </c>
      <c r="W13" s="3">
        <v>5</v>
      </c>
      <c r="X13" s="3">
        <v>4</v>
      </c>
      <c r="Y13" s="3">
        <v>3</v>
      </c>
      <c r="Z13" s="3">
        <v>2</v>
      </c>
      <c r="AA13" s="3">
        <v>1</v>
      </c>
      <c r="AB13" s="3">
        <v>5</v>
      </c>
      <c r="AC13" s="3">
        <v>4</v>
      </c>
      <c r="AD13" s="3">
        <v>3</v>
      </c>
      <c r="AE13" s="3">
        <v>2</v>
      </c>
      <c r="AF13" s="3">
        <v>1</v>
      </c>
      <c r="AG13" s="3">
        <v>0</v>
      </c>
      <c r="AH13" s="3">
        <v>5</v>
      </c>
      <c r="AI13" s="3">
        <v>4</v>
      </c>
      <c r="AJ13" s="3">
        <v>3</v>
      </c>
      <c r="AK13" s="3">
        <v>2</v>
      </c>
      <c r="AL13" s="3">
        <v>1</v>
      </c>
      <c r="AM13" s="3">
        <v>0</v>
      </c>
      <c r="AN13" s="3">
        <v>5</v>
      </c>
      <c r="AO13" s="3">
        <v>4</v>
      </c>
      <c r="AP13" s="3">
        <v>3</v>
      </c>
      <c r="AQ13" s="3">
        <v>2</v>
      </c>
      <c r="AR13" s="3">
        <v>1</v>
      </c>
      <c r="AS13" s="3">
        <v>0</v>
      </c>
      <c r="AT13" s="3">
        <v>5</v>
      </c>
      <c r="AU13" s="3">
        <v>4</v>
      </c>
      <c r="AV13" s="3">
        <v>3</v>
      </c>
      <c r="AW13" s="3">
        <v>2</v>
      </c>
      <c r="AX13" s="3">
        <v>1</v>
      </c>
      <c r="AY13" s="3">
        <v>0</v>
      </c>
      <c r="AZ13" s="3">
        <v>5</v>
      </c>
      <c r="BA13" s="3">
        <v>4</v>
      </c>
      <c r="BB13" s="3">
        <v>3</v>
      </c>
      <c r="BC13" s="3">
        <v>2</v>
      </c>
      <c r="BD13" s="3">
        <v>1</v>
      </c>
      <c r="BE13" s="3">
        <v>0</v>
      </c>
      <c r="BF13">
        <v>5482</v>
      </c>
      <c r="BG13">
        <v>5913</v>
      </c>
      <c r="BH13">
        <v>11008</v>
      </c>
      <c r="BI13">
        <v>10593</v>
      </c>
      <c r="BJ13">
        <v>6195</v>
      </c>
      <c r="BK13">
        <v>3003</v>
      </c>
      <c r="BL13">
        <v>1490</v>
      </c>
      <c r="BM13">
        <v>835</v>
      </c>
      <c r="BN13">
        <v>542</v>
      </c>
      <c r="BO13">
        <v>855</v>
      </c>
      <c r="BP13">
        <f t="shared" si="3"/>
        <v>191047</v>
      </c>
      <c r="BQ13" s="1">
        <f t="shared" si="1"/>
        <v>3.8499897930875648</v>
      </c>
      <c r="BR13" s="1">
        <f t="shared" si="4"/>
        <v>7.6999795861751297</v>
      </c>
      <c r="BS13">
        <v>45851</v>
      </c>
      <c r="BT13">
        <v>82532</v>
      </c>
      <c r="BU13">
        <v>52920</v>
      </c>
      <c r="BV13">
        <v>7642</v>
      </c>
      <c r="BW13">
        <v>2102</v>
      </c>
      <c r="BX13" s="2">
        <v>191289</v>
      </c>
      <c r="BY13">
        <v>11444</v>
      </c>
      <c r="BZ13">
        <v>3.7</v>
      </c>
      <c r="CA13" s="1">
        <v>7.833333333333333</v>
      </c>
      <c r="CB13" s="1">
        <f>IF((BY13=0),"",(BZ13+1) * 10 /6)</f>
        <v>7.833333333333333</v>
      </c>
      <c r="CC13">
        <f t="shared" si="5"/>
        <v>1903</v>
      </c>
      <c r="CD13" s="1">
        <f t="shared" si="21"/>
        <v>3.2128218602207044</v>
      </c>
      <c r="CE13" s="1">
        <f t="shared" si="6"/>
        <v>7.021369767034507</v>
      </c>
      <c r="CF13">
        <v>262</v>
      </c>
      <c r="CG13">
        <v>694</v>
      </c>
      <c r="CH13">
        <v>440</v>
      </c>
      <c r="CI13">
        <v>287</v>
      </c>
      <c r="CJ13">
        <v>134</v>
      </c>
      <c r="CK13">
        <v>86</v>
      </c>
      <c r="CL13">
        <v>191</v>
      </c>
      <c r="CM13">
        <v>3.4</v>
      </c>
      <c r="CN13" s="1">
        <v>7.333333333333333</v>
      </c>
      <c r="CO13" s="1">
        <f t="shared" si="7"/>
        <v>7.333333333333333</v>
      </c>
      <c r="CP13">
        <f t="shared" si="8"/>
        <v>31</v>
      </c>
      <c r="CQ13" s="1">
        <f t="shared" si="22"/>
        <v>3.2903225806451615</v>
      </c>
      <c r="CR13" s="1">
        <f t="shared" si="23"/>
        <v>7.1505376344086029</v>
      </c>
      <c r="CS13">
        <v>5</v>
      </c>
      <c r="CT13">
        <v>10</v>
      </c>
      <c r="CU13">
        <v>9</v>
      </c>
      <c r="CV13">
        <v>5</v>
      </c>
      <c r="CW13">
        <v>0</v>
      </c>
      <c r="CX13">
        <v>2</v>
      </c>
      <c r="CY13">
        <v>1362</v>
      </c>
      <c r="CZ13">
        <v>4.5</v>
      </c>
      <c r="DA13" s="1">
        <v>9.1666666666666661</v>
      </c>
      <c r="DB13" s="1">
        <f t="shared" si="9"/>
        <v>9.1666666666666661</v>
      </c>
      <c r="DC13">
        <f t="shared" si="10"/>
        <v>181</v>
      </c>
      <c r="DD13" s="1">
        <f t="shared" si="11"/>
        <v>3.9171270718232045</v>
      </c>
      <c r="DE13" s="1">
        <f t="shared" si="12"/>
        <v>8.1952117863720062</v>
      </c>
      <c r="DF13">
        <v>72</v>
      </c>
      <c r="DG13">
        <v>59</v>
      </c>
      <c r="DH13">
        <v>27</v>
      </c>
      <c r="DI13">
        <v>13</v>
      </c>
      <c r="DJ13">
        <v>6</v>
      </c>
      <c r="DK13">
        <v>4</v>
      </c>
      <c r="DL13">
        <v>440</v>
      </c>
      <c r="DM13">
        <v>3.7</v>
      </c>
      <c r="DN13" s="1">
        <v>7.833333333333333</v>
      </c>
      <c r="DO13" s="1">
        <f t="shared" si="13"/>
        <v>7.833333333333333</v>
      </c>
      <c r="DP13">
        <f t="shared" si="14"/>
        <v>60</v>
      </c>
      <c r="DQ13" s="1">
        <f t="shared" si="15"/>
        <v>3.0666666666666669</v>
      </c>
      <c r="DR13" s="1">
        <f t="shared" si="16"/>
        <v>6.7777777777777777</v>
      </c>
      <c r="DS13">
        <v>6</v>
      </c>
      <c r="DT13">
        <v>18</v>
      </c>
      <c r="DU13">
        <v>20</v>
      </c>
      <c r="DV13">
        <v>7</v>
      </c>
      <c r="DW13">
        <v>8</v>
      </c>
      <c r="DX13">
        <v>1</v>
      </c>
      <c r="DY13">
        <v>100</v>
      </c>
      <c r="DZ13">
        <v>4</v>
      </c>
      <c r="EA13" s="1">
        <v>8.3333333333333339</v>
      </c>
      <c r="EB13" s="1">
        <f t="shared" si="17"/>
        <v>8.3333333333333339</v>
      </c>
      <c r="EC13">
        <f t="shared" si="18"/>
        <v>22</v>
      </c>
      <c r="ED13" s="1">
        <f t="shared" si="19"/>
        <v>3.4090909090909092</v>
      </c>
      <c r="EE13" s="1">
        <f t="shared" si="20"/>
        <v>7.3484848484848486</v>
      </c>
      <c r="EF13">
        <v>4</v>
      </c>
      <c r="EG13">
        <v>7</v>
      </c>
      <c r="EH13">
        <v>6</v>
      </c>
      <c r="EI13">
        <v>4</v>
      </c>
      <c r="EJ13">
        <v>1</v>
      </c>
      <c r="EK13">
        <v>0</v>
      </c>
    </row>
    <row r="14" spans="1:141" x14ac:dyDescent="0.3">
      <c r="A14" t="s">
        <v>83</v>
      </c>
      <c r="B14">
        <v>2013</v>
      </c>
      <c r="C14" t="s">
        <v>84</v>
      </c>
      <c r="D14">
        <f t="shared" si="2"/>
        <v>43086</v>
      </c>
      <c r="E14" s="1">
        <f t="shared" si="0"/>
        <v>7.4155178016060903</v>
      </c>
      <c r="F14" s="1" t="s">
        <v>472</v>
      </c>
      <c r="G14" s="1" t="s">
        <v>473</v>
      </c>
      <c r="H14" s="1" t="s">
        <v>474</v>
      </c>
      <c r="I14" s="1" t="s">
        <v>475</v>
      </c>
      <c r="J14" s="1" t="s">
        <v>476</v>
      </c>
      <c r="K14" s="1" t="s">
        <v>477</v>
      </c>
      <c r="L14" s="1" t="s">
        <v>478</v>
      </c>
      <c r="M14" s="3">
        <v>10</v>
      </c>
      <c r="N14" s="3">
        <v>9</v>
      </c>
      <c r="O14" s="3">
        <v>8</v>
      </c>
      <c r="P14" s="3">
        <v>7</v>
      </c>
      <c r="Q14" s="3">
        <v>6</v>
      </c>
      <c r="R14" s="3">
        <v>5</v>
      </c>
      <c r="S14" s="3">
        <v>4</v>
      </c>
      <c r="T14" s="3">
        <v>3</v>
      </c>
      <c r="U14" s="3">
        <v>2</v>
      </c>
      <c r="V14" s="3">
        <v>1</v>
      </c>
      <c r="W14" s="3">
        <v>5</v>
      </c>
      <c r="X14" s="3">
        <v>4</v>
      </c>
      <c r="Y14" s="3">
        <v>3</v>
      </c>
      <c r="Z14" s="3">
        <v>2</v>
      </c>
      <c r="AA14" s="3">
        <v>1</v>
      </c>
      <c r="AB14" s="3">
        <v>5</v>
      </c>
      <c r="AC14" s="3">
        <v>4</v>
      </c>
      <c r="AD14" s="3">
        <v>3</v>
      </c>
      <c r="AE14" s="3">
        <v>2</v>
      </c>
      <c r="AF14" s="3">
        <v>1</v>
      </c>
      <c r="AG14" s="3">
        <v>0</v>
      </c>
      <c r="AH14" s="3">
        <v>5</v>
      </c>
      <c r="AI14" s="3">
        <v>4</v>
      </c>
      <c r="AJ14" s="3">
        <v>3</v>
      </c>
      <c r="AK14" s="3">
        <v>2</v>
      </c>
      <c r="AL14" s="3">
        <v>1</v>
      </c>
      <c r="AM14" s="3">
        <v>0</v>
      </c>
      <c r="AN14" s="3">
        <v>5</v>
      </c>
      <c r="AO14" s="3">
        <v>4</v>
      </c>
      <c r="AP14" s="3">
        <v>3</v>
      </c>
      <c r="AQ14" s="3">
        <v>2</v>
      </c>
      <c r="AR14" s="3">
        <v>1</v>
      </c>
      <c r="AS14" s="3">
        <v>0</v>
      </c>
      <c r="AT14" s="3">
        <v>5</v>
      </c>
      <c r="AU14" s="3">
        <v>4</v>
      </c>
      <c r="AV14" s="3">
        <v>3</v>
      </c>
      <c r="AW14" s="3">
        <v>2</v>
      </c>
      <c r="AX14" s="3">
        <v>1</v>
      </c>
      <c r="AY14" s="3">
        <v>0</v>
      </c>
      <c r="AZ14" s="3">
        <v>5</v>
      </c>
      <c r="BA14" s="3">
        <v>4</v>
      </c>
      <c r="BB14" s="3">
        <v>3</v>
      </c>
      <c r="BC14" s="3">
        <v>2</v>
      </c>
      <c r="BD14" s="3">
        <v>1</v>
      </c>
      <c r="BE14" s="3">
        <v>0</v>
      </c>
      <c r="BF14">
        <v>4674</v>
      </c>
      <c r="BG14">
        <v>5245</v>
      </c>
      <c r="BH14">
        <v>11391</v>
      </c>
      <c r="BI14">
        <v>11944</v>
      </c>
      <c r="BJ14">
        <v>5700</v>
      </c>
      <c r="BK14">
        <v>2222</v>
      </c>
      <c r="BL14">
        <v>877</v>
      </c>
      <c r="BM14">
        <v>392</v>
      </c>
      <c r="BN14">
        <v>189</v>
      </c>
      <c r="BO14">
        <v>452</v>
      </c>
      <c r="BP14">
        <f t="shared" si="3"/>
        <v>87078</v>
      </c>
      <c r="BQ14" s="1">
        <f t="shared" si="1"/>
        <v>3.7550127471921724</v>
      </c>
      <c r="BR14" s="1">
        <f t="shared" si="4"/>
        <v>7.5100254943843447</v>
      </c>
      <c r="BS14">
        <v>15326</v>
      </c>
      <c r="BT14">
        <v>39185</v>
      </c>
      <c r="BU14">
        <v>28997</v>
      </c>
      <c r="BV14">
        <v>3048</v>
      </c>
      <c r="BW14">
        <v>522</v>
      </c>
      <c r="BX14" s="2">
        <v>193108</v>
      </c>
      <c r="BY14">
        <v>10976</v>
      </c>
      <c r="BZ14">
        <v>3.8</v>
      </c>
      <c r="CA14" s="1">
        <v>8</v>
      </c>
      <c r="CB14" s="1">
        <f>IF((BY14=0),"",(BZ14+1) * 10 /6)</f>
        <v>8</v>
      </c>
      <c r="CC14">
        <f t="shared" si="5"/>
        <v>1169</v>
      </c>
      <c r="CD14" s="1">
        <f t="shared" si="21"/>
        <v>3.1873396065012831</v>
      </c>
      <c r="CE14" s="1">
        <f t="shared" si="6"/>
        <v>6.9788993441688048</v>
      </c>
      <c r="CF14">
        <v>145</v>
      </c>
      <c r="CG14">
        <v>372</v>
      </c>
      <c r="CH14">
        <v>370</v>
      </c>
      <c r="CI14">
        <v>161</v>
      </c>
      <c r="CJ14">
        <v>81</v>
      </c>
      <c r="CK14">
        <v>40</v>
      </c>
      <c r="CL14">
        <v>264</v>
      </c>
      <c r="CM14">
        <v>3.9</v>
      </c>
      <c r="CN14" s="1">
        <v>8.1666666666666661</v>
      </c>
      <c r="CO14" s="1">
        <f t="shared" si="7"/>
        <v>8.1666666666666661</v>
      </c>
      <c r="CP14">
        <f t="shared" si="8"/>
        <v>23</v>
      </c>
      <c r="CQ14" s="1">
        <f t="shared" si="22"/>
        <v>3.3913043478260869</v>
      </c>
      <c r="CR14" s="1">
        <f t="shared" si="23"/>
        <v>7.3188405797101446</v>
      </c>
      <c r="CS14">
        <v>4</v>
      </c>
      <c r="CT14">
        <v>6</v>
      </c>
      <c r="CU14">
        <v>8</v>
      </c>
      <c r="CV14">
        <v>5</v>
      </c>
      <c r="CW14">
        <v>0</v>
      </c>
      <c r="CX14">
        <v>0</v>
      </c>
      <c r="CY14">
        <v>3441</v>
      </c>
      <c r="CZ14">
        <v>4.5999999999999996</v>
      </c>
      <c r="DA14" s="1">
        <v>9.3333333333333339</v>
      </c>
      <c r="DB14" s="1">
        <f t="shared" si="9"/>
        <v>9.3333333333333339</v>
      </c>
      <c r="DC14">
        <f t="shared" si="10"/>
        <v>276</v>
      </c>
      <c r="DD14" s="1">
        <f t="shared" si="11"/>
        <v>4.0688405797101446</v>
      </c>
      <c r="DE14" s="1">
        <f t="shared" si="12"/>
        <v>8.4480676328502415</v>
      </c>
      <c r="DF14">
        <v>129</v>
      </c>
      <c r="DG14">
        <v>75</v>
      </c>
      <c r="DH14">
        <v>40</v>
      </c>
      <c r="DI14">
        <v>27</v>
      </c>
      <c r="DJ14">
        <v>4</v>
      </c>
      <c r="DK14">
        <v>1</v>
      </c>
      <c r="DL14">
        <v>542</v>
      </c>
      <c r="DM14">
        <v>4.2</v>
      </c>
      <c r="DN14" s="1">
        <v>8.6666666666666661</v>
      </c>
      <c r="DO14" s="1">
        <f t="shared" si="13"/>
        <v>8.6666666666666661</v>
      </c>
      <c r="DP14">
        <f t="shared" si="14"/>
        <v>38</v>
      </c>
      <c r="DQ14" s="1">
        <f t="shared" si="15"/>
        <v>3.763157894736842</v>
      </c>
      <c r="DR14" s="1">
        <f t="shared" si="16"/>
        <v>7.9385964912280711</v>
      </c>
      <c r="DS14">
        <v>10</v>
      </c>
      <c r="DT14">
        <v>11</v>
      </c>
      <c r="DU14">
        <v>15</v>
      </c>
      <c r="DV14">
        <v>2</v>
      </c>
      <c r="DW14">
        <v>0</v>
      </c>
      <c r="DX14">
        <v>0</v>
      </c>
      <c r="DY14">
        <v>186</v>
      </c>
      <c r="DZ14">
        <v>4.3</v>
      </c>
      <c r="EA14" s="1">
        <v>8.8333333333333339</v>
      </c>
      <c r="EB14" s="1">
        <f t="shared" si="17"/>
        <v>8.8333333333333339</v>
      </c>
      <c r="EC14">
        <f t="shared" si="18"/>
        <v>19</v>
      </c>
      <c r="ED14" s="1">
        <f t="shared" si="19"/>
        <v>3.2105263157894739</v>
      </c>
      <c r="EE14" s="1">
        <f t="shared" si="20"/>
        <v>7.0175438596491233</v>
      </c>
      <c r="EF14">
        <v>2</v>
      </c>
      <c r="EG14">
        <v>3</v>
      </c>
      <c r="EH14">
        <v>11</v>
      </c>
      <c r="EI14">
        <v>3</v>
      </c>
      <c r="EJ14">
        <v>0</v>
      </c>
      <c r="EK14">
        <v>0</v>
      </c>
    </row>
    <row r="15" spans="1:141" x14ac:dyDescent="0.3">
      <c r="A15" t="s">
        <v>85</v>
      </c>
      <c r="B15">
        <v>2013</v>
      </c>
      <c r="C15" t="s">
        <v>86</v>
      </c>
      <c r="D15">
        <f t="shared" si="2"/>
        <v>40305</v>
      </c>
      <c r="E15" s="1">
        <f t="shared" si="0"/>
        <v>7.2169209775462102</v>
      </c>
      <c r="F15" s="1" t="s">
        <v>472</v>
      </c>
      <c r="G15" s="1" t="s">
        <v>473</v>
      </c>
      <c r="H15" s="1" t="s">
        <v>474</v>
      </c>
      <c r="I15" s="1" t="s">
        <v>475</v>
      </c>
      <c r="J15" s="1" t="s">
        <v>476</v>
      </c>
      <c r="K15" s="1" t="s">
        <v>477</v>
      </c>
      <c r="L15" s="1" t="s">
        <v>478</v>
      </c>
      <c r="M15" s="3">
        <v>10</v>
      </c>
      <c r="N15" s="3">
        <v>9</v>
      </c>
      <c r="O15" s="3">
        <v>8</v>
      </c>
      <c r="P15" s="3">
        <v>7</v>
      </c>
      <c r="Q15" s="3">
        <v>6</v>
      </c>
      <c r="R15" s="3">
        <v>5</v>
      </c>
      <c r="S15" s="3">
        <v>4</v>
      </c>
      <c r="T15" s="3">
        <v>3</v>
      </c>
      <c r="U15" s="3">
        <v>2</v>
      </c>
      <c r="V15" s="3">
        <v>1</v>
      </c>
      <c r="W15" s="3">
        <v>5</v>
      </c>
      <c r="X15" s="3">
        <v>4</v>
      </c>
      <c r="Y15" s="3">
        <v>3</v>
      </c>
      <c r="Z15" s="3">
        <v>2</v>
      </c>
      <c r="AA15" s="3">
        <v>1</v>
      </c>
      <c r="AB15" s="3">
        <v>5</v>
      </c>
      <c r="AC15" s="3">
        <v>4</v>
      </c>
      <c r="AD15" s="3">
        <v>3</v>
      </c>
      <c r="AE15" s="3">
        <v>2</v>
      </c>
      <c r="AF15" s="3">
        <v>1</v>
      </c>
      <c r="AG15" s="3">
        <v>0</v>
      </c>
      <c r="AH15" s="3">
        <v>5</v>
      </c>
      <c r="AI15" s="3">
        <v>4</v>
      </c>
      <c r="AJ15" s="3">
        <v>3</v>
      </c>
      <c r="AK15" s="3">
        <v>2</v>
      </c>
      <c r="AL15" s="3">
        <v>1</v>
      </c>
      <c r="AM15" s="3">
        <v>0</v>
      </c>
      <c r="AN15" s="3">
        <v>5</v>
      </c>
      <c r="AO15" s="3">
        <v>4</v>
      </c>
      <c r="AP15" s="3">
        <v>3</v>
      </c>
      <c r="AQ15" s="3">
        <v>2</v>
      </c>
      <c r="AR15" s="3">
        <v>1</v>
      </c>
      <c r="AS15" s="3">
        <v>0</v>
      </c>
      <c r="AT15" s="3">
        <v>5</v>
      </c>
      <c r="AU15" s="3">
        <v>4</v>
      </c>
      <c r="AV15" s="3">
        <v>3</v>
      </c>
      <c r="AW15" s="3">
        <v>2</v>
      </c>
      <c r="AX15" s="3">
        <v>1</v>
      </c>
      <c r="AY15" s="3">
        <v>0</v>
      </c>
      <c r="AZ15" s="3">
        <v>5</v>
      </c>
      <c r="BA15" s="3">
        <v>4</v>
      </c>
      <c r="BB15" s="3">
        <v>3</v>
      </c>
      <c r="BC15" s="3">
        <v>2</v>
      </c>
      <c r="BD15" s="3">
        <v>1</v>
      </c>
      <c r="BE15" s="3">
        <v>0</v>
      </c>
      <c r="BF15">
        <v>4763</v>
      </c>
      <c r="BG15">
        <v>4913</v>
      </c>
      <c r="BH15">
        <v>9280</v>
      </c>
      <c r="BI15">
        <v>9909</v>
      </c>
      <c r="BJ15">
        <v>5543</v>
      </c>
      <c r="BK15">
        <v>2670</v>
      </c>
      <c r="BL15">
        <v>1260</v>
      </c>
      <c r="BM15">
        <v>683</v>
      </c>
      <c r="BN15">
        <v>447</v>
      </c>
      <c r="BO15">
        <v>837</v>
      </c>
      <c r="BP15">
        <f t="shared" si="3"/>
        <v>174013</v>
      </c>
      <c r="BQ15" s="1">
        <f t="shared" si="1"/>
        <v>3.8180078499882191</v>
      </c>
      <c r="BR15" s="1">
        <f t="shared" si="4"/>
        <v>7.6360156999764381</v>
      </c>
      <c r="BS15">
        <v>35151</v>
      </c>
      <c r="BT15">
        <v>80220</v>
      </c>
      <c r="BU15">
        <v>51508</v>
      </c>
      <c r="BV15">
        <v>6090</v>
      </c>
      <c r="BW15">
        <v>1044</v>
      </c>
      <c r="BX15" s="2">
        <v>141808</v>
      </c>
      <c r="BY15">
        <v>12387</v>
      </c>
      <c r="BZ15">
        <v>4</v>
      </c>
      <c r="CA15" s="1">
        <v>8.3333333333333339</v>
      </c>
      <c r="CB15" s="1">
        <f>IF((BY15=0),"",(BZ15+1) * 10 /6)</f>
        <v>8.3333333333333339</v>
      </c>
      <c r="CC15">
        <f t="shared" si="5"/>
        <v>1683</v>
      </c>
      <c r="CD15" s="1">
        <f t="shared" si="21"/>
        <v>3.3517528223410578</v>
      </c>
      <c r="CE15" s="1">
        <f t="shared" si="6"/>
        <v>7.2529213705684299</v>
      </c>
      <c r="CF15">
        <v>323</v>
      </c>
      <c r="CG15">
        <v>580</v>
      </c>
      <c r="CH15">
        <v>377</v>
      </c>
      <c r="CI15">
        <v>233</v>
      </c>
      <c r="CJ15">
        <v>109</v>
      </c>
      <c r="CK15">
        <v>61</v>
      </c>
      <c r="CL15">
        <v>180</v>
      </c>
      <c r="CM15">
        <v>3.8</v>
      </c>
      <c r="CN15" s="1">
        <v>8</v>
      </c>
      <c r="CO15" s="1">
        <f t="shared" si="7"/>
        <v>8</v>
      </c>
      <c r="CP15">
        <f t="shared" si="8"/>
        <v>24</v>
      </c>
      <c r="CQ15" s="1">
        <f t="shared" si="22"/>
        <v>3</v>
      </c>
      <c r="CR15" s="1">
        <f t="shared" si="23"/>
        <v>6.666666666666667</v>
      </c>
      <c r="CS15">
        <v>2</v>
      </c>
      <c r="CT15">
        <v>6</v>
      </c>
      <c r="CU15">
        <v>10</v>
      </c>
      <c r="CV15">
        <v>3</v>
      </c>
      <c r="CW15">
        <v>2</v>
      </c>
      <c r="CX15">
        <v>1</v>
      </c>
      <c r="CY15">
        <v>685</v>
      </c>
      <c r="CZ15">
        <v>4.4000000000000004</v>
      </c>
      <c r="DA15" s="1">
        <v>9</v>
      </c>
      <c r="DB15" s="1">
        <f t="shared" si="9"/>
        <v>9</v>
      </c>
      <c r="DC15">
        <f t="shared" si="10"/>
        <v>80</v>
      </c>
      <c r="DD15" s="1">
        <f t="shared" si="11"/>
        <v>3.8374999999999999</v>
      </c>
      <c r="DE15" s="1">
        <f t="shared" si="12"/>
        <v>8.0625</v>
      </c>
      <c r="DF15">
        <v>22</v>
      </c>
      <c r="DG15">
        <v>31</v>
      </c>
      <c r="DH15">
        <v>19</v>
      </c>
      <c r="DI15">
        <v>8</v>
      </c>
      <c r="DJ15">
        <v>0</v>
      </c>
      <c r="DK15">
        <v>0</v>
      </c>
      <c r="DL15">
        <v>379</v>
      </c>
      <c r="DM15">
        <v>4</v>
      </c>
      <c r="DN15" s="1">
        <v>8.3333333333333339</v>
      </c>
      <c r="DO15" s="1">
        <f t="shared" si="13"/>
        <v>8.3333333333333339</v>
      </c>
      <c r="DP15">
        <f t="shared" si="14"/>
        <v>24</v>
      </c>
      <c r="DQ15" s="1">
        <f t="shared" si="15"/>
        <v>3.5833333333333335</v>
      </c>
      <c r="DR15" s="1">
        <f t="shared" si="16"/>
        <v>7.6388888888888902</v>
      </c>
      <c r="DS15">
        <v>5</v>
      </c>
      <c r="DT15">
        <v>11</v>
      </c>
      <c r="DU15">
        <v>3</v>
      </c>
      <c r="DV15">
        <v>4</v>
      </c>
      <c r="DW15">
        <v>0</v>
      </c>
      <c r="DX15">
        <v>1</v>
      </c>
      <c r="DY15">
        <v>102</v>
      </c>
      <c r="DZ15">
        <v>3.9</v>
      </c>
      <c r="EA15" s="1">
        <v>8.1666666666666661</v>
      </c>
      <c r="EB15" s="1">
        <f t="shared" si="17"/>
        <v>8.1666666666666661</v>
      </c>
      <c r="EC15">
        <f t="shared" si="18"/>
        <v>24</v>
      </c>
      <c r="ED15" s="1">
        <f t="shared" si="19"/>
        <v>3.2916666666666665</v>
      </c>
      <c r="EE15" s="1">
        <f t="shared" si="20"/>
        <v>7.1527777777777759</v>
      </c>
      <c r="EF15">
        <v>3</v>
      </c>
      <c r="EG15">
        <v>7</v>
      </c>
      <c r="EH15">
        <v>8</v>
      </c>
      <c r="EI15">
        <v>6</v>
      </c>
      <c r="EJ15">
        <v>0</v>
      </c>
      <c r="EK15">
        <v>0</v>
      </c>
    </row>
    <row r="16" spans="1:141" x14ac:dyDescent="0.3">
      <c r="A16" t="s">
        <v>87</v>
      </c>
      <c r="B16">
        <v>2013</v>
      </c>
      <c r="C16" t="s">
        <v>88</v>
      </c>
      <c r="D16">
        <f t="shared" si="2"/>
        <v>46904</v>
      </c>
      <c r="E16" s="1">
        <f t="shared" si="0"/>
        <v>7.4729234180453696</v>
      </c>
      <c r="F16" s="1" t="s">
        <v>472</v>
      </c>
      <c r="G16" s="1" t="s">
        <v>473</v>
      </c>
      <c r="H16" s="1" t="s">
        <v>474</v>
      </c>
      <c r="I16" s="1" t="s">
        <v>475</v>
      </c>
      <c r="J16" s="1" t="s">
        <v>476</v>
      </c>
      <c r="K16" s="1" t="s">
        <v>477</v>
      </c>
      <c r="L16" s="1" t="s">
        <v>478</v>
      </c>
      <c r="M16" s="3">
        <v>10</v>
      </c>
      <c r="N16" s="3">
        <v>9</v>
      </c>
      <c r="O16" s="3">
        <v>8</v>
      </c>
      <c r="P16" s="3">
        <v>7</v>
      </c>
      <c r="Q16" s="3">
        <v>6</v>
      </c>
      <c r="R16" s="3">
        <v>5</v>
      </c>
      <c r="S16" s="3">
        <v>4</v>
      </c>
      <c r="T16" s="3">
        <v>3</v>
      </c>
      <c r="U16" s="3">
        <v>2</v>
      </c>
      <c r="V16" s="3">
        <v>1</v>
      </c>
      <c r="W16" s="3">
        <v>5</v>
      </c>
      <c r="X16" s="3">
        <v>4</v>
      </c>
      <c r="Y16" s="3">
        <v>3</v>
      </c>
      <c r="Z16" s="3">
        <v>2</v>
      </c>
      <c r="AA16" s="3">
        <v>1</v>
      </c>
      <c r="AB16" s="3">
        <v>5</v>
      </c>
      <c r="AC16" s="3">
        <v>4</v>
      </c>
      <c r="AD16" s="3">
        <v>3</v>
      </c>
      <c r="AE16" s="3">
        <v>2</v>
      </c>
      <c r="AF16" s="3">
        <v>1</v>
      </c>
      <c r="AG16" s="3">
        <v>0</v>
      </c>
      <c r="AH16" s="3">
        <v>5</v>
      </c>
      <c r="AI16" s="3">
        <v>4</v>
      </c>
      <c r="AJ16" s="3">
        <v>3</v>
      </c>
      <c r="AK16" s="3">
        <v>2</v>
      </c>
      <c r="AL16" s="3">
        <v>1</v>
      </c>
      <c r="AM16" s="3">
        <v>0</v>
      </c>
      <c r="AN16" s="3">
        <v>5</v>
      </c>
      <c r="AO16" s="3">
        <v>4</v>
      </c>
      <c r="AP16" s="3">
        <v>3</v>
      </c>
      <c r="AQ16" s="3">
        <v>2</v>
      </c>
      <c r="AR16" s="3">
        <v>1</v>
      </c>
      <c r="AS16" s="3">
        <v>0</v>
      </c>
      <c r="AT16" s="3">
        <v>5</v>
      </c>
      <c r="AU16" s="3">
        <v>4</v>
      </c>
      <c r="AV16" s="3">
        <v>3</v>
      </c>
      <c r="AW16" s="3">
        <v>2</v>
      </c>
      <c r="AX16" s="3">
        <v>1</v>
      </c>
      <c r="AY16" s="3">
        <v>0</v>
      </c>
      <c r="AZ16" s="3">
        <v>5</v>
      </c>
      <c r="BA16" s="3">
        <v>4</v>
      </c>
      <c r="BB16" s="3">
        <v>3</v>
      </c>
      <c r="BC16" s="3">
        <v>2</v>
      </c>
      <c r="BD16" s="3">
        <v>1</v>
      </c>
      <c r="BE16" s="3">
        <v>0</v>
      </c>
      <c r="BF16">
        <v>4362</v>
      </c>
      <c r="BG16">
        <v>7661</v>
      </c>
      <c r="BH16">
        <v>13721</v>
      </c>
      <c r="BI16">
        <v>11397</v>
      </c>
      <c r="BJ16">
        <v>5156</v>
      </c>
      <c r="BK16">
        <v>2127</v>
      </c>
      <c r="BL16">
        <v>978</v>
      </c>
      <c r="BM16">
        <v>540</v>
      </c>
      <c r="BN16">
        <v>329</v>
      </c>
      <c r="BO16">
        <v>633</v>
      </c>
      <c r="BP16">
        <f t="shared" si="3"/>
        <v>31142</v>
      </c>
      <c r="BQ16" s="1">
        <f t="shared" si="1"/>
        <v>3.298728405368955</v>
      </c>
      <c r="BR16" s="1">
        <f t="shared" si="4"/>
        <v>6.5974568107379099</v>
      </c>
      <c r="BS16">
        <v>2240</v>
      </c>
      <c r="BT16">
        <v>9489</v>
      </c>
      <c r="BU16">
        <v>15369</v>
      </c>
      <c r="BV16">
        <v>3422</v>
      </c>
      <c r="BW16">
        <v>622</v>
      </c>
      <c r="BX16" s="2">
        <v>205330</v>
      </c>
      <c r="BY16">
        <v>6427</v>
      </c>
      <c r="BZ16">
        <v>3.4</v>
      </c>
      <c r="CA16" s="1">
        <v>7.333333333333333</v>
      </c>
      <c r="CB16" s="1">
        <f>IF((BY16=0),"",(BZ16+1) * 10 /6)</f>
        <v>7.333333333333333</v>
      </c>
      <c r="CC16">
        <f t="shared" si="5"/>
        <v>765</v>
      </c>
      <c r="CD16" s="1">
        <f t="shared" si="21"/>
        <v>2.8339869281045753</v>
      </c>
      <c r="CE16" s="1">
        <f t="shared" si="6"/>
        <v>6.3899782135076251</v>
      </c>
      <c r="CF16">
        <v>28</v>
      </c>
      <c r="CG16">
        <v>197</v>
      </c>
      <c r="CH16">
        <v>278</v>
      </c>
      <c r="CI16">
        <v>173</v>
      </c>
      <c r="CJ16">
        <v>60</v>
      </c>
      <c r="CK16">
        <v>29</v>
      </c>
      <c r="CL16">
        <v>257</v>
      </c>
      <c r="CM16">
        <v>3.1</v>
      </c>
      <c r="CN16" s="1">
        <v>6.833333333333333</v>
      </c>
      <c r="CO16" s="1">
        <f t="shared" si="7"/>
        <v>6.833333333333333</v>
      </c>
      <c r="CP16">
        <f t="shared" si="8"/>
        <v>40</v>
      </c>
      <c r="CQ16" s="1">
        <f t="shared" si="22"/>
        <v>2.65</v>
      </c>
      <c r="CR16" s="1">
        <f t="shared" si="23"/>
        <v>6.083333333333333</v>
      </c>
      <c r="CS16">
        <v>1</v>
      </c>
      <c r="CT16">
        <v>9</v>
      </c>
      <c r="CU16">
        <v>16</v>
      </c>
      <c r="CV16">
        <v>8</v>
      </c>
      <c r="CW16">
        <v>1</v>
      </c>
      <c r="CX16">
        <v>5</v>
      </c>
      <c r="CY16">
        <v>968</v>
      </c>
      <c r="CZ16">
        <v>4.0999999999999996</v>
      </c>
      <c r="DA16" s="1">
        <v>8.5</v>
      </c>
      <c r="DB16" s="1">
        <f t="shared" si="9"/>
        <v>8.5</v>
      </c>
      <c r="DC16">
        <f t="shared" si="10"/>
        <v>106</v>
      </c>
      <c r="DD16" s="1">
        <f t="shared" si="11"/>
        <v>3.141509433962264</v>
      </c>
      <c r="DE16" s="1">
        <f t="shared" si="12"/>
        <v>6.9025157232704402</v>
      </c>
      <c r="DF16">
        <v>15</v>
      </c>
      <c r="DG16">
        <v>31</v>
      </c>
      <c r="DH16">
        <v>27</v>
      </c>
      <c r="DI16">
        <v>22</v>
      </c>
      <c r="DJ16">
        <v>9</v>
      </c>
      <c r="DK16">
        <v>2</v>
      </c>
      <c r="DL16">
        <v>369</v>
      </c>
      <c r="DM16">
        <v>3.8</v>
      </c>
      <c r="DN16" s="1">
        <v>8</v>
      </c>
      <c r="DO16" s="1">
        <f t="shared" si="13"/>
        <v>8</v>
      </c>
      <c r="DP16">
        <f t="shared" si="14"/>
        <v>49</v>
      </c>
      <c r="DQ16" s="1">
        <f t="shared" si="15"/>
        <v>2.8367346938775508</v>
      </c>
      <c r="DR16" s="1">
        <f t="shared" si="16"/>
        <v>6.3945578231292517</v>
      </c>
      <c r="DS16">
        <v>5</v>
      </c>
      <c r="DT16">
        <v>14</v>
      </c>
      <c r="DU16">
        <v>13</v>
      </c>
      <c r="DV16">
        <v>7</v>
      </c>
      <c r="DW16">
        <v>5</v>
      </c>
      <c r="DX16">
        <v>5</v>
      </c>
      <c r="DY16">
        <v>92</v>
      </c>
      <c r="DZ16">
        <v>3.6</v>
      </c>
      <c r="EA16" s="1">
        <v>7.666666666666667</v>
      </c>
      <c r="EB16" s="1">
        <f t="shared" si="17"/>
        <v>7.666666666666667</v>
      </c>
      <c r="EC16">
        <f t="shared" si="18"/>
        <v>19</v>
      </c>
      <c r="ED16" s="1">
        <f t="shared" si="19"/>
        <v>3</v>
      </c>
      <c r="EE16" s="1">
        <f t="shared" si="20"/>
        <v>6.666666666666667</v>
      </c>
      <c r="EF16">
        <v>2</v>
      </c>
      <c r="EG16">
        <v>5</v>
      </c>
      <c r="EH16">
        <v>5</v>
      </c>
      <c r="EI16">
        <v>6</v>
      </c>
      <c r="EJ16">
        <v>0</v>
      </c>
      <c r="EK16">
        <v>1</v>
      </c>
    </row>
    <row r="17" spans="1:141" x14ac:dyDescent="0.3">
      <c r="A17" t="s">
        <v>89</v>
      </c>
      <c r="B17">
        <v>2013</v>
      </c>
      <c r="C17" t="s">
        <v>90</v>
      </c>
      <c r="D17">
        <f t="shared" si="2"/>
        <v>35243</v>
      </c>
      <c r="E17" s="1">
        <f t="shared" si="0"/>
        <v>8.0631898533042019</v>
      </c>
      <c r="F17" s="1" t="s">
        <v>472</v>
      </c>
      <c r="G17" s="1" t="s">
        <v>473</v>
      </c>
      <c r="H17" s="1" t="s">
        <v>474</v>
      </c>
      <c r="I17" s="1" t="s">
        <v>475</v>
      </c>
      <c r="J17" s="1" t="s">
        <v>476</v>
      </c>
      <c r="K17" s="1" t="s">
        <v>477</v>
      </c>
      <c r="L17" s="1" t="s">
        <v>478</v>
      </c>
      <c r="M17" s="3">
        <v>10</v>
      </c>
      <c r="N17" s="3">
        <v>9</v>
      </c>
      <c r="O17" s="3">
        <v>8</v>
      </c>
      <c r="P17" s="3">
        <v>7</v>
      </c>
      <c r="Q17" s="3">
        <v>6</v>
      </c>
      <c r="R17" s="3">
        <v>5</v>
      </c>
      <c r="S17" s="3">
        <v>4</v>
      </c>
      <c r="T17" s="3">
        <v>3</v>
      </c>
      <c r="U17" s="3">
        <v>2</v>
      </c>
      <c r="V17" s="3">
        <v>1</v>
      </c>
      <c r="W17" s="3">
        <v>5</v>
      </c>
      <c r="X17" s="3">
        <v>4</v>
      </c>
      <c r="Y17" s="3">
        <v>3</v>
      </c>
      <c r="Z17" s="3">
        <v>2</v>
      </c>
      <c r="AA17" s="3">
        <v>1</v>
      </c>
      <c r="AB17" s="3">
        <v>5</v>
      </c>
      <c r="AC17" s="3">
        <v>4</v>
      </c>
      <c r="AD17" s="3">
        <v>3</v>
      </c>
      <c r="AE17" s="3">
        <v>2</v>
      </c>
      <c r="AF17" s="3">
        <v>1</v>
      </c>
      <c r="AG17" s="3">
        <v>0</v>
      </c>
      <c r="AH17" s="3">
        <v>5</v>
      </c>
      <c r="AI17" s="3">
        <v>4</v>
      </c>
      <c r="AJ17" s="3">
        <v>3</v>
      </c>
      <c r="AK17" s="3">
        <v>2</v>
      </c>
      <c r="AL17" s="3">
        <v>1</v>
      </c>
      <c r="AM17" s="3">
        <v>0</v>
      </c>
      <c r="AN17" s="3">
        <v>5</v>
      </c>
      <c r="AO17" s="3">
        <v>4</v>
      </c>
      <c r="AP17" s="3">
        <v>3</v>
      </c>
      <c r="AQ17" s="3">
        <v>2</v>
      </c>
      <c r="AR17" s="3">
        <v>1</v>
      </c>
      <c r="AS17" s="3">
        <v>0</v>
      </c>
      <c r="AT17" s="3">
        <v>5</v>
      </c>
      <c r="AU17" s="3">
        <v>4</v>
      </c>
      <c r="AV17" s="3">
        <v>3</v>
      </c>
      <c r="AW17" s="3">
        <v>2</v>
      </c>
      <c r="AX17" s="3">
        <v>1</v>
      </c>
      <c r="AY17" s="3">
        <v>0</v>
      </c>
      <c r="AZ17" s="3">
        <v>5</v>
      </c>
      <c r="BA17" s="3">
        <v>4</v>
      </c>
      <c r="BB17" s="3">
        <v>3</v>
      </c>
      <c r="BC17" s="3">
        <v>2</v>
      </c>
      <c r="BD17" s="3">
        <v>1</v>
      </c>
      <c r="BE17" s="3">
        <v>0</v>
      </c>
      <c r="BF17">
        <v>5064</v>
      </c>
      <c r="BG17">
        <v>8746</v>
      </c>
      <c r="BH17">
        <v>11918</v>
      </c>
      <c r="BI17">
        <v>6063</v>
      </c>
      <c r="BJ17">
        <v>1925</v>
      </c>
      <c r="BK17">
        <v>671</v>
      </c>
      <c r="BL17">
        <v>266</v>
      </c>
      <c r="BM17">
        <v>183</v>
      </c>
      <c r="BN17">
        <v>107</v>
      </c>
      <c r="BO17">
        <v>300</v>
      </c>
      <c r="BP17">
        <f t="shared" si="3"/>
        <v>28530</v>
      </c>
      <c r="BQ17" s="1">
        <f t="shared" si="1"/>
        <v>3.9640729057132842</v>
      </c>
      <c r="BR17" s="1">
        <f t="shared" si="4"/>
        <v>7.9281458114265684</v>
      </c>
      <c r="BS17">
        <v>6106</v>
      </c>
      <c r="BT17">
        <v>15977</v>
      </c>
      <c r="BU17">
        <v>5877</v>
      </c>
      <c r="BV17">
        <v>456</v>
      </c>
      <c r="BW17">
        <v>114</v>
      </c>
      <c r="BX17" s="2">
        <v>180887</v>
      </c>
      <c r="BY17">
        <v>13711</v>
      </c>
      <c r="BZ17">
        <v>4.4000000000000004</v>
      </c>
      <c r="CA17" s="1">
        <v>9</v>
      </c>
      <c r="CB17" s="1">
        <f>IF((BY17=0),"",(BZ17+1) * 10 /6)</f>
        <v>9</v>
      </c>
      <c r="CC17">
        <f t="shared" si="5"/>
        <v>1759</v>
      </c>
      <c r="CD17" s="1">
        <f t="shared" si="21"/>
        <v>3.8618533257532688</v>
      </c>
      <c r="CE17" s="1">
        <f t="shared" si="6"/>
        <v>8.1030888762554483</v>
      </c>
      <c r="CF17">
        <v>390</v>
      </c>
      <c r="CG17">
        <v>935</v>
      </c>
      <c r="CH17">
        <v>297</v>
      </c>
      <c r="CI17">
        <v>92</v>
      </c>
      <c r="CJ17">
        <v>28</v>
      </c>
      <c r="CK17">
        <v>17</v>
      </c>
      <c r="CL17">
        <v>181</v>
      </c>
      <c r="CM17">
        <v>4.0999999999999996</v>
      </c>
      <c r="CN17" s="1">
        <v>8.5</v>
      </c>
      <c r="CO17" s="1">
        <f t="shared" si="7"/>
        <v>8.5</v>
      </c>
      <c r="CP17">
        <f t="shared" si="8"/>
        <v>17</v>
      </c>
      <c r="CQ17" s="1">
        <f t="shared" si="22"/>
        <v>4</v>
      </c>
      <c r="CR17" s="1">
        <f t="shared" si="23"/>
        <v>8.3333333333333339</v>
      </c>
      <c r="CS17">
        <v>4</v>
      </c>
      <c r="CT17">
        <v>9</v>
      </c>
      <c r="CU17">
        <v>4</v>
      </c>
      <c r="CV17">
        <v>0</v>
      </c>
      <c r="CW17">
        <v>0</v>
      </c>
      <c r="CX17">
        <v>0</v>
      </c>
      <c r="CY17">
        <v>836</v>
      </c>
      <c r="CZ17">
        <v>4.4000000000000004</v>
      </c>
      <c r="DA17" s="1">
        <v>9</v>
      </c>
      <c r="DB17" s="1">
        <f t="shared" si="9"/>
        <v>9</v>
      </c>
      <c r="DC17">
        <f t="shared" si="10"/>
        <v>101</v>
      </c>
      <c r="DD17" s="1">
        <f t="shared" si="11"/>
        <v>3.7524752475247523</v>
      </c>
      <c r="DE17" s="1">
        <f t="shared" si="12"/>
        <v>7.9207920792079207</v>
      </c>
      <c r="DF17">
        <v>23</v>
      </c>
      <c r="DG17">
        <v>50</v>
      </c>
      <c r="DH17">
        <v>15</v>
      </c>
      <c r="DI17">
        <v>8</v>
      </c>
      <c r="DJ17">
        <v>3</v>
      </c>
      <c r="DK17">
        <v>2</v>
      </c>
      <c r="DL17">
        <v>394</v>
      </c>
      <c r="DM17">
        <v>4.4000000000000004</v>
      </c>
      <c r="DN17" s="1">
        <v>9</v>
      </c>
      <c r="DO17" s="1">
        <f t="shared" si="13"/>
        <v>9</v>
      </c>
      <c r="DP17">
        <f t="shared" si="14"/>
        <v>34</v>
      </c>
      <c r="DQ17" s="1">
        <f t="shared" si="15"/>
        <v>3.8529411764705883</v>
      </c>
      <c r="DR17" s="1">
        <f t="shared" si="16"/>
        <v>8.0882352941176467</v>
      </c>
      <c r="DS17">
        <v>6</v>
      </c>
      <c r="DT17">
        <v>19</v>
      </c>
      <c r="DU17">
        <v>7</v>
      </c>
      <c r="DV17">
        <v>2</v>
      </c>
      <c r="DW17">
        <v>0</v>
      </c>
      <c r="DX17">
        <v>0</v>
      </c>
      <c r="DY17">
        <v>73</v>
      </c>
      <c r="DZ17">
        <v>3.8</v>
      </c>
      <c r="EA17" s="1">
        <v>8</v>
      </c>
      <c r="EB17" s="1">
        <f t="shared" si="17"/>
        <v>8</v>
      </c>
      <c r="EC17">
        <f t="shared" si="18"/>
        <v>27</v>
      </c>
      <c r="ED17" s="1">
        <f t="shared" si="19"/>
        <v>3.4074074074074074</v>
      </c>
      <c r="EE17" s="1">
        <f t="shared" si="20"/>
        <v>7.3456790123456797</v>
      </c>
      <c r="EF17">
        <v>1</v>
      </c>
      <c r="EG17">
        <v>14</v>
      </c>
      <c r="EH17">
        <v>8</v>
      </c>
      <c r="EI17">
        <v>3</v>
      </c>
      <c r="EJ17">
        <v>1</v>
      </c>
      <c r="EK17">
        <v>0</v>
      </c>
    </row>
    <row r="18" spans="1:141" x14ac:dyDescent="0.3">
      <c r="A18" t="s">
        <v>91</v>
      </c>
      <c r="B18">
        <v>2013</v>
      </c>
      <c r="C18" t="s">
        <v>92</v>
      </c>
      <c r="D18">
        <f t="shared" si="2"/>
        <v>35902</v>
      </c>
      <c r="E18" s="1">
        <f t="shared" si="0"/>
        <v>7.925240933652721</v>
      </c>
      <c r="F18" s="1" t="s">
        <v>472</v>
      </c>
      <c r="G18" s="1" t="s">
        <v>473</v>
      </c>
      <c r="H18" s="1" t="s">
        <v>474</v>
      </c>
      <c r="I18" s="1" t="s">
        <v>475</v>
      </c>
      <c r="J18" s="1" t="s">
        <v>476</v>
      </c>
      <c r="K18" s="1" t="s">
        <v>477</v>
      </c>
      <c r="L18" s="1" t="s">
        <v>478</v>
      </c>
      <c r="M18" s="3">
        <v>10</v>
      </c>
      <c r="N18" s="3">
        <v>9</v>
      </c>
      <c r="O18" s="3">
        <v>8</v>
      </c>
      <c r="P18" s="3">
        <v>7</v>
      </c>
      <c r="Q18" s="3">
        <v>6</v>
      </c>
      <c r="R18" s="3">
        <v>5</v>
      </c>
      <c r="S18" s="3">
        <v>4</v>
      </c>
      <c r="T18" s="3">
        <v>3</v>
      </c>
      <c r="U18" s="3">
        <v>2</v>
      </c>
      <c r="V18" s="3">
        <v>1</v>
      </c>
      <c r="W18" s="3">
        <v>5</v>
      </c>
      <c r="X18" s="3">
        <v>4</v>
      </c>
      <c r="Y18" s="3">
        <v>3</v>
      </c>
      <c r="Z18" s="3">
        <v>2</v>
      </c>
      <c r="AA18" s="3">
        <v>1</v>
      </c>
      <c r="AB18" s="3">
        <v>5</v>
      </c>
      <c r="AC18" s="3">
        <v>4</v>
      </c>
      <c r="AD18" s="3">
        <v>3</v>
      </c>
      <c r="AE18" s="3">
        <v>2</v>
      </c>
      <c r="AF18" s="3">
        <v>1</v>
      </c>
      <c r="AG18" s="3">
        <v>0</v>
      </c>
      <c r="AH18" s="3">
        <v>5</v>
      </c>
      <c r="AI18" s="3">
        <v>4</v>
      </c>
      <c r="AJ18" s="3">
        <v>3</v>
      </c>
      <c r="AK18" s="3">
        <v>2</v>
      </c>
      <c r="AL18" s="3">
        <v>1</v>
      </c>
      <c r="AM18" s="3">
        <v>0</v>
      </c>
      <c r="AN18" s="3">
        <v>5</v>
      </c>
      <c r="AO18" s="3">
        <v>4</v>
      </c>
      <c r="AP18" s="3">
        <v>3</v>
      </c>
      <c r="AQ18" s="3">
        <v>2</v>
      </c>
      <c r="AR18" s="3">
        <v>1</v>
      </c>
      <c r="AS18" s="3">
        <v>0</v>
      </c>
      <c r="AT18" s="3">
        <v>5</v>
      </c>
      <c r="AU18" s="3">
        <v>4</v>
      </c>
      <c r="AV18" s="3">
        <v>3</v>
      </c>
      <c r="AW18" s="3">
        <v>2</v>
      </c>
      <c r="AX18" s="3">
        <v>1</v>
      </c>
      <c r="AY18" s="3">
        <v>0</v>
      </c>
      <c r="AZ18" s="3">
        <v>5</v>
      </c>
      <c r="BA18" s="3">
        <v>4</v>
      </c>
      <c r="BB18" s="3">
        <v>3</v>
      </c>
      <c r="BC18" s="3">
        <v>2</v>
      </c>
      <c r="BD18" s="3">
        <v>1</v>
      </c>
      <c r="BE18" s="3">
        <v>0</v>
      </c>
      <c r="BF18">
        <v>4242</v>
      </c>
      <c r="BG18">
        <v>7465</v>
      </c>
      <c r="BH18">
        <v>13036</v>
      </c>
      <c r="BI18">
        <v>7353</v>
      </c>
      <c r="BJ18">
        <v>2267</v>
      </c>
      <c r="BK18">
        <v>700</v>
      </c>
      <c r="BL18">
        <v>272</v>
      </c>
      <c r="BM18">
        <v>147</v>
      </c>
      <c r="BN18">
        <v>117</v>
      </c>
      <c r="BO18">
        <v>303</v>
      </c>
      <c r="BP18">
        <f t="shared" si="3"/>
        <v>31311</v>
      </c>
      <c r="BQ18" s="1">
        <f t="shared" si="1"/>
        <v>4.0759477499920154</v>
      </c>
      <c r="BR18" s="1">
        <f t="shared" si="4"/>
        <v>8.1518954999840307</v>
      </c>
      <c r="BS18">
        <v>8673</v>
      </c>
      <c r="BT18">
        <v>16751</v>
      </c>
      <c r="BU18">
        <v>5542</v>
      </c>
      <c r="BV18">
        <v>282</v>
      </c>
      <c r="BW18">
        <v>63</v>
      </c>
      <c r="BX18" s="2">
        <v>191696</v>
      </c>
      <c r="BY18">
        <v>5364</v>
      </c>
      <c r="BZ18">
        <v>4.3</v>
      </c>
      <c r="CA18" s="1">
        <v>8.8333333333333339</v>
      </c>
      <c r="CB18" s="1">
        <f>IF((BY18=0),"",(BZ18+1) * 10 /6)</f>
        <v>8.8333333333333339</v>
      </c>
      <c r="CC18">
        <f t="shared" si="5"/>
        <v>746</v>
      </c>
      <c r="CD18" s="1">
        <f t="shared" si="21"/>
        <v>3.8324396782841825</v>
      </c>
      <c r="CE18" s="1">
        <f t="shared" si="6"/>
        <v>8.0540661304736378</v>
      </c>
      <c r="CF18">
        <v>155</v>
      </c>
      <c r="CG18">
        <v>386</v>
      </c>
      <c r="CH18">
        <v>147</v>
      </c>
      <c r="CI18">
        <v>45</v>
      </c>
      <c r="CJ18">
        <v>9</v>
      </c>
      <c r="CK18">
        <v>4</v>
      </c>
      <c r="CL18">
        <v>250</v>
      </c>
      <c r="CM18">
        <v>4.0999999999999996</v>
      </c>
      <c r="CN18" s="1">
        <v>8.5</v>
      </c>
      <c r="CO18" s="1">
        <f t="shared" si="7"/>
        <v>8.5</v>
      </c>
      <c r="CP18">
        <f t="shared" si="8"/>
        <v>23</v>
      </c>
      <c r="CQ18" s="1">
        <f t="shared" si="22"/>
        <v>3.8695652173913042</v>
      </c>
      <c r="CR18" s="1">
        <f t="shared" si="23"/>
        <v>8.1159420289855078</v>
      </c>
      <c r="CS18">
        <v>7</v>
      </c>
      <c r="CT18">
        <v>8</v>
      </c>
      <c r="CU18">
        <v>6</v>
      </c>
      <c r="CV18">
        <v>2</v>
      </c>
      <c r="CW18">
        <v>0</v>
      </c>
      <c r="CX18">
        <v>0</v>
      </c>
      <c r="CY18">
        <v>902</v>
      </c>
      <c r="CZ18">
        <v>4.4000000000000004</v>
      </c>
      <c r="DA18" s="1">
        <v>9</v>
      </c>
      <c r="DB18" s="1">
        <f t="shared" si="9"/>
        <v>9</v>
      </c>
      <c r="DC18">
        <f t="shared" si="10"/>
        <v>117</v>
      </c>
      <c r="DD18" s="1">
        <f t="shared" si="11"/>
        <v>4.2051282051282053</v>
      </c>
      <c r="DE18" s="1">
        <f t="shared" si="12"/>
        <v>8.6752136752136746</v>
      </c>
      <c r="DF18">
        <v>48</v>
      </c>
      <c r="DG18">
        <v>49</v>
      </c>
      <c r="DH18">
        <v>17</v>
      </c>
      <c r="DI18">
        <v>2</v>
      </c>
      <c r="DJ18">
        <v>1</v>
      </c>
      <c r="DK18">
        <v>0</v>
      </c>
      <c r="DL18">
        <v>268</v>
      </c>
      <c r="DM18">
        <v>4.0999999999999996</v>
      </c>
      <c r="DN18" s="1">
        <v>8.5</v>
      </c>
      <c r="DO18" s="1">
        <f t="shared" si="13"/>
        <v>8.5</v>
      </c>
      <c r="DP18">
        <f t="shared" si="14"/>
        <v>34</v>
      </c>
      <c r="DQ18" s="1">
        <f t="shared" si="15"/>
        <v>3.9411764705882355</v>
      </c>
      <c r="DR18" s="1">
        <f t="shared" si="16"/>
        <v>8.2352941176470598</v>
      </c>
      <c r="DS18">
        <v>5</v>
      </c>
      <c r="DT18">
        <v>23</v>
      </c>
      <c r="DU18">
        <v>5</v>
      </c>
      <c r="DV18">
        <v>1</v>
      </c>
      <c r="DW18">
        <v>0</v>
      </c>
      <c r="DX18">
        <v>0</v>
      </c>
      <c r="DY18">
        <v>82</v>
      </c>
      <c r="DZ18">
        <v>3.8</v>
      </c>
      <c r="EA18" s="1">
        <v>8</v>
      </c>
      <c r="EB18" s="1">
        <f t="shared" si="17"/>
        <v>8</v>
      </c>
      <c r="EC18">
        <f t="shared" si="18"/>
        <v>22</v>
      </c>
      <c r="ED18" s="1">
        <f t="shared" si="19"/>
        <v>3.5909090909090908</v>
      </c>
      <c r="EE18" s="1">
        <f t="shared" si="20"/>
        <v>7.6515151515151514</v>
      </c>
      <c r="EF18">
        <v>1</v>
      </c>
      <c r="EG18">
        <v>13</v>
      </c>
      <c r="EH18">
        <v>6</v>
      </c>
      <c r="EI18">
        <v>2</v>
      </c>
      <c r="EJ18">
        <v>0</v>
      </c>
      <c r="EK18">
        <v>0</v>
      </c>
    </row>
    <row r="19" spans="1:141" x14ac:dyDescent="0.3">
      <c r="A19" t="s">
        <v>93</v>
      </c>
      <c r="B19">
        <v>2013</v>
      </c>
      <c r="C19" t="s">
        <v>94</v>
      </c>
      <c r="D19">
        <f t="shared" si="2"/>
        <v>36787</v>
      </c>
      <c r="E19" s="1">
        <f t="shared" si="0"/>
        <v>6.6701008508440482</v>
      </c>
      <c r="F19" s="1" t="s">
        <v>472</v>
      </c>
      <c r="G19" s="1" t="s">
        <v>473</v>
      </c>
      <c r="H19" s="1" t="s">
        <v>474</v>
      </c>
      <c r="I19" s="1" t="s">
        <v>475</v>
      </c>
      <c r="J19" s="1" t="s">
        <v>476</v>
      </c>
      <c r="K19" s="1" t="s">
        <v>477</v>
      </c>
      <c r="L19" s="1" t="s">
        <v>478</v>
      </c>
      <c r="M19" s="3">
        <v>10</v>
      </c>
      <c r="N19" s="3">
        <v>9</v>
      </c>
      <c r="O19" s="3">
        <v>8</v>
      </c>
      <c r="P19" s="3">
        <v>7</v>
      </c>
      <c r="Q19" s="3">
        <v>6</v>
      </c>
      <c r="R19" s="3">
        <v>5</v>
      </c>
      <c r="S19" s="3">
        <v>4</v>
      </c>
      <c r="T19" s="3">
        <v>3</v>
      </c>
      <c r="U19" s="3">
        <v>2</v>
      </c>
      <c r="V19" s="3">
        <v>1</v>
      </c>
      <c r="W19" s="3">
        <v>5</v>
      </c>
      <c r="X19" s="3">
        <v>4</v>
      </c>
      <c r="Y19" s="3">
        <v>3</v>
      </c>
      <c r="Z19" s="3">
        <v>2</v>
      </c>
      <c r="AA19" s="3">
        <v>1</v>
      </c>
      <c r="AB19" s="3">
        <v>5</v>
      </c>
      <c r="AC19" s="3">
        <v>4</v>
      </c>
      <c r="AD19" s="3">
        <v>3</v>
      </c>
      <c r="AE19" s="3">
        <v>2</v>
      </c>
      <c r="AF19" s="3">
        <v>1</v>
      </c>
      <c r="AG19" s="3">
        <v>0</v>
      </c>
      <c r="AH19" s="3">
        <v>5</v>
      </c>
      <c r="AI19" s="3">
        <v>4</v>
      </c>
      <c r="AJ19" s="3">
        <v>3</v>
      </c>
      <c r="AK19" s="3">
        <v>2</v>
      </c>
      <c r="AL19" s="3">
        <v>1</v>
      </c>
      <c r="AM19" s="3">
        <v>0</v>
      </c>
      <c r="AN19" s="3">
        <v>5</v>
      </c>
      <c r="AO19" s="3">
        <v>4</v>
      </c>
      <c r="AP19" s="3">
        <v>3</v>
      </c>
      <c r="AQ19" s="3">
        <v>2</v>
      </c>
      <c r="AR19" s="3">
        <v>1</v>
      </c>
      <c r="AS19" s="3">
        <v>0</v>
      </c>
      <c r="AT19" s="3">
        <v>5</v>
      </c>
      <c r="AU19" s="3">
        <v>4</v>
      </c>
      <c r="AV19" s="3">
        <v>3</v>
      </c>
      <c r="AW19" s="3">
        <v>2</v>
      </c>
      <c r="AX19" s="3">
        <v>1</v>
      </c>
      <c r="AY19" s="3">
        <v>0</v>
      </c>
      <c r="AZ19" s="3">
        <v>5</v>
      </c>
      <c r="BA19" s="3">
        <v>4</v>
      </c>
      <c r="BB19" s="3">
        <v>3</v>
      </c>
      <c r="BC19" s="3">
        <v>2</v>
      </c>
      <c r="BD19" s="3">
        <v>1</v>
      </c>
      <c r="BE19" s="3">
        <v>0</v>
      </c>
      <c r="BF19">
        <v>1804</v>
      </c>
      <c r="BG19">
        <v>2513</v>
      </c>
      <c r="BH19">
        <v>6656</v>
      </c>
      <c r="BI19">
        <v>10827</v>
      </c>
      <c r="BJ19">
        <v>8070</v>
      </c>
      <c r="BK19">
        <v>3490</v>
      </c>
      <c r="BL19">
        <v>1457</v>
      </c>
      <c r="BM19">
        <v>775</v>
      </c>
      <c r="BN19">
        <v>461</v>
      </c>
      <c r="BO19">
        <v>734</v>
      </c>
      <c r="BP19">
        <f t="shared" si="3"/>
        <v>43219</v>
      </c>
      <c r="BQ19" s="1">
        <f t="shared" si="1"/>
        <v>3.0670307040884794</v>
      </c>
      <c r="BR19" s="1">
        <f t="shared" si="4"/>
        <v>6.1340614081769589</v>
      </c>
      <c r="BS19">
        <v>1729</v>
      </c>
      <c r="BT19">
        <v>8687</v>
      </c>
      <c r="BU19">
        <v>24635</v>
      </c>
      <c r="BV19">
        <v>7088</v>
      </c>
      <c r="BW19">
        <v>1080</v>
      </c>
      <c r="BX19" s="2">
        <v>182991</v>
      </c>
      <c r="BY19">
        <v>11065</v>
      </c>
      <c r="BZ19">
        <v>3.4</v>
      </c>
      <c r="CA19" s="1">
        <v>7.333333333333333</v>
      </c>
      <c r="CB19" s="1">
        <f>IF((BY19=0),"",(BZ19+1) * 10 /6)</f>
        <v>7.333333333333333</v>
      </c>
      <c r="CC19">
        <f t="shared" si="5"/>
        <v>1563</v>
      </c>
      <c r="CD19" s="1">
        <f t="shared" si="21"/>
        <v>2.8246960972488804</v>
      </c>
      <c r="CE19" s="1">
        <f t="shared" si="6"/>
        <v>6.3744934954148009</v>
      </c>
      <c r="CF19">
        <v>80</v>
      </c>
      <c r="CG19">
        <v>401</v>
      </c>
      <c r="CH19">
        <v>509</v>
      </c>
      <c r="CI19">
        <v>380</v>
      </c>
      <c r="CJ19">
        <v>124</v>
      </c>
      <c r="CK19">
        <v>69</v>
      </c>
      <c r="CL19">
        <v>270</v>
      </c>
      <c r="CM19">
        <v>3.2</v>
      </c>
      <c r="CN19" s="1">
        <v>7</v>
      </c>
      <c r="CO19" s="1">
        <f t="shared" si="7"/>
        <v>7</v>
      </c>
      <c r="CP19">
        <f t="shared" si="8"/>
        <v>39</v>
      </c>
      <c r="CQ19" s="1">
        <f t="shared" si="22"/>
        <v>3.0769230769230771</v>
      </c>
      <c r="CR19" s="1">
        <f t="shared" si="23"/>
        <v>6.7948717948717947</v>
      </c>
      <c r="CS19">
        <v>3</v>
      </c>
      <c r="CT19">
        <v>10</v>
      </c>
      <c r="CU19">
        <v>17</v>
      </c>
      <c r="CV19">
        <v>6</v>
      </c>
      <c r="CW19">
        <v>2</v>
      </c>
      <c r="CX19">
        <v>1</v>
      </c>
      <c r="CY19">
        <v>1347</v>
      </c>
      <c r="CZ19">
        <v>4.2</v>
      </c>
      <c r="DA19" s="1">
        <v>8.6666666666666661</v>
      </c>
      <c r="DB19" s="1">
        <f t="shared" si="9"/>
        <v>8.6666666666666661</v>
      </c>
      <c r="DC19">
        <f t="shared" si="10"/>
        <v>179</v>
      </c>
      <c r="DD19" s="1">
        <f t="shared" si="11"/>
        <v>3.446927374301676</v>
      </c>
      <c r="DE19" s="1">
        <f t="shared" si="12"/>
        <v>7.411545623836127</v>
      </c>
      <c r="DF19">
        <v>31</v>
      </c>
      <c r="DG19">
        <v>64</v>
      </c>
      <c r="DH19">
        <v>53</v>
      </c>
      <c r="DI19">
        <v>21</v>
      </c>
      <c r="DJ19">
        <v>5</v>
      </c>
      <c r="DK19">
        <v>5</v>
      </c>
      <c r="DL19">
        <v>439</v>
      </c>
      <c r="DM19">
        <v>3.6</v>
      </c>
      <c r="DN19" s="1">
        <v>7.666666666666667</v>
      </c>
      <c r="DO19" s="1">
        <f t="shared" si="13"/>
        <v>7.666666666666667</v>
      </c>
      <c r="DP19">
        <f t="shared" si="14"/>
        <v>41</v>
      </c>
      <c r="DQ19" s="1">
        <f t="shared" si="15"/>
        <v>2.975609756097561</v>
      </c>
      <c r="DR19" s="1">
        <f t="shared" si="16"/>
        <v>6.6260162601626016</v>
      </c>
      <c r="DS19">
        <v>3</v>
      </c>
      <c r="DT19">
        <v>13</v>
      </c>
      <c r="DU19">
        <v>11</v>
      </c>
      <c r="DV19">
        <v>10</v>
      </c>
      <c r="DW19">
        <v>2</v>
      </c>
      <c r="DX19">
        <v>2</v>
      </c>
      <c r="DY19">
        <v>88</v>
      </c>
      <c r="DZ19">
        <v>3.7</v>
      </c>
      <c r="EA19" s="1">
        <v>7.833333333333333</v>
      </c>
      <c r="EB19" s="1">
        <f t="shared" si="17"/>
        <v>7.833333333333333</v>
      </c>
      <c r="EC19">
        <f t="shared" si="18"/>
        <v>17</v>
      </c>
      <c r="ED19" s="1">
        <f t="shared" si="19"/>
        <v>3.2941176470588234</v>
      </c>
      <c r="EE19" s="1">
        <f t="shared" si="20"/>
        <v>7.1568627450980387</v>
      </c>
      <c r="EF19">
        <v>0</v>
      </c>
      <c r="EG19">
        <v>6</v>
      </c>
      <c r="EH19">
        <v>10</v>
      </c>
      <c r="EI19">
        <v>1</v>
      </c>
      <c r="EJ19">
        <v>0</v>
      </c>
      <c r="EK19">
        <v>0</v>
      </c>
    </row>
    <row r="20" spans="1:141" x14ac:dyDescent="0.3">
      <c r="A20" t="s">
        <v>95</v>
      </c>
      <c r="B20">
        <v>2013</v>
      </c>
      <c r="C20" t="s">
        <v>96</v>
      </c>
      <c r="D20">
        <f t="shared" si="2"/>
        <v>35383</v>
      </c>
      <c r="E20" s="1">
        <f t="shared" si="0"/>
        <v>7.008450385778481</v>
      </c>
      <c r="F20" s="1" t="s">
        <v>472</v>
      </c>
      <c r="G20" s="1" t="s">
        <v>473</v>
      </c>
      <c r="H20" s="1" t="s">
        <v>474</v>
      </c>
      <c r="I20" s="1" t="s">
        <v>475</v>
      </c>
      <c r="J20" s="1" t="s">
        <v>476</v>
      </c>
      <c r="K20" s="1" t="s">
        <v>477</v>
      </c>
      <c r="L20" s="1" t="s">
        <v>478</v>
      </c>
      <c r="M20" s="3">
        <v>10</v>
      </c>
      <c r="N20" s="3">
        <v>9</v>
      </c>
      <c r="O20" s="3">
        <v>8</v>
      </c>
      <c r="P20" s="3">
        <v>7</v>
      </c>
      <c r="Q20" s="3">
        <v>6</v>
      </c>
      <c r="R20" s="3">
        <v>5</v>
      </c>
      <c r="S20" s="3">
        <v>4</v>
      </c>
      <c r="T20" s="3">
        <v>3</v>
      </c>
      <c r="U20" s="3">
        <v>2</v>
      </c>
      <c r="V20" s="3">
        <v>1</v>
      </c>
      <c r="W20" s="3">
        <v>5</v>
      </c>
      <c r="X20" s="3">
        <v>4</v>
      </c>
      <c r="Y20" s="3">
        <v>3</v>
      </c>
      <c r="Z20" s="3">
        <v>2</v>
      </c>
      <c r="AA20" s="3">
        <v>1</v>
      </c>
      <c r="AB20" s="3">
        <v>5</v>
      </c>
      <c r="AC20" s="3">
        <v>4</v>
      </c>
      <c r="AD20" s="3">
        <v>3</v>
      </c>
      <c r="AE20" s="3">
        <v>2</v>
      </c>
      <c r="AF20" s="3">
        <v>1</v>
      </c>
      <c r="AG20" s="3">
        <v>0</v>
      </c>
      <c r="AH20" s="3">
        <v>5</v>
      </c>
      <c r="AI20" s="3">
        <v>4</v>
      </c>
      <c r="AJ20" s="3">
        <v>3</v>
      </c>
      <c r="AK20" s="3">
        <v>2</v>
      </c>
      <c r="AL20" s="3">
        <v>1</v>
      </c>
      <c r="AM20" s="3">
        <v>0</v>
      </c>
      <c r="AN20" s="3">
        <v>5</v>
      </c>
      <c r="AO20" s="3">
        <v>4</v>
      </c>
      <c r="AP20" s="3">
        <v>3</v>
      </c>
      <c r="AQ20" s="3">
        <v>2</v>
      </c>
      <c r="AR20" s="3">
        <v>1</v>
      </c>
      <c r="AS20" s="3">
        <v>0</v>
      </c>
      <c r="AT20" s="3">
        <v>5</v>
      </c>
      <c r="AU20" s="3">
        <v>4</v>
      </c>
      <c r="AV20" s="3">
        <v>3</v>
      </c>
      <c r="AW20" s="3">
        <v>2</v>
      </c>
      <c r="AX20" s="3">
        <v>1</v>
      </c>
      <c r="AY20" s="3">
        <v>0</v>
      </c>
      <c r="AZ20" s="3">
        <v>5</v>
      </c>
      <c r="BA20" s="3">
        <v>4</v>
      </c>
      <c r="BB20" s="3">
        <v>3</v>
      </c>
      <c r="BC20" s="3">
        <v>2</v>
      </c>
      <c r="BD20" s="3">
        <v>1</v>
      </c>
      <c r="BE20" s="3">
        <v>0</v>
      </c>
      <c r="BF20">
        <v>2633</v>
      </c>
      <c r="BG20">
        <v>2915</v>
      </c>
      <c r="BH20">
        <v>7544</v>
      </c>
      <c r="BI20">
        <v>10786</v>
      </c>
      <c r="BJ20">
        <v>6522</v>
      </c>
      <c r="BK20">
        <v>2748</v>
      </c>
      <c r="BL20">
        <v>1067</v>
      </c>
      <c r="BM20">
        <v>507</v>
      </c>
      <c r="BN20">
        <v>239</v>
      </c>
      <c r="BO20">
        <v>422</v>
      </c>
      <c r="BP20">
        <f t="shared" si="3"/>
        <v>60699</v>
      </c>
      <c r="BQ20" s="1">
        <f t="shared" si="1"/>
        <v>2.9890113510930987</v>
      </c>
      <c r="BR20" s="1">
        <f t="shared" si="4"/>
        <v>5.9780227021861974</v>
      </c>
      <c r="BS20">
        <v>2307</v>
      </c>
      <c r="BT20">
        <v>11108</v>
      </c>
      <c r="BU20">
        <v>33141</v>
      </c>
      <c r="BV20">
        <v>11897</v>
      </c>
      <c r="BW20">
        <v>2246</v>
      </c>
      <c r="BX20" s="2">
        <v>146326</v>
      </c>
      <c r="BY20">
        <v>10868</v>
      </c>
      <c r="BZ20">
        <v>3.4</v>
      </c>
      <c r="CA20" s="1">
        <v>7.333333333333333</v>
      </c>
      <c r="CB20" s="1">
        <f>IF((BY20=0),"",(BZ20+1) * 10 /6)</f>
        <v>7.333333333333333</v>
      </c>
      <c r="CC20">
        <f t="shared" si="5"/>
        <v>1395</v>
      </c>
      <c r="CD20" s="1">
        <f t="shared" si="21"/>
        <v>2.6810035842293907</v>
      </c>
      <c r="CE20" s="1">
        <f t="shared" si="6"/>
        <v>6.1350059737156508</v>
      </c>
      <c r="CF20">
        <v>69</v>
      </c>
      <c r="CG20">
        <v>312</v>
      </c>
      <c r="CH20">
        <v>433</v>
      </c>
      <c r="CI20">
        <v>346</v>
      </c>
      <c r="CJ20">
        <v>156</v>
      </c>
      <c r="CK20">
        <v>79</v>
      </c>
      <c r="CL20">
        <v>225</v>
      </c>
      <c r="CM20">
        <v>3.3</v>
      </c>
      <c r="CN20" s="1">
        <v>7.166666666666667</v>
      </c>
      <c r="CO20" s="1">
        <f t="shared" si="7"/>
        <v>7.166666666666667</v>
      </c>
      <c r="CP20">
        <f t="shared" si="8"/>
        <v>23</v>
      </c>
      <c r="CQ20" s="1">
        <f t="shared" si="22"/>
        <v>2.652173913043478</v>
      </c>
      <c r="CR20" s="1">
        <f t="shared" si="23"/>
        <v>6.0869565217391299</v>
      </c>
      <c r="CS20">
        <v>1</v>
      </c>
      <c r="CT20">
        <v>4</v>
      </c>
      <c r="CU20">
        <v>9</v>
      </c>
      <c r="CV20">
        <v>6</v>
      </c>
      <c r="CW20">
        <v>1</v>
      </c>
      <c r="CX20">
        <v>2</v>
      </c>
      <c r="CY20">
        <v>1936</v>
      </c>
      <c r="CZ20">
        <v>4.3</v>
      </c>
      <c r="DA20" s="1">
        <v>8.8333333333333339</v>
      </c>
      <c r="DB20" s="1">
        <f t="shared" si="9"/>
        <v>8.8333333333333339</v>
      </c>
      <c r="DC20">
        <f t="shared" si="10"/>
        <v>211</v>
      </c>
      <c r="DD20" s="1">
        <f t="shared" si="11"/>
        <v>3.3127962085308056</v>
      </c>
      <c r="DE20" s="1">
        <f t="shared" si="12"/>
        <v>7.1879936808846763</v>
      </c>
      <c r="DF20">
        <v>30</v>
      </c>
      <c r="DG20">
        <v>68</v>
      </c>
      <c r="DH20">
        <v>68</v>
      </c>
      <c r="DI20">
        <v>32</v>
      </c>
      <c r="DJ20">
        <v>9</v>
      </c>
      <c r="DK20">
        <v>4</v>
      </c>
      <c r="DL20">
        <v>405</v>
      </c>
      <c r="DM20">
        <v>3.6</v>
      </c>
      <c r="DN20" s="1">
        <v>7.666666666666667</v>
      </c>
      <c r="DO20" s="1">
        <f t="shared" si="13"/>
        <v>7.666666666666667</v>
      </c>
      <c r="DP20">
        <f t="shared" si="14"/>
        <v>30</v>
      </c>
      <c r="DQ20" s="1">
        <f t="shared" si="15"/>
        <v>3.1333333333333333</v>
      </c>
      <c r="DR20" s="1">
        <f t="shared" si="16"/>
        <v>6.8888888888888884</v>
      </c>
      <c r="DS20">
        <v>2</v>
      </c>
      <c r="DT20">
        <v>10</v>
      </c>
      <c r="DU20">
        <v>9</v>
      </c>
      <c r="DV20">
        <v>8</v>
      </c>
      <c r="DW20">
        <v>1</v>
      </c>
      <c r="DX20">
        <v>0</v>
      </c>
      <c r="DY20">
        <v>145</v>
      </c>
      <c r="DZ20">
        <v>4</v>
      </c>
      <c r="EA20" s="1">
        <v>8.3333333333333339</v>
      </c>
      <c r="EB20" s="1">
        <f t="shared" si="17"/>
        <v>8.3333333333333339</v>
      </c>
      <c r="EC20">
        <f t="shared" si="18"/>
        <v>22</v>
      </c>
      <c r="ED20" s="1">
        <f t="shared" si="19"/>
        <v>3.2727272727272729</v>
      </c>
      <c r="EE20" s="1">
        <f t="shared" si="20"/>
        <v>7.121212121212122</v>
      </c>
      <c r="EF20">
        <v>2</v>
      </c>
      <c r="EG20">
        <v>8</v>
      </c>
      <c r="EH20">
        <v>6</v>
      </c>
      <c r="EI20">
        <v>6</v>
      </c>
      <c r="EJ20">
        <v>0</v>
      </c>
      <c r="EK20">
        <v>0</v>
      </c>
    </row>
    <row r="21" spans="1:141" x14ac:dyDescent="0.3">
      <c r="A21" t="s">
        <v>97</v>
      </c>
      <c r="B21">
        <v>2013</v>
      </c>
      <c r="C21" t="s">
        <v>98</v>
      </c>
      <c r="D21">
        <f t="shared" si="2"/>
        <v>46978</v>
      </c>
      <c r="E21" s="1">
        <f t="shared" si="0"/>
        <v>7.1729958704074246</v>
      </c>
      <c r="F21" s="1" t="s">
        <v>472</v>
      </c>
      <c r="G21" s="1" t="s">
        <v>473</v>
      </c>
      <c r="H21" s="1" t="s">
        <v>474</v>
      </c>
      <c r="I21" s="1" t="s">
        <v>475</v>
      </c>
      <c r="J21" s="1" t="s">
        <v>476</v>
      </c>
      <c r="K21" s="1" t="s">
        <v>477</v>
      </c>
      <c r="L21" s="1" t="s">
        <v>478</v>
      </c>
      <c r="M21" s="3">
        <v>10</v>
      </c>
      <c r="N21" s="3">
        <v>9</v>
      </c>
      <c r="O21" s="3">
        <v>8</v>
      </c>
      <c r="P21" s="3">
        <v>7</v>
      </c>
      <c r="Q21" s="3">
        <v>6</v>
      </c>
      <c r="R21" s="3">
        <v>5</v>
      </c>
      <c r="S21" s="3">
        <v>4</v>
      </c>
      <c r="T21" s="3">
        <v>3</v>
      </c>
      <c r="U21" s="3">
        <v>2</v>
      </c>
      <c r="V21" s="3">
        <v>1</v>
      </c>
      <c r="W21" s="3">
        <v>5</v>
      </c>
      <c r="X21" s="3">
        <v>4</v>
      </c>
      <c r="Y21" s="3">
        <v>3</v>
      </c>
      <c r="Z21" s="3">
        <v>2</v>
      </c>
      <c r="AA21" s="3">
        <v>1</v>
      </c>
      <c r="AB21" s="3">
        <v>5</v>
      </c>
      <c r="AC21" s="3">
        <v>4</v>
      </c>
      <c r="AD21" s="3">
        <v>3</v>
      </c>
      <c r="AE21" s="3">
        <v>2</v>
      </c>
      <c r="AF21" s="3">
        <v>1</v>
      </c>
      <c r="AG21" s="3">
        <v>0</v>
      </c>
      <c r="AH21" s="3">
        <v>5</v>
      </c>
      <c r="AI21" s="3">
        <v>4</v>
      </c>
      <c r="AJ21" s="3">
        <v>3</v>
      </c>
      <c r="AK21" s="3">
        <v>2</v>
      </c>
      <c r="AL21" s="3">
        <v>1</v>
      </c>
      <c r="AM21" s="3">
        <v>0</v>
      </c>
      <c r="AN21" s="3">
        <v>5</v>
      </c>
      <c r="AO21" s="3">
        <v>4</v>
      </c>
      <c r="AP21" s="3">
        <v>3</v>
      </c>
      <c r="AQ21" s="3">
        <v>2</v>
      </c>
      <c r="AR21" s="3">
        <v>1</v>
      </c>
      <c r="AS21" s="3">
        <v>0</v>
      </c>
      <c r="AT21" s="3">
        <v>5</v>
      </c>
      <c r="AU21" s="3">
        <v>4</v>
      </c>
      <c r="AV21" s="3">
        <v>3</v>
      </c>
      <c r="AW21" s="3">
        <v>2</v>
      </c>
      <c r="AX21" s="3">
        <v>1</v>
      </c>
      <c r="AY21" s="3">
        <v>0</v>
      </c>
      <c r="AZ21" s="3">
        <v>5</v>
      </c>
      <c r="BA21" s="3">
        <v>4</v>
      </c>
      <c r="BB21" s="3">
        <v>3</v>
      </c>
      <c r="BC21" s="3">
        <v>2</v>
      </c>
      <c r="BD21" s="3">
        <v>1</v>
      </c>
      <c r="BE21" s="3">
        <v>0</v>
      </c>
      <c r="BF21">
        <v>5943</v>
      </c>
      <c r="BG21">
        <v>6256</v>
      </c>
      <c r="BH21">
        <v>10725</v>
      </c>
      <c r="BI21">
        <v>10406</v>
      </c>
      <c r="BJ21">
        <v>5960</v>
      </c>
      <c r="BK21">
        <v>2976</v>
      </c>
      <c r="BL21">
        <v>1499</v>
      </c>
      <c r="BM21">
        <v>1008</v>
      </c>
      <c r="BN21">
        <v>732</v>
      </c>
      <c r="BO21">
        <v>1473</v>
      </c>
      <c r="BP21">
        <f t="shared" si="3"/>
        <v>26804</v>
      </c>
      <c r="BQ21" s="1">
        <f t="shared" si="1"/>
        <v>3.4185569318012239</v>
      </c>
      <c r="BR21" s="1">
        <f t="shared" si="4"/>
        <v>6.8371138636024478</v>
      </c>
      <c r="BS21">
        <v>3133</v>
      </c>
      <c r="BT21">
        <v>9479</v>
      </c>
      <c r="BU21">
        <v>10550</v>
      </c>
      <c r="BV21">
        <v>2758</v>
      </c>
      <c r="BW21">
        <v>884</v>
      </c>
      <c r="BX21" s="2">
        <v>137289</v>
      </c>
      <c r="BY21">
        <v>3031</v>
      </c>
      <c r="BZ21">
        <v>3.2</v>
      </c>
      <c r="CA21" s="1">
        <v>7</v>
      </c>
      <c r="CB21" s="1">
        <f>IF((BY21=0),"",(BZ21+1) * 10 /6)</f>
        <v>7</v>
      </c>
      <c r="CC21">
        <f t="shared" si="5"/>
        <v>348</v>
      </c>
      <c r="CD21" s="1">
        <f t="shared" si="21"/>
        <v>2.632183908045977</v>
      </c>
      <c r="CE21" s="1">
        <f t="shared" si="6"/>
        <v>6.0536398467432946</v>
      </c>
      <c r="CF21">
        <v>15</v>
      </c>
      <c r="CG21">
        <v>76</v>
      </c>
      <c r="CH21">
        <v>125</v>
      </c>
      <c r="CI21">
        <v>65</v>
      </c>
      <c r="CJ21">
        <v>32</v>
      </c>
      <c r="CK21">
        <v>35</v>
      </c>
      <c r="CL21">
        <v>46</v>
      </c>
      <c r="CM21">
        <v>2.6</v>
      </c>
      <c r="CN21" s="1">
        <v>6</v>
      </c>
      <c r="CO21" s="1">
        <f t="shared" si="7"/>
        <v>6</v>
      </c>
      <c r="CP21">
        <f t="shared" si="8"/>
        <v>6</v>
      </c>
      <c r="CQ21" s="1">
        <f t="shared" si="22"/>
        <v>3.1666666666666665</v>
      </c>
      <c r="CR21" s="1">
        <f t="shared" si="23"/>
        <v>6.9444444444444429</v>
      </c>
      <c r="CS21">
        <v>0</v>
      </c>
      <c r="CT21">
        <v>2</v>
      </c>
      <c r="CU21">
        <v>3</v>
      </c>
      <c r="CV21">
        <v>1</v>
      </c>
      <c r="CW21">
        <v>0</v>
      </c>
      <c r="CX21">
        <v>0</v>
      </c>
      <c r="CY21">
        <v>566</v>
      </c>
      <c r="CZ21">
        <v>3.6</v>
      </c>
      <c r="DA21" s="1">
        <v>7.666666666666667</v>
      </c>
      <c r="DB21" s="1">
        <f t="shared" si="9"/>
        <v>7.666666666666667</v>
      </c>
      <c r="DC21">
        <f t="shared" si="10"/>
        <v>72</v>
      </c>
      <c r="DD21" s="1">
        <f t="shared" si="11"/>
        <v>2.5972222222222223</v>
      </c>
      <c r="DE21" s="1">
        <f t="shared" si="12"/>
        <v>5.9953703703703702</v>
      </c>
      <c r="DF21">
        <v>15</v>
      </c>
      <c r="DG21">
        <v>11</v>
      </c>
      <c r="DH21">
        <v>13</v>
      </c>
      <c r="DI21">
        <v>11</v>
      </c>
      <c r="DJ21">
        <v>7</v>
      </c>
      <c r="DK21">
        <v>15</v>
      </c>
      <c r="DL21">
        <v>293</v>
      </c>
      <c r="DM21">
        <v>3.5</v>
      </c>
      <c r="DN21" s="1">
        <v>7.5</v>
      </c>
      <c r="DO21" s="1">
        <f t="shared" si="13"/>
        <v>7.5</v>
      </c>
      <c r="DP21">
        <f t="shared" si="14"/>
        <v>29</v>
      </c>
      <c r="DQ21" s="1">
        <f t="shared" si="15"/>
        <v>3.0689655172413794</v>
      </c>
      <c r="DR21" s="1">
        <f t="shared" si="16"/>
        <v>6.7816091954022992</v>
      </c>
      <c r="DS21">
        <v>2</v>
      </c>
      <c r="DT21">
        <v>11</v>
      </c>
      <c r="DU21">
        <v>9</v>
      </c>
      <c r="DV21">
        <v>2</v>
      </c>
      <c r="DW21">
        <v>4</v>
      </c>
      <c r="DX21">
        <v>1</v>
      </c>
      <c r="DY21">
        <v>48</v>
      </c>
      <c r="DZ21">
        <v>2.7</v>
      </c>
      <c r="EA21" s="1">
        <v>6.166666666666667</v>
      </c>
      <c r="EB21" s="1">
        <f t="shared" si="17"/>
        <v>6.166666666666667</v>
      </c>
      <c r="EC21">
        <f t="shared" si="18"/>
        <v>13</v>
      </c>
      <c r="ED21" s="1">
        <f t="shared" si="19"/>
        <v>2.2307692307692308</v>
      </c>
      <c r="EE21" s="1">
        <f t="shared" si="20"/>
        <v>5.3846153846153841</v>
      </c>
      <c r="EF21">
        <v>0</v>
      </c>
      <c r="EG21">
        <v>3</v>
      </c>
      <c r="EH21">
        <v>3</v>
      </c>
      <c r="EI21">
        <v>4</v>
      </c>
      <c r="EJ21">
        <v>0</v>
      </c>
      <c r="EK21">
        <v>3</v>
      </c>
    </row>
    <row r="22" spans="1:141" x14ac:dyDescent="0.3">
      <c r="A22" t="s">
        <v>99</v>
      </c>
      <c r="B22">
        <v>2013</v>
      </c>
      <c r="C22" t="s">
        <v>100</v>
      </c>
      <c r="D22">
        <f t="shared" si="2"/>
        <v>36625</v>
      </c>
      <c r="E22" s="1">
        <f t="shared" si="0"/>
        <v>7.172559726962457</v>
      </c>
      <c r="F22" s="1" t="s">
        <v>472</v>
      </c>
      <c r="G22" s="1" t="s">
        <v>473</v>
      </c>
      <c r="H22" s="1" t="s">
        <v>474</v>
      </c>
      <c r="I22" s="1" t="s">
        <v>475</v>
      </c>
      <c r="J22" s="1" t="s">
        <v>476</v>
      </c>
      <c r="K22" s="1" t="s">
        <v>477</v>
      </c>
      <c r="L22" s="1" t="s">
        <v>478</v>
      </c>
      <c r="M22" s="3">
        <v>10</v>
      </c>
      <c r="N22" s="3">
        <v>9</v>
      </c>
      <c r="O22" s="3">
        <v>8</v>
      </c>
      <c r="P22" s="3">
        <v>7</v>
      </c>
      <c r="Q22" s="3">
        <v>6</v>
      </c>
      <c r="R22" s="3">
        <v>5</v>
      </c>
      <c r="S22" s="3">
        <v>4</v>
      </c>
      <c r="T22" s="3">
        <v>3</v>
      </c>
      <c r="U22" s="3">
        <v>2</v>
      </c>
      <c r="V22" s="3">
        <v>1</v>
      </c>
      <c r="W22" s="3">
        <v>5</v>
      </c>
      <c r="X22" s="3">
        <v>4</v>
      </c>
      <c r="Y22" s="3">
        <v>3</v>
      </c>
      <c r="Z22" s="3">
        <v>2</v>
      </c>
      <c r="AA22" s="3">
        <v>1</v>
      </c>
      <c r="AB22" s="3">
        <v>5</v>
      </c>
      <c r="AC22" s="3">
        <v>4</v>
      </c>
      <c r="AD22" s="3">
        <v>3</v>
      </c>
      <c r="AE22" s="3">
        <v>2</v>
      </c>
      <c r="AF22" s="3">
        <v>1</v>
      </c>
      <c r="AG22" s="3">
        <v>0</v>
      </c>
      <c r="AH22" s="3">
        <v>5</v>
      </c>
      <c r="AI22" s="3">
        <v>4</v>
      </c>
      <c r="AJ22" s="3">
        <v>3</v>
      </c>
      <c r="AK22" s="3">
        <v>2</v>
      </c>
      <c r="AL22" s="3">
        <v>1</v>
      </c>
      <c r="AM22" s="3">
        <v>0</v>
      </c>
      <c r="AN22" s="3">
        <v>5</v>
      </c>
      <c r="AO22" s="3">
        <v>4</v>
      </c>
      <c r="AP22" s="3">
        <v>3</v>
      </c>
      <c r="AQ22" s="3">
        <v>2</v>
      </c>
      <c r="AR22" s="3">
        <v>1</v>
      </c>
      <c r="AS22" s="3">
        <v>0</v>
      </c>
      <c r="AT22" s="3">
        <v>5</v>
      </c>
      <c r="AU22" s="3">
        <v>4</v>
      </c>
      <c r="AV22" s="3">
        <v>3</v>
      </c>
      <c r="AW22" s="3">
        <v>2</v>
      </c>
      <c r="AX22" s="3">
        <v>1</v>
      </c>
      <c r="AY22" s="3">
        <v>0</v>
      </c>
      <c r="AZ22" s="3">
        <v>5</v>
      </c>
      <c r="BA22" s="3">
        <v>4</v>
      </c>
      <c r="BB22" s="3">
        <v>3</v>
      </c>
      <c r="BC22" s="3">
        <v>2</v>
      </c>
      <c r="BD22" s="3">
        <v>1</v>
      </c>
      <c r="BE22" s="3">
        <v>0</v>
      </c>
      <c r="BF22">
        <v>3432</v>
      </c>
      <c r="BG22">
        <v>3727</v>
      </c>
      <c r="BH22">
        <v>8498</v>
      </c>
      <c r="BI22">
        <v>10748</v>
      </c>
      <c r="BJ22">
        <v>5657</v>
      </c>
      <c r="BK22">
        <v>2242</v>
      </c>
      <c r="BL22">
        <v>916</v>
      </c>
      <c r="BM22">
        <v>451</v>
      </c>
      <c r="BN22">
        <v>489</v>
      </c>
      <c r="BO22">
        <v>465</v>
      </c>
      <c r="BP22">
        <f t="shared" si="3"/>
        <v>24719</v>
      </c>
      <c r="BQ22" s="1">
        <f t="shared" si="1"/>
        <v>3.6869614466604634</v>
      </c>
      <c r="BR22" s="1">
        <f t="shared" si="4"/>
        <v>7.3739228933209269</v>
      </c>
      <c r="BS22">
        <v>3411</v>
      </c>
      <c r="BT22">
        <v>11272</v>
      </c>
      <c r="BU22">
        <v>9022</v>
      </c>
      <c r="BV22">
        <v>915</v>
      </c>
      <c r="BW22">
        <v>99</v>
      </c>
      <c r="BX22" s="2">
        <v>193459</v>
      </c>
      <c r="BY22">
        <v>4648</v>
      </c>
      <c r="BZ22">
        <v>3.7</v>
      </c>
      <c r="CA22" s="1">
        <v>7.833333333333333</v>
      </c>
      <c r="CB22" s="1">
        <f>IF((BY22=0),"",(BZ22+1) * 10 /6)</f>
        <v>7.833333333333333</v>
      </c>
      <c r="CC22">
        <f t="shared" si="5"/>
        <v>547</v>
      </c>
      <c r="CD22" s="1">
        <f t="shared" si="21"/>
        <v>3.3217550274223036</v>
      </c>
      <c r="CE22" s="1">
        <f t="shared" si="6"/>
        <v>7.2029250457038403</v>
      </c>
      <c r="CF22">
        <v>67</v>
      </c>
      <c r="CG22">
        <v>192</v>
      </c>
      <c r="CH22">
        <v>187</v>
      </c>
      <c r="CI22">
        <v>66</v>
      </c>
      <c r="CJ22">
        <v>21</v>
      </c>
      <c r="CK22">
        <v>14</v>
      </c>
      <c r="CL22">
        <v>103</v>
      </c>
      <c r="CM22">
        <v>3.4</v>
      </c>
      <c r="CN22" s="1">
        <v>7.333333333333333</v>
      </c>
      <c r="CO22" s="1">
        <f t="shared" si="7"/>
        <v>7.333333333333333</v>
      </c>
      <c r="CP22">
        <f t="shared" si="8"/>
        <v>12</v>
      </c>
      <c r="CQ22" s="1">
        <f t="shared" si="22"/>
        <v>3.5</v>
      </c>
      <c r="CR22" s="1">
        <f t="shared" si="23"/>
        <v>7.5</v>
      </c>
      <c r="CS22">
        <v>2</v>
      </c>
      <c r="CT22">
        <v>3</v>
      </c>
      <c r="CU22">
        <v>6</v>
      </c>
      <c r="CV22">
        <v>1</v>
      </c>
      <c r="CW22">
        <v>0</v>
      </c>
      <c r="CX22">
        <v>0</v>
      </c>
      <c r="CY22">
        <v>708</v>
      </c>
      <c r="CZ22">
        <v>4.4000000000000004</v>
      </c>
      <c r="DA22" s="1">
        <v>9</v>
      </c>
      <c r="DB22" s="1">
        <f t="shared" si="9"/>
        <v>9</v>
      </c>
      <c r="DC22">
        <f t="shared" si="10"/>
        <v>67</v>
      </c>
      <c r="DD22" s="1">
        <f t="shared" si="11"/>
        <v>3.7910447761194028</v>
      </c>
      <c r="DE22" s="1">
        <f t="shared" si="12"/>
        <v>7.9850746268656714</v>
      </c>
      <c r="DF22">
        <v>19</v>
      </c>
      <c r="DG22">
        <v>22</v>
      </c>
      <c r="DH22">
        <v>22</v>
      </c>
      <c r="DI22">
        <v>2</v>
      </c>
      <c r="DJ22">
        <v>1</v>
      </c>
      <c r="DK22">
        <v>1</v>
      </c>
      <c r="DL22">
        <v>310</v>
      </c>
      <c r="DM22">
        <v>3.9</v>
      </c>
      <c r="DN22" s="1">
        <v>8.1666666666666661</v>
      </c>
      <c r="DO22" s="1">
        <f t="shared" si="13"/>
        <v>8.1666666666666661</v>
      </c>
      <c r="DP22">
        <f t="shared" si="14"/>
        <v>25</v>
      </c>
      <c r="DQ22" s="1">
        <f t="shared" si="15"/>
        <v>3.4</v>
      </c>
      <c r="DR22" s="1">
        <f t="shared" si="16"/>
        <v>7.333333333333333</v>
      </c>
      <c r="DS22">
        <v>1</v>
      </c>
      <c r="DT22">
        <v>10</v>
      </c>
      <c r="DU22">
        <v>12</v>
      </c>
      <c r="DV22">
        <v>2</v>
      </c>
      <c r="DW22">
        <v>0</v>
      </c>
      <c r="DX22">
        <v>0</v>
      </c>
      <c r="DY22">
        <v>39</v>
      </c>
      <c r="DZ22">
        <v>3.5</v>
      </c>
      <c r="EA22" s="1">
        <v>7.5</v>
      </c>
      <c r="EB22" s="1">
        <f t="shared" si="17"/>
        <v>7.5</v>
      </c>
      <c r="EC22">
        <f t="shared" si="18"/>
        <v>10</v>
      </c>
      <c r="ED22" s="1">
        <f t="shared" si="19"/>
        <v>2.8</v>
      </c>
      <c r="EE22" s="1">
        <f t="shared" si="20"/>
        <v>6.333333333333333</v>
      </c>
      <c r="EF22">
        <v>0</v>
      </c>
      <c r="EG22">
        <v>1</v>
      </c>
      <c r="EH22">
        <v>6</v>
      </c>
      <c r="EI22">
        <v>3</v>
      </c>
      <c r="EJ22">
        <v>0</v>
      </c>
      <c r="EK22">
        <v>0</v>
      </c>
    </row>
    <row r="23" spans="1:141" x14ac:dyDescent="0.3">
      <c r="A23" t="s">
        <v>101</v>
      </c>
      <c r="B23">
        <v>2013</v>
      </c>
      <c r="C23" t="s">
        <v>102</v>
      </c>
      <c r="D23">
        <f t="shared" si="2"/>
        <v>33388</v>
      </c>
      <c r="E23" s="1">
        <f t="shared" si="0"/>
        <v>8.0261171678447347</v>
      </c>
      <c r="F23" s="1" t="s">
        <v>472</v>
      </c>
      <c r="G23" s="1" t="s">
        <v>473</v>
      </c>
      <c r="H23" s="1" t="s">
        <v>474</v>
      </c>
      <c r="I23" s="1" t="s">
        <v>475</v>
      </c>
      <c r="J23" s="1" t="s">
        <v>476</v>
      </c>
      <c r="K23" s="1" t="s">
        <v>477</v>
      </c>
      <c r="L23" s="1" t="s">
        <v>478</v>
      </c>
      <c r="M23" s="3">
        <v>10</v>
      </c>
      <c r="N23" s="3">
        <v>9</v>
      </c>
      <c r="O23" s="3">
        <v>8</v>
      </c>
      <c r="P23" s="3">
        <v>7</v>
      </c>
      <c r="Q23" s="3">
        <v>6</v>
      </c>
      <c r="R23" s="3">
        <v>5</v>
      </c>
      <c r="S23" s="3">
        <v>4</v>
      </c>
      <c r="T23" s="3">
        <v>3</v>
      </c>
      <c r="U23" s="3">
        <v>2</v>
      </c>
      <c r="V23" s="3">
        <v>1</v>
      </c>
      <c r="W23" s="3">
        <v>5</v>
      </c>
      <c r="X23" s="3">
        <v>4</v>
      </c>
      <c r="Y23" s="3">
        <v>3</v>
      </c>
      <c r="Z23" s="3">
        <v>2</v>
      </c>
      <c r="AA23" s="3">
        <v>1</v>
      </c>
      <c r="AB23" s="3">
        <v>5</v>
      </c>
      <c r="AC23" s="3">
        <v>4</v>
      </c>
      <c r="AD23" s="3">
        <v>3</v>
      </c>
      <c r="AE23" s="3">
        <v>2</v>
      </c>
      <c r="AF23" s="3">
        <v>1</v>
      </c>
      <c r="AG23" s="3">
        <v>0</v>
      </c>
      <c r="AH23" s="3">
        <v>5</v>
      </c>
      <c r="AI23" s="3">
        <v>4</v>
      </c>
      <c r="AJ23" s="3">
        <v>3</v>
      </c>
      <c r="AK23" s="3">
        <v>2</v>
      </c>
      <c r="AL23" s="3">
        <v>1</v>
      </c>
      <c r="AM23" s="3">
        <v>0</v>
      </c>
      <c r="AN23" s="3">
        <v>5</v>
      </c>
      <c r="AO23" s="3">
        <v>4</v>
      </c>
      <c r="AP23" s="3">
        <v>3</v>
      </c>
      <c r="AQ23" s="3">
        <v>2</v>
      </c>
      <c r="AR23" s="3">
        <v>1</v>
      </c>
      <c r="AS23" s="3">
        <v>0</v>
      </c>
      <c r="AT23" s="3">
        <v>5</v>
      </c>
      <c r="AU23" s="3">
        <v>4</v>
      </c>
      <c r="AV23" s="3">
        <v>3</v>
      </c>
      <c r="AW23" s="3">
        <v>2</v>
      </c>
      <c r="AX23" s="3">
        <v>1</v>
      </c>
      <c r="AY23" s="3">
        <v>0</v>
      </c>
      <c r="AZ23" s="3">
        <v>5</v>
      </c>
      <c r="BA23" s="3">
        <v>4</v>
      </c>
      <c r="BB23" s="3">
        <v>3</v>
      </c>
      <c r="BC23" s="3">
        <v>2</v>
      </c>
      <c r="BD23" s="3">
        <v>1</v>
      </c>
      <c r="BE23" s="3">
        <v>0</v>
      </c>
      <c r="BF23">
        <v>3912</v>
      </c>
      <c r="BG23">
        <v>7845</v>
      </c>
      <c r="BH23">
        <v>12763</v>
      </c>
      <c r="BI23">
        <v>5980</v>
      </c>
      <c r="BJ23">
        <v>1685</v>
      </c>
      <c r="BK23">
        <v>519</v>
      </c>
      <c r="BL23">
        <v>194</v>
      </c>
      <c r="BM23">
        <v>121</v>
      </c>
      <c r="BN23">
        <v>74</v>
      </c>
      <c r="BO23">
        <v>295</v>
      </c>
      <c r="BP23">
        <f t="shared" si="3"/>
        <v>57834</v>
      </c>
      <c r="BQ23" s="1">
        <f t="shared" si="1"/>
        <v>4.2822561123214715</v>
      </c>
      <c r="BR23" s="1">
        <f t="shared" si="4"/>
        <v>8.564512224642943</v>
      </c>
      <c r="BS23">
        <v>22751</v>
      </c>
      <c r="BT23">
        <v>28946</v>
      </c>
      <c r="BU23">
        <v>5905</v>
      </c>
      <c r="BV23">
        <v>174</v>
      </c>
      <c r="BW23">
        <v>58</v>
      </c>
      <c r="BX23" s="2">
        <v>137097</v>
      </c>
      <c r="BY23">
        <v>7278</v>
      </c>
      <c r="BZ23">
        <v>4.4000000000000004</v>
      </c>
      <c r="CA23" s="1">
        <v>9</v>
      </c>
      <c r="CB23" s="1">
        <f>IF((BY23=0),"",(BZ23+1) * 10 /6)</f>
        <v>9</v>
      </c>
      <c r="CC23">
        <f t="shared" si="5"/>
        <v>749</v>
      </c>
      <c r="CD23" s="1">
        <f t="shared" si="21"/>
        <v>3.8891855807743658</v>
      </c>
      <c r="CE23" s="1">
        <f t="shared" si="6"/>
        <v>8.1486426346239433</v>
      </c>
      <c r="CF23">
        <v>145</v>
      </c>
      <c r="CG23">
        <v>425</v>
      </c>
      <c r="CH23">
        <v>144</v>
      </c>
      <c r="CI23">
        <v>25</v>
      </c>
      <c r="CJ23">
        <v>6</v>
      </c>
      <c r="CK23">
        <v>4</v>
      </c>
      <c r="CL23">
        <v>141</v>
      </c>
      <c r="CM23">
        <v>4</v>
      </c>
      <c r="CN23" s="1">
        <v>8.3333333333333339</v>
      </c>
      <c r="CO23" s="1">
        <f t="shared" si="7"/>
        <v>8.3333333333333339</v>
      </c>
      <c r="CP23">
        <f t="shared" si="8"/>
        <v>9</v>
      </c>
      <c r="CQ23" s="1">
        <f t="shared" si="22"/>
        <v>3.5555555555555554</v>
      </c>
      <c r="CR23" s="1">
        <f t="shared" si="23"/>
        <v>7.5925925925925926</v>
      </c>
      <c r="CS23">
        <v>1</v>
      </c>
      <c r="CT23">
        <v>4</v>
      </c>
      <c r="CU23">
        <v>3</v>
      </c>
      <c r="CV23">
        <v>1</v>
      </c>
      <c r="CW23">
        <v>0</v>
      </c>
      <c r="CX23">
        <v>0</v>
      </c>
      <c r="CY23">
        <v>802</v>
      </c>
      <c r="CZ23">
        <v>4.5999999999999996</v>
      </c>
      <c r="DA23" s="1">
        <v>9.3333333333333339</v>
      </c>
      <c r="DB23" s="1">
        <f t="shared" si="9"/>
        <v>9.3333333333333339</v>
      </c>
      <c r="DC23">
        <f t="shared" si="10"/>
        <v>77</v>
      </c>
      <c r="DD23" s="1">
        <f t="shared" si="11"/>
        <v>4.1298701298701301</v>
      </c>
      <c r="DE23" s="1">
        <f t="shared" si="12"/>
        <v>8.5497835497835499</v>
      </c>
      <c r="DF23">
        <v>22</v>
      </c>
      <c r="DG23">
        <v>44</v>
      </c>
      <c r="DH23">
        <v>10</v>
      </c>
      <c r="DI23">
        <v>1</v>
      </c>
      <c r="DJ23">
        <v>0</v>
      </c>
      <c r="DK23">
        <v>0</v>
      </c>
      <c r="DL23">
        <v>205</v>
      </c>
      <c r="DM23">
        <v>4.0999999999999996</v>
      </c>
      <c r="DN23" s="1">
        <v>8.5</v>
      </c>
      <c r="DO23" s="1">
        <f t="shared" si="13"/>
        <v>8.5</v>
      </c>
      <c r="DP23">
        <f t="shared" si="14"/>
        <v>17</v>
      </c>
      <c r="DQ23" s="1">
        <f t="shared" si="15"/>
        <v>3.8235294117647061</v>
      </c>
      <c r="DR23" s="1">
        <f t="shared" si="16"/>
        <v>8.0392156862745114</v>
      </c>
      <c r="DS23">
        <v>1</v>
      </c>
      <c r="DT23">
        <v>12</v>
      </c>
      <c r="DU23">
        <v>4</v>
      </c>
      <c r="DV23">
        <v>0</v>
      </c>
      <c r="DW23">
        <v>0</v>
      </c>
      <c r="DX23">
        <v>0</v>
      </c>
      <c r="DY23">
        <v>56</v>
      </c>
      <c r="DZ23">
        <v>3.7</v>
      </c>
      <c r="EA23" s="1">
        <v>7.833333333333333</v>
      </c>
      <c r="EB23" s="1">
        <f t="shared" si="17"/>
        <v>7.833333333333333</v>
      </c>
      <c r="EC23">
        <f t="shared" si="18"/>
        <v>15</v>
      </c>
      <c r="ED23" s="1">
        <f t="shared" si="19"/>
        <v>3.6666666666666665</v>
      </c>
      <c r="EE23" s="1">
        <f t="shared" si="20"/>
        <v>7.7777777777777759</v>
      </c>
      <c r="EF23">
        <v>1</v>
      </c>
      <c r="EG23">
        <v>9</v>
      </c>
      <c r="EH23">
        <v>4</v>
      </c>
      <c r="EI23">
        <v>1</v>
      </c>
      <c r="EJ23">
        <v>0</v>
      </c>
      <c r="EK23">
        <v>0</v>
      </c>
    </row>
    <row r="24" spans="1:141" x14ac:dyDescent="0.3">
      <c r="A24" t="s">
        <v>103</v>
      </c>
      <c r="B24">
        <v>2013</v>
      </c>
      <c r="C24" t="s">
        <v>104</v>
      </c>
      <c r="D24">
        <f t="shared" si="2"/>
        <v>22556</v>
      </c>
      <c r="E24" s="1">
        <f t="shared" si="0"/>
        <v>7.9643110480581667</v>
      </c>
      <c r="F24" s="1" t="s">
        <v>472</v>
      </c>
      <c r="G24" s="1" t="s">
        <v>473</v>
      </c>
      <c r="H24" s="1" t="s">
        <v>474</v>
      </c>
      <c r="I24" s="1" t="s">
        <v>475</v>
      </c>
      <c r="J24" s="1" t="s">
        <v>476</v>
      </c>
      <c r="K24" s="1" t="s">
        <v>477</v>
      </c>
      <c r="L24" s="1" t="s">
        <v>478</v>
      </c>
      <c r="M24" s="3">
        <v>10</v>
      </c>
      <c r="N24" s="3">
        <v>9</v>
      </c>
      <c r="O24" s="3">
        <v>8</v>
      </c>
      <c r="P24" s="3">
        <v>7</v>
      </c>
      <c r="Q24" s="3">
        <v>6</v>
      </c>
      <c r="R24" s="3">
        <v>5</v>
      </c>
      <c r="S24" s="3">
        <v>4</v>
      </c>
      <c r="T24" s="3">
        <v>3</v>
      </c>
      <c r="U24" s="3">
        <v>2</v>
      </c>
      <c r="V24" s="3">
        <v>1</v>
      </c>
      <c r="W24" s="3">
        <v>5</v>
      </c>
      <c r="X24" s="3">
        <v>4</v>
      </c>
      <c r="Y24" s="3">
        <v>3</v>
      </c>
      <c r="Z24" s="3">
        <v>2</v>
      </c>
      <c r="AA24" s="3">
        <v>1</v>
      </c>
      <c r="AB24" s="3">
        <v>5</v>
      </c>
      <c r="AC24" s="3">
        <v>4</v>
      </c>
      <c r="AD24" s="3">
        <v>3</v>
      </c>
      <c r="AE24" s="3">
        <v>2</v>
      </c>
      <c r="AF24" s="3">
        <v>1</v>
      </c>
      <c r="AG24" s="3">
        <v>0</v>
      </c>
      <c r="AH24" s="3">
        <v>5</v>
      </c>
      <c r="AI24" s="3">
        <v>4</v>
      </c>
      <c r="AJ24" s="3">
        <v>3</v>
      </c>
      <c r="AK24" s="3">
        <v>2</v>
      </c>
      <c r="AL24" s="3">
        <v>1</v>
      </c>
      <c r="AM24" s="3">
        <v>0</v>
      </c>
      <c r="AN24" s="3">
        <v>5</v>
      </c>
      <c r="AO24" s="3">
        <v>4</v>
      </c>
      <c r="AP24" s="3">
        <v>3</v>
      </c>
      <c r="AQ24" s="3">
        <v>2</v>
      </c>
      <c r="AR24" s="3">
        <v>1</v>
      </c>
      <c r="AS24" s="3">
        <v>0</v>
      </c>
      <c r="AT24" s="3">
        <v>5</v>
      </c>
      <c r="AU24" s="3">
        <v>4</v>
      </c>
      <c r="AV24" s="3">
        <v>3</v>
      </c>
      <c r="AW24" s="3">
        <v>2</v>
      </c>
      <c r="AX24" s="3">
        <v>1</v>
      </c>
      <c r="AY24" s="3">
        <v>0</v>
      </c>
      <c r="AZ24" s="3">
        <v>5</v>
      </c>
      <c r="BA24" s="3">
        <v>4</v>
      </c>
      <c r="BB24" s="3">
        <v>3</v>
      </c>
      <c r="BC24" s="3">
        <v>2</v>
      </c>
      <c r="BD24" s="3">
        <v>1</v>
      </c>
      <c r="BE24" s="3">
        <v>0</v>
      </c>
      <c r="BF24">
        <v>2916</v>
      </c>
      <c r="BG24">
        <v>5384</v>
      </c>
      <c r="BH24">
        <v>7646</v>
      </c>
      <c r="BI24">
        <v>4151</v>
      </c>
      <c r="BJ24">
        <v>1334</v>
      </c>
      <c r="BK24">
        <v>450</v>
      </c>
      <c r="BL24">
        <v>190</v>
      </c>
      <c r="BM24">
        <v>114</v>
      </c>
      <c r="BN24">
        <v>75</v>
      </c>
      <c r="BO24">
        <v>296</v>
      </c>
      <c r="BP24">
        <f t="shared" si="3"/>
        <v>29056</v>
      </c>
      <c r="BQ24" s="1">
        <f t="shared" si="1"/>
        <v>4.4355726872246697</v>
      </c>
      <c r="BR24" s="1">
        <f t="shared" si="4"/>
        <v>8.8711453744493394</v>
      </c>
      <c r="BS24">
        <v>15297</v>
      </c>
      <c r="BT24">
        <v>11379</v>
      </c>
      <c r="BU24">
        <v>2177</v>
      </c>
      <c r="BV24">
        <v>145</v>
      </c>
      <c r="BW24">
        <v>58</v>
      </c>
      <c r="BX24" s="2">
        <v>195370</v>
      </c>
      <c r="BY24">
        <v>6120</v>
      </c>
      <c r="BZ24">
        <v>4.4000000000000004</v>
      </c>
      <c r="CA24" s="1">
        <v>9</v>
      </c>
      <c r="CB24" s="1">
        <f>IF((BY24=0),"",(BZ24+1) * 10 /6)</f>
        <v>9</v>
      </c>
      <c r="CC24">
        <f t="shared" si="5"/>
        <v>822</v>
      </c>
      <c r="CD24" s="1">
        <f t="shared" si="21"/>
        <v>4.0717761557177612</v>
      </c>
      <c r="CE24" s="1">
        <f t="shared" si="6"/>
        <v>8.4529602595296023</v>
      </c>
      <c r="CF24">
        <v>239</v>
      </c>
      <c r="CG24">
        <v>442</v>
      </c>
      <c r="CH24">
        <v>112</v>
      </c>
      <c r="CI24">
        <v>22</v>
      </c>
      <c r="CJ24">
        <v>4</v>
      </c>
      <c r="CK24">
        <v>3</v>
      </c>
      <c r="CL24">
        <v>122</v>
      </c>
      <c r="CM24">
        <v>4.0999999999999996</v>
      </c>
      <c r="CN24" s="1">
        <v>8.5</v>
      </c>
      <c r="CO24" s="1">
        <f t="shared" si="7"/>
        <v>8.5</v>
      </c>
      <c r="CP24">
        <f t="shared" si="8"/>
        <v>14</v>
      </c>
      <c r="CQ24" s="1">
        <f t="shared" si="22"/>
        <v>4.2142857142857144</v>
      </c>
      <c r="CR24" s="1">
        <f t="shared" si="23"/>
        <v>8.6904761904761916</v>
      </c>
      <c r="CS24">
        <v>5</v>
      </c>
      <c r="CT24">
        <v>7</v>
      </c>
      <c r="CU24">
        <v>2</v>
      </c>
      <c r="CV24">
        <v>0</v>
      </c>
      <c r="CW24">
        <v>0</v>
      </c>
      <c r="CX24">
        <v>0</v>
      </c>
      <c r="CY24">
        <v>589</v>
      </c>
      <c r="CZ24">
        <v>4.5999999999999996</v>
      </c>
      <c r="DA24" s="1">
        <v>9.3333333333333339</v>
      </c>
      <c r="DB24" s="1">
        <f t="shared" si="9"/>
        <v>9.3333333333333339</v>
      </c>
      <c r="DC24">
        <f t="shared" si="10"/>
        <v>76</v>
      </c>
      <c r="DD24" s="1">
        <f t="shared" si="11"/>
        <v>4.6315789473684212</v>
      </c>
      <c r="DE24" s="1">
        <f t="shared" si="12"/>
        <v>9.3859649122807021</v>
      </c>
      <c r="DF24">
        <v>48</v>
      </c>
      <c r="DG24">
        <v>28</v>
      </c>
      <c r="DH24">
        <v>0</v>
      </c>
      <c r="DI24">
        <v>0</v>
      </c>
      <c r="DJ24">
        <v>0</v>
      </c>
      <c r="DK24">
        <v>0</v>
      </c>
      <c r="DL24">
        <v>277</v>
      </c>
      <c r="DM24">
        <v>4.3</v>
      </c>
      <c r="DN24" s="1">
        <v>8.8333333333333339</v>
      </c>
      <c r="DO24" s="1">
        <f t="shared" si="13"/>
        <v>8.8333333333333339</v>
      </c>
      <c r="DP24">
        <f t="shared" si="14"/>
        <v>30</v>
      </c>
      <c r="DQ24" s="1">
        <f t="shared" si="15"/>
        <v>4.1333333333333337</v>
      </c>
      <c r="DR24" s="1">
        <f t="shared" si="16"/>
        <v>8.5555555555555554</v>
      </c>
      <c r="DS24">
        <v>8</v>
      </c>
      <c r="DT24">
        <v>18</v>
      </c>
      <c r="DU24">
        <v>4</v>
      </c>
      <c r="DV24">
        <v>0</v>
      </c>
      <c r="DW24">
        <v>0</v>
      </c>
      <c r="DX24">
        <v>0</v>
      </c>
      <c r="DY24">
        <v>65</v>
      </c>
      <c r="DZ24">
        <v>3.9</v>
      </c>
      <c r="EA24" s="1">
        <v>8.1666666666666661</v>
      </c>
      <c r="EB24" s="1">
        <f t="shared" si="17"/>
        <v>8.1666666666666661</v>
      </c>
      <c r="EC24">
        <f t="shared" si="18"/>
        <v>14</v>
      </c>
      <c r="ED24" s="1">
        <f t="shared" si="19"/>
        <v>3.9285714285714284</v>
      </c>
      <c r="EE24" s="1">
        <f t="shared" si="20"/>
        <v>8.2142857142857153</v>
      </c>
      <c r="EF24">
        <v>1</v>
      </c>
      <c r="EG24">
        <v>11</v>
      </c>
      <c r="EH24">
        <v>2</v>
      </c>
      <c r="EI24">
        <v>0</v>
      </c>
      <c r="EJ24">
        <v>0</v>
      </c>
      <c r="EK24">
        <v>0</v>
      </c>
    </row>
    <row r="25" spans="1:141" x14ac:dyDescent="0.3">
      <c r="A25" t="s">
        <v>105</v>
      </c>
      <c r="B25">
        <v>2013</v>
      </c>
      <c r="C25" t="s">
        <v>106</v>
      </c>
      <c r="D25">
        <f t="shared" si="2"/>
        <v>33373</v>
      </c>
      <c r="E25" s="1">
        <f t="shared" si="0"/>
        <v>7.6659874749048633</v>
      </c>
      <c r="F25" s="1" t="s">
        <v>472</v>
      </c>
      <c r="G25" s="1" t="s">
        <v>473</v>
      </c>
      <c r="H25" s="1" t="s">
        <v>474</v>
      </c>
      <c r="I25" s="1" t="s">
        <v>475</v>
      </c>
      <c r="J25" s="1" t="s">
        <v>476</v>
      </c>
      <c r="K25" s="1" t="s">
        <v>477</v>
      </c>
      <c r="L25" s="1" t="s">
        <v>478</v>
      </c>
      <c r="M25" s="3">
        <v>10</v>
      </c>
      <c r="N25" s="3">
        <v>9</v>
      </c>
      <c r="O25" s="3">
        <v>8</v>
      </c>
      <c r="P25" s="3">
        <v>7</v>
      </c>
      <c r="Q25" s="3">
        <v>6</v>
      </c>
      <c r="R25" s="3">
        <v>5</v>
      </c>
      <c r="S25" s="3">
        <v>4</v>
      </c>
      <c r="T25" s="3">
        <v>3</v>
      </c>
      <c r="U25" s="3">
        <v>2</v>
      </c>
      <c r="V25" s="3">
        <v>1</v>
      </c>
      <c r="W25" s="3">
        <v>5</v>
      </c>
      <c r="X25" s="3">
        <v>4</v>
      </c>
      <c r="Y25" s="3">
        <v>3</v>
      </c>
      <c r="Z25" s="3">
        <v>2</v>
      </c>
      <c r="AA25" s="3">
        <v>1</v>
      </c>
      <c r="AB25" s="3">
        <v>5</v>
      </c>
      <c r="AC25" s="3">
        <v>4</v>
      </c>
      <c r="AD25" s="3">
        <v>3</v>
      </c>
      <c r="AE25" s="3">
        <v>2</v>
      </c>
      <c r="AF25" s="3">
        <v>1</v>
      </c>
      <c r="AG25" s="3">
        <v>0</v>
      </c>
      <c r="AH25" s="3">
        <v>5</v>
      </c>
      <c r="AI25" s="3">
        <v>4</v>
      </c>
      <c r="AJ25" s="3">
        <v>3</v>
      </c>
      <c r="AK25" s="3">
        <v>2</v>
      </c>
      <c r="AL25" s="3">
        <v>1</v>
      </c>
      <c r="AM25" s="3">
        <v>0</v>
      </c>
      <c r="AN25" s="3">
        <v>5</v>
      </c>
      <c r="AO25" s="3">
        <v>4</v>
      </c>
      <c r="AP25" s="3">
        <v>3</v>
      </c>
      <c r="AQ25" s="3">
        <v>2</v>
      </c>
      <c r="AR25" s="3">
        <v>1</v>
      </c>
      <c r="AS25" s="3">
        <v>0</v>
      </c>
      <c r="AT25" s="3">
        <v>5</v>
      </c>
      <c r="AU25" s="3">
        <v>4</v>
      </c>
      <c r="AV25" s="3">
        <v>3</v>
      </c>
      <c r="AW25" s="3">
        <v>2</v>
      </c>
      <c r="AX25" s="3">
        <v>1</v>
      </c>
      <c r="AY25" s="3">
        <v>0</v>
      </c>
      <c r="AZ25" s="3">
        <v>5</v>
      </c>
      <c r="BA25" s="3">
        <v>4</v>
      </c>
      <c r="BB25" s="3">
        <v>3</v>
      </c>
      <c r="BC25" s="3">
        <v>2</v>
      </c>
      <c r="BD25" s="3">
        <v>1</v>
      </c>
      <c r="BE25" s="3">
        <v>0</v>
      </c>
      <c r="BF25">
        <v>4758</v>
      </c>
      <c r="BG25">
        <v>5438</v>
      </c>
      <c r="BH25">
        <v>9597</v>
      </c>
      <c r="BI25">
        <v>7437</v>
      </c>
      <c r="BJ25">
        <v>3260</v>
      </c>
      <c r="BK25">
        <v>1333</v>
      </c>
      <c r="BL25">
        <v>623</v>
      </c>
      <c r="BM25">
        <v>321</v>
      </c>
      <c r="BN25">
        <v>194</v>
      </c>
      <c r="BO25">
        <v>412</v>
      </c>
      <c r="BP25">
        <f t="shared" si="3"/>
        <v>39274</v>
      </c>
      <c r="BQ25" s="1">
        <f t="shared" si="1"/>
        <v>3.727987981870958</v>
      </c>
      <c r="BR25" s="1">
        <f t="shared" si="4"/>
        <v>7.4559759637419161</v>
      </c>
      <c r="BS25">
        <v>5891</v>
      </c>
      <c r="BT25">
        <v>18616</v>
      </c>
      <c r="BU25">
        <v>13196</v>
      </c>
      <c r="BV25">
        <v>1335</v>
      </c>
      <c r="BW25">
        <v>236</v>
      </c>
      <c r="BX25" s="2">
        <v>203607</v>
      </c>
      <c r="BY25">
        <v>8386</v>
      </c>
      <c r="BZ25">
        <v>4.2</v>
      </c>
      <c r="CA25" s="1">
        <v>8.6666666666666661</v>
      </c>
      <c r="CB25" s="1">
        <f>IF((BY25=0),"",(BZ25+1) * 10 /6)</f>
        <v>8.6666666666666661</v>
      </c>
      <c r="CC25">
        <f t="shared" si="5"/>
        <v>1400</v>
      </c>
      <c r="CD25" s="1">
        <f t="shared" si="21"/>
        <v>3.677142857142857</v>
      </c>
      <c r="CE25" s="1">
        <f t="shared" si="6"/>
        <v>7.7952380952380951</v>
      </c>
      <c r="CF25">
        <v>299</v>
      </c>
      <c r="CG25">
        <v>630</v>
      </c>
      <c r="CH25">
        <v>289</v>
      </c>
      <c r="CI25">
        <v>111</v>
      </c>
      <c r="CJ25">
        <v>44</v>
      </c>
      <c r="CK25">
        <v>27</v>
      </c>
      <c r="CL25">
        <v>229</v>
      </c>
      <c r="CM25">
        <v>4.2</v>
      </c>
      <c r="CN25" s="1">
        <v>8.6666666666666661</v>
      </c>
      <c r="CO25" s="1">
        <f t="shared" si="7"/>
        <v>8.6666666666666661</v>
      </c>
      <c r="CP25">
        <f t="shared" si="8"/>
        <v>32</v>
      </c>
      <c r="CQ25" s="1">
        <f t="shared" si="22"/>
        <v>3.90625</v>
      </c>
      <c r="CR25" s="1">
        <f t="shared" si="23"/>
        <v>8.1770833333333339</v>
      </c>
      <c r="CS25">
        <v>10</v>
      </c>
      <c r="CT25">
        <v>11</v>
      </c>
      <c r="CU25">
        <v>9</v>
      </c>
      <c r="CV25">
        <v>2</v>
      </c>
      <c r="CW25">
        <v>0</v>
      </c>
      <c r="CX25">
        <v>0</v>
      </c>
      <c r="CY25">
        <v>2041</v>
      </c>
      <c r="CZ25">
        <v>4.5999999999999996</v>
      </c>
      <c r="DA25" s="1">
        <v>9.3333333333333339</v>
      </c>
      <c r="DB25" s="1">
        <f t="shared" si="9"/>
        <v>9.3333333333333339</v>
      </c>
      <c r="DC25">
        <f t="shared" si="10"/>
        <v>287</v>
      </c>
      <c r="DD25" s="1">
        <f t="shared" si="11"/>
        <v>4.2125435540069684</v>
      </c>
      <c r="DE25" s="1">
        <f t="shared" si="12"/>
        <v>8.6875725900116141</v>
      </c>
      <c r="DF25">
        <v>141</v>
      </c>
      <c r="DG25">
        <v>99</v>
      </c>
      <c r="DH25">
        <v>25</v>
      </c>
      <c r="DI25">
        <v>14</v>
      </c>
      <c r="DJ25">
        <v>5</v>
      </c>
      <c r="DK25">
        <v>3</v>
      </c>
      <c r="DL25">
        <v>335</v>
      </c>
      <c r="DM25">
        <v>4.0999999999999996</v>
      </c>
      <c r="DN25" s="1">
        <v>8.5</v>
      </c>
      <c r="DO25" s="1">
        <f t="shared" si="13"/>
        <v>8.5</v>
      </c>
      <c r="DP25">
        <f t="shared" si="14"/>
        <v>49</v>
      </c>
      <c r="DQ25" s="1">
        <f t="shared" si="15"/>
        <v>3.3265306122448979</v>
      </c>
      <c r="DR25" s="1">
        <f t="shared" si="16"/>
        <v>7.2108843537414975</v>
      </c>
      <c r="DS25">
        <v>8</v>
      </c>
      <c r="DT25">
        <v>17</v>
      </c>
      <c r="DU25">
        <v>14</v>
      </c>
      <c r="DV25">
        <v>5</v>
      </c>
      <c r="DW25">
        <v>3</v>
      </c>
      <c r="DX25">
        <v>2</v>
      </c>
      <c r="DY25">
        <v>112</v>
      </c>
      <c r="DZ25">
        <v>4.0999999999999996</v>
      </c>
      <c r="EA25" s="1">
        <v>8.5</v>
      </c>
      <c r="EB25" s="1">
        <f t="shared" si="17"/>
        <v>8.5</v>
      </c>
      <c r="EC25">
        <f t="shared" si="18"/>
        <v>35</v>
      </c>
      <c r="ED25" s="1">
        <f t="shared" si="19"/>
        <v>4.0285714285714285</v>
      </c>
      <c r="EE25" s="1">
        <f t="shared" si="20"/>
        <v>8.3809523809523814</v>
      </c>
      <c r="EF25">
        <v>11</v>
      </c>
      <c r="EG25">
        <v>17</v>
      </c>
      <c r="EH25">
        <v>5</v>
      </c>
      <c r="EI25">
        <v>1</v>
      </c>
      <c r="EJ25">
        <v>1</v>
      </c>
      <c r="EK25">
        <v>0</v>
      </c>
    </row>
    <row r="26" spans="1:141" x14ac:dyDescent="0.3">
      <c r="A26" t="s">
        <v>107</v>
      </c>
      <c r="B26">
        <v>2013</v>
      </c>
      <c r="C26" t="s">
        <v>108</v>
      </c>
      <c r="D26">
        <f t="shared" si="2"/>
        <v>26616</v>
      </c>
      <c r="E26" s="1">
        <f t="shared" si="0"/>
        <v>7.5932146077547342</v>
      </c>
      <c r="F26" s="1" t="s">
        <v>472</v>
      </c>
      <c r="G26" s="1" t="s">
        <v>473</v>
      </c>
      <c r="H26" s="1" t="s">
        <v>474</v>
      </c>
      <c r="I26" s="1" t="s">
        <v>475</v>
      </c>
      <c r="J26" s="1" t="s">
        <v>476</v>
      </c>
      <c r="K26" s="1" t="s">
        <v>477</v>
      </c>
      <c r="L26" s="1" t="s">
        <v>478</v>
      </c>
      <c r="M26" s="3">
        <v>10</v>
      </c>
      <c r="N26" s="3">
        <v>9</v>
      </c>
      <c r="O26" s="3">
        <v>8</v>
      </c>
      <c r="P26" s="3">
        <v>7</v>
      </c>
      <c r="Q26" s="3">
        <v>6</v>
      </c>
      <c r="R26" s="3">
        <v>5</v>
      </c>
      <c r="S26" s="3">
        <v>4</v>
      </c>
      <c r="T26" s="3">
        <v>3</v>
      </c>
      <c r="U26" s="3">
        <v>2</v>
      </c>
      <c r="V26" s="3">
        <v>1</v>
      </c>
      <c r="W26" s="3">
        <v>5</v>
      </c>
      <c r="X26" s="3">
        <v>4</v>
      </c>
      <c r="Y26" s="3">
        <v>3</v>
      </c>
      <c r="Z26" s="3">
        <v>2</v>
      </c>
      <c r="AA26" s="3">
        <v>1</v>
      </c>
      <c r="AB26" s="3">
        <v>5</v>
      </c>
      <c r="AC26" s="3">
        <v>4</v>
      </c>
      <c r="AD26" s="3">
        <v>3</v>
      </c>
      <c r="AE26" s="3">
        <v>2</v>
      </c>
      <c r="AF26" s="3">
        <v>1</v>
      </c>
      <c r="AG26" s="3">
        <v>0</v>
      </c>
      <c r="AH26" s="3">
        <v>5</v>
      </c>
      <c r="AI26" s="3">
        <v>4</v>
      </c>
      <c r="AJ26" s="3">
        <v>3</v>
      </c>
      <c r="AK26" s="3">
        <v>2</v>
      </c>
      <c r="AL26" s="3">
        <v>1</v>
      </c>
      <c r="AM26" s="3">
        <v>0</v>
      </c>
      <c r="AN26" s="3">
        <v>5</v>
      </c>
      <c r="AO26" s="3">
        <v>4</v>
      </c>
      <c r="AP26" s="3">
        <v>3</v>
      </c>
      <c r="AQ26" s="3">
        <v>2</v>
      </c>
      <c r="AR26" s="3">
        <v>1</v>
      </c>
      <c r="AS26" s="3">
        <v>0</v>
      </c>
      <c r="AT26" s="3">
        <v>5</v>
      </c>
      <c r="AU26" s="3">
        <v>4</v>
      </c>
      <c r="AV26" s="3">
        <v>3</v>
      </c>
      <c r="AW26" s="3">
        <v>2</v>
      </c>
      <c r="AX26" s="3">
        <v>1</v>
      </c>
      <c r="AY26" s="3">
        <v>0</v>
      </c>
      <c r="AZ26" s="3">
        <v>5</v>
      </c>
      <c r="BA26" s="3">
        <v>4</v>
      </c>
      <c r="BB26" s="3">
        <v>3</v>
      </c>
      <c r="BC26" s="3">
        <v>2</v>
      </c>
      <c r="BD26" s="3">
        <v>1</v>
      </c>
      <c r="BE26" s="3">
        <v>0</v>
      </c>
      <c r="BF26">
        <v>3485</v>
      </c>
      <c r="BG26">
        <v>3730</v>
      </c>
      <c r="BH26">
        <v>7508</v>
      </c>
      <c r="BI26">
        <v>6752</v>
      </c>
      <c r="BJ26">
        <v>2976</v>
      </c>
      <c r="BK26">
        <v>1122</v>
      </c>
      <c r="BL26">
        <v>467</v>
      </c>
      <c r="BM26">
        <v>165</v>
      </c>
      <c r="BN26">
        <v>113</v>
      </c>
      <c r="BO26">
        <v>298</v>
      </c>
      <c r="BP26">
        <f t="shared" si="3"/>
        <v>143430</v>
      </c>
      <c r="BQ26" s="1">
        <f t="shared" si="1"/>
        <v>4.0150108066652725</v>
      </c>
      <c r="BR26" s="1">
        <f t="shared" si="4"/>
        <v>8.0300216133305451</v>
      </c>
      <c r="BS26">
        <v>42599</v>
      </c>
      <c r="BT26">
        <v>64257</v>
      </c>
      <c r="BU26">
        <v>33132</v>
      </c>
      <c r="BV26">
        <v>3012</v>
      </c>
      <c r="BW26">
        <v>430</v>
      </c>
      <c r="BX26" s="2">
        <v>190299</v>
      </c>
      <c r="BY26">
        <v>9755</v>
      </c>
      <c r="BZ26">
        <v>4.2</v>
      </c>
      <c r="CA26" s="1">
        <v>8.6666666666666661</v>
      </c>
      <c r="CB26" s="1">
        <f>IF((BY26=0),"",(BZ26+1) * 10 /6)</f>
        <v>8.6666666666666661</v>
      </c>
      <c r="CC26">
        <f t="shared" si="5"/>
        <v>1072</v>
      </c>
      <c r="CD26" s="1">
        <f t="shared" si="21"/>
        <v>3.5718283582089554</v>
      </c>
      <c r="CE26" s="1">
        <f t="shared" si="6"/>
        <v>7.6197139303482588</v>
      </c>
      <c r="CF26">
        <v>172</v>
      </c>
      <c r="CG26">
        <v>479</v>
      </c>
      <c r="CH26">
        <v>274</v>
      </c>
      <c r="CI26">
        <v>96</v>
      </c>
      <c r="CJ26">
        <v>39</v>
      </c>
      <c r="CK26">
        <v>12</v>
      </c>
      <c r="CL26">
        <v>283</v>
      </c>
      <c r="CM26">
        <v>4.0999999999999996</v>
      </c>
      <c r="CN26" s="1">
        <v>8.5</v>
      </c>
      <c r="CO26" s="1">
        <f t="shared" si="7"/>
        <v>8.5</v>
      </c>
      <c r="CP26">
        <f t="shared" si="8"/>
        <v>27</v>
      </c>
      <c r="CQ26" s="1">
        <f t="shared" si="22"/>
        <v>3.7407407407407409</v>
      </c>
      <c r="CR26" s="1">
        <f t="shared" si="23"/>
        <v>7.9012345679012341</v>
      </c>
      <c r="CS26">
        <v>4</v>
      </c>
      <c r="CT26">
        <v>14</v>
      </c>
      <c r="CU26">
        <v>7</v>
      </c>
      <c r="CV26">
        <v>2</v>
      </c>
      <c r="CW26">
        <v>0</v>
      </c>
      <c r="CX26">
        <v>0</v>
      </c>
      <c r="CY26">
        <v>2498</v>
      </c>
      <c r="CZ26">
        <v>4.7</v>
      </c>
      <c r="DA26" s="1">
        <v>9.5</v>
      </c>
      <c r="DB26" s="1">
        <f t="shared" si="9"/>
        <v>9.5</v>
      </c>
      <c r="DC26">
        <f t="shared" si="10"/>
        <v>192</v>
      </c>
      <c r="DD26" s="1">
        <f t="shared" si="11"/>
        <v>4.276041666666667</v>
      </c>
      <c r="DE26" s="1">
        <f t="shared" si="12"/>
        <v>8.7934027777777786</v>
      </c>
      <c r="DF26">
        <v>106</v>
      </c>
      <c r="DG26">
        <v>52</v>
      </c>
      <c r="DH26">
        <v>21</v>
      </c>
      <c r="DI26">
        <v>10</v>
      </c>
      <c r="DJ26">
        <v>0</v>
      </c>
      <c r="DK26">
        <v>3</v>
      </c>
      <c r="DL26">
        <v>458</v>
      </c>
      <c r="DM26">
        <v>4.2</v>
      </c>
      <c r="DN26" s="1">
        <v>8.6666666666666661</v>
      </c>
      <c r="DO26" s="1">
        <f t="shared" si="13"/>
        <v>8.6666666666666661</v>
      </c>
      <c r="DP26">
        <f t="shared" si="14"/>
        <v>20</v>
      </c>
      <c r="DQ26" s="1">
        <f t="shared" si="15"/>
        <v>3.9</v>
      </c>
      <c r="DR26" s="1">
        <f t="shared" si="16"/>
        <v>8.1666666666666661</v>
      </c>
      <c r="DS26">
        <v>4</v>
      </c>
      <c r="DT26">
        <v>10</v>
      </c>
      <c r="DU26">
        <v>6</v>
      </c>
      <c r="DV26">
        <v>0</v>
      </c>
      <c r="DW26">
        <v>0</v>
      </c>
      <c r="DX26">
        <v>0</v>
      </c>
      <c r="DY26">
        <v>79</v>
      </c>
      <c r="DZ26">
        <v>4</v>
      </c>
      <c r="EA26" s="1">
        <v>8.3333333333333339</v>
      </c>
      <c r="EB26" s="1">
        <f t="shared" si="17"/>
        <v>8.3333333333333339</v>
      </c>
      <c r="EC26">
        <f t="shared" si="18"/>
        <v>13</v>
      </c>
      <c r="ED26" s="1">
        <f t="shared" si="19"/>
        <v>3.4615384615384617</v>
      </c>
      <c r="EE26" s="1">
        <f t="shared" si="20"/>
        <v>7.4358974358974352</v>
      </c>
      <c r="EF26">
        <v>2</v>
      </c>
      <c r="EG26">
        <v>4</v>
      </c>
      <c r="EH26">
        <v>5</v>
      </c>
      <c r="EI26">
        <v>2</v>
      </c>
      <c r="EJ26">
        <v>0</v>
      </c>
      <c r="EK26">
        <v>0</v>
      </c>
    </row>
    <row r="27" spans="1:141" x14ac:dyDescent="0.3">
      <c r="A27" t="s">
        <v>109</v>
      </c>
      <c r="B27">
        <v>2013</v>
      </c>
      <c r="C27" t="s">
        <v>110</v>
      </c>
      <c r="D27">
        <f t="shared" si="2"/>
        <v>22981</v>
      </c>
      <c r="E27" s="1">
        <f t="shared" si="0"/>
        <v>7.5326574126452286</v>
      </c>
      <c r="F27" s="1" t="s">
        <v>472</v>
      </c>
      <c r="G27" s="1" t="s">
        <v>473</v>
      </c>
      <c r="H27" s="1" t="s">
        <v>474</v>
      </c>
      <c r="I27" s="1" t="s">
        <v>475</v>
      </c>
      <c r="J27" s="1" t="s">
        <v>476</v>
      </c>
      <c r="K27" s="1" t="s">
        <v>477</v>
      </c>
      <c r="L27" s="1" t="s">
        <v>478</v>
      </c>
      <c r="M27" s="3">
        <v>10</v>
      </c>
      <c r="N27" s="3">
        <v>9</v>
      </c>
      <c r="O27" s="3">
        <v>8</v>
      </c>
      <c r="P27" s="3">
        <v>7</v>
      </c>
      <c r="Q27" s="3">
        <v>6</v>
      </c>
      <c r="R27" s="3">
        <v>5</v>
      </c>
      <c r="S27" s="3">
        <v>4</v>
      </c>
      <c r="T27" s="3">
        <v>3</v>
      </c>
      <c r="U27" s="3">
        <v>2</v>
      </c>
      <c r="V27" s="3">
        <v>1</v>
      </c>
      <c r="W27" s="3">
        <v>5</v>
      </c>
      <c r="X27" s="3">
        <v>4</v>
      </c>
      <c r="Y27" s="3">
        <v>3</v>
      </c>
      <c r="Z27" s="3">
        <v>2</v>
      </c>
      <c r="AA27" s="3">
        <v>1</v>
      </c>
      <c r="AB27" s="3">
        <v>5</v>
      </c>
      <c r="AC27" s="3">
        <v>4</v>
      </c>
      <c r="AD27" s="3">
        <v>3</v>
      </c>
      <c r="AE27" s="3">
        <v>2</v>
      </c>
      <c r="AF27" s="3">
        <v>1</v>
      </c>
      <c r="AG27" s="3">
        <v>0</v>
      </c>
      <c r="AH27" s="3">
        <v>5</v>
      </c>
      <c r="AI27" s="3">
        <v>4</v>
      </c>
      <c r="AJ27" s="3">
        <v>3</v>
      </c>
      <c r="AK27" s="3">
        <v>2</v>
      </c>
      <c r="AL27" s="3">
        <v>1</v>
      </c>
      <c r="AM27" s="3">
        <v>0</v>
      </c>
      <c r="AN27" s="3">
        <v>5</v>
      </c>
      <c r="AO27" s="3">
        <v>4</v>
      </c>
      <c r="AP27" s="3">
        <v>3</v>
      </c>
      <c r="AQ27" s="3">
        <v>2</v>
      </c>
      <c r="AR27" s="3">
        <v>1</v>
      </c>
      <c r="AS27" s="3">
        <v>0</v>
      </c>
      <c r="AT27" s="3">
        <v>5</v>
      </c>
      <c r="AU27" s="3">
        <v>4</v>
      </c>
      <c r="AV27" s="3">
        <v>3</v>
      </c>
      <c r="AW27" s="3">
        <v>2</v>
      </c>
      <c r="AX27" s="3">
        <v>1</v>
      </c>
      <c r="AY27" s="3">
        <v>0</v>
      </c>
      <c r="AZ27" s="3">
        <v>5</v>
      </c>
      <c r="BA27" s="3">
        <v>4</v>
      </c>
      <c r="BB27" s="3">
        <v>3</v>
      </c>
      <c r="BC27" s="3">
        <v>2</v>
      </c>
      <c r="BD27" s="3">
        <v>1</v>
      </c>
      <c r="BE27" s="3">
        <v>0</v>
      </c>
      <c r="BF27">
        <v>2864</v>
      </c>
      <c r="BG27">
        <v>3531</v>
      </c>
      <c r="BH27">
        <v>6293</v>
      </c>
      <c r="BI27">
        <v>5516</v>
      </c>
      <c r="BJ27">
        <v>2491</v>
      </c>
      <c r="BK27">
        <v>1123</v>
      </c>
      <c r="BL27">
        <v>470</v>
      </c>
      <c r="BM27">
        <v>227</v>
      </c>
      <c r="BN27">
        <v>145</v>
      </c>
      <c r="BO27">
        <v>321</v>
      </c>
      <c r="BP27">
        <f t="shared" si="3"/>
        <v>36194</v>
      </c>
      <c r="BQ27" s="1">
        <f t="shared" si="1"/>
        <v>4.097087915124054</v>
      </c>
      <c r="BR27" s="1">
        <f t="shared" si="4"/>
        <v>8.194175830248108</v>
      </c>
      <c r="BS27">
        <v>12137</v>
      </c>
      <c r="BT27">
        <v>16340</v>
      </c>
      <c r="BU27">
        <v>6920</v>
      </c>
      <c r="BV27">
        <v>688</v>
      </c>
      <c r="BW27">
        <v>109</v>
      </c>
      <c r="BX27" s="2">
        <v>206710</v>
      </c>
      <c r="BY27">
        <v>8571</v>
      </c>
      <c r="BZ27">
        <v>4</v>
      </c>
      <c r="CA27" s="1">
        <v>8.3333333333333339</v>
      </c>
      <c r="CB27" s="1">
        <f>IF((BY27=0),"",(BZ27+1) * 10 /6)</f>
        <v>8.3333333333333339</v>
      </c>
      <c r="CC27">
        <f t="shared" si="5"/>
        <v>1158</v>
      </c>
      <c r="CD27" s="1">
        <f t="shared" si="21"/>
        <v>3.4110535405872193</v>
      </c>
      <c r="CE27" s="1">
        <f t="shared" si="6"/>
        <v>7.3517559009786986</v>
      </c>
      <c r="CF27">
        <v>173</v>
      </c>
      <c r="CG27">
        <v>475</v>
      </c>
      <c r="CH27">
        <v>289</v>
      </c>
      <c r="CI27">
        <v>133</v>
      </c>
      <c r="CJ27">
        <v>52</v>
      </c>
      <c r="CK27">
        <v>36</v>
      </c>
      <c r="CL27">
        <v>199</v>
      </c>
      <c r="CM27">
        <v>3.2</v>
      </c>
      <c r="CN27" s="1">
        <v>7</v>
      </c>
      <c r="CO27" s="1">
        <f t="shared" si="7"/>
        <v>7</v>
      </c>
      <c r="CP27">
        <f t="shared" si="8"/>
        <v>28</v>
      </c>
      <c r="CQ27" s="1">
        <f t="shared" si="22"/>
        <v>2.6785714285714284</v>
      </c>
      <c r="CR27" s="1">
        <f t="shared" si="23"/>
        <v>6.1309523809523805</v>
      </c>
      <c r="CS27">
        <v>2</v>
      </c>
      <c r="CT27">
        <v>7</v>
      </c>
      <c r="CU27">
        <v>9</v>
      </c>
      <c r="CV27">
        <v>4</v>
      </c>
      <c r="CW27">
        <v>2</v>
      </c>
      <c r="CX27">
        <v>4</v>
      </c>
      <c r="CY27">
        <v>840</v>
      </c>
      <c r="CZ27">
        <v>4.3</v>
      </c>
      <c r="DA27" s="1">
        <v>8.8333333333333339</v>
      </c>
      <c r="DB27" s="1">
        <f t="shared" si="9"/>
        <v>8.8333333333333339</v>
      </c>
      <c r="DC27">
        <f t="shared" si="10"/>
        <v>122</v>
      </c>
      <c r="DD27" s="1">
        <f t="shared" si="11"/>
        <v>3.7704918032786887</v>
      </c>
      <c r="DE27" s="1">
        <f t="shared" si="12"/>
        <v>7.9508196721311473</v>
      </c>
      <c r="DF27">
        <v>35</v>
      </c>
      <c r="DG27">
        <v>43</v>
      </c>
      <c r="DH27">
        <v>31</v>
      </c>
      <c r="DI27">
        <v>9</v>
      </c>
      <c r="DJ27">
        <v>2</v>
      </c>
      <c r="DK27">
        <v>2</v>
      </c>
      <c r="DL27">
        <v>288</v>
      </c>
      <c r="DM27">
        <v>3.9</v>
      </c>
      <c r="DN27" s="1">
        <v>8.1666666666666661</v>
      </c>
      <c r="DO27" s="1">
        <f t="shared" si="13"/>
        <v>8.1666666666666661</v>
      </c>
      <c r="DP27">
        <f t="shared" si="14"/>
        <v>27</v>
      </c>
      <c r="DQ27" s="1">
        <f t="shared" si="15"/>
        <v>3.4814814814814814</v>
      </c>
      <c r="DR27" s="1">
        <f t="shared" si="16"/>
        <v>7.4691358024691352</v>
      </c>
      <c r="DS27">
        <v>5</v>
      </c>
      <c r="DT27">
        <v>11</v>
      </c>
      <c r="DU27">
        <v>5</v>
      </c>
      <c r="DV27">
        <v>4</v>
      </c>
      <c r="DW27">
        <v>2</v>
      </c>
      <c r="DX27">
        <v>0</v>
      </c>
      <c r="DY27">
        <v>84</v>
      </c>
      <c r="DZ27">
        <v>3.9</v>
      </c>
      <c r="EA27" s="1">
        <v>8.1666666666666661</v>
      </c>
      <c r="EB27" s="1">
        <f t="shared" si="17"/>
        <v>8.1666666666666661</v>
      </c>
      <c r="EC27">
        <f t="shared" si="18"/>
        <v>22</v>
      </c>
      <c r="ED27" s="1">
        <f t="shared" si="19"/>
        <v>3.7272727272727271</v>
      </c>
      <c r="EE27" s="1">
        <f t="shared" si="20"/>
        <v>7.878787878787878</v>
      </c>
      <c r="EF27">
        <v>4</v>
      </c>
      <c r="EG27">
        <v>9</v>
      </c>
      <c r="EH27">
        <v>8</v>
      </c>
      <c r="EI27">
        <v>1</v>
      </c>
      <c r="EJ27">
        <v>0</v>
      </c>
      <c r="EK27">
        <v>0</v>
      </c>
    </row>
    <row r="28" spans="1:141" x14ac:dyDescent="0.3">
      <c r="A28" t="s">
        <v>111</v>
      </c>
      <c r="B28">
        <v>2013</v>
      </c>
      <c r="C28" t="s">
        <v>112</v>
      </c>
      <c r="D28">
        <f t="shared" si="2"/>
        <v>27061</v>
      </c>
      <c r="E28" s="1">
        <f t="shared" si="0"/>
        <v>7.5723735264772181</v>
      </c>
      <c r="F28" s="1" t="s">
        <v>472</v>
      </c>
      <c r="G28" s="1" t="s">
        <v>473</v>
      </c>
      <c r="H28" s="1" t="s">
        <v>474</v>
      </c>
      <c r="I28" s="1" t="s">
        <v>475</v>
      </c>
      <c r="J28" s="1" t="s">
        <v>476</v>
      </c>
      <c r="K28" s="1" t="s">
        <v>477</v>
      </c>
      <c r="L28" s="1" t="s">
        <v>478</v>
      </c>
      <c r="M28" s="3">
        <v>10</v>
      </c>
      <c r="N28" s="3">
        <v>9</v>
      </c>
      <c r="O28" s="3">
        <v>8</v>
      </c>
      <c r="P28" s="3">
        <v>7</v>
      </c>
      <c r="Q28" s="3">
        <v>6</v>
      </c>
      <c r="R28" s="3">
        <v>5</v>
      </c>
      <c r="S28" s="3">
        <v>4</v>
      </c>
      <c r="T28" s="3">
        <v>3</v>
      </c>
      <c r="U28" s="3">
        <v>2</v>
      </c>
      <c r="V28" s="3">
        <v>1</v>
      </c>
      <c r="W28" s="3">
        <v>5</v>
      </c>
      <c r="X28" s="3">
        <v>4</v>
      </c>
      <c r="Y28" s="3">
        <v>3</v>
      </c>
      <c r="Z28" s="3">
        <v>2</v>
      </c>
      <c r="AA28" s="3">
        <v>1</v>
      </c>
      <c r="AB28" s="3">
        <v>5</v>
      </c>
      <c r="AC28" s="3">
        <v>4</v>
      </c>
      <c r="AD28" s="3">
        <v>3</v>
      </c>
      <c r="AE28" s="3">
        <v>2</v>
      </c>
      <c r="AF28" s="3">
        <v>1</v>
      </c>
      <c r="AG28" s="3">
        <v>0</v>
      </c>
      <c r="AH28" s="3">
        <v>5</v>
      </c>
      <c r="AI28" s="3">
        <v>4</v>
      </c>
      <c r="AJ28" s="3">
        <v>3</v>
      </c>
      <c r="AK28" s="3">
        <v>2</v>
      </c>
      <c r="AL28" s="3">
        <v>1</v>
      </c>
      <c r="AM28" s="3">
        <v>0</v>
      </c>
      <c r="AN28" s="3">
        <v>5</v>
      </c>
      <c r="AO28" s="3">
        <v>4</v>
      </c>
      <c r="AP28" s="3">
        <v>3</v>
      </c>
      <c r="AQ28" s="3">
        <v>2</v>
      </c>
      <c r="AR28" s="3">
        <v>1</v>
      </c>
      <c r="AS28" s="3">
        <v>0</v>
      </c>
      <c r="AT28" s="3">
        <v>5</v>
      </c>
      <c r="AU28" s="3">
        <v>4</v>
      </c>
      <c r="AV28" s="3">
        <v>3</v>
      </c>
      <c r="AW28" s="3">
        <v>2</v>
      </c>
      <c r="AX28" s="3">
        <v>1</v>
      </c>
      <c r="AY28" s="3">
        <v>0</v>
      </c>
      <c r="AZ28" s="3">
        <v>5</v>
      </c>
      <c r="BA28" s="3">
        <v>4</v>
      </c>
      <c r="BB28" s="3">
        <v>3</v>
      </c>
      <c r="BC28" s="3">
        <v>2</v>
      </c>
      <c r="BD28" s="3">
        <v>1</v>
      </c>
      <c r="BE28" s="3">
        <v>0</v>
      </c>
      <c r="BF28">
        <v>2900</v>
      </c>
      <c r="BG28">
        <v>3344</v>
      </c>
      <c r="BH28">
        <v>8249</v>
      </c>
      <c r="BI28">
        <v>7839</v>
      </c>
      <c r="BJ28">
        <v>3052</v>
      </c>
      <c r="BK28">
        <v>922</v>
      </c>
      <c r="BL28">
        <v>313</v>
      </c>
      <c r="BM28">
        <v>129</v>
      </c>
      <c r="BN28">
        <v>81</v>
      </c>
      <c r="BO28">
        <v>232</v>
      </c>
      <c r="BP28">
        <f t="shared" si="3"/>
        <v>130393</v>
      </c>
      <c r="BQ28" s="1">
        <f t="shared" si="1"/>
        <v>4.0019863029457099</v>
      </c>
      <c r="BR28" s="1">
        <f t="shared" si="4"/>
        <v>8.0039726058914198</v>
      </c>
      <c r="BS28">
        <v>34910</v>
      </c>
      <c r="BT28">
        <v>63438</v>
      </c>
      <c r="BU28">
        <v>29700</v>
      </c>
      <c r="BV28">
        <v>2084</v>
      </c>
      <c r="BW28">
        <v>261</v>
      </c>
      <c r="BX28" s="2">
        <v>109572</v>
      </c>
      <c r="BY28">
        <v>6522</v>
      </c>
      <c r="BZ28">
        <v>4</v>
      </c>
      <c r="CA28" s="1">
        <v>8.3333333333333339</v>
      </c>
      <c r="CB28" s="1">
        <f>IF((BY28=0),"",(BZ28+1) * 10 /6)</f>
        <v>8.3333333333333339</v>
      </c>
      <c r="CC28">
        <f t="shared" si="5"/>
        <v>757</v>
      </c>
      <c r="CD28" s="1">
        <f t="shared" si="21"/>
        <v>3.4240422721268162</v>
      </c>
      <c r="CE28" s="1">
        <f t="shared" si="6"/>
        <v>7.3734037868780264</v>
      </c>
      <c r="CF28">
        <v>79</v>
      </c>
      <c r="CG28">
        <v>293</v>
      </c>
      <c r="CH28">
        <v>275</v>
      </c>
      <c r="CI28">
        <v>95</v>
      </c>
      <c r="CJ28">
        <v>10</v>
      </c>
      <c r="CK28">
        <v>5</v>
      </c>
      <c r="CL28">
        <v>180</v>
      </c>
      <c r="CM28">
        <v>4</v>
      </c>
      <c r="CN28" s="1">
        <v>8.3333333333333339</v>
      </c>
      <c r="CO28" s="1">
        <f t="shared" si="7"/>
        <v>8.3333333333333339</v>
      </c>
      <c r="CP28">
        <f t="shared" si="8"/>
        <v>14</v>
      </c>
      <c r="CQ28" s="1">
        <f t="shared" si="22"/>
        <v>3.1428571428571428</v>
      </c>
      <c r="CR28" s="1">
        <f t="shared" si="23"/>
        <v>6.9047619047619042</v>
      </c>
      <c r="CS28">
        <v>0</v>
      </c>
      <c r="CT28">
        <v>6</v>
      </c>
      <c r="CU28">
        <v>6</v>
      </c>
      <c r="CV28">
        <v>1</v>
      </c>
      <c r="CW28">
        <v>0</v>
      </c>
      <c r="CX28">
        <v>1</v>
      </c>
      <c r="CY28">
        <v>1279</v>
      </c>
      <c r="CZ28">
        <v>4.5</v>
      </c>
      <c r="DA28" s="1">
        <v>9.1666666666666661</v>
      </c>
      <c r="DB28" s="1">
        <f t="shared" si="9"/>
        <v>9.1666666666666661</v>
      </c>
      <c r="DC28">
        <f t="shared" si="10"/>
        <v>99</v>
      </c>
      <c r="DD28" s="1">
        <f t="shared" si="11"/>
        <v>4.0303030303030303</v>
      </c>
      <c r="DE28" s="1">
        <f t="shared" si="12"/>
        <v>8.3838383838383841</v>
      </c>
      <c r="DF28">
        <v>32</v>
      </c>
      <c r="DG28">
        <v>44</v>
      </c>
      <c r="DH28">
        <v>17</v>
      </c>
      <c r="DI28">
        <v>6</v>
      </c>
      <c r="DJ28">
        <v>0</v>
      </c>
      <c r="DK28">
        <v>0</v>
      </c>
      <c r="DL28">
        <v>208</v>
      </c>
      <c r="DM28">
        <v>3.8</v>
      </c>
      <c r="DN28" s="1">
        <v>8</v>
      </c>
      <c r="DO28" s="1">
        <f t="shared" si="13"/>
        <v>8</v>
      </c>
      <c r="DP28">
        <f t="shared" si="14"/>
        <v>11</v>
      </c>
      <c r="DQ28" s="1">
        <f t="shared" si="15"/>
        <v>3</v>
      </c>
      <c r="DR28" s="1">
        <f t="shared" si="16"/>
        <v>6.666666666666667</v>
      </c>
      <c r="DS28">
        <v>0</v>
      </c>
      <c r="DT28">
        <v>2</v>
      </c>
      <c r="DU28">
        <v>7</v>
      </c>
      <c r="DV28">
        <v>2</v>
      </c>
      <c r="DW28">
        <v>0</v>
      </c>
      <c r="DX28">
        <v>0</v>
      </c>
      <c r="DY28">
        <v>57</v>
      </c>
      <c r="DZ28">
        <v>3.9</v>
      </c>
      <c r="EA28" s="1">
        <v>8.1666666666666661</v>
      </c>
      <c r="EB28" s="1">
        <f t="shared" si="17"/>
        <v>8.1666666666666661</v>
      </c>
      <c r="EC28">
        <f t="shared" si="18"/>
        <v>9</v>
      </c>
      <c r="ED28" s="1">
        <f t="shared" si="19"/>
        <v>4.5555555555555554</v>
      </c>
      <c r="EE28" s="1">
        <f t="shared" si="20"/>
        <v>9.2592592592592595</v>
      </c>
      <c r="EF28">
        <v>5</v>
      </c>
      <c r="EG28">
        <v>4</v>
      </c>
      <c r="EH28">
        <v>0</v>
      </c>
      <c r="EI28">
        <v>0</v>
      </c>
      <c r="EJ28">
        <v>0</v>
      </c>
      <c r="EK28">
        <v>0</v>
      </c>
    </row>
    <row r="29" spans="1:141" x14ac:dyDescent="0.3">
      <c r="A29" t="s">
        <v>113</v>
      </c>
      <c r="B29">
        <v>2013</v>
      </c>
      <c r="C29" t="s">
        <v>114</v>
      </c>
      <c r="D29">
        <f t="shared" si="2"/>
        <v>19874</v>
      </c>
      <c r="E29" s="1">
        <f t="shared" si="0"/>
        <v>5.8447720640032204</v>
      </c>
      <c r="F29" s="1" t="s">
        <v>472</v>
      </c>
      <c r="G29" s="1" t="s">
        <v>473</v>
      </c>
      <c r="H29" s="1" t="s">
        <v>474</v>
      </c>
      <c r="I29" s="1" t="s">
        <v>475</v>
      </c>
      <c r="J29" s="1" t="s">
        <v>476</v>
      </c>
      <c r="K29" s="1" t="s">
        <v>477</v>
      </c>
      <c r="L29" s="1" t="s">
        <v>478</v>
      </c>
      <c r="M29" s="3">
        <v>10</v>
      </c>
      <c r="N29" s="3">
        <v>9</v>
      </c>
      <c r="O29" s="3">
        <v>8</v>
      </c>
      <c r="P29" s="3">
        <v>7</v>
      </c>
      <c r="Q29" s="3">
        <v>6</v>
      </c>
      <c r="R29" s="3">
        <v>5</v>
      </c>
      <c r="S29" s="3">
        <v>4</v>
      </c>
      <c r="T29" s="3">
        <v>3</v>
      </c>
      <c r="U29" s="3">
        <v>2</v>
      </c>
      <c r="V29" s="3">
        <v>1</v>
      </c>
      <c r="W29" s="3">
        <v>5</v>
      </c>
      <c r="X29" s="3">
        <v>4</v>
      </c>
      <c r="Y29" s="3">
        <v>3</v>
      </c>
      <c r="Z29" s="3">
        <v>2</v>
      </c>
      <c r="AA29" s="3">
        <v>1</v>
      </c>
      <c r="AB29" s="3">
        <v>5</v>
      </c>
      <c r="AC29" s="3">
        <v>4</v>
      </c>
      <c r="AD29" s="3">
        <v>3</v>
      </c>
      <c r="AE29" s="3">
        <v>2</v>
      </c>
      <c r="AF29" s="3">
        <v>1</v>
      </c>
      <c r="AG29" s="3">
        <v>0</v>
      </c>
      <c r="AH29" s="3">
        <v>5</v>
      </c>
      <c r="AI29" s="3">
        <v>4</v>
      </c>
      <c r="AJ29" s="3">
        <v>3</v>
      </c>
      <c r="AK29" s="3">
        <v>2</v>
      </c>
      <c r="AL29" s="3">
        <v>1</v>
      </c>
      <c r="AM29" s="3">
        <v>0</v>
      </c>
      <c r="AN29" s="3">
        <v>5</v>
      </c>
      <c r="AO29" s="3">
        <v>4</v>
      </c>
      <c r="AP29" s="3">
        <v>3</v>
      </c>
      <c r="AQ29" s="3">
        <v>2</v>
      </c>
      <c r="AR29" s="3">
        <v>1</v>
      </c>
      <c r="AS29" s="3">
        <v>0</v>
      </c>
      <c r="AT29" s="3">
        <v>5</v>
      </c>
      <c r="AU29" s="3">
        <v>4</v>
      </c>
      <c r="AV29" s="3">
        <v>3</v>
      </c>
      <c r="AW29" s="3">
        <v>2</v>
      </c>
      <c r="AX29" s="3">
        <v>1</v>
      </c>
      <c r="AY29" s="3">
        <v>0</v>
      </c>
      <c r="AZ29" s="3">
        <v>5</v>
      </c>
      <c r="BA29" s="3">
        <v>4</v>
      </c>
      <c r="BB29" s="3">
        <v>3</v>
      </c>
      <c r="BC29" s="3">
        <v>2</v>
      </c>
      <c r="BD29" s="3">
        <v>1</v>
      </c>
      <c r="BE29" s="3">
        <v>0</v>
      </c>
      <c r="BF29">
        <v>887</v>
      </c>
      <c r="BG29">
        <v>580</v>
      </c>
      <c r="BH29">
        <v>1743</v>
      </c>
      <c r="BI29">
        <v>4004</v>
      </c>
      <c r="BJ29">
        <v>5171</v>
      </c>
      <c r="BK29">
        <v>3485</v>
      </c>
      <c r="BL29">
        <v>1728</v>
      </c>
      <c r="BM29">
        <v>942</v>
      </c>
      <c r="BN29">
        <v>574</v>
      </c>
      <c r="BO29">
        <v>760</v>
      </c>
      <c r="BP29">
        <f t="shared" si="3"/>
        <v>29815</v>
      </c>
      <c r="BQ29" s="1">
        <f t="shared" si="1"/>
        <v>3.1889988260942479</v>
      </c>
      <c r="BR29" s="1">
        <f t="shared" si="4"/>
        <v>6.3779976521884958</v>
      </c>
      <c r="BS29">
        <v>1908</v>
      </c>
      <c r="BT29">
        <v>7096</v>
      </c>
      <c r="BU29">
        <v>16130</v>
      </c>
      <c r="BV29">
        <v>4085</v>
      </c>
      <c r="BW29">
        <v>596</v>
      </c>
      <c r="BX29" s="2">
        <v>194160</v>
      </c>
      <c r="BY29">
        <v>8524</v>
      </c>
      <c r="BZ29">
        <v>3.1</v>
      </c>
      <c r="CA29" s="1">
        <v>6.833333333333333</v>
      </c>
      <c r="CB29" s="1">
        <f>IF((BY29=0),"",(BZ29+1) * 10 /6)</f>
        <v>6.833333333333333</v>
      </c>
      <c r="CC29">
        <f t="shared" si="5"/>
        <v>1155</v>
      </c>
      <c r="CD29" s="1">
        <f t="shared" si="21"/>
        <v>2.5480519480519481</v>
      </c>
      <c r="CE29" s="1">
        <f t="shared" si="6"/>
        <v>5.9134199134199141</v>
      </c>
      <c r="CF29">
        <v>63</v>
      </c>
      <c r="CG29">
        <v>211</v>
      </c>
      <c r="CH29">
        <v>353</v>
      </c>
      <c r="CI29">
        <v>279</v>
      </c>
      <c r="CJ29">
        <v>167</v>
      </c>
      <c r="CK29">
        <v>82</v>
      </c>
      <c r="CL29">
        <v>141</v>
      </c>
      <c r="CM29">
        <v>3.1</v>
      </c>
      <c r="CN29" s="1">
        <v>6.833333333333333</v>
      </c>
      <c r="CO29" s="1">
        <f t="shared" si="7"/>
        <v>6.833333333333333</v>
      </c>
      <c r="CP29">
        <f t="shared" si="8"/>
        <v>16</v>
      </c>
      <c r="CQ29" s="1">
        <f t="shared" si="22"/>
        <v>2.4375</v>
      </c>
      <c r="CR29" s="1">
        <f t="shared" si="23"/>
        <v>5.729166666666667</v>
      </c>
      <c r="CS29">
        <v>3</v>
      </c>
      <c r="CT29">
        <v>1</v>
      </c>
      <c r="CU29">
        <v>4</v>
      </c>
      <c r="CV29">
        <v>3</v>
      </c>
      <c r="CW29">
        <v>2</v>
      </c>
      <c r="CX29">
        <v>3</v>
      </c>
      <c r="CY29">
        <v>1256</v>
      </c>
      <c r="CZ29">
        <v>4.3</v>
      </c>
      <c r="DA29" s="1">
        <v>8.8333333333333339</v>
      </c>
      <c r="DB29" s="1">
        <f t="shared" si="9"/>
        <v>8.8333333333333339</v>
      </c>
      <c r="DC29">
        <f t="shared" si="10"/>
        <v>115</v>
      </c>
      <c r="DD29" s="1">
        <f t="shared" si="11"/>
        <v>3.3217391304347825</v>
      </c>
      <c r="DE29" s="1">
        <f t="shared" si="12"/>
        <v>7.2028985507246368</v>
      </c>
      <c r="DF29">
        <v>34</v>
      </c>
      <c r="DG29">
        <v>18</v>
      </c>
      <c r="DH29">
        <v>29</v>
      </c>
      <c r="DI29">
        <v>23</v>
      </c>
      <c r="DJ29">
        <v>7</v>
      </c>
      <c r="DK29">
        <v>4</v>
      </c>
      <c r="DL29">
        <v>504</v>
      </c>
      <c r="DM29">
        <v>3</v>
      </c>
      <c r="DN29" s="1">
        <v>6.666666666666667</v>
      </c>
      <c r="DO29" s="1">
        <f t="shared" si="13"/>
        <v>6.666666666666667</v>
      </c>
      <c r="DP29">
        <f t="shared" si="14"/>
        <v>46</v>
      </c>
      <c r="DQ29" s="1">
        <f t="shared" si="15"/>
        <v>2.4130434782608696</v>
      </c>
      <c r="DR29" s="1">
        <f t="shared" si="16"/>
        <v>5.6884057971014492</v>
      </c>
      <c r="DS29">
        <v>4</v>
      </c>
      <c r="DT29">
        <v>7</v>
      </c>
      <c r="DU29">
        <v>12</v>
      </c>
      <c r="DV29">
        <v>8</v>
      </c>
      <c r="DW29">
        <v>11</v>
      </c>
      <c r="DX29">
        <v>4</v>
      </c>
      <c r="DY29">
        <v>87</v>
      </c>
      <c r="DZ29">
        <v>3.6</v>
      </c>
      <c r="EA29" s="1">
        <v>7.666666666666667</v>
      </c>
      <c r="EB29" s="1">
        <f t="shared" si="17"/>
        <v>7.666666666666667</v>
      </c>
      <c r="EC29">
        <f t="shared" si="18"/>
        <v>14</v>
      </c>
      <c r="ED29" s="1">
        <f t="shared" si="19"/>
        <v>2.2857142857142856</v>
      </c>
      <c r="EE29" s="1">
        <f t="shared" si="20"/>
        <v>5.4761904761904754</v>
      </c>
      <c r="EF29">
        <v>0</v>
      </c>
      <c r="EG29">
        <v>1</v>
      </c>
      <c r="EH29">
        <v>5</v>
      </c>
      <c r="EI29">
        <v>6</v>
      </c>
      <c r="EJ29">
        <v>1</v>
      </c>
      <c r="EK29">
        <v>1</v>
      </c>
    </row>
    <row r="30" spans="1:141" x14ac:dyDescent="0.3">
      <c r="A30" t="s">
        <v>115</v>
      </c>
      <c r="B30">
        <v>2013</v>
      </c>
      <c r="C30" t="s">
        <v>116</v>
      </c>
      <c r="D30">
        <f t="shared" si="2"/>
        <v>24510</v>
      </c>
      <c r="E30" s="1">
        <f t="shared" si="0"/>
        <v>6.7339453284373727</v>
      </c>
      <c r="F30" s="1" t="s">
        <v>472</v>
      </c>
      <c r="G30" s="1" t="s">
        <v>473</v>
      </c>
      <c r="H30" s="1" t="s">
        <v>474</v>
      </c>
      <c r="I30" s="1" t="s">
        <v>475</v>
      </c>
      <c r="J30" s="1" t="s">
        <v>476</v>
      </c>
      <c r="K30" s="1" t="s">
        <v>477</v>
      </c>
      <c r="L30" s="1" t="s">
        <v>478</v>
      </c>
      <c r="M30" s="3">
        <v>10</v>
      </c>
      <c r="N30" s="3">
        <v>9</v>
      </c>
      <c r="O30" s="3">
        <v>8</v>
      </c>
      <c r="P30" s="3">
        <v>7</v>
      </c>
      <c r="Q30" s="3">
        <v>6</v>
      </c>
      <c r="R30" s="3">
        <v>5</v>
      </c>
      <c r="S30" s="3">
        <v>4</v>
      </c>
      <c r="T30" s="3">
        <v>3</v>
      </c>
      <c r="U30" s="3">
        <v>2</v>
      </c>
      <c r="V30" s="3">
        <v>1</v>
      </c>
      <c r="W30" s="3">
        <v>5</v>
      </c>
      <c r="X30" s="3">
        <v>4</v>
      </c>
      <c r="Y30" s="3">
        <v>3</v>
      </c>
      <c r="Z30" s="3">
        <v>2</v>
      </c>
      <c r="AA30" s="3">
        <v>1</v>
      </c>
      <c r="AB30" s="3">
        <v>5</v>
      </c>
      <c r="AC30" s="3">
        <v>4</v>
      </c>
      <c r="AD30" s="3">
        <v>3</v>
      </c>
      <c r="AE30" s="3">
        <v>2</v>
      </c>
      <c r="AF30" s="3">
        <v>1</v>
      </c>
      <c r="AG30" s="3">
        <v>0</v>
      </c>
      <c r="AH30" s="3">
        <v>5</v>
      </c>
      <c r="AI30" s="3">
        <v>4</v>
      </c>
      <c r="AJ30" s="3">
        <v>3</v>
      </c>
      <c r="AK30" s="3">
        <v>2</v>
      </c>
      <c r="AL30" s="3">
        <v>1</v>
      </c>
      <c r="AM30" s="3">
        <v>0</v>
      </c>
      <c r="AN30" s="3">
        <v>5</v>
      </c>
      <c r="AO30" s="3">
        <v>4</v>
      </c>
      <c r="AP30" s="3">
        <v>3</v>
      </c>
      <c r="AQ30" s="3">
        <v>2</v>
      </c>
      <c r="AR30" s="3">
        <v>1</v>
      </c>
      <c r="AS30" s="3">
        <v>0</v>
      </c>
      <c r="AT30" s="3">
        <v>5</v>
      </c>
      <c r="AU30" s="3">
        <v>4</v>
      </c>
      <c r="AV30" s="3">
        <v>3</v>
      </c>
      <c r="AW30" s="3">
        <v>2</v>
      </c>
      <c r="AX30" s="3">
        <v>1</v>
      </c>
      <c r="AY30" s="3">
        <v>0</v>
      </c>
      <c r="AZ30" s="3">
        <v>5</v>
      </c>
      <c r="BA30" s="3">
        <v>4</v>
      </c>
      <c r="BB30" s="3">
        <v>3</v>
      </c>
      <c r="BC30" s="3">
        <v>2</v>
      </c>
      <c r="BD30" s="3">
        <v>1</v>
      </c>
      <c r="BE30" s="3">
        <v>0</v>
      </c>
      <c r="BF30">
        <v>2011</v>
      </c>
      <c r="BG30">
        <v>2044</v>
      </c>
      <c r="BH30">
        <v>4537</v>
      </c>
      <c r="BI30">
        <v>6322</v>
      </c>
      <c r="BJ30">
        <v>4486</v>
      </c>
      <c r="BK30">
        <v>2234</v>
      </c>
      <c r="BL30">
        <v>1100</v>
      </c>
      <c r="BM30">
        <v>656</v>
      </c>
      <c r="BN30">
        <v>419</v>
      </c>
      <c r="BO30">
        <v>701</v>
      </c>
      <c r="BP30">
        <f t="shared" si="3"/>
        <v>33607</v>
      </c>
      <c r="BQ30" s="1">
        <f t="shared" si="1"/>
        <v>3.1360133305561342</v>
      </c>
      <c r="BR30" s="1">
        <f t="shared" si="4"/>
        <v>6.2720266611122684</v>
      </c>
      <c r="BS30">
        <v>1613</v>
      </c>
      <c r="BT30">
        <v>7965</v>
      </c>
      <c r="BU30">
        <v>18417</v>
      </c>
      <c r="BV30">
        <v>4604</v>
      </c>
      <c r="BW30">
        <v>1008</v>
      </c>
      <c r="BX30" s="2">
        <v>204923</v>
      </c>
      <c r="BY30">
        <v>3759</v>
      </c>
      <c r="BZ30">
        <v>3.5</v>
      </c>
      <c r="CA30" s="1">
        <v>7.5</v>
      </c>
      <c r="CB30" s="1">
        <f>IF((BY30=0),"",(BZ30+1) * 10 /6)</f>
        <v>7.5</v>
      </c>
      <c r="CC30">
        <f t="shared" si="5"/>
        <v>635</v>
      </c>
      <c r="CD30" s="1">
        <f t="shared" si="21"/>
        <v>2.8960629921259842</v>
      </c>
      <c r="CE30" s="1">
        <f t="shared" si="6"/>
        <v>6.4934383202099744</v>
      </c>
      <c r="CF30">
        <v>59</v>
      </c>
      <c r="CG30">
        <v>159</v>
      </c>
      <c r="CH30">
        <v>208</v>
      </c>
      <c r="CI30">
        <v>116</v>
      </c>
      <c r="CJ30">
        <v>52</v>
      </c>
      <c r="CK30">
        <v>41</v>
      </c>
      <c r="CL30">
        <v>151</v>
      </c>
      <c r="CM30">
        <v>3.4</v>
      </c>
      <c r="CN30" s="1">
        <v>7.333333333333333</v>
      </c>
      <c r="CO30" s="1">
        <f t="shared" si="7"/>
        <v>7.333333333333333</v>
      </c>
      <c r="CP30">
        <f t="shared" si="8"/>
        <v>28</v>
      </c>
      <c r="CQ30" s="1">
        <f t="shared" si="22"/>
        <v>2.9285714285714284</v>
      </c>
      <c r="CR30" s="1">
        <f t="shared" si="23"/>
        <v>6.5476190476190474</v>
      </c>
      <c r="CS30">
        <v>2</v>
      </c>
      <c r="CT30">
        <v>6</v>
      </c>
      <c r="CU30">
        <v>10</v>
      </c>
      <c r="CV30">
        <v>8</v>
      </c>
      <c r="CW30">
        <v>2</v>
      </c>
      <c r="CX30">
        <v>0</v>
      </c>
      <c r="CY30">
        <v>407</v>
      </c>
      <c r="CZ30">
        <v>4.0999999999999996</v>
      </c>
      <c r="DA30" s="1">
        <v>8.5</v>
      </c>
      <c r="DB30" s="1">
        <f t="shared" si="9"/>
        <v>8.5</v>
      </c>
      <c r="DC30">
        <f t="shared" si="10"/>
        <v>53</v>
      </c>
      <c r="DD30" s="1">
        <f t="shared" si="11"/>
        <v>3.2075471698113209</v>
      </c>
      <c r="DE30" s="1">
        <f t="shared" si="12"/>
        <v>7.0125786163522008</v>
      </c>
      <c r="DF30">
        <v>5</v>
      </c>
      <c r="DG30">
        <v>19</v>
      </c>
      <c r="DH30">
        <v>18</v>
      </c>
      <c r="DI30">
        <v>6</v>
      </c>
      <c r="DJ30">
        <v>3</v>
      </c>
      <c r="DK30">
        <v>2</v>
      </c>
      <c r="DL30">
        <v>199</v>
      </c>
      <c r="DM30">
        <v>3.5</v>
      </c>
      <c r="DN30" s="1">
        <v>7.5</v>
      </c>
      <c r="DO30" s="1">
        <f t="shared" si="13"/>
        <v>7.5</v>
      </c>
      <c r="DP30">
        <f t="shared" si="14"/>
        <v>27</v>
      </c>
      <c r="DQ30" s="1">
        <f t="shared" si="15"/>
        <v>2.8888888888888888</v>
      </c>
      <c r="DR30" s="1">
        <f t="shared" si="16"/>
        <v>6.481481481481481</v>
      </c>
      <c r="DS30">
        <v>5</v>
      </c>
      <c r="DT30">
        <v>4</v>
      </c>
      <c r="DU30">
        <v>8</v>
      </c>
      <c r="DV30">
        <v>4</v>
      </c>
      <c r="DW30">
        <v>5</v>
      </c>
      <c r="DX30">
        <v>1</v>
      </c>
      <c r="DY30">
        <v>64</v>
      </c>
      <c r="DZ30">
        <v>3.6</v>
      </c>
      <c r="EA30" s="1">
        <v>7.666666666666667</v>
      </c>
      <c r="EB30" s="1">
        <f t="shared" si="17"/>
        <v>7.666666666666667</v>
      </c>
      <c r="EC30">
        <f t="shared" si="18"/>
        <v>10</v>
      </c>
      <c r="ED30" s="1">
        <f t="shared" si="19"/>
        <v>3.2</v>
      </c>
      <c r="EE30" s="1">
        <f t="shared" si="20"/>
        <v>7</v>
      </c>
      <c r="EF30">
        <v>2</v>
      </c>
      <c r="EG30">
        <v>2</v>
      </c>
      <c r="EH30">
        <v>3</v>
      </c>
      <c r="EI30">
        <v>2</v>
      </c>
      <c r="EJ30">
        <v>1</v>
      </c>
      <c r="EK30">
        <v>0</v>
      </c>
    </row>
    <row r="31" spans="1:141" x14ac:dyDescent="0.3">
      <c r="A31" t="s">
        <v>117</v>
      </c>
      <c r="B31">
        <v>2013</v>
      </c>
      <c r="C31" t="s">
        <v>118</v>
      </c>
      <c r="D31">
        <f t="shared" si="2"/>
        <v>22122</v>
      </c>
      <c r="E31" s="1">
        <f t="shared" si="0"/>
        <v>6.7763312539553384</v>
      </c>
      <c r="F31" s="1" t="s">
        <v>472</v>
      </c>
      <c r="G31" s="1" t="s">
        <v>473</v>
      </c>
      <c r="H31" s="1" t="s">
        <v>474</v>
      </c>
      <c r="I31" s="1" t="s">
        <v>475</v>
      </c>
      <c r="J31" s="1" t="s">
        <v>476</v>
      </c>
      <c r="K31" s="1" t="s">
        <v>477</v>
      </c>
      <c r="L31" s="1" t="s">
        <v>478</v>
      </c>
      <c r="M31" s="3">
        <v>10</v>
      </c>
      <c r="N31" s="3">
        <v>9</v>
      </c>
      <c r="O31" s="3">
        <v>8</v>
      </c>
      <c r="P31" s="3">
        <v>7</v>
      </c>
      <c r="Q31" s="3">
        <v>6</v>
      </c>
      <c r="R31" s="3">
        <v>5</v>
      </c>
      <c r="S31" s="3">
        <v>4</v>
      </c>
      <c r="T31" s="3">
        <v>3</v>
      </c>
      <c r="U31" s="3">
        <v>2</v>
      </c>
      <c r="V31" s="3">
        <v>1</v>
      </c>
      <c r="W31" s="3">
        <v>5</v>
      </c>
      <c r="X31" s="3">
        <v>4</v>
      </c>
      <c r="Y31" s="3">
        <v>3</v>
      </c>
      <c r="Z31" s="3">
        <v>2</v>
      </c>
      <c r="AA31" s="3">
        <v>1</v>
      </c>
      <c r="AB31" s="3">
        <v>5</v>
      </c>
      <c r="AC31" s="3">
        <v>4</v>
      </c>
      <c r="AD31" s="3">
        <v>3</v>
      </c>
      <c r="AE31" s="3">
        <v>2</v>
      </c>
      <c r="AF31" s="3">
        <v>1</v>
      </c>
      <c r="AG31" s="3">
        <v>0</v>
      </c>
      <c r="AH31" s="3">
        <v>5</v>
      </c>
      <c r="AI31" s="3">
        <v>4</v>
      </c>
      <c r="AJ31" s="3">
        <v>3</v>
      </c>
      <c r="AK31" s="3">
        <v>2</v>
      </c>
      <c r="AL31" s="3">
        <v>1</v>
      </c>
      <c r="AM31" s="3">
        <v>0</v>
      </c>
      <c r="AN31" s="3">
        <v>5</v>
      </c>
      <c r="AO31" s="3">
        <v>4</v>
      </c>
      <c r="AP31" s="3">
        <v>3</v>
      </c>
      <c r="AQ31" s="3">
        <v>2</v>
      </c>
      <c r="AR31" s="3">
        <v>1</v>
      </c>
      <c r="AS31" s="3">
        <v>0</v>
      </c>
      <c r="AT31" s="3">
        <v>5</v>
      </c>
      <c r="AU31" s="3">
        <v>4</v>
      </c>
      <c r="AV31" s="3">
        <v>3</v>
      </c>
      <c r="AW31" s="3">
        <v>2</v>
      </c>
      <c r="AX31" s="3">
        <v>1</v>
      </c>
      <c r="AY31" s="3">
        <v>0</v>
      </c>
      <c r="AZ31" s="3">
        <v>5</v>
      </c>
      <c r="BA31" s="3">
        <v>4</v>
      </c>
      <c r="BB31" s="3">
        <v>3</v>
      </c>
      <c r="BC31" s="3">
        <v>2</v>
      </c>
      <c r="BD31" s="3">
        <v>1</v>
      </c>
      <c r="BE31" s="3">
        <v>0</v>
      </c>
      <c r="BF31">
        <v>1759</v>
      </c>
      <c r="BG31">
        <v>1602</v>
      </c>
      <c r="BH31">
        <v>4077</v>
      </c>
      <c r="BI31">
        <v>6256</v>
      </c>
      <c r="BJ31">
        <v>4204</v>
      </c>
      <c r="BK31">
        <v>1967</v>
      </c>
      <c r="BL31">
        <v>991</v>
      </c>
      <c r="BM31">
        <v>458</v>
      </c>
      <c r="BN31">
        <v>285</v>
      </c>
      <c r="BO31">
        <v>523</v>
      </c>
      <c r="BP31">
        <f t="shared" si="3"/>
        <v>32350</v>
      </c>
      <c r="BQ31" s="1">
        <f t="shared" si="1"/>
        <v>3.1249149922720245</v>
      </c>
      <c r="BR31" s="1">
        <f t="shared" si="4"/>
        <v>6.249829984544049</v>
      </c>
      <c r="BS31">
        <v>2036</v>
      </c>
      <c r="BT31">
        <v>7369</v>
      </c>
      <c r="BU31">
        <v>16579</v>
      </c>
      <c r="BV31">
        <v>5332</v>
      </c>
      <c r="BW31">
        <v>1034</v>
      </c>
      <c r="BX31" s="2">
        <v>178979</v>
      </c>
      <c r="BY31">
        <v>9072</v>
      </c>
      <c r="BZ31">
        <v>3.9</v>
      </c>
      <c r="CA31" s="1">
        <v>8.1666666666666661</v>
      </c>
      <c r="CB31" s="1">
        <f>IF((BY31=0),"",(BZ31+1) * 10 /6)</f>
        <v>8.1666666666666661</v>
      </c>
      <c r="CC31">
        <f t="shared" si="5"/>
        <v>1219</v>
      </c>
      <c r="CD31" s="1">
        <f t="shared" si="21"/>
        <v>3.4585726004922068</v>
      </c>
      <c r="CE31" s="1">
        <f t="shared" si="6"/>
        <v>7.4309543341536788</v>
      </c>
      <c r="CF31">
        <v>234</v>
      </c>
      <c r="CG31">
        <v>464</v>
      </c>
      <c r="CH31">
        <v>288</v>
      </c>
      <c r="CI31">
        <v>127</v>
      </c>
      <c r="CJ31">
        <v>72</v>
      </c>
      <c r="CK31">
        <v>34</v>
      </c>
      <c r="CL31">
        <v>105</v>
      </c>
      <c r="CM31">
        <v>3.5</v>
      </c>
      <c r="CN31" s="1">
        <v>7.5</v>
      </c>
      <c r="CO31" s="1">
        <f t="shared" si="7"/>
        <v>7.5</v>
      </c>
      <c r="CP31">
        <f t="shared" si="8"/>
        <v>15</v>
      </c>
      <c r="CQ31" s="1">
        <f t="shared" si="22"/>
        <v>3.5333333333333332</v>
      </c>
      <c r="CR31" s="1">
        <f t="shared" si="23"/>
        <v>7.5555555555555545</v>
      </c>
      <c r="CS31">
        <v>3</v>
      </c>
      <c r="CT31">
        <v>4</v>
      </c>
      <c r="CU31">
        <v>6</v>
      </c>
      <c r="CV31">
        <v>2</v>
      </c>
      <c r="CW31">
        <v>0</v>
      </c>
      <c r="CX31">
        <v>0</v>
      </c>
      <c r="CY31">
        <v>796</v>
      </c>
      <c r="CZ31">
        <v>4.5</v>
      </c>
      <c r="DA31" s="1">
        <v>9.1666666666666661</v>
      </c>
      <c r="DB31" s="1">
        <f t="shared" si="9"/>
        <v>9.1666666666666661</v>
      </c>
      <c r="DC31">
        <f t="shared" si="10"/>
        <v>74</v>
      </c>
      <c r="DD31" s="1">
        <f t="shared" si="11"/>
        <v>3.8783783783783785</v>
      </c>
      <c r="DE31" s="1">
        <f t="shared" si="12"/>
        <v>8.1306306306306322</v>
      </c>
      <c r="DF31">
        <v>27</v>
      </c>
      <c r="DG31">
        <v>22</v>
      </c>
      <c r="DH31">
        <v>17</v>
      </c>
      <c r="DI31">
        <v>6</v>
      </c>
      <c r="DJ31">
        <v>1</v>
      </c>
      <c r="DK31">
        <v>1</v>
      </c>
      <c r="DL31">
        <v>268</v>
      </c>
      <c r="DM31">
        <v>3.8</v>
      </c>
      <c r="DN31" s="1">
        <v>8</v>
      </c>
      <c r="DO31" s="1">
        <f t="shared" si="13"/>
        <v>8</v>
      </c>
      <c r="DP31">
        <f t="shared" si="14"/>
        <v>26</v>
      </c>
      <c r="DQ31" s="1">
        <f t="shared" si="15"/>
        <v>2.8846153846153846</v>
      </c>
      <c r="DR31" s="1">
        <f t="shared" si="16"/>
        <v>6.4743589743589745</v>
      </c>
      <c r="DS31">
        <v>1</v>
      </c>
      <c r="DT31">
        <v>8</v>
      </c>
      <c r="DU31">
        <v>8</v>
      </c>
      <c r="DV31">
        <v>7</v>
      </c>
      <c r="DW31">
        <v>0</v>
      </c>
      <c r="DX31">
        <v>2</v>
      </c>
      <c r="DY31">
        <v>37</v>
      </c>
      <c r="DZ31">
        <v>3.4</v>
      </c>
      <c r="EA31" s="1">
        <v>7.333333333333333</v>
      </c>
      <c r="EB31" s="1">
        <f t="shared" si="17"/>
        <v>7.333333333333333</v>
      </c>
      <c r="EC31">
        <f t="shared" si="18"/>
        <v>6</v>
      </c>
      <c r="ED31" s="1">
        <f t="shared" si="19"/>
        <v>2.6666666666666665</v>
      </c>
      <c r="EE31" s="1">
        <f t="shared" si="20"/>
        <v>6.1111111111111107</v>
      </c>
      <c r="EF31">
        <v>1</v>
      </c>
      <c r="EG31">
        <v>1</v>
      </c>
      <c r="EH31">
        <v>2</v>
      </c>
      <c r="EI31">
        <v>0</v>
      </c>
      <c r="EJ31">
        <v>1</v>
      </c>
      <c r="EK31">
        <v>1</v>
      </c>
    </row>
    <row r="32" spans="1:141" x14ac:dyDescent="0.3">
      <c r="A32" t="s">
        <v>119</v>
      </c>
      <c r="B32">
        <v>2013</v>
      </c>
      <c r="C32" t="s">
        <v>120</v>
      </c>
      <c r="D32">
        <f t="shared" si="2"/>
        <v>23067</v>
      </c>
      <c r="E32" s="1">
        <f t="shared" si="0"/>
        <v>6.7109290328174449</v>
      </c>
      <c r="F32" s="1" t="s">
        <v>472</v>
      </c>
      <c r="G32" s="1" t="s">
        <v>473</v>
      </c>
      <c r="H32" s="1" t="s">
        <v>474</v>
      </c>
      <c r="I32" s="1" t="s">
        <v>475</v>
      </c>
      <c r="J32" s="1" t="s">
        <v>476</v>
      </c>
      <c r="K32" s="1" t="s">
        <v>477</v>
      </c>
      <c r="L32" s="1" t="s">
        <v>478</v>
      </c>
      <c r="M32" s="3">
        <v>10</v>
      </c>
      <c r="N32" s="3">
        <v>9</v>
      </c>
      <c r="O32" s="3">
        <v>8</v>
      </c>
      <c r="P32" s="3">
        <v>7</v>
      </c>
      <c r="Q32" s="3">
        <v>6</v>
      </c>
      <c r="R32" s="3">
        <v>5</v>
      </c>
      <c r="S32" s="3">
        <v>4</v>
      </c>
      <c r="T32" s="3">
        <v>3</v>
      </c>
      <c r="U32" s="3">
        <v>2</v>
      </c>
      <c r="V32" s="3">
        <v>1</v>
      </c>
      <c r="W32" s="3">
        <v>5</v>
      </c>
      <c r="X32" s="3">
        <v>4</v>
      </c>
      <c r="Y32" s="3">
        <v>3</v>
      </c>
      <c r="Z32" s="3">
        <v>2</v>
      </c>
      <c r="AA32" s="3">
        <v>1</v>
      </c>
      <c r="AB32" s="3">
        <v>5</v>
      </c>
      <c r="AC32" s="3">
        <v>4</v>
      </c>
      <c r="AD32" s="3">
        <v>3</v>
      </c>
      <c r="AE32" s="3">
        <v>2</v>
      </c>
      <c r="AF32" s="3">
        <v>1</v>
      </c>
      <c r="AG32" s="3">
        <v>0</v>
      </c>
      <c r="AH32" s="3">
        <v>5</v>
      </c>
      <c r="AI32" s="3">
        <v>4</v>
      </c>
      <c r="AJ32" s="3">
        <v>3</v>
      </c>
      <c r="AK32" s="3">
        <v>2</v>
      </c>
      <c r="AL32" s="3">
        <v>1</v>
      </c>
      <c r="AM32" s="3">
        <v>0</v>
      </c>
      <c r="AN32" s="3">
        <v>5</v>
      </c>
      <c r="AO32" s="3">
        <v>4</v>
      </c>
      <c r="AP32" s="3">
        <v>3</v>
      </c>
      <c r="AQ32" s="3">
        <v>2</v>
      </c>
      <c r="AR32" s="3">
        <v>1</v>
      </c>
      <c r="AS32" s="3">
        <v>0</v>
      </c>
      <c r="AT32" s="3">
        <v>5</v>
      </c>
      <c r="AU32" s="3">
        <v>4</v>
      </c>
      <c r="AV32" s="3">
        <v>3</v>
      </c>
      <c r="AW32" s="3">
        <v>2</v>
      </c>
      <c r="AX32" s="3">
        <v>1</v>
      </c>
      <c r="AY32" s="3">
        <v>0</v>
      </c>
      <c r="AZ32" s="3">
        <v>5</v>
      </c>
      <c r="BA32" s="3">
        <v>4</v>
      </c>
      <c r="BB32" s="3">
        <v>3</v>
      </c>
      <c r="BC32" s="3">
        <v>2</v>
      </c>
      <c r="BD32" s="3">
        <v>1</v>
      </c>
      <c r="BE32" s="3">
        <v>0</v>
      </c>
      <c r="BF32">
        <v>1258</v>
      </c>
      <c r="BG32">
        <v>1576</v>
      </c>
      <c r="BH32">
        <v>4349</v>
      </c>
      <c r="BI32">
        <v>7046</v>
      </c>
      <c r="BJ32">
        <v>4564</v>
      </c>
      <c r="BK32">
        <v>2100</v>
      </c>
      <c r="BL32">
        <v>885</v>
      </c>
      <c r="BM32">
        <v>458</v>
      </c>
      <c r="BN32">
        <v>294</v>
      </c>
      <c r="BO32">
        <v>537</v>
      </c>
      <c r="BP32">
        <f t="shared" si="3"/>
        <v>23660</v>
      </c>
      <c r="BQ32" s="1">
        <f t="shared" si="1"/>
        <v>3.1391800507185121</v>
      </c>
      <c r="BR32" s="1">
        <f t="shared" si="4"/>
        <v>6.2783601014370243</v>
      </c>
      <c r="BS32">
        <v>1137</v>
      </c>
      <c r="BT32">
        <v>5329</v>
      </c>
      <c r="BU32">
        <v>13310</v>
      </c>
      <c r="BV32">
        <v>3458</v>
      </c>
      <c r="BW32">
        <v>426</v>
      </c>
      <c r="BX32" s="2">
        <v>203316</v>
      </c>
      <c r="BY32">
        <v>5078</v>
      </c>
      <c r="BZ32">
        <v>2.7</v>
      </c>
      <c r="CA32" s="1">
        <v>6.166666666666667</v>
      </c>
      <c r="CB32" s="1">
        <f>IF((BY32=0),"",(BZ32+1) * 10 /6)</f>
        <v>6.166666666666667</v>
      </c>
      <c r="CC32">
        <f t="shared" si="5"/>
        <v>584</v>
      </c>
      <c r="CD32" s="1">
        <f t="shared" si="21"/>
        <v>2.5941780821917808</v>
      </c>
      <c r="CE32" s="1">
        <f t="shared" si="6"/>
        <v>5.990296803652968</v>
      </c>
      <c r="CF32">
        <v>33</v>
      </c>
      <c r="CG32">
        <v>109</v>
      </c>
      <c r="CH32">
        <v>186</v>
      </c>
      <c r="CI32">
        <v>149</v>
      </c>
      <c r="CJ32">
        <v>58</v>
      </c>
      <c r="CK32">
        <v>49</v>
      </c>
      <c r="CL32">
        <v>70</v>
      </c>
      <c r="CM32">
        <v>2.9</v>
      </c>
      <c r="CN32" s="1">
        <v>6.5</v>
      </c>
      <c r="CO32" s="1">
        <f t="shared" si="7"/>
        <v>6.5</v>
      </c>
      <c r="CP32">
        <f t="shared" si="8"/>
        <v>5</v>
      </c>
      <c r="CQ32" s="1">
        <f t="shared" si="22"/>
        <v>3</v>
      </c>
      <c r="CR32" s="1">
        <f t="shared" si="23"/>
        <v>6.666666666666667</v>
      </c>
      <c r="CS32">
        <v>0</v>
      </c>
      <c r="CT32">
        <v>1</v>
      </c>
      <c r="CU32">
        <v>3</v>
      </c>
      <c r="CV32">
        <v>1</v>
      </c>
      <c r="CW32">
        <v>0</v>
      </c>
      <c r="CX32">
        <v>0</v>
      </c>
      <c r="CY32">
        <v>362</v>
      </c>
      <c r="CZ32">
        <v>3.6</v>
      </c>
      <c r="DA32" s="1">
        <v>7.666666666666667</v>
      </c>
      <c r="DB32" s="1">
        <f t="shared" si="9"/>
        <v>7.666666666666667</v>
      </c>
      <c r="DC32">
        <f t="shared" si="10"/>
        <v>31</v>
      </c>
      <c r="DD32" s="1">
        <f t="shared" si="11"/>
        <v>3.3870967741935485</v>
      </c>
      <c r="DE32" s="1">
        <f t="shared" si="12"/>
        <v>7.311827956989247</v>
      </c>
      <c r="DF32">
        <v>5</v>
      </c>
      <c r="DG32">
        <v>11</v>
      </c>
      <c r="DH32">
        <v>8</v>
      </c>
      <c r="DI32">
        <v>6</v>
      </c>
      <c r="DJ32">
        <v>0</v>
      </c>
      <c r="DK32">
        <v>1</v>
      </c>
      <c r="DL32">
        <v>165</v>
      </c>
      <c r="DM32">
        <v>3.3</v>
      </c>
      <c r="DN32" s="1">
        <v>7.166666666666667</v>
      </c>
      <c r="DO32" s="1">
        <f t="shared" si="13"/>
        <v>7.166666666666667</v>
      </c>
      <c r="DP32">
        <f t="shared" si="14"/>
        <v>14</v>
      </c>
      <c r="DQ32" s="1">
        <f t="shared" si="15"/>
        <v>2.8571428571428572</v>
      </c>
      <c r="DR32" s="1">
        <f t="shared" si="16"/>
        <v>6.4285714285714279</v>
      </c>
      <c r="DS32">
        <v>1</v>
      </c>
      <c r="DT32">
        <v>2</v>
      </c>
      <c r="DU32">
        <v>7</v>
      </c>
      <c r="DV32">
        <v>3</v>
      </c>
      <c r="DW32">
        <v>0</v>
      </c>
      <c r="DX32">
        <v>1</v>
      </c>
      <c r="DY32">
        <v>28</v>
      </c>
      <c r="DZ32">
        <v>3.1</v>
      </c>
      <c r="EA32" s="1">
        <v>6.833333333333333</v>
      </c>
      <c r="EB32" s="1">
        <f t="shared" si="17"/>
        <v>6.833333333333333</v>
      </c>
      <c r="EC32">
        <f t="shared" si="18"/>
        <v>1</v>
      </c>
      <c r="ED32" s="1">
        <f t="shared" si="19"/>
        <v>3</v>
      </c>
      <c r="EE32" s="1">
        <f t="shared" si="20"/>
        <v>6.666666666666667</v>
      </c>
      <c r="EF32">
        <v>0</v>
      </c>
      <c r="EG32">
        <v>0</v>
      </c>
      <c r="EH32">
        <v>1</v>
      </c>
      <c r="EI32">
        <v>0</v>
      </c>
      <c r="EJ32">
        <v>0</v>
      </c>
      <c r="EK32">
        <v>0</v>
      </c>
    </row>
    <row r="33" spans="1:141" x14ac:dyDescent="0.3">
      <c r="A33" t="s">
        <v>121</v>
      </c>
      <c r="B33">
        <v>2013</v>
      </c>
      <c r="C33" t="s">
        <v>122</v>
      </c>
      <c r="D33">
        <f t="shared" si="2"/>
        <v>27094</v>
      </c>
      <c r="E33" s="1">
        <f t="shared" si="0"/>
        <v>7.2238872074998151</v>
      </c>
      <c r="F33" s="1" t="s">
        <v>472</v>
      </c>
      <c r="G33" s="1" t="s">
        <v>473</v>
      </c>
      <c r="H33" s="1" t="s">
        <v>474</v>
      </c>
      <c r="I33" s="1" t="s">
        <v>475</v>
      </c>
      <c r="J33" s="1" t="s">
        <v>476</v>
      </c>
      <c r="K33" s="1" t="s">
        <v>477</v>
      </c>
      <c r="L33" s="1" t="s">
        <v>478</v>
      </c>
      <c r="M33" s="3">
        <v>10</v>
      </c>
      <c r="N33" s="3">
        <v>9</v>
      </c>
      <c r="O33" s="3">
        <v>8</v>
      </c>
      <c r="P33" s="3">
        <v>7</v>
      </c>
      <c r="Q33" s="3">
        <v>6</v>
      </c>
      <c r="R33" s="3">
        <v>5</v>
      </c>
      <c r="S33" s="3">
        <v>4</v>
      </c>
      <c r="T33" s="3">
        <v>3</v>
      </c>
      <c r="U33" s="3">
        <v>2</v>
      </c>
      <c r="V33" s="3">
        <v>1</v>
      </c>
      <c r="W33" s="3">
        <v>5</v>
      </c>
      <c r="X33" s="3">
        <v>4</v>
      </c>
      <c r="Y33" s="3">
        <v>3</v>
      </c>
      <c r="Z33" s="3">
        <v>2</v>
      </c>
      <c r="AA33" s="3">
        <v>1</v>
      </c>
      <c r="AB33" s="3">
        <v>5</v>
      </c>
      <c r="AC33" s="3">
        <v>4</v>
      </c>
      <c r="AD33" s="3">
        <v>3</v>
      </c>
      <c r="AE33" s="3">
        <v>2</v>
      </c>
      <c r="AF33" s="3">
        <v>1</v>
      </c>
      <c r="AG33" s="3">
        <v>0</v>
      </c>
      <c r="AH33" s="3">
        <v>5</v>
      </c>
      <c r="AI33" s="3">
        <v>4</v>
      </c>
      <c r="AJ33" s="3">
        <v>3</v>
      </c>
      <c r="AK33" s="3">
        <v>2</v>
      </c>
      <c r="AL33" s="3">
        <v>1</v>
      </c>
      <c r="AM33" s="3">
        <v>0</v>
      </c>
      <c r="AN33" s="3">
        <v>5</v>
      </c>
      <c r="AO33" s="3">
        <v>4</v>
      </c>
      <c r="AP33" s="3">
        <v>3</v>
      </c>
      <c r="AQ33" s="3">
        <v>2</v>
      </c>
      <c r="AR33" s="3">
        <v>1</v>
      </c>
      <c r="AS33" s="3">
        <v>0</v>
      </c>
      <c r="AT33" s="3">
        <v>5</v>
      </c>
      <c r="AU33" s="3">
        <v>4</v>
      </c>
      <c r="AV33" s="3">
        <v>3</v>
      </c>
      <c r="AW33" s="3">
        <v>2</v>
      </c>
      <c r="AX33" s="3">
        <v>1</v>
      </c>
      <c r="AY33" s="3">
        <v>0</v>
      </c>
      <c r="AZ33" s="3">
        <v>5</v>
      </c>
      <c r="BA33" s="3">
        <v>4</v>
      </c>
      <c r="BB33" s="3">
        <v>3</v>
      </c>
      <c r="BC33" s="3">
        <v>2</v>
      </c>
      <c r="BD33" s="3">
        <v>1</v>
      </c>
      <c r="BE33" s="3">
        <v>0</v>
      </c>
      <c r="BF33">
        <v>2880</v>
      </c>
      <c r="BG33">
        <v>2760</v>
      </c>
      <c r="BH33">
        <v>6108</v>
      </c>
      <c r="BI33">
        <v>8003</v>
      </c>
      <c r="BJ33">
        <v>4036</v>
      </c>
      <c r="BK33">
        <v>1681</v>
      </c>
      <c r="BL33">
        <v>677</v>
      </c>
      <c r="BM33">
        <v>350</v>
      </c>
      <c r="BN33">
        <v>221</v>
      </c>
      <c r="BO33">
        <v>378</v>
      </c>
      <c r="BP33">
        <f t="shared" si="3"/>
        <v>48364</v>
      </c>
      <c r="BQ33" s="1">
        <f t="shared" si="1"/>
        <v>3.6149822181788105</v>
      </c>
      <c r="BR33" s="1">
        <f t="shared" si="4"/>
        <v>7.229964436357621</v>
      </c>
      <c r="BS33">
        <v>6819</v>
      </c>
      <c r="BT33">
        <v>19926</v>
      </c>
      <c r="BU33">
        <v>18282</v>
      </c>
      <c r="BV33">
        <v>2853</v>
      </c>
      <c r="BW33">
        <v>484</v>
      </c>
      <c r="BX33" s="2">
        <v>190969</v>
      </c>
      <c r="BY33">
        <v>5293</v>
      </c>
      <c r="BZ33">
        <v>3.8</v>
      </c>
      <c r="CA33" s="1">
        <v>8</v>
      </c>
      <c r="CB33" s="1">
        <f>IF((BY33=0),"",(BZ33+1) * 10 /6)</f>
        <v>8</v>
      </c>
      <c r="CC33">
        <f t="shared" si="5"/>
        <v>795</v>
      </c>
      <c r="CD33" s="1">
        <f t="shared" si="21"/>
        <v>3.2377358490566039</v>
      </c>
      <c r="CE33" s="1">
        <f t="shared" si="6"/>
        <v>7.0628930817610067</v>
      </c>
      <c r="CF33">
        <v>87</v>
      </c>
      <c r="CG33">
        <v>276</v>
      </c>
      <c r="CH33">
        <v>261</v>
      </c>
      <c r="CI33">
        <v>104</v>
      </c>
      <c r="CJ33">
        <v>44</v>
      </c>
      <c r="CK33">
        <v>23</v>
      </c>
      <c r="CL33">
        <v>128</v>
      </c>
      <c r="CM33">
        <v>3.8</v>
      </c>
      <c r="CN33" s="1">
        <v>8</v>
      </c>
      <c r="CO33" s="1">
        <f t="shared" si="7"/>
        <v>8</v>
      </c>
      <c r="CP33">
        <f t="shared" si="8"/>
        <v>11</v>
      </c>
      <c r="CQ33" s="1">
        <f t="shared" si="22"/>
        <v>3.0909090909090908</v>
      </c>
      <c r="CR33" s="1">
        <f t="shared" si="23"/>
        <v>6.8181818181818175</v>
      </c>
      <c r="CS33">
        <v>0</v>
      </c>
      <c r="CT33">
        <v>4</v>
      </c>
      <c r="CU33">
        <v>4</v>
      </c>
      <c r="CV33">
        <v>3</v>
      </c>
      <c r="CW33">
        <v>0</v>
      </c>
      <c r="CX33">
        <v>0</v>
      </c>
      <c r="CY33">
        <v>758</v>
      </c>
      <c r="CZ33">
        <v>3.9</v>
      </c>
      <c r="DA33" s="1">
        <v>8.1666666666666661</v>
      </c>
      <c r="DB33" s="1">
        <f t="shared" si="9"/>
        <v>8.1666666666666661</v>
      </c>
      <c r="DC33">
        <f t="shared" si="10"/>
        <v>87</v>
      </c>
      <c r="DD33" s="1">
        <f t="shared" si="11"/>
        <v>3.6206896551724137</v>
      </c>
      <c r="DE33" s="1">
        <f t="shared" si="12"/>
        <v>7.7011494252873556</v>
      </c>
      <c r="DF33">
        <v>31</v>
      </c>
      <c r="DG33">
        <v>20</v>
      </c>
      <c r="DH33">
        <v>21</v>
      </c>
      <c r="DI33">
        <v>7</v>
      </c>
      <c r="DJ33">
        <v>3</v>
      </c>
      <c r="DK33">
        <v>5</v>
      </c>
      <c r="DL33">
        <v>198</v>
      </c>
      <c r="DM33">
        <v>3.8</v>
      </c>
      <c r="DN33" s="1">
        <v>8</v>
      </c>
      <c r="DO33" s="1">
        <f t="shared" si="13"/>
        <v>8</v>
      </c>
      <c r="DP33">
        <f t="shared" si="14"/>
        <v>16</v>
      </c>
      <c r="DQ33" s="1">
        <f t="shared" si="15"/>
        <v>3.75</v>
      </c>
      <c r="DR33" s="1">
        <f t="shared" si="16"/>
        <v>7.916666666666667</v>
      </c>
      <c r="DS33">
        <v>3</v>
      </c>
      <c r="DT33">
        <v>8</v>
      </c>
      <c r="DU33">
        <v>3</v>
      </c>
      <c r="DV33">
        <v>2</v>
      </c>
      <c r="DW33">
        <v>0</v>
      </c>
      <c r="DX33">
        <v>0</v>
      </c>
      <c r="DY33">
        <v>81</v>
      </c>
      <c r="DZ33">
        <v>4</v>
      </c>
      <c r="EA33" s="1">
        <v>8.3333333333333339</v>
      </c>
      <c r="EB33" s="1">
        <f t="shared" si="17"/>
        <v>8.3333333333333339</v>
      </c>
      <c r="EC33">
        <f t="shared" si="18"/>
        <v>11</v>
      </c>
      <c r="ED33" s="1">
        <f t="shared" si="19"/>
        <v>2.9090909090909092</v>
      </c>
      <c r="EE33" s="1">
        <f t="shared" si="20"/>
        <v>6.5151515151515156</v>
      </c>
      <c r="EF33">
        <v>2</v>
      </c>
      <c r="EG33">
        <v>1</v>
      </c>
      <c r="EH33">
        <v>4</v>
      </c>
      <c r="EI33">
        <v>2</v>
      </c>
      <c r="EJ33">
        <v>2</v>
      </c>
      <c r="EK33">
        <v>0</v>
      </c>
    </row>
    <row r="34" spans="1:141" x14ac:dyDescent="0.3">
      <c r="A34" t="s">
        <v>123</v>
      </c>
      <c r="B34">
        <v>2013</v>
      </c>
      <c r="C34" t="s">
        <v>124</v>
      </c>
      <c r="D34">
        <f t="shared" si="2"/>
        <v>25470</v>
      </c>
      <c r="E34" s="1">
        <f t="shared" ref="E34:E65" si="24">((BF34*10)+(BG34*9)+(BH34*8)+(BI34*7)+(BJ34*6)+(BK34*5)+(BL34*4)+(BM34*3)+(BN34*2)+(BO34*1))/D34</f>
        <v>8.0045543776992538</v>
      </c>
      <c r="F34" s="1" t="s">
        <v>472</v>
      </c>
      <c r="G34" s="1" t="s">
        <v>473</v>
      </c>
      <c r="H34" s="1" t="s">
        <v>474</v>
      </c>
      <c r="I34" s="1" t="s">
        <v>475</v>
      </c>
      <c r="J34" s="1" t="s">
        <v>476</v>
      </c>
      <c r="K34" s="1" t="s">
        <v>477</v>
      </c>
      <c r="L34" s="1" t="s">
        <v>478</v>
      </c>
      <c r="M34" s="3">
        <v>10</v>
      </c>
      <c r="N34" s="3">
        <v>9</v>
      </c>
      <c r="O34" s="3">
        <v>8</v>
      </c>
      <c r="P34" s="3">
        <v>7</v>
      </c>
      <c r="Q34" s="3">
        <v>6</v>
      </c>
      <c r="R34" s="3">
        <v>5</v>
      </c>
      <c r="S34" s="3">
        <v>4</v>
      </c>
      <c r="T34" s="3">
        <v>3</v>
      </c>
      <c r="U34" s="3">
        <v>2</v>
      </c>
      <c r="V34" s="3">
        <v>1</v>
      </c>
      <c r="W34" s="3">
        <v>5</v>
      </c>
      <c r="X34" s="3">
        <v>4</v>
      </c>
      <c r="Y34" s="3">
        <v>3</v>
      </c>
      <c r="Z34" s="3">
        <v>2</v>
      </c>
      <c r="AA34" s="3">
        <v>1</v>
      </c>
      <c r="AB34" s="3">
        <v>5</v>
      </c>
      <c r="AC34" s="3">
        <v>4</v>
      </c>
      <c r="AD34" s="3">
        <v>3</v>
      </c>
      <c r="AE34" s="3">
        <v>2</v>
      </c>
      <c r="AF34" s="3">
        <v>1</v>
      </c>
      <c r="AG34" s="3">
        <v>0</v>
      </c>
      <c r="AH34" s="3">
        <v>5</v>
      </c>
      <c r="AI34" s="3">
        <v>4</v>
      </c>
      <c r="AJ34" s="3">
        <v>3</v>
      </c>
      <c r="AK34" s="3">
        <v>2</v>
      </c>
      <c r="AL34" s="3">
        <v>1</v>
      </c>
      <c r="AM34" s="3">
        <v>0</v>
      </c>
      <c r="AN34" s="3">
        <v>5</v>
      </c>
      <c r="AO34" s="3">
        <v>4</v>
      </c>
      <c r="AP34" s="3">
        <v>3</v>
      </c>
      <c r="AQ34" s="3">
        <v>2</v>
      </c>
      <c r="AR34" s="3">
        <v>1</v>
      </c>
      <c r="AS34" s="3">
        <v>0</v>
      </c>
      <c r="AT34" s="3">
        <v>5</v>
      </c>
      <c r="AU34" s="3">
        <v>4</v>
      </c>
      <c r="AV34" s="3">
        <v>3</v>
      </c>
      <c r="AW34" s="3">
        <v>2</v>
      </c>
      <c r="AX34" s="3">
        <v>1</v>
      </c>
      <c r="AY34" s="3">
        <v>0</v>
      </c>
      <c r="AZ34" s="3">
        <v>5</v>
      </c>
      <c r="BA34" s="3">
        <v>4</v>
      </c>
      <c r="BB34" s="3">
        <v>3</v>
      </c>
      <c r="BC34" s="3">
        <v>2</v>
      </c>
      <c r="BD34" s="3">
        <v>1</v>
      </c>
      <c r="BE34" s="3">
        <v>0</v>
      </c>
      <c r="BF34">
        <v>4999</v>
      </c>
      <c r="BG34">
        <v>4821</v>
      </c>
      <c r="BH34">
        <v>7521</v>
      </c>
      <c r="BI34">
        <v>4887</v>
      </c>
      <c r="BJ34">
        <v>1844</v>
      </c>
      <c r="BK34">
        <v>631</v>
      </c>
      <c r="BL34">
        <v>265</v>
      </c>
      <c r="BM34">
        <v>130</v>
      </c>
      <c r="BN34">
        <v>79</v>
      </c>
      <c r="BO34">
        <v>293</v>
      </c>
      <c r="BP34">
        <f t="shared" si="3"/>
        <v>14064</v>
      </c>
      <c r="BQ34" s="1">
        <f t="shared" ref="BQ34:BQ65" si="25">((BS34*5) + (BT34*4)+(BU34*3)+(BV34*2)+(BW34*1)) /BP34</f>
        <v>3.9621018202502842</v>
      </c>
      <c r="BR34" s="1">
        <f t="shared" si="4"/>
        <v>7.9242036405005685</v>
      </c>
      <c r="BS34">
        <v>3393</v>
      </c>
      <c r="BT34">
        <v>7152</v>
      </c>
      <c r="BU34">
        <v>3182</v>
      </c>
      <c r="BV34">
        <v>267</v>
      </c>
      <c r="BW34">
        <v>70</v>
      </c>
      <c r="BX34" s="2">
        <v>130593</v>
      </c>
      <c r="BY34">
        <v>4340</v>
      </c>
      <c r="BZ34">
        <v>4.3</v>
      </c>
      <c r="CA34" s="1">
        <v>8.8333333333333339</v>
      </c>
      <c r="CB34" s="1">
        <f>IF((BY34=0),"",(BZ34+1) * 10 /6)</f>
        <v>8.8333333333333339</v>
      </c>
      <c r="CC34">
        <f t="shared" si="5"/>
        <v>639</v>
      </c>
      <c r="CD34" s="1">
        <f t="shared" si="21"/>
        <v>3.7809076682316118</v>
      </c>
      <c r="CE34" s="1">
        <f t="shared" si="6"/>
        <v>7.9681794470526865</v>
      </c>
      <c r="CF34">
        <v>155</v>
      </c>
      <c r="CG34">
        <v>284</v>
      </c>
      <c r="CH34">
        <v>135</v>
      </c>
      <c r="CI34">
        <v>44</v>
      </c>
      <c r="CJ34">
        <v>12</v>
      </c>
      <c r="CK34">
        <v>9</v>
      </c>
      <c r="CL34">
        <v>92</v>
      </c>
      <c r="CM34">
        <v>3.6</v>
      </c>
      <c r="CN34" s="1">
        <v>7.666666666666667</v>
      </c>
      <c r="CO34" s="1">
        <f t="shared" si="7"/>
        <v>7.666666666666667</v>
      </c>
      <c r="CP34">
        <f t="shared" si="8"/>
        <v>15</v>
      </c>
      <c r="CQ34" s="1">
        <f t="shared" si="22"/>
        <v>3.1333333333333333</v>
      </c>
      <c r="CR34" s="1">
        <f t="shared" si="23"/>
        <v>6.8888888888888884</v>
      </c>
      <c r="CS34">
        <v>3</v>
      </c>
      <c r="CT34">
        <v>3</v>
      </c>
      <c r="CU34">
        <v>6</v>
      </c>
      <c r="CV34">
        <v>0</v>
      </c>
      <c r="CW34">
        <v>2</v>
      </c>
      <c r="CX34">
        <v>1</v>
      </c>
      <c r="CY34">
        <v>256</v>
      </c>
      <c r="CZ34">
        <v>4.4000000000000004</v>
      </c>
      <c r="DA34" s="1">
        <v>9</v>
      </c>
      <c r="DB34" s="1">
        <f t="shared" si="9"/>
        <v>9</v>
      </c>
      <c r="DC34">
        <f t="shared" si="10"/>
        <v>45</v>
      </c>
      <c r="DD34" s="1">
        <f t="shared" si="11"/>
        <v>3.9333333333333331</v>
      </c>
      <c r="DE34" s="1">
        <f t="shared" si="12"/>
        <v>8.2222222222222232</v>
      </c>
      <c r="DF34">
        <v>17</v>
      </c>
      <c r="DG34">
        <v>15</v>
      </c>
      <c r="DH34">
        <v>7</v>
      </c>
      <c r="DI34">
        <v>5</v>
      </c>
      <c r="DJ34">
        <v>1</v>
      </c>
      <c r="DK34">
        <v>0</v>
      </c>
      <c r="DL34">
        <v>120</v>
      </c>
      <c r="DM34">
        <v>4</v>
      </c>
      <c r="DN34" s="1">
        <v>8.3333333333333339</v>
      </c>
      <c r="DO34" s="1">
        <f t="shared" si="13"/>
        <v>8.3333333333333339</v>
      </c>
      <c r="DP34">
        <f t="shared" si="14"/>
        <v>16</v>
      </c>
      <c r="DQ34" s="1">
        <f t="shared" si="15"/>
        <v>3.4375</v>
      </c>
      <c r="DR34" s="1">
        <f t="shared" si="16"/>
        <v>7.395833333333333</v>
      </c>
      <c r="DS34">
        <v>4</v>
      </c>
      <c r="DT34">
        <v>5</v>
      </c>
      <c r="DU34">
        <v>4</v>
      </c>
      <c r="DV34">
        <v>1</v>
      </c>
      <c r="DW34">
        <v>1</v>
      </c>
      <c r="DX34">
        <v>1</v>
      </c>
      <c r="DY34">
        <v>36</v>
      </c>
      <c r="DZ34">
        <v>3.4</v>
      </c>
      <c r="EA34" s="1">
        <v>7.333333333333333</v>
      </c>
      <c r="EB34" s="1">
        <f t="shared" si="17"/>
        <v>7.333333333333333</v>
      </c>
      <c r="EC34">
        <f t="shared" si="18"/>
        <v>5</v>
      </c>
      <c r="ED34" s="1">
        <f t="shared" si="19"/>
        <v>3.6</v>
      </c>
      <c r="EE34" s="1">
        <f t="shared" si="20"/>
        <v>7.666666666666667</v>
      </c>
      <c r="EF34">
        <v>1</v>
      </c>
      <c r="EG34">
        <v>1</v>
      </c>
      <c r="EH34">
        <v>3</v>
      </c>
      <c r="EI34">
        <v>0</v>
      </c>
      <c r="EJ34">
        <v>0</v>
      </c>
      <c r="EK34">
        <v>0</v>
      </c>
    </row>
    <row r="35" spans="1:141" x14ac:dyDescent="0.3">
      <c r="A35" t="s">
        <v>125</v>
      </c>
      <c r="B35">
        <v>2013</v>
      </c>
      <c r="C35" t="s">
        <v>126</v>
      </c>
      <c r="D35">
        <f t="shared" si="2"/>
        <v>20672</v>
      </c>
      <c r="E35" s="1">
        <f t="shared" si="24"/>
        <v>6.422939241486068</v>
      </c>
      <c r="F35" s="1" t="s">
        <v>472</v>
      </c>
      <c r="G35" s="1" t="s">
        <v>473</v>
      </c>
      <c r="H35" s="1" t="s">
        <v>474</v>
      </c>
      <c r="I35" s="1" t="s">
        <v>475</v>
      </c>
      <c r="J35" s="1" t="s">
        <v>476</v>
      </c>
      <c r="K35" s="1" t="s">
        <v>477</v>
      </c>
      <c r="L35" s="1" t="s">
        <v>478</v>
      </c>
      <c r="M35" s="3">
        <v>10</v>
      </c>
      <c r="N35" s="3">
        <v>9</v>
      </c>
      <c r="O35" s="3">
        <v>8</v>
      </c>
      <c r="P35" s="3">
        <v>7</v>
      </c>
      <c r="Q35" s="3">
        <v>6</v>
      </c>
      <c r="R35" s="3">
        <v>5</v>
      </c>
      <c r="S35" s="3">
        <v>4</v>
      </c>
      <c r="T35" s="3">
        <v>3</v>
      </c>
      <c r="U35" s="3">
        <v>2</v>
      </c>
      <c r="V35" s="3">
        <v>1</v>
      </c>
      <c r="W35" s="3">
        <v>5</v>
      </c>
      <c r="X35" s="3">
        <v>4</v>
      </c>
      <c r="Y35" s="3">
        <v>3</v>
      </c>
      <c r="Z35" s="3">
        <v>2</v>
      </c>
      <c r="AA35" s="3">
        <v>1</v>
      </c>
      <c r="AB35" s="3">
        <v>5</v>
      </c>
      <c r="AC35" s="3">
        <v>4</v>
      </c>
      <c r="AD35" s="3">
        <v>3</v>
      </c>
      <c r="AE35" s="3">
        <v>2</v>
      </c>
      <c r="AF35" s="3">
        <v>1</v>
      </c>
      <c r="AG35" s="3">
        <v>0</v>
      </c>
      <c r="AH35" s="3">
        <v>5</v>
      </c>
      <c r="AI35" s="3">
        <v>4</v>
      </c>
      <c r="AJ35" s="3">
        <v>3</v>
      </c>
      <c r="AK35" s="3">
        <v>2</v>
      </c>
      <c r="AL35" s="3">
        <v>1</v>
      </c>
      <c r="AM35" s="3">
        <v>0</v>
      </c>
      <c r="AN35" s="3">
        <v>5</v>
      </c>
      <c r="AO35" s="3">
        <v>4</v>
      </c>
      <c r="AP35" s="3">
        <v>3</v>
      </c>
      <c r="AQ35" s="3">
        <v>2</v>
      </c>
      <c r="AR35" s="3">
        <v>1</v>
      </c>
      <c r="AS35" s="3">
        <v>0</v>
      </c>
      <c r="AT35" s="3">
        <v>5</v>
      </c>
      <c r="AU35" s="3">
        <v>4</v>
      </c>
      <c r="AV35" s="3">
        <v>3</v>
      </c>
      <c r="AW35" s="3">
        <v>2</v>
      </c>
      <c r="AX35" s="3">
        <v>1</v>
      </c>
      <c r="AY35" s="3">
        <v>0</v>
      </c>
      <c r="AZ35" s="3">
        <v>5</v>
      </c>
      <c r="BA35" s="3">
        <v>4</v>
      </c>
      <c r="BB35" s="3">
        <v>3</v>
      </c>
      <c r="BC35" s="3">
        <v>2</v>
      </c>
      <c r="BD35" s="3">
        <v>1</v>
      </c>
      <c r="BE35" s="3">
        <v>0</v>
      </c>
      <c r="BF35">
        <v>1744</v>
      </c>
      <c r="BG35">
        <v>1484</v>
      </c>
      <c r="BH35">
        <v>3145</v>
      </c>
      <c r="BI35">
        <v>4796</v>
      </c>
      <c r="BJ35">
        <v>3695</v>
      </c>
      <c r="BK35">
        <v>2300</v>
      </c>
      <c r="BL35">
        <v>1313</v>
      </c>
      <c r="BM35">
        <v>807</v>
      </c>
      <c r="BN35">
        <v>516</v>
      </c>
      <c r="BO35">
        <v>872</v>
      </c>
      <c r="BP35">
        <f t="shared" si="3"/>
        <v>43980</v>
      </c>
      <c r="BQ35" s="1">
        <f t="shared" si="25"/>
        <v>3.5374488403819919</v>
      </c>
      <c r="BR35" s="1">
        <f t="shared" si="4"/>
        <v>7.0748976807639838</v>
      </c>
      <c r="BS35">
        <v>5492</v>
      </c>
      <c r="BT35">
        <v>16915</v>
      </c>
      <c r="BU35">
        <v>17926</v>
      </c>
      <c r="BV35">
        <v>3032</v>
      </c>
      <c r="BW35">
        <v>615</v>
      </c>
      <c r="BX35" s="2">
        <v>135256</v>
      </c>
      <c r="BY35">
        <v>8142</v>
      </c>
      <c r="BZ35">
        <v>3.6</v>
      </c>
      <c r="CA35" s="1">
        <v>7.666666666666667</v>
      </c>
      <c r="CB35" s="1">
        <f>IF((BY35=0),"",(BZ35+1) * 10 /6)</f>
        <v>7.666666666666667</v>
      </c>
      <c r="CC35">
        <f t="shared" si="5"/>
        <v>1183</v>
      </c>
      <c r="CD35" s="1">
        <f t="shared" si="21"/>
        <v>3.1758241758241756</v>
      </c>
      <c r="CE35" s="1">
        <f t="shared" si="6"/>
        <v>6.959706959706959</v>
      </c>
      <c r="CF35">
        <v>121</v>
      </c>
      <c r="CG35">
        <v>417</v>
      </c>
      <c r="CH35">
        <v>362</v>
      </c>
      <c r="CI35">
        <v>164</v>
      </c>
      <c r="CJ35">
        <v>70</v>
      </c>
      <c r="CK35">
        <v>49</v>
      </c>
      <c r="CL35">
        <v>181</v>
      </c>
      <c r="CM35">
        <v>3.3</v>
      </c>
      <c r="CN35" s="1">
        <v>7.166666666666667</v>
      </c>
      <c r="CO35" s="1">
        <f t="shared" si="7"/>
        <v>7.166666666666667</v>
      </c>
      <c r="CP35">
        <f t="shared" si="8"/>
        <v>17</v>
      </c>
      <c r="CQ35" s="1">
        <f t="shared" si="22"/>
        <v>3.3529411764705883</v>
      </c>
      <c r="CR35" s="1">
        <f t="shared" si="23"/>
        <v>7.2549019607843137</v>
      </c>
      <c r="CS35">
        <v>3</v>
      </c>
      <c r="CT35">
        <v>5</v>
      </c>
      <c r="CU35">
        <v>5</v>
      </c>
      <c r="CV35">
        <v>3</v>
      </c>
      <c r="CW35">
        <v>1</v>
      </c>
      <c r="CX35">
        <v>0</v>
      </c>
      <c r="CY35">
        <v>993</v>
      </c>
      <c r="CZ35">
        <v>4.0999999999999996</v>
      </c>
      <c r="DA35" s="1">
        <v>8.5</v>
      </c>
      <c r="DB35" s="1">
        <f t="shared" si="9"/>
        <v>8.5</v>
      </c>
      <c r="DC35">
        <f t="shared" si="10"/>
        <v>112</v>
      </c>
      <c r="DD35" s="1">
        <f t="shared" si="11"/>
        <v>3.3839285714285716</v>
      </c>
      <c r="DE35" s="1">
        <f t="shared" si="12"/>
        <v>7.3065476190476177</v>
      </c>
      <c r="DF35">
        <v>27</v>
      </c>
      <c r="DG35">
        <v>28</v>
      </c>
      <c r="DH35">
        <v>27</v>
      </c>
      <c r="DI35">
        <v>23</v>
      </c>
      <c r="DJ35">
        <v>5</v>
      </c>
      <c r="DK35">
        <v>2</v>
      </c>
      <c r="DL35">
        <v>319</v>
      </c>
      <c r="DM35">
        <v>3.4</v>
      </c>
      <c r="DN35" s="1">
        <v>7.333333333333333</v>
      </c>
      <c r="DO35" s="1">
        <f t="shared" si="13"/>
        <v>7.333333333333333</v>
      </c>
      <c r="DP35">
        <f t="shared" si="14"/>
        <v>42</v>
      </c>
      <c r="DQ35" s="1">
        <f t="shared" si="15"/>
        <v>3.3571428571428572</v>
      </c>
      <c r="DR35" s="1">
        <f t="shared" si="16"/>
        <v>7.2619047619047628</v>
      </c>
      <c r="DS35">
        <v>9</v>
      </c>
      <c r="DT35">
        <v>12</v>
      </c>
      <c r="DU35">
        <v>11</v>
      </c>
      <c r="DV35">
        <v>6</v>
      </c>
      <c r="DW35">
        <v>3</v>
      </c>
      <c r="DX35">
        <v>1</v>
      </c>
      <c r="DY35">
        <v>111</v>
      </c>
      <c r="DZ35">
        <v>4</v>
      </c>
      <c r="EA35" s="1">
        <v>8.3333333333333339</v>
      </c>
      <c r="EB35" s="1">
        <f t="shared" si="17"/>
        <v>8.3333333333333339</v>
      </c>
      <c r="EC35">
        <f t="shared" si="18"/>
        <v>17</v>
      </c>
      <c r="ED35" s="1">
        <f t="shared" si="19"/>
        <v>3.1764705882352939</v>
      </c>
      <c r="EE35" s="1">
        <f t="shared" si="20"/>
        <v>6.9607843137254894</v>
      </c>
      <c r="EF35">
        <v>2</v>
      </c>
      <c r="EG35">
        <v>4</v>
      </c>
      <c r="EH35">
        <v>7</v>
      </c>
      <c r="EI35">
        <v>3</v>
      </c>
      <c r="EJ35">
        <v>1</v>
      </c>
      <c r="EK35">
        <v>0</v>
      </c>
    </row>
    <row r="36" spans="1:141" x14ac:dyDescent="0.3">
      <c r="A36" t="s">
        <v>127</v>
      </c>
      <c r="B36">
        <v>2013</v>
      </c>
      <c r="C36" t="s">
        <v>128</v>
      </c>
      <c r="D36">
        <f t="shared" si="2"/>
        <v>24664</v>
      </c>
      <c r="E36" s="1">
        <f t="shared" si="24"/>
        <v>6.9432776516380148</v>
      </c>
      <c r="F36" s="1" t="s">
        <v>472</v>
      </c>
      <c r="G36" s="1" t="s">
        <v>473</v>
      </c>
      <c r="H36" s="1" t="s">
        <v>474</v>
      </c>
      <c r="I36" s="1" t="s">
        <v>475</v>
      </c>
      <c r="J36" s="1" t="s">
        <v>476</v>
      </c>
      <c r="K36" s="1" t="s">
        <v>477</v>
      </c>
      <c r="L36" s="1" t="s">
        <v>478</v>
      </c>
      <c r="M36" s="3">
        <v>10</v>
      </c>
      <c r="N36" s="3">
        <v>9</v>
      </c>
      <c r="O36" s="3">
        <v>8</v>
      </c>
      <c r="P36" s="3">
        <v>7</v>
      </c>
      <c r="Q36" s="3">
        <v>6</v>
      </c>
      <c r="R36" s="3">
        <v>5</v>
      </c>
      <c r="S36" s="3">
        <v>4</v>
      </c>
      <c r="T36" s="3">
        <v>3</v>
      </c>
      <c r="U36" s="3">
        <v>2</v>
      </c>
      <c r="V36" s="3">
        <v>1</v>
      </c>
      <c r="W36" s="3">
        <v>5</v>
      </c>
      <c r="X36" s="3">
        <v>4</v>
      </c>
      <c r="Y36" s="3">
        <v>3</v>
      </c>
      <c r="Z36" s="3">
        <v>2</v>
      </c>
      <c r="AA36" s="3">
        <v>1</v>
      </c>
      <c r="AB36" s="3">
        <v>5</v>
      </c>
      <c r="AC36" s="3">
        <v>4</v>
      </c>
      <c r="AD36" s="3">
        <v>3</v>
      </c>
      <c r="AE36" s="3">
        <v>2</v>
      </c>
      <c r="AF36" s="3">
        <v>1</v>
      </c>
      <c r="AG36" s="3">
        <v>0</v>
      </c>
      <c r="AH36" s="3">
        <v>5</v>
      </c>
      <c r="AI36" s="3">
        <v>4</v>
      </c>
      <c r="AJ36" s="3">
        <v>3</v>
      </c>
      <c r="AK36" s="3">
        <v>2</v>
      </c>
      <c r="AL36" s="3">
        <v>1</v>
      </c>
      <c r="AM36" s="3">
        <v>0</v>
      </c>
      <c r="AN36" s="3">
        <v>5</v>
      </c>
      <c r="AO36" s="3">
        <v>4</v>
      </c>
      <c r="AP36" s="3">
        <v>3</v>
      </c>
      <c r="AQ36" s="3">
        <v>2</v>
      </c>
      <c r="AR36" s="3">
        <v>1</v>
      </c>
      <c r="AS36" s="3">
        <v>0</v>
      </c>
      <c r="AT36" s="3">
        <v>5</v>
      </c>
      <c r="AU36" s="3">
        <v>4</v>
      </c>
      <c r="AV36" s="3">
        <v>3</v>
      </c>
      <c r="AW36" s="3">
        <v>2</v>
      </c>
      <c r="AX36" s="3">
        <v>1</v>
      </c>
      <c r="AY36" s="3">
        <v>0</v>
      </c>
      <c r="AZ36" s="3">
        <v>5</v>
      </c>
      <c r="BA36" s="3">
        <v>4</v>
      </c>
      <c r="BB36" s="3">
        <v>3</v>
      </c>
      <c r="BC36" s="3">
        <v>2</v>
      </c>
      <c r="BD36" s="3">
        <v>1</v>
      </c>
      <c r="BE36" s="3">
        <v>0</v>
      </c>
      <c r="BF36">
        <v>2004</v>
      </c>
      <c r="BG36">
        <v>2447</v>
      </c>
      <c r="BH36">
        <v>5067</v>
      </c>
      <c r="BI36">
        <v>6699</v>
      </c>
      <c r="BJ36">
        <v>4291</v>
      </c>
      <c r="BK36">
        <v>2003</v>
      </c>
      <c r="BL36">
        <v>869</v>
      </c>
      <c r="BM36">
        <v>479</v>
      </c>
      <c r="BN36">
        <v>278</v>
      </c>
      <c r="BO36">
        <v>527</v>
      </c>
      <c r="BP36">
        <f t="shared" si="3"/>
        <v>59095</v>
      </c>
      <c r="BQ36" s="1">
        <f t="shared" si="25"/>
        <v>3.4644724595989507</v>
      </c>
      <c r="BR36" s="1">
        <f t="shared" si="4"/>
        <v>6.9289449191979013</v>
      </c>
      <c r="BS36">
        <v>6980</v>
      </c>
      <c r="BT36">
        <v>21414</v>
      </c>
      <c r="BU36">
        <v>24076</v>
      </c>
      <c r="BV36">
        <v>5324</v>
      </c>
      <c r="BW36">
        <v>1301</v>
      </c>
      <c r="BX36" s="2">
        <v>45645</v>
      </c>
      <c r="BY36">
        <v>4641</v>
      </c>
      <c r="BZ36">
        <v>3.5</v>
      </c>
      <c r="CA36" s="1">
        <v>7.5</v>
      </c>
      <c r="CB36" s="1">
        <f>IF((BY36=0),"",(BZ36+1) * 10 /6)</f>
        <v>7.5</v>
      </c>
      <c r="CC36">
        <f t="shared" si="5"/>
        <v>676</v>
      </c>
      <c r="CD36" s="1">
        <f t="shared" si="21"/>
        <v>2.9304733727810652</v>
      </c>
      <c r="CE36" s="1">
        <f t="shared" si="6"/>
        <v>6.5507889546351086</v>
      </c>
      <c r="CF36">
        <v>69</v>
      </c>
      <c r="CG36">
        <v>198</v>
      </c>
      <c r="CH36">
        <v>177</v>
      </c>
      <c r="CI36">
        <v>124</v>
      </c>
      <c r="CJ36">
        <v>65</v>
      </c>
      <c r="CK36">
        <v>43</v>
      </c>
      <c r="CL36">
        <v>127</v>
      </c>
      <c r="CM36">
        <v>3.3</v>
      </c>
      <c r="CN36" s="1">
        <v>7.166666666666667</v>
      </c>
      <c r="CO36" s="1">
        <f t="shared" si="7"/>
        <v>7.166666666666667</v>
      </c>
      <c r="CP36">
        <f t="shared" si="8"/>
        <v>14</v>
      </c>
      <c r="CQ36" s="1">
        <f t="shared" si="22"/>
        <v>3</v>
      </c>
      <c r="CR36" s="1">
        <f t="shared" si="23"/>
        <v>6.666666666666667</v>
      </c>
      <c r="CS36">
        <v>1</v>
      </c>
      <c r="CT36">
        <v>5</v>
      </c>
      <c r="CU36">
        <v>4</v>
      </c>
      <c r="CV36">
        <v>2</v>
      </c>
      <c r="CW36">
        <v>1</v>
      </c>
      <c r="CX36">
        <v>1</v>
      </c>
      <c r="CY36">
        <v>538</v>
      </c>
      <c r="CZ36">
        <v>4</v>
      </c>
      <c r="DA36" s="1">
        <v>8.3333333333333339</v>
      </c>
      <c r="DB36" s="1">
        <f t="shared" si="9"/>
        <v>8.3333333333333339</v>
      </c>
      <c r="DC36">
        <f t="shared" si="10"/>
        <v>71</v>
      </c>
      <c r="DD36" s="1">
        <f t="shared" si="11"/>
        <v>3.408450704225352</v>
      </c>
      <c r="DE36" s="1">
        <f t="shared" si="12"/>
        <v>7.347417840375587</v>
      </c>
      <c r="DF36">
        <v>20</v>
      </c>
      <c r="DG36">
        <v>18</v>
      </c>
      <c r="DH36">
        <v>15</v>
      </c>
      <c r="DI36">
        <v>11</v>
      </c>
      <c r="DJ36">
        <v>3</v>
      </c>
      <c r="DK36">
        <v>4</v>
      </c>
      <c r="DL36">
        <v>172</v>
      </c>
      <c r="DM36">
        <v>3.8</v>
      </c>
      <c r="DN36" s="1">
        <v>8</v>
      </c>
      <c r="DO36" s="1">
        <f t="shared" si="13"/>
        <v>8</v>
      </c>
      <c r="DP36">
        <f t="shared" si="14"/>
        <v>18</v>
      </c>
      <c r="DQ36" s="1">
        <f t="shared" si="15"/>
        <v>3.3888888888888888</v>
      </c>
      <c r="DR36" s="1">
        <f t="shared" si="16"/>
        <v>7.3148148148148158</v>
      </c>
      <c r="DS36">
        <v>3</v>
      </c>
      <c r="DT36">
        <v>6</v>
      </c>
      <c r="DU36">
        <v>5</v>
      </c>
      <c r="DV36">
        <v>3</v>
      </c>
      <c r="DW36">
        <v>1</v>
      </c>
      <c r="DX36">
        <v>0</v>
      </c>
      <c r="DY36">
        <v>57</v>
      </c>
      <c r="DZ36">
        <v>4</v>
      </c>
      <c r="EA36" s="1">
        <v>8.3333333333333339</v>
      </c>
      <c r="EB36" s="1">
        <f t="shared" si="17"/>
        <v>8.3333333333333339</v>
      </c>
      <c r="EC36">
        <f t="shared" si="18"/>
        <v>14</v>
      </c>
      <c r="ED36" s="1">
        <f t="shared" si="19"/>
        <v>3.5</v>
      </c>
      <c r="EE36" s="1">
        <f t="shared" si="20"/>
        <v>7.5</v>
      </c>
      <c r="EF36">
        <v>2</v>
      </c>
      <c r="EG36">
        <v>4</v>
      </c>
      <c r="EH36">
        <v>7</v>
      </c>
      <c r="EI36">
        <v>1</v>
      </c>
      <c r="EJ36">
        <v>0</v>
      </c>
      <c r="EK36">
        <v>0</v>
      </c>
    </row>
    <row r="37" spans="1:141" x14ac:dyDescent="0.3">
      <c r="A37" t="s">
        <v>129</v>
      </c>
      <c r="B37">
        <v>2013</v>
      </c>
      <c r="C37" t="s">
        <v>130</v>
      </c>
      <c r="D37">
        <f t="shared" si="2"/>
        <v>20492</v>
      </c>
      <c r="E37" s="1">
        <f t="shared" si="24"/>
        <v>6.6286843646300992</v>
      </c>
      <c r="F37" s="1" t="s">
        <v>472</v>
      </c>
      <c r="G37" s="1" t="s">
        <v>473</v>
      </c>
      <c r="H37" s="1" t="s">
        <v>474</v>
      </c>
      <c r="I37" s="1" t="s">
        <v>475</v>
      </c>
      <c r="J37" s="1" t="s">
        <v>476</v>
      </c>
      <c r="K37" s="1" t="s">
        <v>477</v>
      </c>
      <c r="L37" s="1" t="s">
        <v>478</v>
      </c>
      <c r="M37" s="3">
        <v>10</v>
      </c>
      <c r="N37" s="3">
        <v>9</v>
      </c>
      <c r="O37" s="3">
        <v>8</v>
      </c>
      <c r="P37" s="3">
        <v>7</v>
      </c>
      <c r="Q37" s="3">
        <v>6</v>
      </c>
      <c r="R37" s="3">
        <v>5</v>
      </c>
      <c r="S37" s="3">
        <v>4</v>
      </c>
      <c r="T37" s="3">
        <v>3</v>
      </c>
      <c r="U37" s="3">
        <v>2</v>
      </c>
      <c r="V37" s="3">
        <v>1</v>
      </c>
      <c r="W37" s="3">
        <v>5</v>
      </c>
      <c r="X37" s="3">
        <v>4</v>
      </c>
      <c r="Y37" s="3">
        <v>3</v>
      </c>
      <c r="Z37" s="3">
        <v>2</v>
      </c>
      <c r="AA37" s="3">
        <v>1</v>
      </c>
      <c r="AB37" s="3">
        <v>5</v>
      </c>
      <c r="AC37" s="3">
        <v>4</v>
      </c>
      <c r="AD37" s="3">
        <v>3</v>
      </c>
      <c r="AE37" s="3">
        <v>2</v>
      </c>
      <c r="AF37" s="3">
        <v>1</v>
      </c>
      <c r="AG37" s="3">
        <v>0</v>
      </c>
      <c r="AH37" s="3">
        <v>5</v>
      </c>
      <c r="AI37" s="3">
        <v>4</v>
      </c>
      <c r="AJ37" s="3">
        <v>3</v>
      </c>
      <c r="AK37" s="3">
        <v>2</v>
      </c>
      <c r="AL37" s="3">
        <v>1</v>
      </c>
      <c r="AM37" s="3">
        <v>0</v>
      </c>
      <c r="AN37" s="3">
        <v>5</v>
      </c>
      <c r="AO37" s="3">
        <v>4</v>
      </c>
      <c r="AP37" s="3">
        <v>3</v>
      </c>
      <c r="AQ37" s="3">
        <v>2</v>
      </c>
      <c r="AR37" s="3">
        <v>1</v>
      </c>
      <c r="AS37" s="3">
        <v>0</v>
      </c>
      <c r="AT37" s="3">
        <v>5</v>
      </c>
      <c r="AU37" s="3">
        <v>4</v>
      </c>
      <c r="AV37" s="3">
        <v>3</v>
      </c>
      <c r="AW37" s="3">
        <v>2</v>
      </c>
      <c r="AX37" s="3">
        <v>1</v>
      </c>
      <c r="AY37" s="3">
        <v>0</v>
      </c>
      <c r="AZ37" s="3">
        <v>5</v>
      </c>
      <c r="BA37" s="3">
        <v>4</v>
      </c>
      <c r="BB37" s="3">
        <v>3</v>
      </c>
      <c r="BC37" s="3">
        <v>2</v>
      </c>
      <c r="BD37" s="3">
        <v>1</v>
      </c>
      <c r="BE37" s="3">
        <v>0</v>
      </c>
      <c r="BF37">
        <v>1149</v>
      </c>
      <c r="BG37">
        <v>1279</v>
      </c>
      <c r="BH37">
        <v>3599</v>
      </c>
      <c r="BI37">
        <v>5937</v>
      </c>
      <c r="BJ37">
        <v>4270</v>
      </c>
      <c r="BK37">
        <v>2069</v>
      </c>
      <c r="BL37">
        <v>1023</v>
      </c>
      <c r="BM37">
        <v>491</v>
      </c>
      <c r="BN37">
        <v>278</v>
      </c>
      <c r="BO37">
        <v>397</v>
      </c>
      <c r="BP37">
        <f t="shared" si="3"/>
        <v>10022</v>
      </c>
      <c r="BQ37" s="1">
        <f t="shared" si="25"/>
        <v>3.2499501097585313</v>
      </c>
      <c r="BR37" s="1">
        <f t="shared" si="4"/>
        <v>6.4999002195170625</v>
      </c>
      <c r="BS37">
        <v>551</v>
      </c>
      <c r="BT37">
        <v>2836</v>
      </c>
      <c r="BU37">
        <v>5342</v>
      </c>
      <c r="BV37">
        <v>1153</v>
      </c>
      <c r="BW37">
        <v>140</v>
      </c>
      <c r="BX37" s="2">
        <v>186168</v>
      </c>
      <c r="BY37">
        <v>7686</v>
      </c>
      <c r="BZ37">
        <v>3.8</v>
      </c>
      <c r="CA37" s="1">
        <v>8</v>
      </c>
      <c r="CB37" s="1">
        <f>IF((BY37=0),"",(BZ37+1) * 10 /6)</f>
        <v>8</v>
      </c>
      <c r="CC37">
        <f t="shared" si="5"/>
        <v>1046</v>
      </c>
      <c r="CD37" s="1">
        <f t="shared" si="21"/>
        <v>3.1510516252390057</v>
      </c>
      <c r="CE37" s="1">
        <f t="shared" si="6"/>
        <v>6.9184193753983436</v>
      </c>
      <c r="CF37">
        <v>96</v>
      </c>
      <c r="CG37">
        <v>339</v>
      </c>
      <c r="CH37">
        <v>350</v>
      </c>
      <c r="CI37">
        <v>175</v>
      </c>
      <c r="CJ37">
        <v>60</v>
      </c>
      <c r="CK37">
        <v>26</v>
      </c>
      <c r="CL37">
        <v>120</v>
      </c>
      <c r="CM37">
        <v>3.4</v>
      </c>
      <c r="CN37" s="1">
        <v>7.333333333333333</v>
      </c>
      <c r="CO37" s="1">
        <f t="shared" si="7"/>
        <v>7.333333333333333</v>
      </c>
      <c r="CP37">
        <f t="shared" si="8"/>
        <v>15</v>
      </c>
      <c r="CQ37" s="1">
        <f t="shared" si="22"/>
        <v>3.1333333333333333</v>
      </c>
      <c r="CR37" s="1">
        <f t="shared" si="23"/>
        <v>6.8888888888888884</v>
      </c>
      <c r="CS37">
        <v>0</v>
      </c>
      <c r="CT37">
        <v>6</v>
      </c>
      <c r="CU37">
        <v>7</v>
      </c>
      <c r="CV37">
        <v>1</v>
      </c>
      <c r="CW37">
        <v>0</v>
      </c>
      <c r="CX37">
        <v>1</v>
      </c>
      <c r="CY37">
        <v>287</v>
      </c>
      <c r="CZ37">
        <v>4.2</v>
      </c>
      <c r="DA37" s="1">
        <v>8.6666666666666661</v>
      </c>
      <c r="DB37" s="1">
        <f t="shared" si="9"/>
        <v>8.6666666666666661</v>
      </c>
      <c r="DC37">
        <f t="shared" si="10"/>
        <v>39</v>
      </c>
      <c r="DD37" s="1">
        <f t="shared" si="11"/>
        <v>3.641025641025641</v>
      </c>
      <c r="DE37" s="1">
        <f t="shared" si="12"/>
        <v>7.7350427350427351</v>
      </c>
      <c r="DF37">
        <v>10</v>
      </c>
      <c r="DG37">
        <v>13</v>
      </c>
      <c r="DH37">
        <v>11</v>
      </c>
      <c r="DI37">
        <v>3</v>
      </c>
      <c r="DJ37">
        <v>1</v>
      </c>
      <c r="DK37">
        <v>1</v>
      </c>
      <c r="DL37">
        <v>280</v>
      </c>
      <c r="DM37">
        <v>3.8</v>
      </c>
      <c r="DN37" s="1">
        <v>8</v>
      </c>
      <c r="DO37" s="1">
        <f t="shared" si="13"/>
        <v>8</v>
      </c>
      <c r="DP37">
        <f t="shared" si="14"/>
        <v>20</v>
      </c>
      <c r="DQ37" s="1">
        <f t="shared" si="15"/>
        <v>3</v>
      </c>
      <c r="DR37" s="1">
        <f t="shared" si="16"/>
        <v>6.666666666666667</v>
      </c>
      <c r="DS37">
        <v>1</v>
      </c>
      <c r="DT37">
        <v>5</v>
      </c>
      <c r="DU37">
        <v>9</v>
      </c>
      <c r="DV37">
        <v>3</v>
      </c>
      <c r="DW37">
        <v>2</v>
      </c>
      <c r="DX37">
        <v>0</v>
      </c>
      <c r="DY37">
        <v>47</v>
      </c>
      <c r="DZ37">
        <v>3.7</v>
      </c>
      <c r="EA37" s="1">
        <v>7.833333333333333</v>
      </c>
      <c r="EB37" s="1">
        <f t="shared" si="17"/>
        <v>7.833333333333333</v>
      </c>
      <c r="EC37">
        <f t="shared" si="18"/>
        <v>2</v>
      </c>
      <c r="ED37" s="1">
        <f t="shared" si="19"/>
        <v>3</v>
      </c>
      <c r="EE37" s="1">
        <f t="shared" si="20"/>
        <v>6.666666666666667</v>
      </c>
      <c r="EF37">
        <v>0</v>
      </c>
      <c r="EG37">
        <v>0</v>
      </c>
      <c r="EH37">
        <v>2</v>
      </c>
      <c r="EI37">
        <v>0</v>
      </c>
      <c r="EJ37">
        <v>0</v>
      </c>
      <c r="EK37">
        <v>0</v>
      </c>
    </row>
    <row r="38" spans="1:141" x14ac:dyDescent="0.3">
      <c r="A38" t="s">
        <v>131</v>
      </c>
      <c r="B38">
        <v>2013</v>
      </c>
      <c r="C38" t="s">
        <v>132</v>
      </c>
      <c r="D38">
        <f t="shared" si="2"/>
        <v>14911</v>
      </c>
      <c r="E38" s="1">
        <f t="shared" si="24"/>
        <v>7.9189859835021128</v>
      </c>
      <c r="F38" s="1" t="s">
        <v>472</v>
      </c>
      <c r="G38" s="1" t="s">
        <v>473</v>
      </c>
      <c r="H38" s="1" t="s">
        <v>474</v>
      </c>
      <c r="I38" s="1" t="s">
        <v>475</v>
      </c>
      <c r="J38" s="1" t="s">
        <v>476</v>
      </c>
      <c r="K38" s="1" t="s">
        <v>477</v>
      </c>
      <c r="L38" s="1" t="s">
        <v>478</v>
      </c>
      <c r="M38" s="3">
        <v>10</v>
      </c>
      <c r="N38" s="3">
        <v>9</v>
      </c>
      <c r="O38" s="3">
        <v>8</v>
      </c>
      <c r="P38" s="3">
        <v>7</v>
      </c>
      <c r="Q38" s="3">
        <v>6</v>
      </c>
      <c r="R38" s="3">
        <v>5</v>
      </c>
      <c r="S38" s="3">
        <v>4</v>
      </c>
      <c r="T38" s="3">
        <v>3</v>
      </c>
      <c r="U38" s="3">
        <v>2</v>
      </c>
      <c r="V38" s="3">
        <v>1</v>
      </c>
      <c r="W38" s="3">
        <v>5</v>
      </c>
      <c r="X38" s="3">
        <v>4</v>
      </c>
      <c r="Y38" s="3">
        <v>3</v>
      </c>
      <c r="Z38" s="3">
        <v>2</v>
      </c>
      <c r="AA38" s="3">
        <v>1</v>
      </c>
      <c r="AB38" s="3">
        <v>5</v>
      </c>
      <c r="AC38" s="3">
        <v>4</v>
      </c>
      <c r="AD38" s="3">
        <v>3</v>
      </c>
      <c r="AE38" s="3">
        <v>2</v>
      </c>
      <c r="AF38" s="3">
        <v>1</v>
      </c>
      <c r="AG38" s="3">
        <v>0</v>
      </c>
      <c r="AH38" s="3">
        <v>5</v>
      </c>
      <c r="AI38" s="3">
        <v>4</v>
      </c>
      <c r="AJ38" s="3">
        <v>3</v>
      </c>
      <c r="AK38" s="3">
        <v>2</v>
      </c>
      <c r="AL38" s="3">
        <v>1</v>
      </c>
      <c r="AM38" s="3">
        <v>0</v>
      </c>
      <c r="AN38" s="3">
        <v>5</v>
      </c>
      <c r="AO38" s="3">
        <v>4</v>
      </c>
      <c r="AP38" s="3">
        <v>3</v>
      </c>
      <c r="AQ38" s="3">
        <v>2</v>
      </c>
      <c r="AR38" s="3">
        <v>1</v>
      </c>
      <c r="AS38" s="3">
        <v>0</v>
      </c>
      <c r="AT38" s="3">
        <v>5</v>
      </c>
      <c r="AU38" s="3">
        <v>4</v>
      </c>
      <c r="AV38" s="3">
        <v>3</v>
      </c>
      <c r="AW38" s="3">
        <v>2</v>
      </c>
      <c r="AX38" s="3">
        <v>1</v>
      </c>
      <c r="AY38" s="3">
        <v>0</v>
      </c>
      <c r="AZ38" s="3">
        <v>5</v>
      </c>
      <c r="BA38" s="3">
        <v>4</v>
      </c>
      <c r="BB38" s="3">
        <v>3</v>
      </c>
      <c r="BC38" s="3">
        <v>2</v>
      </c>
      <c r="BD38" s="3">
        <v>1</v>
      </c>
      <c r="BE38" s="3">
        <v>0</v>
      </c>
      <c r="BF38">
        <v>2613</v>
      </c>
      <c r="BG38">
        <v>2911</v>
      </c>
      <c r="BH38">
        <v>4513</v>
      </c>
      <c r="BI38">
        <v>2768</v>
      </c>
      <c r="BJ38">
        <v>1130</v>
      </c>
      <c r="BK38">
        <v>410</v>
      </c>
      <c r="BL38">
        <v>199</v>
      </c>
      <c r="BM38">
        <v>110</v>
      </c>
      <c r="BN38">
        <v>58</v>
      </c>
      <c r="BO38">
        <v>199</v>
      </c>
      <c r="BP38">
        <f t="shared" si="3"/>
        <v>54635</v>
      </c>
      <c r="BQ38" s="1">
        <f t="shared" si="25"/>
        <v>4.2517250846526951</v>
      </c>
      <c r="BR38" s="1">
        <f t="shared" si="4"/>
        <v>8.5034501693053901</v>
      </c>
      <c r="BS38">
        <v>23524</v>
      </c>
      <c r="BT38">
        <v>22323</v>
      </c>
      <c r="BU38">
        <v>7969</v>
      </c>
      <c r="BV38">
        <v>655</v>
      </c>
      <c r="BW38">
        <v>164</v>
      </c>
      <c r="BX38" s="2">
        <v>201760</v>
      </c>
      <c r="BY38">
        <v>3670</v>
      </c>
      <c r="BZ38">
        <v>4.2</v>
      </c>
      <c r="CA38" s="1">
        <v>8.6666666666666661</v>
      </c>
      <c r="CB38" s="1">
        <f>IF((BY38=0),"",(BZ38+1) * 10 /6)</f>
        <v>8.6666666666666661</v>
      </c>
      <c r="CC38">
        <f t="shared" si="5"/>
        <v>442</v>
      </c>
      <c r="CD38" s="1">
        <f t="shared" si="21"/>
        <v>3.6018099547511313</v>
      </c>
      <c r="CE38" s="1">
        <f t="shared" si="6"/>
        <v>7.6696832579185523</v>
      </c>
      <c r="CF38">
        <v>80</v>
      </c>
      <c r="CG38">
        <v>189</v>
      </c>
      <c r="CH38">
        <v>113</v>
      </c>
      <c r="CI38">
        <v>43</v>
      </c>
      <c r="CJ38">
        <v>11</v>
      </c>
      <c r="CK38">
        <v>6</v>
      </c>
      <c r="CL38">
        <v>120</v>
      </c>
      <c r="CM38">
        <v>3.9</v>
      </c>
      <c r="CN38" s="1">
        <v>8.1666666666666661</v>
      </c>
      <c r="CO38" s="1">
        <f t="shared" si="7"/>
        <v>8.1666666666666661</v>
      </c>
      <c r="CP38">
        <f t="shared" si="8"/>
        <v>16</v>
      </c>
      <c r="CQ38" s="1">
        <f t="shared" si="22"/>
        <v>3.75</v>
      </c>
      <c r="CR38" s="1">
        <f t="shared" si="23"/>
        <v>7.916666666666667</v>
      </c>
      <c r="CS38">
        <v>1</v>
      </c>
      <c r="CT38">
        <v>10</v>
      </c>
      <c r="CU38">
        <v>5</v>
      </c>
      <c r="CV38">
        <v>0</v>
      </c>
      <c r="CW38">
        <v>0</v>
      </c>
      <c r="CX38">
        <v>0</v>
      </c>
      <c r="CY38">
        <v>828</v>
      </c>
      <c r="CZ38">
        <v>4.5999999999999996</v>
      </c>
      <c r="DA38" s="1">
        <v>9.3333333333333339</v>
      </c>
      <c r="DB38" s="1">
        <f t="shared" si="9"/>
        <v>9.3333333333333339</v>
      </c>
      <c r="DC38">
        <f t="shared" si="10"/>
        <v>114</v>
      </c>
      <c r="DD38" s="1">
        <f t="shared" si="11"/>
        <v>4.3859649122807021</v>
      </c>
      <c r="DE38" s="1">
        <f t="shared" si="12"/>
        <v>8.976608187134504</v>
      </c>
      <c r="DF38">
        <v>69</v>
      </c>
      <c r="DG38">
        <v>30</v>
      </c>
      <c r="DH38">
        <v>9</v>
      </c>
      <c r="DI38">
        <v>3</v>
      </c>
      <c r="DJ38">
        <v>2</v>
      </c>
      <c r="DK38">
        <v>1</v>
      </c>
      <c r="DL38">
        <v>119</v>
      </c>
      <c r="DM38">
        <v>4.0999999999999996</v>
      </c>
      <c r="DN38" s="1">
        <v>8.5</v>
      </c>
      <c r="DO38" s="1">
        <f t="shared" si="13"/>
        <v>8.5</v>
      </c>
      <c r="DP38">
        <f t="shared" si="14"/>
        <v>18</v>
      </c>
      <c r="DQ38" s="1">
        <f t="shared" si="15"/>
        <v>4.2222222222222223</v>
      </c>
      <c r="DR38" s="1">
        <f t="shared" si="16"/>
        <v>8.7037037037037042</v>
      </c>
      <c r="DS38">
        <v>6</v>
      </c>
      <c r="DT38">
        <v>10</v>
      </c>
      <c r="DU38">
        <v>2</v>
      </c>
      <c r="DV38">
        <v>0</v>
      </c>
      <c r="DW38">
        <v>0</v>
      </c>
      <c r="DX38">
        <v>0</v>
      </c>
      <c r="DY38">
        <v>56</v>
      </c>
      <c r="DZ38">
        <v>3.3</v>
      </c>
      <c r="EA38" s="1">
        <v>7.166666666666667</v>
      </c>
      <c r="EB38" s="1">
        <f t="shared" si="17"/>
        <v>7.166666666666667</v>
      </c>
      <c r="EC38">
        <f t="shared" si="18"/>
        <v>5</v>
      </c>
      <c r="ED38" s="1">
        <f t="shared" si="19"/>
        <v>3</v>
      </c>
      <c r="EE38" s="1">
        <f t="shared" si="20"/>
        <v>6.666666666666667</v>
      </c>
      <c r="EF38">
        <v>1</v>
      </c>
      <c r="EG38">
        <v>1</v>
      </c>
      <c r="EH38">
        <v>2</v>
      </c>
      <c r="EI38">
        <v>0</v>
      </c>
      <c r="EJ38">
        <v>0</v>
      </c>
      <c r="EK38">
        <v>1</v>
      </c>
    </row>
    <row r="39" spans="1:141" x14ac:dyDescent="0.3">
      <c r="A39" t="s">
        <v>133</v>
      </c>
      <c r="B39">
        <v>2013</v>
      </c>
      <c r="C39" t="s">
        <v>134</v>
      </c>
      <c r="D39">
        <f t="shared" si="2"/>
        <v>14284</v>
      </c>
      <c r="E39" s="1">
        <f t="shared" si="24"/>
        <v>6.7414589750770091</v>
      </c>
      <c r="F39" s="1" t="s">
        <v>472</v>
      </c>
      <c r="G39" s="1" t="s">
        <v>473</v>
      </c>
      <c r="H39" s="1" t="s">
        <v>474</v>
      </c>
      <c r="I39" s="1" t="s">
        <v>475</v>
      </c>
      <c r="J39" s="1" t="s">
        <v>476</v>
      </c>
      <c r="K39" s="1" t="s">
        <v>477</v>
      </c>
      <c r="L39" s="1" t="s">
        <v>478</v>
      </c>
      <c r="M39" s="3">
        <v>10</v>
      </c>
      <c r="N39" s="3">
        <v>9</v>
      </c>
      <c r="O39" s="3">
        <v>8</v>
      </c>
      <c r="P39" s="3">
        <v>7</v>
      </c>
      <c r="Q39" s="3">
        <v>6</v>
      </c>
      <c r="R39" s="3">
        <v>5</v>
      </c>
      <c r="S39" s="3">
        <v>4</v>
      </c>
      <c r="T39" s="3">
        <v>3</v>
      </c>
      <c r="U39" s="3">
        <v>2</v>
      </c>
      <c r="V39" s="3">
        <v>1</v>
      </c>
      <c r="W39" s="3">
        <v>5</v>
      </c>
      <c r="X39" s="3">
        <v>4</v>
      </c>
      <c r="Y39" s="3">
        <v>3</v>
      </c>
      <c r="Z39" s="3">
        <v>2</v>
      </c>
      <c r="AA39" s="3">
        <v>1</v>
      </c>
      <c r="AB39" s="3">
        <v>5</v>
      </c>
      <c r="AC39" s="3">
        <v>4</v>
      </c>
      <c r="AD39" s="3">
        <v>3</v>
      </c>
      <c r="AE39" s="3">
        <v>2</v>
      </c>
      <c r="AF39" s="3">
        <v>1</v>
      </c>
      <c r="AG39" s="3">
        <v>0</v>
      </c>
      <c r="AH39" s="3">
        <v>5</v>
      </c>
      <c r="AI39" s="3">
        <v>4</v>
      </c>
      <c r="AJ39" s="3">
        <v>3</v>
      </c>
      <c r="AK39" s="3">
        <v>2</v>
      </c>
      <c r="AL39" s="3">
        <v>1</v>
      </c>
      <c r="AM39" s="3">
        <v>0</v>
      </c>
      <c r="AN39" s="3">
        <v>5</v>
      </c>
      <c r="AO39" s="3">
        <v>4</v>
      </c>
      <c r="AP39" s="3">
        <v>3</v>
      </c>
      <c r="AQ39" s="3">
        <v>2</v>
      </c>
      <c r="AR39" s="3">
        <v>1</v>
      </c>
      <c r="AS39" s="3">
        <v>0</v>
      </c>
      <c r="AT39" s="3">
        <v>5</v>
      </c>
      <c r="AU39" s="3">
        <v>4</v>
      </c>
      <c r="AV39" s="3">
        <v>3</v>
      </c>
      <c r="AW39" s="3">
        <v>2</v>
      </c>
      <c r="AX39" s="3">
        <v>1</v>
      </c>
      <c r="AY39" s="3">
        <v>0</v>
      </c>
      <c r="AZ39" s="3">
        <v>5</v>
      </c>
      <c r="BA39" s="3">
        <v>4</v>
      </c>
      <c r="BB39" s="3">
        <v>3</v>
      </c>
      <c r="BC39" s="3">
        <v>2</v>
      </c>
      <c r="BD39" s="3">
        <v>1</v>
      </c>
      <c r="BE39" s="3">
        <v>0</v>
      </c>
      <c r="BF39">
        <v>882</v>
      </c>
      <c r="BG39">
        <v>800</v>
      </c>
      <c r="BH39">
        <v>2370</v>
      </c>
      <c r="BI39">
        <v>4507</v>
      </c>
      <c r="BJ39">
        <v>3261</v>
      </c>
      <c r="BK39">
        <v>1369</v>
      </c>
      <c r="BL39">
        <v>566</v>
      </c>
      <c r="BM39">
        <v>228</v>
      </c>
      <c r="BN39">
        <v>106</v>
      </c>
      <c r="BO39">
        <v>195</v>
      </c>
      <c r="BP39">
        <f t="shared" si="3"/>
        <v>73114</v>
      </c>
      <c r="BQ39" s="1">
        <f t="shared" si="25"/>
        <v>3.7960035013814042</v>
      </c>
      <c r="BR39" s="1">
        <f t="shared" si="4"/>
        <v>7.5920070027628084</v>
      </c>
      <c r="BS39">
        <v>11698</v>
      </c>
      <c r="BT39">
        <v>36996</v>
      </c>
      <c r="BU39">
        <v>22446</v>
      </c>
      <c r="BV39">
        <v>1755</v>
      </c>
      <c r="BW39">
        <v>219</v>
      </c>
      <c r="BX39" s="2">
        <v>135257</v>
      </c>
      <c r="BY39">
        <v>3743</v>
      </c>
      <c r="BZ39">
        <v>3.6</v>
      </c>
      <c r="CA39" s="1">
        <v>7.666666666666667</v>
      </c>
      <c r="CB39" s="1">
        <f>IF((BY39=0),"",(BZ39+1) * 10 /6)</f>
        <v>7.666666666666667</v>
      </c>
      <c r="CC39">
        <f t="shared" si="5"/>
        <v>579</v>
      </c>
      <c r="CD39" s="1">
        <f t="shared" si="21"/>
        <v>3.1519861830742659</v>
      </c>
      <c r="CE39" s="1">
        <f t="shared" si="6"/>
        <v>6.9199769717904429</v>
      </c>
      <c r="CF39">
        <v>60</v>
      </c>
      <c r="CG39">
        <v>173</v>
      </c>
      <c r="CH39">
        <v>198</v>
      </c>
      <c r="CI39">
        <v>104</v>
      </c>
      <c r="CJ39">
        <v>31</v>
      </c>
      <c r="CK39">
        <v>13</v>
      </c>
      <c r="CL39">
        <v>68</v>
      </c>
      <c r="CM39">
        <v>3.3</v>
      </c>
      <c r="CN39" s="1">
        <v>7.166666666666667</v>
      </c>
      <c r="CO39" s="1">
        <f t="shared" si="7"/>
        <v>7.166666666666667</v>
      </c>
      <c r="CP39">
        <f t="shared" si="8"/>
        <v>8</v>
      </c>
      <c r="CQ39" s="1">
        <f t="shared" si="22"/>
        <v>3.375</v>
      </c>
      <c r="CR39" s="1">
        <f t="shared" si="23"/>
        <v>7.291666666666667</v>
      </c>
      <c r="CS39">
        <v>0</v>
      </c>
      <c r="CT39">
        <v>5</v>
      </c>
      <c r="CU39">
        <v>2</v>
      </c>
      <c r="CV39">
        <v>0</v>
      </c>
      <c r="CW39">
        <v>1</v>
      </c>
      <c r="CX39">
        <v>0</v>
      </c>
      <c r="CY39">
        <v>516</v>
      </c>
      <c r="CZ39">
        <v>4.4000000000000004</v>
      </c>
      <c r="DA39" s="1">
        <v>9</v>
      </c>
      <c r="DB39" s="1">
        <f t="shared" si="9"/>
        <v>9</v>
      </c>
      <c r="DC39">
        <f t="shared" si="10"/>
        <v>65</v>
      </c>
      <c r="DD39" s="1">
        <f t="shared" si="11"/>
        <v>3.7538461538461538</v>
      </c>
      <c r="DE39" s="1">
        <f t="shared" si="12"/>
        <v>7.9230769230769234</v>
      </c>
      <c r="DF39">
        <v>17</v>
      </c>
      <c r="DG39">
        <v>23</v>
      </c>
      <c r="DH39">
        <v>19</v>
      </c>
      <c r="DI39">
        <v>4</v>
      </c>
      <c r="DJ39">
        <v>2</v>
      </c>
      <c r="DK39">
        <v>0</v>
      </c>
      <c r="DL39">
        <v>169</v>
      </c>
      <c r="DM39">
        <v>3.3</v>
      </c>
      <c r="DN39" s="1">
        <v>7.166666666666667</v>
      </c>
      <c r="DO39" s="1">
        <f t="shared" si="13"/>
        <v>7.166666666666667</v>
      </c>
      <c r="DP39">
        <f t="shared" si="14"/>
        <v>25</v>
      </c>
      <c r="DQ39" s="1">
        <f t="shared" si="15"/>
        <v>2.64</v>
      </c>
      <c r="DR39" s="1">
        <f t="shared" si="16"/>
        <v>6.0666666666666664</v>
      </c>
      <c r="DS39">
        <v>1</v>
      </c>
      <c r="DT39">
        <v>2</v>
      </c>
      <c r="DU39">
        <v>14</v>
      </c>
      <c r="DV39">
        <v>4</v>
      </c>
      <c r="DW39">
        <v>3</v>
      </c>
      <c r="DX39">
        <v>1</v>
      </c>
      <c r="DY39">
        <v>66</v>
      </c>
      <c r="DZ39">
        <v>3.8</v>
      </c>
      <c r="EA39" s="1">
        <v>8</v>
      </c>
      <c r="EB39" s="1">
        <f t="shared" si="17"/>
        <v>8</v>
      </c>
      <c r="EC39">
        <f t="shared" si="18"/>
        <v>12</v>
      </c>
      <c r="ED39" s="1">
        <f t="shared" si="19"/>
        <v>3.4166666666666665</v>
      </c>
      <c r="EE39" s="1">
        <f t="shared" si="20"/>
        <v>7.3611111111111098</v>
      </c>
      <c r="EF39">
        <v>1</v>
      </c>
      <c r="EG39">
        <v>7</v>
      </c>
      <c r="EH39">
        <v>1</v>
      </c>
      <c r="EI39">
        <v>2</v>
      </c>
      <c r="EJ39">
        <v>1</v>
      </c>
      <c r="EK39">
        <v>0</v>
      </c>
    </row>
    <row r="40" spans="1:141" x14ac:dyDescent="0.3">
      <c r="A40" t="s">
        <v>135</v>
      </c>
      <c r="B40">
        <v>2013</v>
      </c>
      <c r="C40" t="s">
        <v>136</v>
      </c>
      <c r="D40">
        <f t="shared" si="2"/>
        <v>24116</v>
      </c>
      <c r="E40" s="1">
        <f t="shared" si="24"/>
        <v>7.3248051086415655</v>
      </c>
      <c r="F40" s="1" t="s">
        <v>472</v>
      </c>
      <c r="G40" s="1" t="s">
        <v>473</v>
      </c>
      <c r="H40" s="1" t="s">
        <v>474</v>
      </c>
      <c r="I40" s="1" t="s">
        <v>475</v>
      </c>
      <c r="J40" s="1" t="s">
        <v>476</v>
      </c>
      <c r="K40" s="1" t="s">
        <v>477</v>
      </c>
      <c r="L40" s="1" t="s">
        <v>478</v>
      </c>
      <c r="M40" s="3">
        <v>10</v>
      </c>
      <c r="N40" s="3">
        <v>9</v>
      </c>
      <c r="O40" s="3">
        <v>8</v>
      </c>
      <c r="P40" s="3">
        <v>7</v>
      </c>
      <c r="Q40" s="3">
        <v>6</v>
      </c>
      <c r="R40" s="3">
        <v>5</v>
      </c>
      <c r="S40" s="3">
        <v>4</v>
      </c>
      <c r="T40" s="3">
        <v>3</v>
      </c>
      <c r="U40" s="3">
        <v>2</v>
      </c>
      <c r="V40" s="3">
        <v>1</v>
      </c>
      <c r="W40" s="3">
        <v>5</v>
      </c>
      <c r="X40" s="3">
        <v>4</v>
      </c>
      <c r="Y40" s="3">
        <v>3</v>
      </c>
      <c r="Z40" s="3">
        <v>2</v>
      </c>
      <c r="AA40" s="3">
        <v>1</v>
      </c>
      <c r="AB40" s="3">
        <v>5</v>
      </c>
      <c r="AC40" s="3">
        <v>4</v>
      </c>
      <c r="AD40" s="3">
        <v>3</v>
      </c>
      <c r="AE40" s="3">
        <v>2</v>
      </c>
      <c r="AF40" s="3">
        <v>1</v>
      </c>
      <c r="AG40" s="3">
        <v>0</v>
      </c>
      <c r="AH40" s="3">
        <v>5</v>
      </c>
      <c r="AI40" s="3">
        <v>4</v>
      </c>
      <c r="AJ40" s="3">
        <v>3</v>
      </c>
      <c r="AK40" s="3">
        <v>2</v>
      </c>
      <c r="AL40" s="3">
        <v>1</v>
      </c>
      <c r="AM40" s="3">
        <v>0</v>
      </c>
      <c r="AN40" s="3">
        <v>5</v>
      </c>
      <c r="AO40" s="3">
        <v>4</v>
      </c>
      <c r="AP40" s="3">
        <v>3</v>
      </c>
      <c r="AQ40" s="3">
        <v>2</v>
      </c>
      <c r="AR40" s="3">
        <v>1</v>
      </c>
      <c r="AS40" s="3">
        <v>0</v>
      </c>
      <c r="AT40" s="3">
        <v>5</v>
      </c>
      <c r="AU40" s="3">
        <v>4</v>
      </c>
      <c r="AV40" s="3">
        <v>3</v>
      </c>
      <c r="AW40" s="3">
        <v>2</v>
      </c>
      <c r="AX40" s="3">
        <v>1</v>
      </c>
      <c r="AY40" s="3">
        <v>0</v>
      </c>
      <c r="AZ40" s="3">
        <v>5</v>
      </c>
      <c r="BA40" s="3">
        <v>4</v>
      </c>
      <c r="BB40" s="3">
        <v>3</v>
      </c>
      <c r="BC40" s="3">
        <v>2</v>
      </c>
      <c r="BD40" s="3">
        <v>1</v>
      </c>
      <c r="BE40" s="3">
        <v>0</v>
      </c>
      <c r="BF40">
        <v>2398</v>
      </c>
      <c r="BG40">
        <v>3093</v>
      </c>
      <c r="BH40">
        <v>6084</v>
      </c>
      <c r="BI40">
        <v>6419</v>
      </c>
      <c r="BJ40">
        <v>3347</v>
      </c>
      <c r="BK40">
        <v>1455</v>
      </c>
      <c r="BL40">
        <v>631</v>
      </c>
      <c r="BM40">
        <v>247</v>
      </c>
      <c r="BN40">
        <v>159</v>
      </c>
      <c r="BO40">
        <v>283</v>
      </c>
      <c r="BP40">
        <f t="shared" si="3"/>
        <v>22473</v>
      </c>
      <c r="BQ40" s="1">
        <f t="shared" si="25"/>
        <v>3.6797490321719395</v>
      </c>
      <c r="BR40" s="1">
        <f t="shared" si="4"/>
        <v>7.359498064343879</v>
      </c>
      <c r="BS40">
        <v>3847</v>
      </c>
      <c r="BT40">
        <v>9313</v>
      </c>
      <c r="BU40">
        <v>7829</v>
      </c>
      <c r="BV40">
        <v>1237</v>
      </c>
      <c r="BW40">
        <v>247</v>
      </c>
      <c r="BX40" s="2">
        <v>191174</v>
      </c>
      <c r="BY40">
        <v>3362</v>
      </c>
      <c r="BZ40">
        <v>3.5</v>
      </c>
      <c r="CA40" s="1">
        <v>7.5</v>
      </c>
      <c r="CB40" s="1">
        <f>IF((BY40=0),"",(BZ40+1) * 10 /6)</f>
        <v>7.5</v>
      </c>
      <c r="CC40">
        <f t="shared" si="5"/>
        <v>402</v>
      </c>
      <c r="CD40" s="1">
        <f t="shared" si="21"/>
        <v>3.0348258706467663</v>
      </c>
      <c r="CE40" s="1">
        <f t="shared" si="6"/>
        <v>6.724709784411278</v>
      </c>
      <c r="CF40">
        <v>41</v>
      </c>
      <c r="CG40">
        <v>121</v>
      </c>
      <c r="CH40">
        <v>120</v>
      </c>
      <c r="CI40">
        <v>69</v>
      </c>
      <c r="CJ40">
        <v>33</v>
      </c>
      <c r="CK40">
        <v>18</v>
      </c>
      <c r="CL40">
        <v>43</v>
      </c>
      <c r="CM40">
        <v>3.3</v>
      </c>
      <c r="CN40" s="1">
        <v>7.166666666666667</v>
      </c>
      <c r="CO40" s="1">
        <f t="shared" si="7"/>
        <v>7.166666666666667</v>
      </c>
      <c r="CP40">
        <f t="shared" si="8"/>
        <v>6</v>
      </c>
      <c r="CQ40" s="1">
        <f t="shared" si="22"/>
        <v>3</v>
      </c>
      <c r="CR40" s="1">
        <f t="shared" si="23"/>
        <v>6.666666666666667</v>
      </c>
      <c r="CS40">
        <v>0</v>
      </c>
      <c r="CT40">
        <v>1</v>
      </c>
      <c r="CU40">
        <v>4</v>
      </c>
      <c r="CV40">
        <v>1</v>
      </c>
      <c r="CW40">
        <v>0</v>
      </c>
      <c r="CX40">
        <v>0</v>
      </c>
      <c r="CY40">
        <v>46</v>
      </c>
      <c r="CZ40">
        <v>3.3</v>
      </c>
      <c r="DA40" s="1">
        <v>7.166666666666667</v>
      </c>
      <c r="DB40" s="1">
        <f t="shared" si="9"/>
        <v>7.166666666666667</v>
      </c>
      <c r="DC40">
        <f t="shared" si="10"/>
        <v>6</v>
      </c>
      <c r="DD40" s="1">
        <f t="shared" si="11"/>
        <v>2.8333333333333335</v>
      </c>
      <c r="DE40" s="1">
        <f t="shared" si="12"/>
        <v>6.3888888888888893</v>
      </c>
      <c r="DF40">
        <v>1</v>
      </c>
      <c r="DG40">
        <v>2</v>
      </c>
      <c r="DH40">
        <v>1</v>
      </c>
      <c r="DI40">
        <v>0</v>
      </c>
      <c r="DJ40">
        <v>1</v>
      </c>
      <c r="DK40">
        <v>1</v>
      </c>
      <c r="DL40">
        <v>203</v>
      </c>
      <c r="DM40">
        <v>3.4</v>
      </c>
      <c r="DN40" s="1">
        <v>7.333333333333333</v>
      </c>
      <c r="DO40" s="1">
        <f t="shared" si="13"/>
        <v>7.333333333333333</v>
      </c>
      <c r="DP40">
        <f t="shared" si="14"/>
        <v>21</v>
      </c>
      <c r="DQ40" s="1">
        <f t="shared" si="15"/>
        <v>3.0952380952380953</v>
      </c>
      <c r="DR40" s="1">
        <f t="shared" si="16"/>
        <v>6.8253968253968251</v>
      </c>
      <c r="DS40">
        <v>0</v>
      </c>
      <c r="DT40">
        <v>9</v>
      </c>
      <c r="DU40">
        <v>9</v>
      </c>
      <c r="DV40">
        <v>0</v>
      </c>
      <c r="DW40">
        <v>2</v>
      </c>
      <c r="DX40">
        <v>1</v>
      </c>
      <c r="DY40">
        <v>22</v>
      </c>
      <c r="DZ40">
        <v>3.4</v>
      </c>
      <c r="EA40" s="1">
        <v>7.333333333333333</v>
      </c>
      <c r="EB40" s="1">
        <f t="shared" si="17"/>
        <v>7.333333333333333</v>
      </c>
      <c r="EC40">
        <f t="shared" si="18"/>
        <v>7</v>
      </c>
      <c r="ED40" s="1">
        <f t="shared" si="19"/>
        <v>3.1428571428571428</v>
      </c>
      <c r="EE40" s="1">
        <f t="shared" si="20"/>
        <v>6.9047619047619042</v>
      </c>
      <c r="EF40">
        <v>0</v>
      </c>
      <c r="EG40">
        <v>2</v>
      </c>
      <c r="EH40">
        <v>4</v>
      </c>
      <c r="EI40">
        <v>1</v>
      </c>
      <c r="EJ40">
        <v>0</v>
      </c>
      <c r="EK40">
        <v>0</v>
      </c>
    </row>
    <row r="41" spans="1:141" x14ac:dyDescent="0.3">
      <c r="A41" t="s">
        <v>137</v>
      </c>
      <c r="B41">
        <v>2013</v>
      </c>
      <c r="C41" t="s">
        <v>138</v>
      </c>
      <c r="D41">
        <f t="shared" si="2"/>
        <v>18924</v>
      </c>
      <c r="E41" s="1">
        <f t="shared" si="24"/>
        <v>5.4445677446628622</v>
      </c>
      <c r="F41" s="1" t="s">
        <v>472</v>
      </c>
      <c r="G41" s="1" t="s">
        <v>473</v>
      </c>
      <c r="H41" s="1" t="s">
        <v>474</v>
      </c>
      <c r="I41" s="1" t="s">
        <v>475</v>
      </c>
      <c r="J41" s="1" t="s">
        <v>476</v>
      </c>
      <c r="K41" s="1" t="s">
        <v>477</v>
      </c>
      <c r="L41" s="1" t="s">
        <v>478</v>
      </c>
      <c r="M41" s="3">
        <v>10</v>
      </c>
      <c r="N41" s="3">
        <v>9</v>
      </c>
      <c r="O41" s="3">
        <v>8</v>
      </c>
      <c r="P41" s="3">
        <v>7</v>
      </c>
      <c r="Q41" s="3">
        <v>6</v>
      </c>
      <c r="R41" s="3">
        <v>5</v>
      </c>
      <c r="S41" s="3">
        <v>4</v>
      </c>
      <c r="T41" s="3">
        <v>3</v>
      </c>
      <c r="U41" s="3">
        <v>2</v>
      </c>
      <c r="V41" s="3">
        <v>1</v>
      </c>
      <c r="W41" s="3">
        <v>5</v>
      </c>
      <c r="X41" s="3">
        <v>4</v>
      </c>
      <c r="Y41" s="3">
        <v>3</v>
      </c>
      <c r="Z41" s="3">
        <v>2</v>
      </c>
      <c r="AA41" s="3">
        <v>1</v>
      </c>
      <c r="AB41" s="3">
        <v>5</v>
      </c>
      <c r="AC41" s="3">
        <v>4</v>
      </c>
      <c r="AD41" s="3">
        <v>3</v>
      </c>
      <c r="AE41" s="3">
        <v>2</v>
      </c>
      <c r="AF41" s="3">
        <v>1</v>
      </c>
      <c r="AG41" s="3">
        <v>0</v>
      </c>
      <c r="AH41" s="3">
        <v>5</v>
      </c>
      <c r="AI41" s="3">
        <v>4</v>
      </c>
      <c r="AJ41" s="3">
        <v>3</v>
      </c>
      <c r="AK41" s="3">
        <v>2</v>
      </c>
      <c r="AL41" s="3">
        <v>1</v>
      </c>
      <c r="AM41" s="3">
        <v>0</v>
      </c>
      <c r="AN41" s="3">
        <v>5</v>
      </c>
      <c r="AO41" s="3">
        <v>4</v>
      </c>
      <c r="AP41" s="3">
        <v>3</v>
      </c>
      <c r="AQ41" s="3">
        <v>2</v>
      </c>
      <c r="AR41" s="3">
        <v>1</v>
      </c>
      <c r="AS41" s="3">
        <v>0</v>
      </c>
      <c r="AT41" s="3">
        <v>5</v>
      </c>
      <c r="AU41" s="3">
        <v>4</v>
      </c>
      <c r="AV41" s="3">
        <v>3</v>
      </c>
      <c r="AW41" s="3">
        <v>2</v>
      </c>
      <c r="AX41" s="3">
        <v>1</v>
      </c>
      <c r="AY41" s="3">
        <v>0</v>
      </c>
      <c r="AZ41" s="3">
        <v>5</v>
      </c>
      <c r="BA41" s="3">
        <v>4</v>
      </c>
      <c r="BB41" s="3">
        <v>3</v>
      </c>
      <c r="BC41" s="3">
        <v>2</v>
      </c>
      <c r="BD41" s="3">
        <v>1</v>
      </c>
      <c r="BE41" s="3">
        <v>0</v>
      </c>
      <c r="BF41">
        <v>900</v>
      </c>
      <c r="BG41">
        <v>543</v>
      </c>
      <c r="BH41">
        <v>1331</v>
      </c>
      <c r="BI41">
        <v>2776</v>
      </c>
      <c r="BJ41">
        <v>4187</v>
      </c>
      <c r="BK41">
        <v>3667</v>
      </c>
      <c r="BL41">
        <v>2184</v>
      </c>
      <c r="BM41">
        <v>1323</v>
      </c>
      <c r="BN41">
        <v>891</v>
      </c>
      <c r="BO41">
        <v>1122</v>
      </c>
      <c r="BP41">
        <f t="shared" si="3"/>
        <v>37312</v>
      </c>
      <c r="BQ41" s="1">
        <f t="shared" si="25"/>
        <v>3.0930263722126932</v>
      </c>
      <c r="BR41" s="1">
        <f t="shared" si="4"/>
        <v>6.1860527444253863</v>
      </c>
      <c r="BS41">
        <v>1754</v>
      </c>
      <c r="BT41">
        <v>7947</v>
      </c>
      <c r="BU41">
        <v>20634</v>
      </c>
      <c r="BV41">
        <v>5970</v>
      </c>
      <c r="BW41">
        <v>1007</v>
      </c>
      <c r="BX41" s="2">
        <v>181111</v>
      </c>
      <c r="BY41">
        <v>8189</v>
      </c>
      <c r="BZ41">
        <v>2.2999999999999998</v>
      </c>
      <c r="CA41" s="1">
        <v>5.5</v>
      </c>
      <c r="CB41" s="1">
        <f>IF((BY41=0),"",(BZ41+1) * 10 /6)</f>
        <v>5.5</v>
      </c>
      <c r="CC41">
        <f t="shared" si="5"/>
        <v>1526</v>
      </c>
      <c r="CD41" s="1">
        <f t="shared" si="21"/>
        <v>2.043905635648755</v>
      </c>
      <c r="CE41" s="1">
        <f t="shared" si="6"/>
        <v>5.0731760594145916</v>
      </c>
      <c r="CF41">
        <v>78</v>
      </c>
      <c r="CG41">
        <v>145</v>
      </c>
      <c r="CH41">
        <v>318</v>
      </c>
      <c r="CI41">
        <v>434</v>
      </c>
      <c r="CJ41">
        <v>327</v>
      </c>
      <c r="CK41">
        <v>224</v>
      </c>
      <c r="CL41">
        <v>135</v>
      </c>
      <c r="CM41">
        <v>3</v>
      </c>
      <c r="CN41" s="1">
        <v>6.666666666666667</v>
      </c>
      <c r="CO41" s="1">
        <f t="shared" si="7"/>
        <v>6.666666666666667</v>
      </c>
      <c r="CP41">
        <f t="shared" si="8"/>
        <v>19</v>
      </c>
      <c r="CQ41" s="1">
        <f t="shared" si="22"/>
        <v>2.0526315789473686</v>
      </c>
      <c r="CR41" s="1">
        <f t="shared" si="23"/>
        <v>5.0877192982456139</v>
      </c>
      <c r="CS41">
        <v>0</v>
      </c>
      <c r="CT41">
        <v>3</v>
      </c>
      <c r="CU41">
        <v>4</v>
      </c>
      <c r="CV41">
        <v>6</v>
      </c>
      <c r="CW41">
        <v>3</v>
      </c>
      <c r="CX41">
        <v>3</v>
      </c>
      <c r="CY41">
        <v>457</v>
      </c>
      <c r="CZ41">
        <v>3.9</v>
      </c>
      <c r="DA41" s="1">
        <v>8.1666666666666661</v>
      </c>
      <c r="DB41" s="1">
        <f t="shared" si="9"/>
        <v>8.1666666666666661</v>
      </c>
      <c r="DC41">
        <f t="shared" si="10"/>
        <v>61</v>
      </c>
      <c r="DD41" s="1">
        <f t="shared" si="11"/>
        <v>2.7704918032786887</v>
      </c>
      <c r="DE41" s="1">
        <f t="shared" si="12"/>
        <v>6.2841530054644812</v>
      </c>
      <c r="DF41">
        <v>6</v>
      </c>
      <c r="DG41">
        <v>13</v>
      </c>
      <c r="DH41">
        <v>15</v>
      </c>
      <c r="DI41">
        <v>19</v>
      </c>
      <c r="DJ41">
        <v>4</v>
      </c>
      <c r="DK41">
        <v>4</v>
      </c>
      <c r="DL41">
        <v>497</v>
      </c>
      <c r="DM41">
        <v>2.5</v>
      </c>
      <c r="DN41" s="1">
        <v>5.833333333333333</v>
      </c>
      <c r="DO41" s="1">
        <f t="shared" si="13"/>
        <v>5.833333333333333</v>
      </c>
      <c r="DP41">
        <f t="shared" si="14"/>
        <v>54</v>
      </c>
      <c r="DQ41" s="1">
        <f t="shared" si="15"/>
        <v>1.9444444444444444</v>
      </c>
      <c r="DR41" s="1">
        <f t="shared" si="16"/>
        <v>4.9074074074074074</v>
      </c>
      <c r="DS41">
        <v>3</v>
      </c>
      <c r="DT41">
        <v>6</v>
      </c>
      <c r="DU41">
        <v>7</v>
      </c>
      <c r="DV41">
        <v>15</v>
      </c>
      <c r="DW41">
        <v>15</v>
      </c>
      <c r="DX41">
        <v>8</v>
      </c>
      <c r="DY41">
        <v>54</v>
      </c>
      <c r="DZ41">
        <v>3.6</v>
      </c>
      <c r="EA41" s="1">
        <v>7.666666666666667</v>
      </c>
      <c r="EB41" s="1">
        <f t="shared" si="17"/>
        <v>7.666666666666667</v>
      </c>
      <c r="EC41">
        <f t="shared" si="18"/>
        <v>13</v>
      </c>
      <c r="ED41" s="1">
        <f t="shared" si="19"/>
        <v>2.6923076923076925</v>
      </c>
      <c r="EE41" s="1">
        <f t="shared" si="20"/>
        <v>6.1538461538461542</v>
      </c>
      <c r="EF41">
        <v>1</v>
      </c>
      <c r="EG41">
        <v>0</v>
      </c>
      <c r="EH41">
        <v>6</v>
      </c>
      <c r="EI41">
        <v>6</v>
      </c>
      <c r="EJ41">
        <v>0</v>
      </c>
      <c r="EK41">
        <v>0</v>
      </c>
    </row>
    <row r="42" spans="1:141" x14ac:dyDescent="0.3">
      <c r="A42" t="s">
        <v>139</v>
      </c>
      <c r="B42">
        <v>2013</v>
      </c>
      <c r="C42" t="s">
        <v>140</v>
      </c>
      <c r="D42">
        <f t="shared" si="2"/>
        <v>18902</v>
      </c>
      <c r="E42" s="1">
        <f t="shared" si="24"/>
        <v>6.4164638662575388</v>
      </c>
      <c r="F42" s="1" t="s">
        <v>472</v>
      </c>
      <c r="G42" s="1" t="s">
        <v>473</v>
      </c>
      <c r="H42" s="1" t="s">
        <v>474</v>
      </c>
      <c r="I42" s="1" t="s">
        <v>475</v>
      </c>
      <c r="J42" s="1" t="s">
        <v>476</v>
      </c>
      <c r="K42" s="1" t="s">
        <v>477</v>
      </c>
      <c r="L42" s="1" t="s">
        <v>478</v>
      </c>
      <c r="M42" s="3">
        <v>10</v>
      </c>
      <c r="N42" s="3">
        <v>9</v>
      </c>
      <c r="O42" s="3">
        <v>8</v>
      </c>
      <c r="P42" s="3">
        <v>7</v>
      </c>
      <c r="Q42" s="3">
        <v>6</v>
      </c>
      <c r="R42" s="3">
        <v>5</v>
      </c>
      <c r="S42" s="3">
        <v>4</v>
      </c>
      <c r="T42" s="3">
        <v>3</v>
      </c>
      <c r="U42" s="3">
        <v>2</v>
      </c>
      <c r="V42" s="3">
        <v>1</v>
      </c>
      <c r="W42" s="3">
        <v>5</v>
      </c>
      <c r="X42" s="3">
        <v>4</v>
      </c>
      <c r="Y42" s="3">
        <v>3</v>
      </c>
      <c r="Z42" s="3">
        <v>2</v>
      </c>
      <c r="AA42" s="3">
        <v>1</v>
      </c>
      <c r="AB42" s="3">
        <v>5</v>
      </c>
      <c r="AC42" s="3">
        <v>4</v>
      </c>
      <c r="AD42" s="3">
        <v>3</v>
      </c>
      <c r="AE42" s="3">
        <v>2</v>
      </c>
      <c r="AF42" s="3">
        <v>1</v>
      </c>
      <c r="AG42" s="3">
        <v>0</v>
      </c>
      <c r="AH42" s="3">
        <v>5</v>
      </c>
      <c r="AI42" s="3">
        <v>4</v>
      </c>
      <c r="AJ42" s="3">
        <v>3</v>
      </c>
      <c r="AK42" s="3">
        <v>2</v>
      </c>
      <c r="AL42" s="3">
        <v>1</v>
      </c>
      <c r="AM42" s="3">
        <v>0</v>
      </c>
      <c r="AN42" s="3">
        <v>5</v>
      </c>
      <c r="AO42" s="3">
        <v>4</v>
      </c>
      <c r="AP42" s="3">
        <v>3</v>
      </c>
      <c r="AQ42" s="3">
        <v>2</v>
      </c>
      <c r="AR42" s="3">
        <v>1</v>
      </c>
      <c r="AS42" s="3">
        <v>0</v>
      </c>
      <c r="AT42" s="3">
        <v>5</v>
      </c>
      <c r="AU42" s="3">
        <v>4</v>
      </c>
      <c r="AV42" s="3">
        <v>3</v>
      </c>
      <c r="AW42" s="3">
        <v>2</v>
      </c>
      <c r="AX42" s="3">
        <v>1</v>
      </c>
      <c r="AY42" s="3">
        <v>0</v>
      </c>
      <c r="AZ42" s="3">
        <v>5</v>
      </c>
      <c r="BA42" s="3">
        <v>4</v>
      </c>
      <c r="BB42" s="3">
        <v>3</v>
      </c>
      <c r="BC42" s="3">
        <v>2</v>
      </c>
      <c r="BD42" s="3">
        <v>1</v>
      </c>
      <c r="BE42" s="3">
        <v>0</v>
      </c>
      <c r="BF42">
        <v>966</v>
      </c>
      <c r="BG42">
        <v>935</v>
      </c>
      <c r="BH42">
        <v>2597</v>
      </c>
      <c r="BI42">
        <v>5171</v>
      </c>
      <c r="BJ42">
        <v>4698</v>
      </c>
      <c r="BK42">
        <v>2286</v>
      </c>
      <c r="BL42">
        <v>1052</v>
      </c>
      <c r="BM42">
        <v>473</v>
      </c>
      <c r="BN42">
        <v>267</v>
      </c>
      <c r="BO42">
        <v>457</v>
      </c>
      <c r="BP42">
        <f t="shared" si="3"/>
        <v>7516</v>
      </c>
      <c r="BQ42" s="1">
        <f t="shared" si="25"/>
        <v>3.2841937200638638</v>
      </c>
      <c r="BR42" s="1">
        <f t="shared" si="4"/>
        <v>6.5683874401277276</v>
      </c>
      <c r="BS42">
        <v>602</v>
      </c>
      <c r="BT42">
        <v>2129</v>
      </c>
      <c r="BU42">
        <v>3754</v>
      </c>
      <c r="BV42">
        <v>865</v>
      </c>
      <c r="BW42">
        <v>166</v>
      </c>
      <c r="BX42" s="2">
        <v>206149</v>
      </c>
      <c r="BY42">
        <v>2944</v>
      </c>
      <c r="BZ42">
        <v>3</v>
      </c>
      <c r="CA42" s="1">
        <v>6.666666666666667</v>
      </c>
      <c r="CB42" s="1">
        <f>IF((BY42=0),"",(BZ42+1) * 10 /6)</f>
        <v>6.666666666666667</v>
      </c>
      <c r="CC42">
        <f t="shared" si="5"/>
        <v>412</v>
      </c>
      <c r="CD42" s="1">
        <f t="shared" si="21"/>
        <v>2.7233009708737863</v>
      </c>
      <c r="CE42" s="1">
        <f t="shared" si="6"/>
        <v>6.2055016181229767</v>
      </c>
      <c r="CF42">
        <v>29</v>
      </c>
      <c r="CG42">
        <v>97</v>
      </c>
      <c r="CH42">
        <v>130</v>
      </c>
      <c r="CI42">
        <v>73</v>
      </c>
      <c r="CJ42">
        <v>53</v>
      </c>
      <c r="CK42">
        <v>30</v>
      </c>
      <c r="CL42">
        <v>88</v>
      </c>
      <c r="CM42">
        <v>3</v>
      </c>
      <c r="CN42" s="1">
        <v>6.666666666666667</v>
      </c>
      <c r="CO42" s="1">
        <f t="shared" si="7"/>
        <v>6.666666666666667</v>
      </c>
      <c r="CP42">
        <f t="shared" si="8"/>
        <v>10</v>
      </c>
      <c r="CQ42" s="1">
        <f t="shared" si="22"/>
        <v>2.8</v>
      </c>
      <c r="CR42" s="1">
        <f t="shared" si="23"/>
        <v>6.333333333333333</v>
      </c>
      <c r="CS42">
        <v>1</v>
      </c>
      <c r="CT42">
        <v>0</v>
      </c>
      <c r="CU42">
        <v>6</v>
      </c>
      <c r="CV42">
        <v>2</v>
      </c>
      <c r="CW42">
        <v>1</v>
      </c>
      <c r="CX42">
        <v>0</v>
      </c>
      <c r="CY42">
        <v>819</v>
      </c>
      <c r="CZ42">
        <v>4.3</v>
      </c>
      <c r="DA42" s="1">
        <v>8.8333333333333339</v>
      </c>
      <c r="DB42" s="1">
        <f t="shared" si="9"/>
        <v>8.8333333333333339</v>
      </c>
      <c r="DC42">
        <f t="shared" si="10"/>
        <v>75</v>
      </c>
      <c r="DD42" s="1">
        <f t="shared" si="11"/>
        <v>3.5466666666666669</v>
      </c>
      <c r="DE42" s="1">
        <f t="shared" si="12"/>
        <v>7.5777777777777784</v>
      </c>
      <c r="DF42">
        <v>21</v>
      </c>
      <c r="DG42">
        <v>22</v>
      </c>
      <c r="DH42">
        <v>17</v>
      </c>
      <c r="DI42">
        <v>9</v>
      </c>
      <c r="DJ42">
        <v>4</v>
      </c>
      <c r="DK42">
        <v>2</v>
      </c>
      <c r="DL42">
        <v>122</v>
      </c>
      <c r="DM42">
        <v>3.5</v>
      </c>
      <c r="DN42" s="1">
        <v>7.5</v>
      </c>
      <c r="DO42" s="1">
        <f t="shared" si="13"/>
        <v>7.5</v>
      </c>
      <c r="DP42">
        <f t="shared" si="14"/>
        <v>9</v>
      </c>
      <c r="DQ42" s="1">
        <f t="shared" si="15"/>
        <v>3.5555555555555554</v>
      </c>
      <c r="DR42" s="1">
        <f t="shared" si="16"/>
        <v>7.5925925925925926</v>
      </c>
      <c r="DS42">
        <v>2</v>
      </c>
      <c r="DT42">
        <v>2</v>
      </c>
      <c r="DU42">
        <v>4</v>
      </c>
      <c r="DV42">
        <v>1</v>
      </c>
      <c r="DW42">
        <v>0</v>
      </c>
      <c r="DX42">
        <v>0</v>
      </c>
      <c r="DY42">
        <v>40</v>
      </c>
      <c r="DZ42">
        <v>3.7</v>
      </c>
      <c r="EA42" s="1">
        <v>7.833333333333333</v>
      </c>
      <c r="EB42" s="1">
        <f t="shared" si="17"/>
        <v>7.833333333333333</v>
      </c>
      <c r="EC42">
        <f t="shared" si="18"/>
        <v>4</v>
      </c>
      <c r="ED42" s="1">
        <f t="shared" si="19"/>
        <v>2.75</v>
      </c>
      <c r="EE42" s="1">
        <f t="shared" si="20"/>
        <v>6.25</v>
      </c>
      <c r="EF42">
        <v>0</v>
      </c>
      <c r="EG42">
        <v>0</v>
      </c>
      <c r="EH42">
        <v>3</v>
      </c>
      <c r="EI42">
        <v>1</v>
      </c>
      <c r="EJ42">
        <v>0</v>
      </c>
      <c r="EK42">
        <v>0</v>
      </c>
    </row>
    <row r="43" spans="1:141" x14ac:dyDescent="0.3">
      <c r="A43" t="s">
        <v>141</v>
      </c>
      <c r="B43">
        <v>2013</v>
      </c>
      <c r="C43" t="s">
        <v>142</v>
      </c>
      <c r="D43">
        <f t="shared" si="2"/>
        <v>18690</v>
      </c>
      <c r="E43" s="1">
        <f t="shared" si="24"/>
        <v>6.4047084002140178</v>
      </c>
      <c r="F43" s="1" t="s">
        <v>472</v>
      </c>
      <c r="G43" s="1" t="s">
        <v>473</v>
      </c>
      <c r="H43" s="1" t="s">
        <v>474</v>
      </c>
      <c r="I43" s="1" t="s">
        <v>475</v>
      </c>
      <c r="J43" s="1" t="s">
        <v>476</v>
      </c>
      <c r="K43" s="1" t="s">
        <v>477</v>
      </c>
      <c r="L43" s="1" t="s">
        <v>478</v>
      </c>
      <c r="M43" s="3">
        <v>10</v>
      </c>
      <c r="N43" s="3">
        <v>9</v>
      </c>
      <c r="O43" s="3">
        <v>8</v>
      </c>
      <c r="P43" s="3">
        <v>7</v>
      </c>
      <c r="Q43" s="3">
        <v>6</v>
      </c>
      <c r="R43" s="3">
        <v>5</v>
      </c>
      <c r="S43" s="3">
        <v>4</v>
      </c>
      <c r="T43" s="3">
        <v>3</v>
      </c>
      <c r="U43" s="3">
        <v>2</v>
      </c>
      <c r="V43" s="3">
        <v>1</v>
      </c>
      <c r="W43" s="3">
        <v>5</v>
      </c>
      <c r="X43" s="3">
        <v>4</v>
      </c>
      <c r="Y43" s="3">
        <v>3</v>
      </c>
      <c r="Z43" s="3">
        <v>2</v>
      </c>
      <c r="AA43" s="3">
        <v>1</v>
      </c>
      <c r="AB43" s="3">
        <v>5</v>
      </c>
      <c r="AC43" s="3">
        <v>4</v>
      </c>
      <c r="AD43" s="3">
        <v>3</v>
      </c>
      <c r="AE43" s="3">
        <v>2</v>
      </c>
      <c r="AF43" s="3">
        <v>1</v>
      </c>
      <c r="AG43" s="3">
        <v>0</v>
      </c>
      <c r="AH43" s="3">
        <v>5</v>
      </c>
      <c r="AI43" s="3">
        <v>4</v>
      </c>
      <c r="AJ43" s="3">
        <v>3</v>
      </c>
      <c r="AK43" s="3">
        <v>2</v>
      </c>
      <c r="AL43" s="3">
        <v>1</v>
      </c>
      <c r="AM43" s="3">
        <v>0</v>
      </c>
      <c r="AN43" s="3">
        <v>5</v>
      </c>
      <c r="AO43" s="3">
        <v>4</v>
      </c>
      <c r="AP43" s="3">
        <v>3</v>
      </c>
      <c r="AQ43" s="3">
        <v>2</v>
      </c>
      <c r="AR43" s="3">
        <v>1</v>
      </c>
      <c r="AS43" s="3">
        <v>0</v>
      </c>
      <c r="AT43" s="3">
        <v>5</v>
      </c>
      <c r="AU43" s="3">
        <v>4</v>
      </c>
      <c r="AV43" s="3">
        <v>3</v>
      </c>
      <c r="AW43" s="3">
        <v>2</v>
      </c>
      <c r="AX43" s="3">
        <v>1</v>
      </c>
      <c r="AY43" s="3">
        <v>0</v>
      </c>
      <c r="AZ43" s="3">
        <v>5</v>
      </c>
      <c r="BA43" s="3">
        <v>4</v>
      </c>
      <c r="BB43" s="3">
        <v>3</v>
      </c>
      <c r="BC43" s="3">
        <v>2</v>
      </c>
      <c r="BD43" s="3">
        <v>1</v>
      </c>
      <c r="BE43" s="3">
        <v>0</v>
      </c>
      <c r="BF43">
        <v>1102</v>
      </c>
      <c r="BG43">
        <v>1018</v>
      </c>
      <c r="BH43">
        <v>2998</v>
      </c>
      <c r="BI43">
        <v>4985</v>
      </c>
      <c r="BJ43">
        <v>3880</v>
      </c>
      <c r="BK43">
        <v>1986</v>
      </c>
      <c r="BL43">
        <v>1055</v>
      </c>
      <c r="BM43">
        <v>565</v>
      </c>
      <c r="BN43">
        <v>417</v>
      </c>
      <c r="BO43">
        <v>684</v>
      </c>
      <c r="BP43">
        <f t="shared" si="3"/>
        <v>10675</v>
      </c>
      <c r="BQ43" s="1">
        <f t="shared" si="25"/>
        <v>3.1188758782201407</v>
      </c>
      <c r="BR43" s="1">
        <f t="shared" si="4"/>
        <v>6.2377517564402813</v>
      </c>
      <c r="BS43">
        <v>544</v>
      </c>
      <c r="BT43">
        <v>2359</v>
      </c>
      <c r="BU43">
        <v>5861</v>
      </c>
      <c r="BV43">
        <v>1644</v>
      </c>
      <c r="BW43">
        <v>267</v>
      </c>
      <c r="BX43" s="2">
        <v>41005</v>
      </c>
      <c r="BY43">
        <v>5593</v>
      </c>
      <c r="BZ43">
        <v>3.3</v>
      </c>
      <c r="CA43" s="1">
        <v>7.166666666666667</v>
      </c>
      <c r="CB43" s="1">
        <f>IF((BY43=0),"",(BZ43+1) * 10 /6)</f>
        <v>7.166666666666667</v>
      </c>
      <c r="CC43">
        <f t="shared" si="5"/>
        <v>716</v>
      </c>
      <c r="CD43" s="1">
        <f t="shared" si="21"/>
        <v>2.9734636871508382</v>
      </c>
      <c r="CE43" s="1">
        <f t="shared" si="6"/>
        <v>6.6224394785847309</v>
      </c>
      <c r="CF43">
        <v>48</v>
      </c>
      <c r="CG43">
        <v>221</v>
      </c>
      <c r="CH43">
        <v>250</v>
      </c>
      <c r="CI43">
        <v>103</v>
      </c>
      <c r="CJ43">
        <v>49</v>
      </c>
      <c r="CK43">
        <v>45</v>
      </c>
      <c r="CL43">
        <v>98</v>
      </c>
      <c r="CM43">
        <v>3.1</v>
      </c>
      <c r="CN43" s="1">
        <v>6.833333333333333</v>
      </c>
      <c r="CO43" s="1">
        <f t="shared" si="7"/>
        <v>6.833333333333333</v>
      </c>
      <c r="CP43">
        <f t="shared" si="8"/>
        <v>15</v>
      </c>
      <c r="CQ43" s="1">
        <f t="shared" si="22"/>
        <v>3</v>
      </c>
      <c r="CR43" s="1">
        <f t="shared" si="23"/>
        <v>6.666666666666667</v>
      </c>
      <c r="CS43">
        <v>2</v>
      </c>
      <c r="CT43">
        <v>2</v>
      </c>
      <c r="CU43">
        <v>7</v>
      </c>
      <c r="CV43">
        <v>2</v>
      </c>
      <c r="CW43">
        <v>2</v>
      </c>
      <c r="CX43">
        <v>0</v>
      </c>
      <c r="CY43">
        <v>526</v>
      </c>
      <c r="CZ43">
        <v>4</v>
      </c>
      <c r="DA43" s="1">
        <v>8.3333333333333339</v>
      </c>
      <c r="DB43" s="1">
        <f t="shared" si="9"/>
        <v>8.3333333333333339</v>
      </c>
      <c r="DC43">
        <f t="shared" si="10"/>
        <v>63</v>
      </c>
      <c r="DD43" s="1">
        <f t="shared" si="11"/>
        <v>3.2698412698412698</v>
      </c>
      <c r="DE43" s="1">
        <f t="shared" si="12"/>
        <v>7.1164021164021163</v>
      </c>
      <c r="DF43">
        <v>9</v>
      </c>
      <c r="DG43">
        <v>24</v>
      </c>
      <c r="DH43">
        <v>15</v>
      </c>
      <c r="DI43">
        <v>9</v>
      </c>
      <c r="DJ43">
        <v>2</v>
      </c>
      <c r="DK43">
        <v>4</v>
      </c>
      <c r="DL43">
        <v>296</v>
      </c>
      <c r="DM43">
        <v>3.1</v>
      </c>
      <c r="DN43" s="1">
        <v>6.833333333333333</v>
      </c>
      <c r="DO43" s="1">
        <f t="shared" si="13"/>
        <v>6.833333333333333</v>
      </c>
      <c r="DP43">
        <f t="shared" si="14"/>
        <v>25</v>
      </c>
      <c r="DQ43" s="1">
        <f t="shared" si="15"/>
        <v>2.48</v>
      </c>
      <c r="DR43" s="1">
        <f t="shared" si="16"/>
        <v>5.8</v>
      </c>
      <c r="DS43">
        <v>2</v>
      </c>
      <c r="DT43">
        <v>6</v>
      </c>
      <c r="DU43">
        <v>5</v>
      </c>
      <c r="DV43">
        <v>3</v>
      </c>
      <c r="DW43">
        <v>7</v>
      </c>
      <c r="DX43">
        <v>2</v>
      </c>
      <c r="DY43">
        <v>44</v>
      </c>
      <c r="DZ43">
        <v>3.4</v>
      </c>
      <c r="EA43" s="1">
        <v>7.333333333333333</v>
      </c>
      <c r="EB43" s="1">
        <f t="shared" si="17"/>
        <v>7.333333333333333</v>
      </c>
      <c r="EC43">
        <f t="shared" si="18"/>
        <v>2</v>
      </c>
      <c r="ED43" s="1">
        <f t="shared" si="19"/>
        <v>2.5</v>
      </c>
      <c r="EE43" s="1">
        <f t="shared" si="20"/>
        <v>5.833333333333333</v>
      </c>
      <c r="EF43">
        <v>0</v>
      </c>
      <c r="EG43">
        <v>0</v>
      </c>
      <c r="EH43">
        <v>1</v>
      </c>
      <c r="EI43">
        <v>1</v>
      </c>
      <c r="EJ43">
        <v>0</v>
      </c>
      <c r="EK43">
        <v>0</v>
      </c>
    </row>
    <row r="44" spans="1:141" x14ac:dyDescent="0.3">
      <c r="A44" t="s">
        <v>143</v>
      </c>
      <c r="B44">
        <v>2013</v>
      </c>
      <c r="C44" t="s">
        <v>144</v>
      </c>
      <c r="D44">
        <f t="shared" si="2"/>
        <v>18037</v>
      </c>
      <c r="E44" s="1">
        <f t="shared" si="24"/>
        <v>6.3386372456616957</v>
      </c>
      <c r="F44" s="1" t="s">
        <v>472</v>
      </c>
      <c r="G44" s="1" t="s">
        <v>473</v>
      </c>
      <c r="H44" s="1" t="s">
        <v>474</v>
      </c>
      <c r="I44" s="1" t="s">
        <v>475</v>
      </c>
      <c r="J44" s="1" t="s">
        <v>476</v>
      </c>
      <c r="K44" s="1" t="s">
        <v>477</v>
      </c>
      <c r="L44" s="1" t="s">
        <v>478</v>
      </c>
      <c r="M44" s="3">
        <v>10</v>
      </c>
      <c r="N44" s="3">
        <v>9</v>
      </c>
      <c r="O44" s="3">
        <v>8</v>
      </c>
      <c r="P44" s="3">
        <v>7</v>
      </c>
      <c r="Q44" s="3">
        <v>6</v>
      </c>
      <c r="R44" s="3">
        <v>5</v>
      </c>
      <c r="S44" s="3">
        <v>4</v>
      </c>
      <c r="T44" s="3">
        <v>3</v>
      </c>
      <c r="U44" s="3">
        <v>2</v>
      </c>
      <c r="V44" s="3">
        <v>1</v>
      </c>
      <c r="W44" s="3">
        <v>5</v>
      </c>
      <c r="X44" s="3">
        <v>4</v>
      </c>
      <c r="Y44" s="3">
        <v>3</v>
      </c>
      <c r="Z44" s="3">
        <v>2</v>
      </c>
      <c r="AA44" s="3">
        <v>1</v>
      </c>
      <c r="AB44" s="3">
        <v>5</v>
      </c>
      <c r="AC44" s="3">
        <v>4</v>
      </c>
      <c r="AD44" s="3">
        <v>3</v>
      </c>
      <c r="AE44" s="3">
        <v>2</v>
      </c>
      <c r="AF44" s="3">
        <v>1</v>
      </c>
      <c r="AG44" s="3">
        <v>0</v>
      </c>
      <c r="AH44" s="3">
        <v>5</v>
      </c>
      <c r="AI44" s="3">
        <v>4</v>
      </c>
      <c r="AJ44" s="3">
        <v>3</v>
      </c>
      <c r="AK44" s="3">
        <v>2</v>
      </c>
      <c r="AL44" s="3">
        <v>1</v>
      </c>
      <c r="AM44" s="3">
        <v>0</v>
      </c>
      <c r="AN44" s="3">
        <v>5</v>
      </c>
      <c r="AO44" s="3">
        <v>4</v>
      </c>
      <c r="AP44" s="3">
        <v>3</v>
      </c>
      <c r="AQ44" s="3">
        <v>2</v>
      </c>
      <c r="AR44" s="3">
        <v>1</v>
      </c>
      <c r="AS44" s="3">
        <v>0</v>
      </c>
      <c r="AT44" s="3">
        <v>5</v>
      </c>
      <c r="AU44" s="3">
        <v>4</v>
      </c>
      <c r="AV44" s="3">
        <v>3</v>
      </c>
      <c r="AW44" s="3">
        <v>2</v>
      </c>
      <c r="AX44" s="3">
        <v>1</v>
      </c>
      <c r="AY44" s="3">
        <v>0</v>
      </c>
      <c r="AZ44" s="3">
        <v>5</v>
      </c>
      <c r="BA44" s="3">
        <v>4</v>
      </c>
      <c r="BB44" s="3">
        <v>3</v>
      </c>
      <c r="BC44" s="3">
        <v>2</v>
      </c>
      <c r="BD44" s="3">
        <v>1</v>
      </c>
      <c r="BE44" s="3">
        <v>0</v>
      </c>
      <c r="BF44">
        <v>1303</v>
      </c>
      <c r="BG44">
        <v>1103</v>
      </c>
      <c r="BH44">
        <v>2544</v>
      </c>
      <c r="BI44">
        <v>4333</v>
      </c>
      <c r="BJ44">
        <v>3778</v>
      </c>
      <c r="BK44">
        <v>2104</v>
      </c>
      <c r="BL44">
        <v>1015</v>
      </c>
      <c r="BM44">
        <v>599</v>
      </c>
      <c r="BN44">
        <v>387</v>
      </c>
      <c r="BO44">
        <v>871</v>
      </c>
      <c r="BP44">
        <f t="shared" si="3"/>
        <v>61979</v>
      </c>
      <c r="BQ44" s="1">
        <f t="shared" si="25"/>
        <v>3.7119992255441359</v>
      </c>
      <c r="BR44" s="1">
        <f t="shared" si="4"/>
        <v>7.4239984510882717</v>
      </c>
      <c r="BS44">
        <v>8925</v>
      </c>
      <c r="BT44">
        <v>29688</v>
      </c>
      <c r="BU44">
        <v>20515</v>
      </c>
      <c r="BV44">
        <v>2293</v>
      </c>
      <c r="BW44">
        <v>558</v>
      </c>
      <c r="BX44" s="2">
        <v>205806</v>
      </c>
      <c r="BY44">
        <v>4808</v>
      </c>
      <c r="BZ44">
        <v>3.4</v>
      </c>
      <c r="CA44" s="1">
        <v>7.333333333333333</v>
      </c>
      <c r="CB44" s="1">
        <f>IF((BY44=0),"",(BZ44+1) * 10 /6)</f>
        <v>7.333333333333333</v>
      </c>
      <c r="CC44">
        <f t="shared" si="5"/>
        <v>683</v>
      </c>
      <c r="CD44" s="1">
        <f t="shared" si="21"/>
        <v>2.7584187408491947</v>
      </c>
      <c r="CE44" s="1">
        <f t="shared" si="6"/>
        <v>6.264031234748658</v>
      </c>
      <c r="CF44">
        <v>54</v>
      </c>
      <c r="CG44">
        <v>161</v>
      </c>
      <c r="CH44">
        <v>224</v>
      </c>
      <c r="CI44">
        <v>112</v>
      </c>
      <c r="CJ44">
        <v>74</v>
      </c>
      <c r="CK44">
        <v>58</v>
      </c>
      <c r="CL44">
        <v>107</v>
      </c>
      <c r="CM44">
        <v>3.5</v>
      </c>
      <c r="CN44" s="1">
        <v>7.5</v>
      </c>
      <c r="CO44" s="1">
        <f t="shared" si="7"/>
        <v>7.5</v>
      </c>
      <c r="CP44">
        <f t="shared" si="8"/>
        <v>17</v>
      </c>
      <c r="CQ44" s="1">
        <f t="shared" si="22"/>
        <v>2.9411764705882355</v>
      </c>
      <c r="CR44" s="1">
        <f t="shared" si="23"/>
        <v>6.5686274509803928</v>
      </c>
      <c r="CS44">
        <v>1</v>
      </c>
      <c r="CT44">
        <v>4</v>
      </c>
      <c r="CU44">
        <v>8</v>
      </c>
      <c r="CV44">
        <v>2</v>
      </c>
      <c r="CW44">
        <v>1</v>
      </c>
      <c r="CX44">
        <v>1</v>
      </c>
      <c r="CY44">
        <v>610</v>
      </c>
      <c r="CZ44">
        <v>4.4000000000000004</v>
      </c>
      <c r="DA44" s="1">
        <v>9</v>
      </c>
      <c r="DB44" s="1">
        <f t="shared" si="9"/>
        <v>9</v>
      </c>
      <c r="DC44">
        <f t="shared" si="10"/>
        <v>67</v>
      </c>
      <c r="DD44" s="1">
        <f t="shared" si="11"/>
        <v>3.5820895522388061</v>
      </c>
      <c r="DE44" s="1">
        <f t="shared" si="12"/>
        <v>7.6368159203980097</v>
      </c>
      <c r="DF44">
        <v>22</v>
      </c>
      <c r="DG44">
        <v>15</v>
      </c>
      <c r="DH44">
        <v>16</v>
      </c>
      <c r="DI44">
        <v>8</v>
      </c>
      <c r="DJ44">
        <v>6</v>
      </c>
      <c r="DK44">
        <v>0</v>
      </c>
      <c r="DL44">
        <v>398</v>
      </c>
      <c r="DM44">
        <v>3.8</v>
      </c>
      <c r="DN44" s="1">
        <v>8</v>
      </c>
      <c r="DO44" s="1">
        <f t="shared" si="13"/>
        <v>8</v>
      </c>
      <c r="DP44">
        <f t="shared" si="14"/>
        <v>33</v>
      </c>
      <c r="DQ44" s="1">
        <f t="shared" si="15"/>
        <v>2.8181818181818183</v>
      </c>
      <c r="DR44" s="1">
        <f t="shared" si="16"/>
        <v>6.3636363636363642</v>
      </c>
      <c r="DS44">
        <v>4</v>
      </c>
      <c r="DT44">
        <v>9</v>
      </c>
      <c r="DU44">
        <v>6</v>
      </c>
      <c r="DV44">
        <v>8</v>
      </c>
      <c r="DW44">
        <v>3</v>
      </c>
      <c r="DX44">
        <v>3</v>
      </c>
      <c r="DY44">
        <v>48</v>
      </c>
      <c r="DZ44">
        <v>3.5</v>
      </c>
      <c r="EA44" s="1">
        <v>7.5</v>
      </c>
      <c r="EB44" s="1">
        <f t="shared" si="17"/>
        <v>7.5</v>
      </c>
      <c r="EC44">
        <f t="shared" si="18"/>
        <v>11</v>
      </c>
      <c r="ED44" s="1">
        <f t="shared" si="19"/>
        <v>3.5454545454545454</v>
      </c>
      <c r="EE44" s="1">
        <f t="shared" si="20"/>
        <v>7.5757575757575752</v>
      </c>
      <c r="EF44">
        <v>2</v>
      </c>
      <c r="EG44">
        <v>2</v>
      </c>
      <c r="EH44">
        <v>7</v>
      </c>
      <c r="EI44">
        <v>0</v>
      </c>
      <c r="EJ44">
        <v>0</v>
      </c>
      <c r="EK44">
        <v>0</v>
      </c>
    </row>
    <row r="45" spans="1:141" x14ac:dyDescent="0.3">
      <c r="A45" t="s">
        <v>145</v>
      </c>
      <c r="B45">
        <v>2013</v>
      </c>
      <c r="C45" t="s">
        <v>146</v>
      </c>
      <c r="D45">
        <f t="shared" si="2"/>
        <v>17604</v>
      </c>
      <c r="E45" s="1">
        <f t="shared" si="24"/>
        <v>6.8316859804589862</v>
      </c>
      <c r="F45" s="1" t="s">
        <v>472</v>
      </c>
      <c r="G45" s="1" t="s">
        <v>473</v>
      </c>
      <c r="H45" s="1" t="s">
        <v>474</v>
      </c>
      <c r="I45" s="1" t="s">
        <v>475</v>
      </c>
      <c r="J45" s="1" t="s">
        <v>476</v>
      </c>
      <c r="K45" s="1" t="s">
        <v>477</v>
      </c>
      <c r="L45" s="1" t="s">
        <v>478</v>
      </c>
      <c r="M45" s="3">
        <v>10</v>
      </c>
      <c r="N45" s="3">
        <v>9</v>
      </c>
      <c r="O45" s="3">
        <v>8</v>
      </c>
      <c r="P45" s="3">
        <v>7</v>
      </c>
      <c r="Q45" s="3">
        <v>6</v>
      </c>
      <c r="R45" s="3">
        <v>5</v>
      </c>
      <c r="S45" s="3">
        <v>4</v>
      </c>
      <c r="T45" s="3">
        <v>3</v>
      </c>
      <c r="U45" s="3">
        <v>2</v>
      </c>
      <c r="V45" s="3">
        <v>1</v>
      </c>
      <c r="W45" s="3">
        <v>5</v>
      </c>
      <c r="X45" s="3">
        <v>4</v>
      </c>
      <c r="Y45" s="3">
        <v>3</v>
      </c>
      <c r="Z45" s="3">
        <v>2</v>
      </c>
      <c r="AA45" s="3">
        <v>1</v>
      </c>
      <c r="AB45" s="3">
        <v>5</v>
      </c>
      <c r="AC45" s="3">
        <v>4</v>
      </c>
      <c r="AD45" s="3">
        <v>3</v>
      </c>
      <c r="AE45" s="3">
        <v>2</v>
      </c>
      <c r="AF45" s="3">
        <v>1</v>
      </c>
      <c r="AG45" s="3">
        <v>0</v>
      </c>
      <c r="AH45" s="3">
        <v>5</v>
      </c>
      <c r="AI45" s="3">
        <v>4</v>
      </c>
      <c r="AJ45" s="3">
        <v>3</v>
      </c>
      <c r="AK45" s="3">
        <v>2</v>
      </c>
      <c r="AL45" s="3">
        <v>1</v>
      </c>
      <c r="AM45" s="3">
        <v>0</v>
      </c>
      <c r="AN45" s="3">
        <v>5</v>
      </c>
      <c r="AO45" s="3">
        <v>4</v>
      </c>
      <c r="AP45" s="3">
        <v>3</v>
      </c>
      <c r="AQ45" s="3">
        <v>2</v>
      </c>
      <c r="AR45" s="3">
        <v>1</v>
      </c>
      <c r="AS45" s="3">
        <v>0</v>
      </c>
      <c r="AT45" s="3">
        <v>5</v>
      </c>
      <c r="AU45" s="3">
        <v>4</v>
      </c>
      <c r="AV45" s="3">
        <v>3</v>
      </c>
      <c r="AW45" s="3">
        <v>2</v>
      </c>
      <c r="AX45" s="3">
        <v>1</v>
      </c>
      <c r="AY45" s="3">
        <v>0</v>
      </c>
      <c r="AZ45" s="3">
        <v>5</v>
      </c>
      <c r="BA45" s="3">
        <v>4</v>
      </c>
      <c r="BB45" s="3">
        <v>3</v>
      </c>
      <c r="BC45" s="3">
        <v>2</v>
      </c>
      <c r="BD45" s="3">
        <v>1</v>
      </c>
      <c r="BE45" s="3">
        <v>0</v>
      </c>
      <c r="BF45">
        <v>944</v>
      </c>
      <c r="BG45">
        <v>1116</v>
      </c>
      <c r="BH45">
        <v>3289</v>
      </c>
      <c r="BI45">
        <v>5907</v>
      </c>
      <c r="BJ45">
        <v>3820</v>
      </c>
      <c r="BK45">
        <v>1403</v>
      </c>
      <c r="BL45">
        <v>487</v>
      </c>
      <c r="BM45">
        <v>226</v>
      </c>
      <c r="BN45">
        <v>147</v>
      </c>
      <c r="BO45">
        <v>265</v>
      </c>
      <c r="BP45">
        <f t="shared" si="3"/>
        <v>6616</v>
      </c>
      <c r="BQ45" s="1">
        <f t="shared" si="25"/>
        <v>3.2249093107617894</v>
      </c>
      <c r="BR45" s="1">
        <f t="shared" si="4"/>
        <v>6.4498186215235789</v>
      </c>
      <c r="BS45">
        <v>258</v>
      </c>
      <c r="BT45">
        <v>1727</v>
      </c>
      <c r="BU45">
        <v>3936</v>
      </c>
      <c r="BV45">
        <v>635</v>
      </c>
      <c r="BW45">
        <v>60</v>
      </c>
      <c r="BX45" s="2">
        <v>189472</v>
      </c>
      <c r="BY45">
        <v>2548</v>
      </c>
      <c r="BZ45">
        <v>3.5</v>
      </c>
      <c r="CA45" s="1">
        <v>7.5</v>
      </c>
      <c r="CB45" s="1">
        <f>IF((BY45=0),"",(BZ45+1) * 10 /6)</f>
        <v>7.5</v>
      </c>
      <c r="CC45">
        <f t="shared" si="5"/>
        <v>283</v>
      </c>
      <c r="CD45" s="1">
        <f t="shared" si="21"/>
        <v>2.8480565371024733</v>
      </c>
      <c r="CE45" s="1">
        <f t="shared" si="6"/>
        <v>6.4134275618374552</v>
      </c>
      <c r="CF45">
        <v>8</v>
      </c>
      <c r="CG45">
        <v>51</v>
      </c>
      <c r="CH45">
        <v>136</v>
      </c>
      <c r="CI45">
        <v>71</v>
      </c>
      <c r="CJ45">
        <v>12</v>
      </c>
      <c r="CK45">
        <v>5</v>
      </c>
      <c r="CL45">
        <v>80</v>
      </c>
      <c r="CM45">
        <v>3.4</v>
      </c>
      <c r="CN45" s="1">
        <v>7.333333333333333</v>
      </c>
      <c r="CO45" s="1">
        <f t="shared" si="7"/>
        <v>7.333333333333333</v>
      </c>
      <c r="CP45">
        <f t="shared" si="8"/>
        <v>10</v>
      </c>
      <c r="CQ45" s="1">
        <f t="shared" si="22"/>
        <v>2.9</v>
      </c>
      <c r="CR45" s="1">
        <f t="shared" si="23"/>
        <v>6.5</v>
      </c>
      <c r="CS45">
        <v>0</v>
      </c>
      <c r="CT45">
        <v>1</v>
      </c>
      <c r="CU45">
        <v>8</v>
      </c>
      <c r="CV45">
        <v>0</v>
      </c>
      <c r="CW45">
        <v>1</v>
      </c>
      <c r="CX45">
        <v>0</v>
      </c>
      <c r="CY45">
        <v>240</v>
      </c>
      <c r="CZ45">
        <v>4.0999999999999996</v>
      </c>
      <c r="DA45" s="1">
        <v>8.5</v>
      </c>
      <c r="DB45" s="1">
        <f t="shared" si="9"/>
        <v>8.5</v>
      </c>
      <c r="DC45">
        <f t="shared" si="10"/>
        <v>22</v>
      </c>
      <c r="DD45" s="1">
        <f t="shared" si="11"/>
        <v>3.4090909090909092</v>
      </c>
      <c r="DE45" s="1">
        <f t="shared" si="12"/>
        <v>7.3484848484848486</v>
      </c>
      <c r="DF45">
        <v>3</v>
      </c>
      <c r="DG45">
        <v>7</v>
      </c>
      <c r="DH45">
        <v>8</v>
      </c>
      <c r="DI45">
        <v>4</v>
      </c>
      <c r="DJ45">
        <v>0</v>
      </c>
      <c r="DK45">
        <v>0</v>
      </c>
      <c r="DL45">
        <v>202</v>
      </c>
      <c r="DM45">
        <v>3.7</v>
      </c>
      <c r="DN45" s="1">
        <v>7.833333333333333</v>
      </c>
      <c r="DO45" s="1">
        <f t="shared" si="13"/>
        <v>7.833333333333333</v>
      </c>
      <c r="DP45">
        <f t="shared" si="14"/>
        <v>10</v>
      </c>
      <c r="DQ45" s="1">
        <f t="shared" si="15"/>
        <v>2.5</v>
      </c>
      <c r="DR45" s="1">
        <f t="shared" si="16"/>
        <v>5.833333333333333</v>
      </c>
      <c r="DS45">
        <v>0</v>
      </c>
      <c r="DT45">
        <v>1</v>
      </c>
      <c r="DU45">
        <v>5</v>
      </c>
      <c r="DV45">
        <v>3</v>
      </c>
      <c r="DW45">
        <v>0</v>
      </c>
      <c r="DX45">
        <v>1</v>
      </c>
      <c r="DY45">
        <v>37</v>
      </c>
      <c r="DZ45">
        <v>3.6</v>
      </c>
      <c r="EA45" s="1">
        <v>7.666666666666667</v>
      </c>
      <c r="EB45" s="1">
        <f t="shared" si="17"/>
        <v>7.666666666666667</v>
      </c>
      <c r="EC45">
        <f t="shared" si="18"/>
        <v>6</v>
      </c>
      <c r="ED45" s="1">
        <f t="shared" si="19"/>
        <v>3.1666666666666665</v>
      </c>
      <c r="EE45" s="1">
        <f t="shared" si="20"/>
        <v>6.9444444444444429</v>
      </c>
      <c r="EF45">
        <v>0</v>
      </c>
      <c r="EG45">
        <v>1</v>
      </c>
      <c r="EH45">
        <v>5</v>
      </c>
      <c r="EI45">
        <v>0</v>
      </c>
      <c r="EJ45">
        <v>0</v>
      </c>
      <c r="EK45">
        <v>0</v>
      </c>
    </row>
    <row r="46" spans="1:141" x14ac:dyDescent="0.3">
      <c r="A46" t="s">
        <v>147</v>
      </c>
      <c r="B46">
        <v>2013</v>
      </c>
      <c r="C46" t="s">
        <v>148</v>
      </c>
      <c r="D46">
        <f t="shared" si="2"/>
        <v>20158</v>
      </c>
      <c r="E46" s="1">
        <f t="shared" si="24"/>
        <v>7.1060621093362437</v>
      </c>
      <c r="F46" s="1" t="s">
        <v>472</v>
      </c>
      <c r="G46" s="1" t="s">
        <v>473</v>
      </c>
      <c r="H46" s="1" t="s">
        <v>474</v>
      </c>
      <c r="I46" s="1" t="s">
        <v>475</v>
      </c>
      <c r="J46" s="1" t="s">
        <v>476</v>
      </c>
      <c r="K46" s="1" t="s">
        <v>477</v>
      </c>
      <c r="L46" s="1" t="s">
        <v>478</v>
      </c>
      <c r="M46" s="3">
        <v>10</v>
      </c>
      <c r="N46" s="3">
        <v>9</v>
      </c>
      <c r="O46" s="3">
        <v>8</v>
      </c>
      <c r="P46" s="3">
        <v>7</v>
      </c>
      <c r="Q46" s="3">
        <v>6</v>
      </c>
      <c r="R46" s="3">
        <v>5</v>
      </c>
      <c r="S46" s="3">
        <v>4</v>
      </c>
      <c r="T46" s="3">
        <v>3</v>
      </c>
      <c r="U46" s="3">
        <v>2</v>
      </c>
      <c r="V46" s="3">
        <v>1</v>
      </c>
      <c r="W46" s="3">
        <v>5</v>
      </c>
      <c r="X46" s="3">
        <v>4</v>
      </c>
      <c r="Y46" s="3">
        <v>3</v>
      </c>
      <c r="Z46" s="3">
        <v>2</v>
      </c>
      <c r="AA46" s="3">
        <v>1</v>
      </c>
      <c r="AB46" s="3">
        <v>5</v>
      </c>
      <c r="AC46" s="3">
        <v>4</v>
      </c>
      <c r="AD46" s="3">
        <v>3</v>
      </c>
      <c r="AE46" s="3">
        <v>2</v>
      </c>
      <c r="AF46" s="3">
        <v>1</v>
      </c>
      <c r="AG46" s="3">
        <v>0</v>
      </c>
      <c r="AH46" s="3">
        <v>5</v>
      </c>
      <c r="AI46" s="3">
        <v>4</v>
      </c>
      <c r="AJ46" s="3">
        <v>3</v>
      </c>
      <c r="AK46" s="3">
        <v>2</v>
      </c>
      <c r="AL46" s="3">
        <v>1</v>
      </c>
      <c r="AM46" s="3">
        <v>0</v>
      </c>
      <c r="AN46" s="3">
        <v>5</v>
      </c>
      <c r="AO46" s="3">
        <v>4</v>
      </c>
      <c r="AP46" s="3">
        <v>3</v>
      </c>
      <c r="AQ46" s="3">
        <v>2</v>
      </c>
      <c r="AR46" s="3">
        <v>1</v>
      </c>
      <c r="AS46" s="3">
        <v>0</v>
      </c>
      <c r="AT46" s="3">
        <v>5</v>
      </c>
      <c r="AU46" s="3">
        <v>4</v>
      </c>
      <c r="AV46" s="3">
        <v>3</v>
      </c>
      <c r="AW46" s="3">
        <v>2</v>
      </c>
      <c r="AX46" s="3">
        <v>1</v>
      </c>
      <c r="AY46" s="3">
        <v>0</v>
      </c>
      <c r="AZ46" s="3">
        <v>5</v>
      </c>
      <c r="BA46" s="3">
        <v>4</v>
      </c>
      <c r="BB46" s="3">
        <v>3</v>
      </c>
      <c r="BC46" s="3">
        <v>2</v>
      </c>
      <c r="BD46" s="3">
        <v>1</v>
      </c>
      <c r="BE46" s="3">
        <v>0</v>
      </c>
      <c r="BF46">
        <v>960</v>
      </c>
      <c r="BG46">
        <v>1856</v>
      </c>
      <c r="BH46">
        <v>5416</v>
      </c>
      <c r="BI46">
        <v>6633</v>
      </c>
      <c r="BJ46">
        <v>3100</v>
      </c>
      <c r="BK46">
        <v>1103</v>
      </c>
      <c r="BL46">
        <v>472</v>
      </c>
      <c r="BM46">
        <v>211</v>
      </c>
      <c r="BN46">
        <v>138</v>
      </c>
      <c r="BO46">
        <v>269</v>
      </c>
      <c r="BP46">
        <f t="shared" si="3"/>
        <v>24447</v>
      </c>
      <c r="BQ46" s="1">
        <f t="shared" si="25"/>
        <v>3.7177567799730027</v>
      </c>
      <c r="BR46" s="1">
        <f t="shared" si="4"/>
        <v>7.4355135599460054</v>
      </c>
      <c r="BS46">
        <v>2521</v>
      </c>
      <c r="BT46">
        <v>13190</v>
      </c>
      <c r="BU46">
        <v>8100</v>
      </c>
      <c r="BV46">
        <v>587</v>
      </c>
      <c r="BW46">
        <v>49</v>
      </c>
      <c r="BX46" s="2">
        <v>200313</v>
      </c>
      <c r="BY46">
        <v>4761</v>
      </c>
      <c r="BZ46">
        <v>3.7</v>
      </c>
      <c r="CA46" s="1">
        <v>7.833333333333333</v>
      </c>
      <c r="CB46" s="1">
        <f>IF((BY46=0),"",(BZ46+1) * 10 /6)</f>
        <v>7.833333333333333</v>
      </c>
      <c r="CC46">
        <f t="shared" si="5"/>
        <v>665</v>
      </c>
      <c r="CD46" s="1">
        <f t="shared" si="21"/>
        <v>3.1939849624060148</v>
      </c>
      <c r="CE46" s="1">
        <f t="shared" si="6"/>
        <v>6.9899749373433577</v>
      </c>
      <c r="CF46">
        <v>44</v>
      </c>
      <c r="CG46">
        <v>231</v>
      </c>
      <c r="CH46">
        <v>245</v>
      </c>
      <c r="CI46">
        <v>110</v>
      </c>
      <c r="CJ46">
        <v>25</v>
      </c>
      <c r="CK46">
        <v>10</v>
      </c>
      <c r="CL46">
        <v>103</v>
      </c>
      <c r="CM46">
        <v>3.2</v>
      </c>
      <c r="CN46" s="1">
        <v>7</v>
      </c>
      <c r="CO46" s="1">
        <f t="shared" si="7"/>
        <v>7</v>
      </c>
      <c r="CP46">
        <f t="shared" si="8"/>
        <v>14</v>
      </c>
      <c r="CQ46" s="1">
        <f t="shared" si="22"/>
        <v>3</v>
      </c>
      <c r="CR46" s="1">
        <f t="shared" si="23"/>
        <v>6.666666666666667</v>
      </c>
      <c r="CS46">
        <v>2</v>
      </c>
      <c r="CT46">
        <v>1</v>
      </c>
      <c r="CU46">
        <v>8</v>
      </c>
      <c r="CV46">
        <v>2</v>
      </c>
      <c r="CW46">
        <v>0</v>
      </c>
      <c r="CX46">
        <v>1</v>
      </c>
      <c r="CY46">
        <v>223</v>
      </c>
      <c r="CZ46">
        <v>4.2</v>
      </c>
      <c r="DA46" s="1">
        <v>8.6666666666666661</v>
      </c>
      <c r="DB46" s="1">
        <f t="shared" si="9"/>
        <v>8.6666666666666661</v>
      </c>
      <c r="DC46">
        <f t="shared" si="10"/>
        <v>20</v>
      </c>
      <c r="DD46" s="1">
        <f t="shared" si="11"/>
        <v>4</v>
      </c>
      <c r="DE46" s="1">
        <f t="shared" si="12"/>
        <v>8.3333333333333339</v>
      </c>
      <c r="DF46">
        <v>5</v>
      </c>
      <c r="DG46">
        <v>11</v>
      </c>
      <c r="DH46">
        <v>3</v>
      </c>
      <c r="DI46">
        <v>1</v>
      </c>
      <c r="DJ46">
        <v>0</v>
      </c>
      <c r="DK46">
        <v>0</v>
      </c>
      <c r="DL46">
        <v>187</v>
      </c>
      <c r="DM46">
        <v>3.8</v>
      </c>
      <c r="DN46" s="1">
        <v>8</v>
      </c>
      <c r="DO46" s="1">
        <f t="shared" si="13"/>
        <v>8</v>
      </c>
      <c r="DP46">
        <f t="shared" si="14"/>
        <v>22</v>
      </c>
      <c r="DQ46" s="1">
        <f t="shared" si="15"/>
        <v>3.1818181818181817</v>
      </c>
      <c r="DR46" s="1">
        <f t="shared" si="16"/>
        <v>6.9696969696969688</v>
      </c>
      <c r="DS46">
        <v>2</v>
      </c>
      <c r="DT46">
        <v>10</v>
      </c>
      <c r="DU46">
        <v>5</v>
      </c>
      <c r="DV46">
        <v>1</v>
      </c>
      <c r="DW46">
        <v>3</v>
      </c>
      <c r="DX46">
        <v>1</v>
      </c>
      <c r="DY46">
        <v>31</v>
      </c>
      <c r="DZ46">
        <v>3.1</v>
      </c>
      <c r="EA46" s="1">
        <v>6.833333333333333</v>
      </c>
      <c r="EB46" s="1">
        <f t="shared" si="17"/>
        <v>6.833333333333333</v>
      </c>
      <c r="EC46">
        <f t="shared" si="18"/>
        <v>5</v>
      </c>
      <c r="ED46" s="1">
        <f t="shared" si="19"/>
        <v>2.2000000000000002</v>
      </c>
      <c r="EE46" s="1">
        <f t="shared" si="20"/>
        <v>5.333333333333333</v>
      </c>
      <c r="EF46">
        <v>0</v>
      </c>
      <c r="EG46">
        <v>0</v>
      </c>
      <c r="EH46">
        <v>3</v>
      </c>
      <c r="EI46">
        <v>1</v>
      </c>
      <c r="EJ46">
        <v>0</v>
      </c>
      <c r="EK46">
        <v>1</v>
      </c>
    </row>
    <row r="47" spans="1:141" x14ac:dyDescent="0.3">
      <c r="A47" t="s">
        <v>149</v>
      </c>
      <c r="B47">
        <v>2013</v>
      </c>
      <c r="C47" t="s">
        <v>150</v>
      </c>
      <c r="D47">
        <f t="shared" si="2"/>
        <v>17967</v>
      </c>
      <c r="E47" s="1">
        <f t="shared" si="24"/>
        <v>5.9389992764512716</v>
      </c>
      <c r="F47" s="1" t="s">
        <v>472</v>
      </c>
      <c r="G47" s="1" t="s">
        <v>473</v>
      </c>
      <c r="H47" s="1" t="s">
        <v>474</v>
      </c>
      <c r="I47" s="1" t="s">
        <v>475</v>
      </c>
      <c r="J47" s="1" t="s">
        <v>476</v>
      </c>
      <c r="K47" s="1" t="s">
        <v>477</v>
      </c>
      <c r="L47" s="1" t="s">
        <v>478</v>
      </c>
      <c r="M47" s="3">
        <v>10</v>
      </c>
      <c r="N47" s="3">
        <v>9</v>
      </c>
      <c r="O47" s="3">
        <v>8</v>
      </c>
      <c r="P47" s="3">
        <v>7</v>
      </c>
      <c r="Q47" s="3">
        <v>6</v>
      </c>
      <c r="R47" s="3">
        <v>5</v>
      </c>
      <c r="S47" s="3">
        <v>4</v>
      </c>
      <c r="T47" s="3">
        <v>3</v>
      </c>
      <c r="U47" s="3">
        <v>2</v>
      </c>
      <c r="V47" s="3">
        <v>1</v>
      </c>
      <c r="W47" s="3">
        <v>5</v>
      </c>
      <c r="X47" s="3">
        <v>4</v>
      </c>
      <c r="Y47" s="3">
        <v>3</v>
      </c>
      <c r="Z47" s="3">
        <v>2</v>
      </c>
      <c r="AA47" s="3">
        <v>1</v>
      </c>
      <c r="AB47" s="3">
        <v>5</v>
      </c>
      <c r="AC47" s="3">
        <v>4</v>
      </c>
      <c r="AD47" s="3">
        <v>3</v>
      </c>
      <c r="AE47" s="3">
        <v>2</v>
      </c>
      <c r="AF47" s="3">
        <v>1</v>
      </c>
      <c r="AG47" s="3">
        <v>0</v>
      </c>
      <c r="AH47" s="3">
        <v>5</v>
      </c>
      <c r="AI47" s="3">
        <v>4</v>
      </c>
      <c r="AJ47" s="3">
        <v>3</v>
      </c>
      <c r="AK47" s="3">
        <v>2</v>
      </c>
      <c r="AL47" s="3">
        <v>1</v>
      </c>
      <c r="AM47" s="3">
        <v>0</v>
      </c>
      <c r="AN47" s="3">
        <v>5</v>
      </c>
      <c r="AO47" s="3">
        <v>4</v>
      </c>
      <c r="AP47" s="3">
        <v>3</v>
      </c>
      <c r="AQ47" s="3">
        <v>2</v>
      </c>
      <c r="AR47" s="3">
        <v>1</v>
      </c>
      <c r="AS47" s="3">
        <v>0</v>
      </c>
      <c r="AT47" s="3">
        <v>5</v>
      </c>
      <c r="AU47" s="3">
        <v>4</v>
      </c>
      <c r="AV47" s="3">
        <v>3</v>
      </c>
      <c r="AW47" s="3">
        <v>2</v>
      </c>
      <c r="AX47" s="3">
        <v>1</v>
      </c>
      <c r="AY47" s="3">
        <v>0</v>
      </c>
      <c r="AZ47" s="3">
        <v>5</v>
      </c>
      <c r="BA47" s="3">
        <v>4</v>
      </c>
      <c r="BB47" s="3">
        <v>3</v>
      </c>
      <c r="BC47" s="3">
        <v>2</v>
      </c>
      <c r="BD47" s="3">
        <v>1</v>
      </c>
      <c r="BE47" s="3">
        <v>0</v>
      </c>
      <c r="BF47">
        <v>1043</v>
      </c>
      <c r="BG47">
        <v>640</v>
      </c>
      <c r="BH47">
        <v>1734</v>
      </c>
      <c r="BI47">
        <v>3538</v>
      </c>
      <c r="BJ47">
        <v>4383</v>
      </c>
      <c r="BK47">
        <v>3061</v>
      </c>
      <c r="BL47">
        <v>1505</v>
      </c>
      <c r="BM47">
        <v>844</v>
      </c>
      <c r="BN47">
        <v>504</v>
      </c>
      <c r="BO47">
        <v>715</v>
      </c>
      <c r="BP47">
        <f t="shared" si="3"/>
        <v>52070</v>
      </c>
      <c r="BQ47" s="1">
        <f t="shared" si="25"/>
        <v>3.1949875168043018</v>
      </c>
      <c r="BR47" s="1">
        <f t="shared" si="4"/>
        <v>6.3899750336086036</v>
      </c>
      <c r="BS47">
        <v>3072</v>
      </c>
      <c r="BT47">
        <v>13434</v>
      </c>
      <c r="BU47">
        <v>27441</v>
      </c>
      <c r="BV47">
        <v>6821</v>
      </c>
      <c r="BW47">
        <v>1302</v>
      </c>
      <c r="BX47" s="2">
        <v>170252</v>
      </c>
      <c r="BY47">
        <v>4879</v>
      </c>
      <c r="BZ47">
        <v>2.8</v>
      </c>
      <c r="CA47" s="1">
        <v>6.333333333333333</v>
      </c>
      <c r="CB47" s="1">
        <f>IF((BY47=0),"",(BZ47+1) * 10 /6)</f>
        <v>6.333333333333333</v>
      </c>
      <c r="CC47">
        <f t="shared" si="5"/>
        <v>671</v>
      </c>
      <c r="CD47" s="1">
        <f t="shared" si="21"/>
        <v>2.3487332339791358</v>
      </c>
      <c r="CE47" s="1">
        <f t="shared" si="6"/>
        <v>5.5812220566318933</v>
      </c>
      <c r="CF47">
        <v>24</v>
      </c>
      <c r="CG47">
        <v>90</v>
      </c>
      <c r="CH47">
        <v>206</v>
      </c>
      <c r="CI47">
        <v>191</v>
      </c>
      <c r="CJ47">
        <v>96</v>
      </c>
      <c r="CK47">
        <v>64</v>
      </c>
      <c r="CL47">
        <v>131</v>
      </c>
      <c r="CM47">
        <v>3</v>
      </c>
      <c r="CN47" s="1">
        <v>6.666666666666667</v>
      </c>
      <c r="CO47" s="1">
        <f t="shared" si="7"/>
        <v>6.666666666666667</v>
      </c>
      <c r="CP47">
        <f t="shared" si="8"/>
        <v>17</v>
      </c>
      <c r="CQ47" s="1">
        <f t="shared" si="22"/>
        <v>1.9411764705882353</v>
      </c>
      <c r="CR47" s="1">
        <f t="shared" si="23"/>
        <v>4.9019607843137258</v>
      </c>
      <c r="CS47">
        <v>0</v>
      </c>
      <c r="CT47">
        <v>2</v>
      </c>
      <c r="CU47">
        <v>3</v>
      </c>
      <c r="CV47">
        <v>6</v>
      </c>
      <c r="CW47">
        <v>4</v>
      </c>
      <c r="CX47">
        <v>2</v>
      </c>
      <c r="CY47">
        <v>799</v>
      </c>
      <c r="CZ47">
        <v>4.2</v>
      </c>
      <c r="DA47" s="1">
        <v>8.6666666666666661</v>
      </c>
      <c r="DB47" s="1">
        <f t="shared" si="9"/>
        <v>8.6666666666666661</v>
      </c>
      <c r="DC47">
        <f t="shared" si="10"/>
        <v>69</v>
      </c>
      <c r="DD47" s="1">
        <f t="shared" si="11"/>
        <v>3.0724637681159419</v>
      </c>
      <c r="DE47" s="1">
        <f t="shared" si="12"/>
        <v>6.7874396135265691</v>
      </c>
      <c r="DF47">
        <v>13</v>
      </c>
      <c r="DG47">
        <v>16</v>
      </c>
      <c r="DH47">
        <v>17</v>
      </c>
      <c r="DI47">
        <v>12</v>
      </c>
      <c r="DJ47">
        <v>8</v>
      </c>
      <c r="DK47">
        <v>3</v>
      </c>
      <c r="DL47">
        <v>265</v>
      </c>
      <c r="DM47">
        <v>3.3</v>
      </c>
      <c r="DN47" s="1">
        <v>7.166666666666667</v>
      </c>
      <c r="DO47" s="1">
        <f t="shared" si="13"/>
        <v>7.166666666666667</v>
      </c>
      <c r="DP47">
        <f t="shared" si="14"/>
        <v>21</v>
      </c>
      <c r="DQ47" s="1">
        <f t="shared" si="15"/>
        <v>2.2857142857142856</v>
      </c>
      <c r="DR47" s="1">
        <f t="shared" si="16"/>
        <v>5.4761904761904754</v>
      </c>
      <c r="DS47">
        <v>0</v>
      </c>
      <c r="DT47">
        <v>4</v>
      </c>
      <c r="DU47">
        <v>5</v>
      </c>
      <c r="DV47">
        <v>8</v>
      </c>
      <c r="DW47">
        <v>1</v>
      </c>
      <c r="DX47">
        <v>3</v>
      </c>
      <c r="DY47">
        <v>125</v>
      </c>
      <c r="DZ47">
        <v>4</v>
      </c>
      <c r="EA47" s="1">
        <v>8.3333333333333339</v>
      </c>
      <c r="EB47" s="1">
        <f t="shared" si="17"/>
        <v>8.3333333333333339</v>
      </c>
      <c r="EC47">
        <f t="shared" si="18"/>
        <v>11</v>
      </c>
      <c r="ED47" s="1">
        <f t="shared" si="19"/>
        <v>2.7272727272727271</v>
      </c>
      <c r="EE47" s="1">
        <f t="shared" si="20"/>
        <v>6.2121212121212119</v>
      </c>
      <c r="EF47">
        <v>1</v>
      </c>
      <c r="EG47">
        <v>2</v>
      </c>
      <c r="EH47">
        <v>4</v>
      </c>
      <c r="EI47">
        <v>2</v>
      </c>
      <c r="EJ47">
        <v>1</v>
      </c>
      <c r="EK47">
        <v>1</v>
      </c>
    </row>
    <row r="48" spans="1:141" x14ac:dyDescent="0.3">
      <c r="A48" t="s">
        <v>151</v>
      </c>
      <c r="B48">
        <v>2013</v>
      </c>
      <c r="C48" t="s">
        <v>152</v>
      </c>
      <c r="D48">
        <f t="shared" si="2"/>
        <v>15607</v>
      </c>
      <c r="E48" s="1">
        <f t="shared" si="24"/>
        <v>7.2682770551675526</v>
      </c>
      <c r="F48" s="1" t="s">
        <v>472</v>
      </c>
      <c r="G48" s="1" t="s">
        <v>473</v>
      </c>
      <c r="H48" s="1" t="s">
        <v>474</v>
      </c>
      <c r="I48" s="1" t="s">
        <v>475</v>
      </c>
      <c r="J48" s="1" t="s">
        <v>476</v>
      </c>
      <c r="K48" s="1" t="s">
        <v>477</v>
      </c>
      <c r="L48" s="1" t="s">
        <v>478</v>
      </c>
      <c r="M48" s="3">
        <v>10</v>
      </c>
      <c r="N48" s="3">
        <v>9</v>
      </c>
      <c r="O48" s="3">
        <v>8</v>
      </c>
      <c r="P48" s="3">
        <v>7</v>
      </c>
      <c r="Q48" s="3">
        <v>6</v>
      </c>
      <c r="R48" s="3">
        <v>5</v>
      </c>
      <c r="S48" s="3">
        <v>4</v>
      </c>
      <c r="T48" s="3">
        <v>3</v>
      </c>
      <c r="U48" s="3">
        <v>2</v>
      </c>
      <c r="V48" s="3">
        <v>1</v>
      </c>
      <c r="W48" s="3">
        <v>5</v>
      </c>
      <c r="X48" s="3">
        <v>4</v>
      </c>
      <c r="Y48" s="3">
        <v>3</v>
      </c>
      <c r="Z48" s="3">
        <v>2</v>
      </c>
      <c r="AA48" s="3">
        <v>1</v>
      </c>
      <c r="AB48" s="3">
        <v>5</v>
      </c>
      <c r="AC48" s="3">
        <v>4</v>
      </c>
      <c r="AD48" s="3">
        <v>3</v>
      </c>
      <c r="AE48" s="3">
        <v>2</v>
      </c>
      <c r="AF48" s="3">
        <v>1</v>
      </c>
      <c r="AG48" s="3">
        <v>0</v>
      </c>
      <c r="AH48" s="3">
        <v>5</v>
      </c>
      <c r="AI48" s="3">
        <v>4</v>
      </c>
      <c r="AJ48" s="3">
        <v>3</v>
      </c>
      <c r="AK48" s="3">
        <v>2</v>
      </c>
      <c r="AL48" s="3">
        <v>1</v>
      </c>
      <c r="AM48" s="3">
        <v>0</v>
      </c>
      <c r="AN48" s="3">
        <v>5</v>
      </c>
      <c r="AO48" s="3">
        <v>4</v>
      </c>
      <c r="AP48" s="3">
        <v>3</v>
      </c>
      <c r="AQ48" s="3">
        <v>2</v>
      </c>
      <c r="AR48" s="3">
        <v>1</v>
      </c>
      <c r="AS48" s="3">
        <v>0</v>
      </c>
      <c r="AT48" s="3">
        <v>5</v>
      </c>
      <c r="AU48" s="3">
        <v>4</v>
      </c>
      <c r="AV48" s="3">
        <v>3</v>
      </c>
      <c r="AW48" s="3">
        <v>2</v>
      </c>
      <c r="AX48" s="3">
        <v>1</v>
      </c>
      <c r="AY48" s="3">
        <v>0</v>
      </c>
      <c r="AZ48" s="3">
        <v>5</v>
      </c>
      <c r="BA48" s="3">
        <v>4</v>
      </c>
      <c r="BB48" s="3">
        <v>3</v>
      </c>
      <c r="BC48" s="3">
        <v>2</v>
      </c>
      <c r="BD48" s="3">
        <v>1</v>
      </c>
      <c r="BE48" s="3">
        <v>0</v>
      </c>
      <c r="BF48">
        <v>1688</v>
      </c>
      <c r="BG48">
        <v>1738</v>
      </c>
      <c r="BH48">
        <v>3822</v>
      </c>
      <c r="BI48">
        <v>4223</v>
      </c>
      <c r="BJ48">
        <v>2265</v>
      </c>
      <c r="BK48">
        <v>938</v>
      </c>
      <c r="BL48">
        <v>360</v>
      </c>
      <c r="BM48">
        <v>177</v>
      </c>
      <c r="BN48">
        <v>130</v>
      </c>
      <c r="BO48">
        <v>266</v>
      </c>
      <c r="BP48">
        <f t="shared" si="3"/>
        <v>102722</v>
      </c>
      <c r="BQ48" s="1">
        <f t="shared" si="25"/>
        <v>4.004994061642102</v>
      </c>
      <c r="BR48" s="1">
        <f t="shared" si="4"/>
        <v>8.0099881232842041</v>
      </c>
      <c r="BS48">
        <v>26940</v>
      </c>
      <c r="BT48">
        <v>54497</v>
      </c>
      <c r="BU48">
        <v>17480</v>
      </c>
      <c r="BV48">
        <v>2468</v>
      </c>
      <c r="BW48">
        <v>1337</v>
      </c>
      <c r="BX48" s="2">
        <v>146916</v>
      </c>
      <c r="BY48">
        <v>4758</v>
      </c>
      <c r="BZ48">
        <v>4.2</v>
      </c>
      <c r="CA48" s="1">
        <v>8.6666666666666661</v>
      </c>
      <c r="CB48" s="1">
        <f>IF((BY48=0),"",(BZ48+1) * 10 /6)</f>
        <v>8.6666666666666661</v>
      </c>
      <c r="CC48">
        <f t="shared" si="5"/>
        <v>658</v>
      </c>
      <c r="CD48" s="1">
        <f t="shared" si="21"/>
        <v>3.7887537993920972</v>
      </c>
      <c r="CE48" s="1">
        <f t="shared" si="6"/>
        <v>7.9812563323201617</v>
      </c>
      <c r="CF48">
        <v>141</v>
      </c>
      <c r="CG48">
        <v>311</v>
      </c>
      <c r="CH48">
        <v>156</v>
      </c>
      <c r="CI48">
        <v>34</v>
      </c>
      <c r="CJ48">
        <v>8</v>
      </c>
      <c r="CK48">
        <v>8</v>
      </c>
      <c r="CL48">
        <v>151</v>
      </c>
      <c r="CM48">
        <v>3.8</v>
      </c>
      <c r="CN48" s="1">
        <v>8</v>
      </c>
      <c r="CO48" s="1">
        <f t="shared" si="7"/>
        <v>8</v>
      </c>
      <c r="CP48">
        <f t="shared" si="8"/>
        <v>13</v>
      </c>
      <c r="CQ48" s="1">
        <f t="shared" si="22"/>
        <v>3.6153846153846154</v>
      </c>
      <c r="CR48" s="1">
        <f t="shared" si="23"/>
        <v>7.6923076923076907</v>
      </c>
      <c r="CS48">
        <v>2</v>
      </c>
      <c r="CT48">
        <v>6</v>
      </c>
      <c r="CU48">
        <v>4</v>
      </c>
      <c r="CV48">
        <v>0</v>
      </c>
      <c r="CW48">
        <v>1</v>
      </c>
      <c r="CX48">
        <v>0</v>
      </c>
      <c r="CY48">
        <v>969</v>
      </c>
      <c r="CZ48">
        <v>4.5</v>
      </c>
      <c r="DA48" s="1">
        <v>9.1666666666666661</v>
      </c>
      <c r="DB48" s="1">
        <f t="shared" si="9"/>
        <v>9.1666666666666661</v>
      </c>
      <c r="DC48">
        <f t="shared" si="10"/>
        <v>96</v>
      </c>
      <c r="DD48" s="1">
        <f t="shared" si="11"/>
        <v>4.135416666666667</v>
      </c>
      <c r="DE48" s="1">
        <f t="shared" si="12"/>
        <v>8.5590277777777786</v>
      </c>
      <c r="DF48">
        <v>42</v>
      </c>
      <c r="DG48">
        <v>31</v>
      </c>
      <c r="DH48">
        <v>18</v>
      </c>
      <c r="DI48">
        <v>4</v>
      </c>
      <c r="DJ48">
        <v>1</v>
      </c>
      <c r="DK48">
        <v>0</v>
      </c>
      <c r="DL48">
        <v>162</v>
      </c>
      <c r="DM48">
        <v>4.0999999999999996</v>
      </c>
      <c r="DN48" s="1">
        <v>8.5</v>
      </c>
      <c r="DO48" s="1">
        <f t="shared" si="13"/>
        <v>8.5</v>
      </c>
      <c r="DP48">
        <f t="shared" si="14"/>
        <v>12</v>
      </c>
      <c r="DQ48" s="1">
        <f t="shared" si="15"/>
        <v>4.25</v>
      </c>
      <c r="DR48" s="1">
        <f t="shared" si="16"/>
        <v>8.75</v>
      </c>
      <c r="DS48">
        <v>5</v>
      </c>
      <c r="DT48">
        <v>5</v>
      </c>
      <c r="DU48">
        <v>2</v>
      </c>
      <c r="DV48">
        <v>0</v>
      </c>
      <c r="DW48">
        <v>0</v>
      </c>
      <c r="DX48">
        <v>0</v>
      </c>
      <c r="DY48">
        <v>56</v>
      </c>
      <c r="DZ48">
        <v>4</v>
      </c>
      <c r="EA48" s="1">
        <v>8.3333333333333339</v>
      </c>
      <c r="EB48" s="1">
        <f t="shared" si="17"/>
        <v>8.3333333333333339</v>
      </c>
      <c r="EC48">
        <f t="shared" si="18"/>
        <v>9</v>
      </c>
      <c r="ED48" s="1">
        <f t="shared" si="19"/>
        <v>3.8888888888888888</v>
      </c>
      <c r="EE48" s="1">
        <f t="shared" si="20"/>
        <v>8.1481481481481488</v>
      </c>
      <c r="EF48">
        <v>1</v>
      </c>
      <c r="EG48">
        <v>6</v>
      </c>
      <c r="EH48">
        <v>2</v>
      </c>
      <c r="EI48">
        <v>0</v>
      </c>
      <c r="EJ48">
        <v>0</v>
      </c>
      <c r="EK48">
        <v>0</v>
      </c>
    </row>
    <row r="49" spans="1:141" x14ac:dyDescent="0.3">
      <c r="A49" t="s">
        <v>153</v>
      </c>
      <c r="B49">
        <v>2013</v>
      </c>
      <c r="C49" t="s">
        <v>154</v>
      </c>
      <c r="D49">
        <f t="shared" si="2"/>
        <v>17124</v>
      </c>
      <c r="E49" s="1">
        <f t="shared" si="24"/>
        <v>7.390679747722495</v>
      </c>
      <c r="F49" s="1" t="s">
        <v>472</v>
      </c>
      <c r="G49" s="1" t="s">
        <v>473</v>
      </c>
      <c r="H49" s="1" t="s">
        <v>474</v>
      </c>
      <c r="I49" s="1" t="s">
        <v>475</v>
      </c>
      <c r="J49" s="1" t="s">
        <v>476</v>
      </c>
      <c r="K49" s="1" t="s">
        <v>477</v>
      </c>
      <c r="L49" s="1" t="s">
        <v>478</v>
      </c>
      <c r="M49" s="3">
        <v>10</v>
      </c>
      <c r="N49" s="3">
        <v>9</v>
      </c>
      <c r="O49" s="3">
        <v>8</v>
      </c>
      <c r="P49" s="3">
        <v>7</v>
      </c>
      <c r="Q49" s="3">
        <v>6</v>
      </c>
      <c r="R49" s="3">
        <v>5</v>
      </c>
      <c r="S49" s="3">
        <v>4</v>
      </c>
      <c r="T49" s="3">
        <v>3</v>
      </c>
      <c r="U49" s="3">
        <v>2</v>
      </c>
      <c r="V49" s="3">
        <v>1</v>
      </c>
      <c r="W49" s="3">
        <v>5</v>
      </c>
      <c r="X49" s="3">
        <v>4</v>
      </c>
      <c r="Y49" s="3">
        <v>3</v>
      </c>
      <c r="Z49" s="3">
        <v>2</v>
      </c>
      <c r="AA49" s="3">
        <v>1</v>
      </c>
      <c r="AB49" s="3">
        <v>5</v>
      </c>
      <c r="AC49" s="3">
        <v>4</v>
      </c>
      <c r="AD49" s="3">
        <v>3</v>
      </c>
      <c r="AE49" s="3">
        <v>2</v>
      </c>
      <c r="AF49" s="3">
        <v>1</v>
      </c>
      <c r="AG49" s="3">
        <v>0</v>
      </c>
      <c r="AH49" s="3">
        <v>5</v>
      </c>
      <c r="AI49" s="3">
        <v>4</v>
      </c>
      <c r="AJ49" s="3">
        <v>3</v>
      </c>
      <c r="AK49" s="3">
        <v>2</v>
      </c>
      <c r="AL49" s="3">
        <v>1</v>
      </c>
      <c r="AM49" s="3">
        <v>0</v>
      </c>
      <c r="AN49" s="3">
        <v>5</v>
      </c>
      <c r="AO49" s="3">
        <v>4</v>
      </c>
      <c r="AP49" s="3">
        <v>3</v>
      </c>
      <c r="AQ49" s="3">
        <v>2</v>
      </c>
      <c r="AR49" s="3">
        <v>1</v>
      </c>
      <c r="AS49" s="3">
        <v>0</v>
      </c>
      <c r="AT49" s="3">
        <v>5</v>
      </c>
      <c r="AU49" s="3">
        <v>4</v>
      </c>
      <c r="AV49" s="3">
        <v>3</v>
      </c>
      <c r="AW49" s="3">
        <v>2</v>
      </c>
      <c r="AX49" s="3">
        <v>1</v>
      </c>
      <c r="AY49" s="3">
        <v>0</v>
      </c>
      <c r="AZ49" s="3">
        <v>5</v>
      </c>
      <c r="BA49" s="3">
        <v>4</v>
      </c>
      <c r="BB49" s="3">
        <v>3</v>
      </c>
      <c r="BC49" s="3">
        <v>2</v>
      </c>
      <c r="BD49" s="3">
        <v>1</v>
      </c>
      <c r="BE49" s="3">
        <v>0</v>
      </c>
      <c r="BF49">
        <v>1397</v>
      </c>
      <c r="BG49">
        <v>2445</v>
      </c>
      <c r="BH49">
        <v>5072</v>
      </c>
      <c r="BI49">
        <v>4568</v>
      </c>
      <c r="BJ49">
        <v>1932</v>
      </c>
      <c r="BK49">
        <v>792</v>
      </c>
      <c r="BL49">
        <v>367</v>
      </c>
      <c r="BM49">
        <v>178</v>
      </c>
      <c r="BN49">
        <v>104</v>
      </c>
      <c r="BO49">
        <v>269</v>
      </c>
      <c r="BP49">
        <f t="shared" si="3"/>
        <v>48544</v>
      </c>
      <c r="BQ49" s="1">
        <f t="shared" si="25"/>
        <v>3.8929836849044168</v>
      </c>
      <c r="BR49" s="1">
        <f t="shared" si="4"/>
        <v>7.7859673698088336</v>
      </c>
      <c r="BS49">
        <v>8932</v>
      </c>
      <c r="BT49">
        <v>26505</v>
      </c>
      <c r="BU49">
        <v>12233</v>
      </c>
      <c r="BV49">
        <v>728</v>
      </c>
      <c r="BW49">
        <v>146</v>
      </c>
      <c r="BX49" s="2">
        <v>206191</v>
      </c>
      <c r="BY49">
        <v>5570</v>
      </c>
      <c r="BZ49">
        <v>3.7</v>
      </c>
      <c r="CA49" s="1">
        <v>7.833333333333333</v>
      </c>
      <c r="CB49" s="1">
        <f>IF((BY49=0),"",(BZ49+1) * 10 /6)</f>
        <v>7.833333333333333</v>
      </c>
      <c r="CC49">
        <f t="shared" si="5"/>
        <v>782</v>
      </c>
      <c r="CD49" s="1">
        <f t="shared" si="21"/>
        <v>3.1393861892583121</v>
      </c>
      <c r="CE49" s="1">
        <f t="shared" si="6"/>
        <v>6.898976982097186</v>
      </c>
      <c r="CF49">
        <v>56</v>
      </c>
      <c r="CG49">
        <v>283</v>
      </c>
      <c r="CH49">
        <v>251</v>
      </c>
      <c r="CI49">
        <v>126</v>
      </c>
      <c r="CJ49">
        <v>38</v>
      </c>
      <c r="CK49">
        <v>28</v>
      </c>
      <c r="CL49">
        <v>157</v>
      </c>
      <c r="CM49">
        <v>3.6</v>
      </c>
      <c r="CN49" s="1">
        <v>7.666666666666667</v>
      </c>
      <c r="CO49" s="1">
        <f t="shared" si="7"/>
        <v>7.666666666666667</v>
      </c>
      <c r="CP49">
        <f t="shared" si="8"/>
        <v>20</v>
      </c>
      <c r="CQ49" s="1">
        <f t="shared" si="22"/>
        <v>3.75</v>
      </c>
      <c r="CR49" s="1">
        <f t="shared" si="23"/>
        <v>7.916666666666667</v>
      </c>
      <c r="CS49">
        <v>3</v>
      </c>
      <c r="CT49">
        <v>11</v>
      </c>
      <c r="CU49">
        <v>5</v>
      </c>
      <c r="CV49">
        <v>0</v>
      </c>
      <c r="CW49">
        <v>1</v>
      </c>
      <c r="CX49">
        <v>0</v>
      </c>
      <c r="CY49">
        <v>454</v>
      </c>
      <c r="CZ49">
        <v>4.0999999999999996</v>
      </c>
      <c r="DA49" s="1">
        <v>8.5</v>
      </c>
      <c r="DB49" s="1">
        <f t="shared" si="9"/>
        <v>8.5</v>
      </c>
      <c r="DC49">
        <f t="shared" si="10"/>
        <v>65</v>
      </c>
      <c r="DD49" s="1">
        <f t="shared" si="11"/>
        <v>3.9384615384615387</v>
      </c>
      <c r="DE49" s="1">
        <f t="shared" si="12"/>
        <v>8.2307692307692317</v>
      </c>
      <c r="DF49">
        <v>20</v>
      </c>
      <c r="DG49">
        <v>27</v>
      </c>
      <c r="DH49">
        <v>14</v>
      </c>
      <c r="DI49">
        <v>3</v>
      </c>
      <c r="DJ49">
        <v>0</v>
      </c>
      <c r="DK49">
        <v>1</v>
      </c>
      <c r="DL49">
        <v>112</v>
      </c>
      <c r="DM49">
        <v>3.8</v>
      </c>
      <c r="DN49" s="1">
        <v>8</v>
      </c>
      <c r="DO49" s="1">
        <f t="shared" si="13"/>
        <v>8</v>
      </c>
      <c r="DP49">
        <f t="shared" si="14"/>
        <v>12</v>
      </c>
      <c r="DQ49" s="1">
        <f t="shared" si="15"/>
        <v>3.3333333333333335</v>
      </c>
      <c r="DR49" s="1">
        <f t="shared" si="16"/>
        <v>7.2222222222222241</v>
      </c>
      <c r="DS49">
        <v>2</v>
      </c>
      <c r="DT49">
        <v>6</v>
      </c>
      <c r="DU49">
        <v>1</v>
      </c>
      <c r="DV49">
        <v>1</v>
      </c>
      <c r="DW49">
        <v>1</v>
      </c>
      <c r="DX49">
        <v>1</v>
      </c>
      <c r="DY49">
        <v>43</v>
      </c>
      <c r="DZ49">
        <v>3.6</v>
      </c>
      <c r="EA49" s="1">
        <v>7.666666666666667</v>
      </c>
      <c r="EB49" s="1">
        <f t="shared" si="17"/>
        <v>7.666666666666667</v>
      </c>
      <c r="EC49">
        <f t="shared" si="18"/>
        <v>11</v>
      </c>
      <c r="ED49" s="1">
        <f t="shared" si="19"/>
        <v>3.6363636363636362</v>
      </c>
      <c r="EE49" s="1">
        <f t="shared" si="20"/>
        <v>7.7272727272727275</v>
      </c>
      <c r="EF49">
        <v>1</v>
      </c>
      <c r="EG49">
        <v>6</v>
      </c>
      <c r="EH49">
        <v>3</v>
      </c>
      <c r="EI49">
        <v>1</v>
      </c>
      <c r="EJ49">
        <v>0</v>
      </c>
      <c r="EK49">
        <v>0</v>
      </c>
    </row>
    <row r="50" spans="1:141" x14ac:dyDescent="0.3">
      <c r="A50" t="s">
        <v>155</v>
      </c>
      <c r="B50">
        <v>2013</v>
      </c>
      <c r="C50" t="s">
        <v>156</v>
      </c>
      <c r="D50">
        <f t="shared" si="2"/>
        <v>21905</v>
      </c>
      <c r="E50" s="1">
        <f t="shared" si="24"/>
        <v>6.990321844327779</v>
      </c>
      <c r="F50" s="1" t="s">
        <v>472</v>
      </c>
      <c r="G50" s="1" t="s">
        <v>473</v>
      </c>
      <c r="H50" s="1" t="s">
        <v>474</v>
      </c>
      <c r="I50" s="1" t="s">
        <v>475</v>
      </c>
      <c r="J50" s="1" t="s">
        <v>476</v>
      </c>
      <c r="K50" s="1" t="s">
        <v>477</v>
      </c>
      <c r="L50" s="1" t="s">
        <v>478</v>
      </c>
      <c r="M50" s="3">
        <v>10</v>
      </c>
      <c r="N50" s="3">
        <v>9</v>
      </c>
      <c r="O50" s="3">
        <v>8</v>
      </c>
      <c r="P50" s="3">
        <v>7</v>
      </c>
      <c r="Q50" s="3">
        <v>6</v>
      </c>
      <c r="R50" s="3">
        <v>5</v>
      </c>
      <c r="S50" s="3">
        <v>4</v>
      </c>
      <c r="T50" s="3">
        <v>3</v>
      </c>
      <c r="U50" s="3">
        <v>2</v>
      </c>
      <c r="V50" s="3">
        <v>1</v>
      </c>
      <c r="W50" s="3">
        <v>5</v>
      </c>
      <c r="X50" s="3">
        <v>4</v>
      </c>
      <c r="Y50" s="3">
        <v>3</v>
      </c>
      <c r="Z50" s="3">
        <v>2</v>
      </c>
      <c r="AA50" s="3">
        <v>1</v>
      </c>
      <c r="AB50" s="3">
        <v>5</v>
      </c>
      <c r="AC50" s="3">
        <v>4</v>
      </c>
      <c r="AD50" s="3">
        <v>3</v>
      </c>
      <c r="AE50" s="3">
        <v>2</v>
      </c>
      <c r="AF50" s="3">
        <v>1</v>
      </c>
      <c r="AG50" s="3">
        <v>0</v>
      </c>
      <c r="AH50" s="3">
        <v>5</v>
      </c>
      <c r="AI50" s="3">
        <v>4</v>
      </c>
      <c r="AJ50" s="3">
        <v>3</v>
      </c>
      <c r="AK50" s="3">
        <v>2</v>
      </c>
      <c r="AL50" s="3">
        <v>1</v>
      </c>
      <c r="AM50" s="3">
        <v>0</v>
      </c>
      <c r="AN50" s="3">
        <v>5</v>
      </c>
      <c r="AO50" s="3">
        <v>4</v>
      </c>
      <c r="AP50" s="3">
        <v>3</v>
      </c>
      <c r="AQ50" s="3">
        <v>2</v>
      </c>
      <c r="AR50" s="3">
        <v>1</v>
      </c>
      <c r="AS50" s="3">
        <v>0</v>
      </c>
      <c r="AT50" s="3">
        <v>5</v>
      </c>
      <c r="AU50" s="3">
        <v>4</v>
      </c>
      <c r="AV50" s="3">
        <v>3</v>
      </c>
      <c r="AW50" s="3">
        <v>2</v>
      </c>
      <c r="AX50" s="3">
        <v>1</v>
      </c>
      <c r="AY50" s="3">
        <v>0</v>
      </c>
      <c r="AZ50" s="3">
        <v>5</v>
      </c>
      <c r="BA50" s="3">
        <v>4</v>
      </c>
      <c r="BB50" s="3">
        <v>3</v>
      </c>
      <c r="BC50" s="3">
        <v>2</v>
      </c>
      <c r="BD50" s="3">
        <v>1</v>
      </c>
      <c r="BE50" s="3">
        <v>0</v>
      </c>
      <c r="BF50">
        <v>2231</v>
      </c>
      <c r="BG50">
        <v>2134</v>
      </c>
      <c r="BH50">
        <v>4234</v>
      </c>
      <c r="BI50">
        <v>5873</v>
      </c>
      <c r="BJ50">
        <v>3852</v>
      </c>
      <c r="BK50">
        <v>1650</v>
      </c>
      <c r="BL50">
        <v>760</v>
      </c>
      <c r="BM50">
        <v>379</v>
      </c>
      <c r="BN50">
        <v>293</v>
      </c>
      <c r="BO50">
        <v>499</v>
      </c>
      <c r="BP50">
        <f t="shared" si="3"/>
        <v>8596</v>
      </c>
      <c r="BQ50" s="1">
        <f t="shared" si="25"/>
        <v>3.2987436016751976</v>
      </c>
      <c r="BR50" s="1">
        <f t="shared" si="4"/>
        <v>6.5974872033503953</v>
      </c>
      <c r="BS50">
        <v>670</v>
      </c>
      <c r="BT50">
        <v>2413</v>
      </c>
      <c r="BU50">
        <v>4474</v>
      </c>
      <c r="BV50">
        <v>893</v>
      </c>
      <c r="BW50">
        <v>146</v>
      </c>
      <c r="BX50" s="2">
        <v>207813</v>
      </c>
      <c r="BY50">
        <v>1694</v>
      </c>
      <c r="BZ50">
        <v>3.1</v>
      </c>
      <c r="CA50" s="1">
        <v>6.833333333333333</v>
      </c>
      <c r="CB50" s="1">
        <f>IF((BY50=0),"",(BZ50+1) * 10 /6)</f>
        <v>6.833333333333333</v>
      </c>
      <c r="CC50">
        <f t="shared" si="5"/>
        <v>269</v>
      </c>
      <c r="CD50" s="1">
        <f t="shared" si="21"/>
        <v>2.7620817843866172</v>
      </c>
      <c r="CE50" s="1">
        <f t="shared" si="6"/>
        <v>6.2701363073110281</v>
      </c>
      <c r="CF50">
        <v>18</v>
      </c>
      <c r="CG50">
        <v>69</v>
      </c>
      <c r="CH50">
        <v>82</v>
      </c>
      <c r="CI50">
        <v>48</v>
      </c>
      <c r="CJ50">
        <v>35</v>
      </c>
      <c r="CK50">
        <v>17</v>
      </c>
      <c r="CL50">
        <v>43</v>
      </c>
      <c r="CM50">
        <v>3.1</v>
      </c>
      <c r="CN50" s="1">
        <v>6.833333333333333</v>
      </c>
      <c r="CO50" s="1">
        <f t="shared" si="7"/>
        <v>6.833333333333333</v>
      </c>
      <c r="CP50">
        <f t="shared" si="8"/>
        <v>5</v>
      </c>
      <c r="CQ50" s="1">
        <f t="shared" si="22"/>
        <v>2.6</v>
      </c>
      <c r="CR50" s="1">
        <f t="shared" si="23"/>
        <v>6</v>
      </c>
      <c r="CS50">
        <v>0</v>
      </c>
      <c r="CT50">
        <v>1</v>
      </c>
      <c r="CU50">
        <v>1</v>
      </c>
      <c r="CV50">
        <v>3</v>
      </c>
      <c r="CW50">
        <v>0</v>
      </c>
      <c r="CX50">
        <v>0</v>
      </c>
      <c r="CY50">
        <v>594</v>
      </c>
      <c r="CZ50">
        <v>4.3</v>
      </c>
      <c r="DA50" s="1">
        <v>8.8333333333333339</v>
      </c>
      <c r="DB50" s="1">
        <f t="shared" si="9"/>
        <v>8.8333333333333339</v>
      </c>
      <c r="DC50">
        <f t="shared" si="10"/>
        <v>52</v>
      </c>
      <c r="DD50" s="1">
        <f t="shared" si="11"/>
        <v>3.4615384615384617</v>
      </c>
      <c r="DE50" s="1">
        <f t="shared" si="12"/>
        <v>7.4358974358974352</v>
      </c>
      <c r="DF50">
        <v>13</v>
      </c>
      <c r="DG50">
        <v>10</v>
      </c>
      <c r="DH50">
        <v>20</v>
      </c>
      <c r="DI50">
        <v>6</v>
      </c>
      <c r="DJ50">
        <v>3</v>
      </c>
      <c r="DK50">
        <v>0</v>
      </c>
      <c r="DL50">
        <v>149</v>
      </c>
      <c r="DM50">
        <v>3.6</v>
      </c>
      <c r="DN50" s="1">
        <v>7.666666666666667</v>
      </c>
      <c r="DO50" s="1">
        <f t="shared" si="13"/>
        <v>7.666666666666667</v>
      </c>
      <c r="DP50">
        <f t="shared" si="14"/>
        <v>19</v>
      </c>
      <c r="DQ50" s="1">
        <f t="shared" si="15"/>
        <v>2.7894736842105261</v>
      </c>
      <c r="DR50" s="1">
        <f t="shared" si="16"/>
        <v>6.3157894736842097</v>
      </c>
      <c r="DS50">
        <v>1</v>
      </c>
      <c r="DT50">
        <v>4</v>
      </c>
      <c r="DU50">
        <v>8</v>
      </c>
      <c r="DV50">
        <v>3</v>
      </c>
      <c r="DW50">
        <v>2</v>
      </c>
      <c r="DX50">
        <v>1</v>
      </c>
      <c r="DY50">
        <v>27</v>
      </c>
      <c r="DZ50">
        <v>3.4</v>
      </c>
      <c r="EA50" s="1">
        <v>7.333333333333333</v>
      </c>
      <c r="EB50" s="1">
        <f t="shared" si="17"/>
        <v>7.333333333333333</v>
      </c>
      <c r="EC50">
        <f t="shared" si="18"/>
        <v>4</v>
      </c>
      <c r="ED50" s="1">
        <f t="shared" si="19"/>
        <v>2.75</v>
      </c>
      <c r="EE50" s="1">
        <f t="shared" si="20"/>
        <v>6.25</v>
      </c>
      <c r="EF50">
        <v>0</v>
      </c>
      <c r="EG50">
        <v>1</v>
      </c>
      <c r="EH50">
        <v>1</v>
      </c>
      <c r="EI50">
        <v>2</v>
      </c>
      <c r="EJ50">
        <v>0</v>
      </c>
      <c r="EK50">
        <v>0</v>
      </c>
    </row>
    <row r="51" spans="1:141" x14ac:dyDescent="0.3">
      <c r="A51" t="s">
        <v>157</v>
      </c>
      <c r="B51">
        <v>2013</v>
      </c>
      <c r="C51" t="s">
        <v>158</v>
      </c>
      <c r="D51">
        <f t="shared" si="2"/>
        <v>20231</v>
      </c>
      <c r="E51" s="1">
        <f t="shared" si="24"/>
        <v>5.5625525184123372</v>
      </c>
      <c r="F51" s="1" t="s">
        <v>472</v>
      </c>
      <c r="G51" s="1" t="s">
        <v>473</v>
      </c>
      <c r="H51" s="1" t="s">
        <v>474</v>
      </c>
      <c r="I51" s="1" t="s">
        <v>475</v>
      </c>
      <c r="J51" s="1" t="s">
        <v>476</v>
      </c>
      <c r="K51" s="1" t="s">
        <v>477</v>
      </c>
      <c r="L51" s="1" t="s">
        <v>478</v>
      </c>
      <c r="M51" s="3">
        <v>10</v>
      </c>
      <c r="N51" s="3">
        <v>9</v>
      </c>
      <c r="O51" s="3">
        <v>8</v>
      </c>
      <c r="P51" s="3">
        <v>7</v>
      </c>
      <c r="Q51" s="3">
        <v>6</v>
      </c>
      <c r="R51" s="3">
        <v>5</v>
      </c>
      <c r="S51" s="3">
        <v>4</v>
      </c>
      <c r="T51" s="3">
        <v>3</v>
      </c>
      <c r="U51" s="3">
        <v>2</v>
      </c>
      <c r="V51" s="3">
        <v>1</v>
      </c>
      <c r="W51" s="3">
        <v>5</v>
      </c>
      <c r="X51" s="3">
        <v>4</v>
      </c>
      <c r="Y51" s="3">
        <v>3</v>
      </c>
      <c r="Z51" s="3">
        <v>2</v>
      </c>
      <c r="AA51" s="3">
        <v>1</v>
      </c>
      <c r="AB51" s="3">
        <v>5</v>
      </c>
      <c r="AC51" s="3">
        <v>4</v>
      </c>
      <c r="AD51" s="3">
        <v>3</v>
      </c>
      <c r="AE51" s="3">
        <v>2</v>
      </c>
      <c r="AF51" s="3">
        <v>1</v>
      </c>
      <c r="AG51" s="3">
        <v>0</v>
      </c>
      <c r="AH51" s="3">
        <v>5</v>
      </c>
      <c r="AI51" s="3">
        <v>4</v>
      </c>
      <c r="AJ51" s="3">
        <v>3</v>
      </c>
      <c r="AK51" s="3">
        <v>2</v>
      </c>
      <c r="AL51" s="3">
        <v>1</v>
      </c>
      <c r="AM51" s="3">
        <v>0</v>
      </c>
      <c r="AN51" s="3">
        <v>5</v>
      </c>
      <c r="AO51" s="3">
        <v>4</v>
      </c>
      <c r="AP51" s="3">
        <v>3</v>
      </c>
      <c r="AQ51" s="3">
        <v>2</v>
      </c>
      <c r="AR51" s="3">
        <v>1</v>
      </c>
      <c r="AS51" s="3">
        <v>0</v>
      </c>
      <c r="AT51" s="3">
        <v>5</v>
      </c>
      <c r="AU51" s="3">
        <v>4</v>
      </c>
      <c r="AV51" s="3">
        <v>3</v>
      </c>
      <c r="AW51" s="3">
        <v>2</v>
      </c>
      <c r="AX51" s="3">
        <v>1</v>
      </c>
      <c r="AY51" s="3">
        <v>0</v>
      </c>
      <c r="AZ51" s="3">
        <v>5</v>
      </c>
      <c r="BA51" s="3">
        <v>4</v>
      </c>
      <c r="BB51" s="3">
        <v>3</v>
      </c>
      <c r="BC51" s="3">
        <v>2</v>
      </c>
      <c r="BD51" s="3">
        <v>1</v>
      </c>
      <c r="BE51" s="3">
        <v>0</v>
      </c>
      <c r="BF51">
        <v>850</v>
      </c>
      <c r="BG51">
        <v>510</v>
      </c>
      <c r="BH51">
        <v>1560</v>
      </c>
      <c r="BI51">
        <v>3367</v>
      </c>
      <c r="BJ51">
        <v>4824</v>
      </c>
      <c r="BK51">
        <v>3808</v>
      </c>
      <c r="BL51">
        <v>2257</v>
      </c>
      <c r="BM51">
        <v>1269</v>
      </c>
      <c r="BN51">
        <v>792</v>
      </c>
      <c r="BO51">
        <v>994</v>
      </c>
      <c r="BP51">
        <f t="shared" si="3"/>
        <v>14392</v>
      </c>
      <c r="BQ51" s="1">
        <f t="shared" si="25"/>
        <v>2.7013618677042803</v>
      </c>
      <c r="BR51" s="1">
        <f t="shared" si="4"/>
        <v>5.4027237354085607</v>
      </c>
      <c r="BS51">
        <v>518</v>
      </c>
      <c r="BT51">
        <v>1912</v>
      </c>
      <c r="BU51">
        <v>6254</v>
      </c>
      <c r="BV51">
        <v>4170</v>
      </c>
      <c r="BW51">
        <v>1538</v>
      </c>
      <c r="BX51" s="2">
        <v>201653</v>
      </c>
      <c r="BY51">
        <v>5225</v>
      </c>
      <c r="BZ51">
        <v>2.5</v>
      </c>
      <c r="CA51" s="1">
        <v>5.833333333333333</v>
      </c>
      <c r="CB51" s="1">
        <f>IF((BY51=0),"",(BZ51+1) * 10 /6)</f>
        <v>5.833333333333333</v>
      </c>
      <c r="CC51">
        <f t="shared" si="5"/>
        <v>938</v>
      </c>
      <c r="CD51" s="1">
        <f t="shared" si="21"/>
        <v>2.3208955223880596</v>
      </c>
      <c r="CE51" s="1">
        <f t="shared" si="6"/>
        <v>5.5348258706467659</v>
      </c>
      <c r="CF51">
        <v>35</v>
      </c>
      <c r="CG51">
        <v>120</v>
      </c>
      <c r="CH51">
        <v>282</v>
      </c>
      <c r="CI51">
        <v>264</v>
      </c>
      <c r="CJ51">
        <v>148</v>
      </c>
      <c r="CK51">
        <v>89</v>
      </c>
      <c r="CL51">
        <v>122</v>
      </c>
      <c r="CM51">
        <v>2.8</v>
      </c>
      <c r="CN51" s="1">
        <v>6.333333333333333</v>
      </c>
      <c r="CO51" s="1">
        <f t="shared" si="7"/>
        <v>6.333333333333333</v>
      </c>
      <c r="CP51">
        <f t="shared" si="8"/>
        <v>22</v>
      </c>
      <c r="CQ51" s="1">
        <f t="shared" si="22"/>
        <v>2.3181818181818183</v>
      </c>
      <c r="CR51" s="1">
        <f t="shared" si="23"/>
        <v>5.5303030303030312</v>
      </c>
      <c r="CS51">
        <v>0</v>
      </c>
      <c r="CT51">
        <v>3</v>
      </c>
      <c r="CU51">
        <v>9</v>
      </c>
      <c r="CV51">
        <v>5</v>
      </c>
      <c r="CW51">
        <v>2</v>
      </c>
      <c r="CX51">
        <v>3</v>
      </c>
      <c r="CY51">
        <v>345</v>
      </c>
      <c r="CZ51">
        <v>3.6</v>
      </c>
      <c r="DA51" s="1">
        <v>7.666666666666667</v>
      </c>
      <c r="DB51" s="1">
        <f t="shared" si="9"/>
        <v>7.666666666666667</v>
      </c>
      <c r="DC51">
        <f t="shared" si="10"/>
        <v>65</v>
      </c>
      <c r="DD51" s="1">
        <f t="shared" si="11"/>
        <v>2.8</v>
      </c>
      <c r="DE51" s="1">
        <f t="shared" si="12"/>
        <v>6.333333333333333</v>
      </c>
      <c r="DF51">
        <v>7</v>
      </c>
      <c r="DG51">
        <v>13</v>
      </c>
      <c r="DH51">
        <v>20</v>
      </c>
      <c r="DI51">
        <v>16</v>
      </c>
      <c r="DJ51">
        <v>3</v>
      </c>
      <c r="DK51">
        <v>6</v>
      </c>
      <c r="DL51">
        <v>222</v>
      </c>
      <c r="DM51">
        <v>2.7</v>
      </c>
      <c r="DN51" s="1">
        <v>6.166666666666667</v>
      </c>
      <c r="DO51" s="1">
        <f t="shared" si="13"/>
        <v>6.166666666666667</v>
      </c>
      <c r="DP51">
        <f t="shared" si="14"/>
        <v>33</v>
      </c>
      <c r="DQ51" s="1">
        <f t="shared" si="15"/>
        <v>2.0909090909090908</v>
      </c>
      <c r="DR51" s="1">
        <f t="shared" si="16"/>
        <v>5.1515151515151514</v>
      </c>
      <c r="DS51">
        <v>1</v>
      </c>
      <c r="DT51">
        <v>4</v>
      </c>
      <c r="DU51">
        <v>6</v>
      </c>
      <c r="DV51">
        <v>11</v>
      </c>
      <c r="DW51">
        <v>8</v>
      </c>
      <c r="DX51">
        <v>3</v>
      </c>
      <c r="DY51">
        <v>38</v>
      </c>
      <c r="DZ51">
        <v>3.4</v>
      </c>
      <c r="EA51" s="1">
        <v>7.333333333333333</v>
      </c>
      <c r="EB51" s="1">
        <f t="shared" si="17"/>
        <v>7.333333333333333</v>
      </c>
      <c r="EC51">
        <f t="shared" si="18"/>
        <v>9</v>
      </c>
      <c r="ED51" s="1">
        <f t="shared" si="19"/>
        <v>2.7777777777777777</v>
      </c>
      <c r="EE51" s="1">
        <f t="shared" si="20"/>
        <v>6.2962962962962967</v>
      </c>
      <c r="EF51">
        <v>0</v>
      </c>
      <c r="EG51">
        <v>2</v>
      </c>
      <c r="EH51">
        <v>4</v>
      </c>
      <c r="EI51">
        <v>2</v>
      </c>
      <c r="EJ51">
        <v>1</v>
      </c>
      <c r="EK51">
        <v>0</v>
      </c>
    </row>
    <row r="52" spans="1:141" x14ac:dyDescent="0.3">
      <c r="A52" t="s">
        <v>159</v>
      </c>
      <c r="B52">
        <v>2013</v>
      </c>
      <c r="C52" t="s">
        <v>160</v>
      </c>
      <c r="D52">
        <f t="shared" si="2"/>
        <v>21874</v>
      </c>
      <c r="E52" s="1">
        <f t="shared" si="24"/>
        <v>6.7906189997257016</v>
      </c>
      <c r="F52" s="1" t="s">
        <v>472</v>
      </c>
      <c r="G52" s="1" t="s">
        <v>473</v>
      </c>
      <c r="H52" s="1" t="s">
        <v>474</v>
      </c>
      <c r="I52" s="1" t="s">
        <v>475</v>
      </c>
      <c r="J52" s="1" t="s">
        <v>476</v>
      </c>
      <c r="K52" s="1" t="s">
        <v>477</v>
      </c>
      <c r="L52" s="1" t="s">
        <v>478</v>
      </c>
      <c r="M52" s="3">
        <v>10</v>
      </c>
      <c r="N52" s="3">
        <v>9</v>
      </c>
      <c r="O52" s="3">
        <v>8</v>
      </c>
      <c r="P52" s="3">
        <v>7</v>
      </c>
      <c r="Q52" s="3">
        <v>6</v>
      </c>
      <c r="R52" s="3">
        <v>5</v>
      </c>
      <c r="S52" s="3">
        <v>4</v>
      </c>
      <c r="T52" s="3">
        <v>3</v>
      </c>
      <c r="U52" s="3">
        <v>2</v>
      </c>
      <c r="V52" s="3">
        <v>1</v>
      </c>
      <c r="W52" s="3">
        <v>5</v>
      </c>
      <c r="X52" s="3">
        <v>4</v>
      </c>
      <c r="Y52" s="3">
        <v>3</v>
      </c>
      <c r="Z52" s="3">
        <v>2</v>
      </c>
      <c r="AA52" s="3">
        <v>1</v>
      </c>
      <c r="AB52" s="3">
        <v>5</v>
      </c>
      <c r="AC52" s="3">
        <v>4</v>
      </c>
      <c r="AD52" s="3">
        <v>3</v>
      </c>
      <c r="AE52" s="3">
        <v>2</v>
      </c>
      <c r="AF52" s="3">
        <v>1</v>
      </c>
      <c r="AG52" s="3">
        <v>0</v>
      </c>
      <c r="AH52" s="3">
        <v>5</v>
      </c>
      <c r="AI52" s="3">
        <v>4</v>
      </c>
      <c r="AJ52" s="3">
        <v>3</v>
      </c>
      <c r="AK52" s="3">
        <v>2</v>
      </c>
      <c r="AL52" s="3">
        <v>1</v>
      </c>
      <c r="AM52" s="3">
        <v>0</v>
      </c>
      <c r="AN52" s="3">
        <v>5</v>
      </c>
      <c r="AO52" s="3">
        <v>4</v>
      </c>
      <c r="AP52" s="3">
        <v>3</v>
      </c>
      <c r="AQ52" s="3">
        <v>2</v>
      </c>
      <c r="AR52" s="3">
        <v>1</v>
      </c>
      <c r="AS52" s="3">
        <v>0</v>
      </c>
      <c r="AT52" s="3">
        <v>5</v>
      </c>
      <c r="AU52" s="3">
        <v>4</v>
      </c>
      <c r="AV52" s="3">
        <v>3</v>
      </c>
      <c r="AW52" s="3">
        <v>2</v>
      </c>
      <c r="AX52" s="3">
        <v>1</v>
      </c>
      <c r="AY52" s="3">
        <v>0</v>
      </c>
      <c r="AZ52" s="3">
        <v>5</v>
      </c>
      <c r="BA52" s="3">
        <v>4</v>
      </c>
      <c r="BB52" s="3">
        <v>3</v>
      </c>
      <c r="BC52" s="3">
        <v>2</v>
      </c>
      <c r="BD52" s="3">
        <v>1</v>
      </c>
      <c r="BE52" s="3">
        <v>0</v>
      </c>
      <c r="BF52">
        <v>2621</v>
      </c>
      <c r="BG52">
        <v>2136</v>
      </c>
      <c r="BH52">
        <v>4154</v>
      </c>
      <c r="BI52">
        <v>4667</v>
      </c>
      <c r="BJ52">
        <v>3282</v>
      </c>
      <c r="BK52">
        <v>1866</v>
      </c>
      <c r="BL52">
        <v>1091</v>
      </c>
      <c r="BM52">
        <v>642</v>
      </c>
      <c r="BN52">
        <v>476</v>
      </c>
      <c r="BO52">
        <v>939</v>
      </c>
      <c r="BP52">
        <f t="shared" si="3"/>
        <v>94718</v>
      </c>
      <c r="BQ52" s="1">
        <f t="shared" si="25"/>
        <v>3.5678646086277159</v>
      </c>
      <c r="BR52" s="1">
        <f t="shared" si="4"/>
        <v>7.1357292172554319</v>
      </c>
      <c r="BS52">
        <v>18339</v>
      </c>
      <c r="BT52">
        <v>36677</v>
      </c>
      <c r="BU52">
        <v>25806</v>
      </c>
      <c r="BV52">
        <v>8224</v>
      </c>
      <c r="BW52">
        <v>5672</v>
      </c>
      <c r="BX52" s="2">
        <v>138417</v>
      </c>
      <c r="BY52">
        <v>3807</v>
      </c>
      <c r="BZ52">
        <v>3.4</v>
      </c>
      <c r="CA52" s="1">
        <v>7.333333333333333</v>
      </c>
      <c r="CB52" s="1">
        <f>IF((BY52=0),"",(BZ52+1) * 10 /6)</f>
        <v>7.333333333333333</v>
      </c>
      <c r="CC52">
        <f t="shared" si="5"/>
        <v>887</v>
      </c>
      <c r="CD52" s="1">
        <f t="shared" si="21"/>
        <v>3.0135287485907551</v>
      </c>
      <c r="CE52" s="1">
        <f t="shared" si="6"/>
        <v>6.6892145809845909</v>
      </c>
      <c r="CF52">
        <v>114</v>
      </c>
      <c r="CG52">
        <v>253</v>
      </c>
      <c r="CH52">
        <v>244</v>
      </c>
      <c r="CI52">
        <v>142</v>
      </c>
      <c r="CJ52">
        <v>75</v>
      </c>
      <c r="CK52">
        <v>59</v>
      </c>
      <c r="CL52">
        <v>102</v>
      </c>
      <c r="CM52">
        <v>3.4</v>
      </c>
      <c r="CN52" s="1">
        <v>7.333333333333333</v>
      </c>
      <c r="CO52" s="1">
        <f t="shared" si="7"/>
        <v>7.333333333333333</v>
      </c>
      <c r="CP52">
        <f t="shared" si="8"/>
        <v>13</v>
      </c>
      <c r="CQ52" s="1">
        <f t="shared" si="22"/>
        <v>2.8461538461538463</v>
      </c>
      <c r="CR52" s="1">
        <f t="shared" si="23"/>
        <v>6.4102564102564097</v>
      </c>
      <c r="CS52">
        <v>1</v>
      </c>
      <c r="CT52">
        <v>3</v>
      </c>
      <c r="CU52">
        <v>3</v>
      </c>
      <c r="CV52">
        <v>5</v>
      </c>
      <c r="CW52">
        <v>1</v>
      </c>
      <c r="CX52">
        <v>0</v>
      </c>
      <c r="CY52">
        <v>693</v>
      </c>
      <c r="CZ52">
        <v>3.8</v>
      </c>
      <c r="DA52" s="1">
        <v>8</v>
      </c>
      <c r="DB52" s="1">
        <f t="shared" si="9"/>
        <v>8</v>
      </c>
      <c r="DC52">
        <f t="shared" si="10"/>
        <v>122</v>
      </c>
      <c r="DD52" s="1">
        <f t="shared" si="11"/>
        <v>2.901639344262295</v>
      </c>
      <c r="DE52" s="1">
        <f t="shared" si="12"/>
        <v>6.5027322404371581</v>
      </c>
      <c r="DF52">
        <v>22</v>
      </c>
      <c r="DG52">
        <v>33</v>
      </c>
      <c r="DH52">
        <v>22</v>
      </c>
      <c r="DI52">
        <v>15</v>
      </c>
      <c r="DJ52">
        <v>16</v>
      </c>
      <c r="DK52">
        <v>14</v>
      </c>
      <c r="DL52">
        <v>303</v>
      </c>
      <c r="DM52">
        <v>3.6</v>
      </c>
      <c r="DN52" s="1">
        <v>7.666666666666667</v>
      </c>
      <c r="DO52" s="1">
        <f t="shared" si="13"/>
        <v>7.666666666666667</v>
      </c>
      <c r="DP52">
        <f t="shared" si="14"/>
        <v>49</v>
      </c>
      <c r="DQ52" s="1">
        <f t="shared" si="15"/>
        <v>3.1020408163265305</v>
      </c>
      <c r="DR52" s="1">
        <f t="shared" si="16"/>
        <v>6.83673469387755</v>
      </c>
      <c r="DS52">
        <v>5</v>
      </c>
      <c r="DT52">
        <v>22</v>
      </c>
      <c r="DU52">
        <v>6</v>
      </c>
      <c r="DV52">
        <v>7</v>
      </c>
      <c r="DW52">
        <v>7</v>
      </c>
      <c r="DX52">
        <v>2</v>
      </c>
      <c r="DY52">
        <v>67</v>
      </c>
      <c r="DZ52">
        <v>3.6</v>
      </c>
      <c r="EA52" s="1">
        <v>7.666666666666667</v>
      </c>
      <c r="EB52" s="1">
        <f t="shared" si="17"/>
        <v>7.666666666666667</v>
      </c>
      <c r="EC52">
        <f t="shared" si="18"/>
        <v>14</v>
      </c>
      <c r="ED52" s="1">
        <f t="shared" si="19"/>
        <v>3.0714285714285716</v>
      </c>
      <c r="EE52" s="1">
        <f t="shared" si="20"/>
        <v>6.7857142857142847</v>
      </c>
      <c r="EF52">
        <v>2</v>
      </c>
      <c r="EG52">
        <v>2</v>
      </c>
      <c r="EH52">
        <v>6</v>
      </c>
      <c r="EI52">
        <v>3</v>
      </c>
      <c r="EJ52">
        <v>1</v>
      </c>
      <c r="EK52">
        <v>0</v>
      </c>
    </row>
    <row r="53" spans="1:141" x14ac:dyDescent="0.3">
      <c r="A53" t="s">
        <v>161</v>
      </c>
      <c r="B53">
        <v>2013</v>
      </c>
      <c r="C53" t="s">
        <v>162</v>
      </c>
      <c r="D53">
        <f t="shared" si="2"/>
        <v>14538</v>
      </c>
      <c r="E53" s="1">
        <f t="shared" si="24"/>
        <v>6.7370339799147061</v>
      </c>
      <c r="F53" s="1" t="s">
        <v>472</v>
      </c>
      <c r="G53" s="1" t="s">
        <v>473</v>
      </c>
      <c r="H53" s="1" t="s">
        <v>474</v>
      </c>
      <c r="I53" s="1" t="s">
        <v>475</v>
      </c>
      <c r="J53" s="1" t="s">
        <v>476</v>
      </c>
      <c r="K53" s="1" t="s">
        <v>477</v>
      </c>
      <c r="L53" s="1" t="s">
        <v>478</v>
      </c>
      <c r="M53" s="3">
        <v>10</v>
      </c>
      <c r="N53" s="3">
        <v>9</v>
      </c>
      <c r="O53" s="3">
        <v>8</v>
      </c>
      <c r="P53" s="3">
        <v>7</v>
      </c>
      <c r="Q53" s="3">
        <v>6</v>
      </c>
      <c r="R53" s="3">
        <v>5</v>
      </c>
      <c r="S53" s="3">
        <v>4</v>
      </c>
      <c r="T53" s="3">
        <v>3</v>
      </c>
      <c r="U53" s="3">
        <v>2</v>
      </c>
      <c r="V53" s="3">
        <v>1</v>
      </c>
      <c r="W53" s="3">
        <v>5</v>
      </c>
      <c r="X53" s="3">
        <v>4</v>
      </c>
      <c r="Y53" s="3">
        <v>3</v>
      </c>
      <c r="Z53" s="3">
        <v>2</v>
      </c>
      <c r="AA53" s="3">
        <v>1</v>
      </c>
      <c r="AB53" s="3">
        <v>5</v>
      </c>
      <c r="AC53" s="3">
        <v>4</v>
      </c>
      <c r="AD53" s="3">
        <v>3</v>
      </c>
      <c r="AE53" s="3">
        <v>2</v>
      </c>
      <c r="AF53" s="3">
        <v>1</v>
      </c>
      <c r="AG53" s="3">
        <v>0</v>
      </c>
      <c r="AH53" s="3">
        <v>5</v>
      </c>
      <c r="AI53" s="3">
        <v>4</v>
      </c>
      <c r="AJ53" s="3">
        <v>3</v>
      </c>
      <c r="AK53" s="3">
        <v>2</v>
      </c>
      <c r="AL53" s="3">
        <v>1</v>
      </c>
      <c r="AM53" s="3">
        <v>0</v>
      </c>
      <c r="AN53" s="3">
        <v>5</v>
      </c>
      <c r="AO53" s="3">
        <v>4</v>
      </c>
      <c r="AP53" s="3">
        <v>3</v>
      </c>
      <c r="AQ53" s="3">
        <v>2</v>
      </c>
      <c r="AR53" s="3">
        <v>1</v>
      </c>
      <c r="AS53" s="3">
        <v>0</v>
      </c>
      <c r="AT53" s="3">
        <v>5</v>
      </c>
      <c r="AU53" s="3">
        <v>4</v>
      </c>
      <c r="AV53" s="3">
        <v>3</v>
      </c>
      <c r="AW53" s="3">
        <v>2</v>
      </c>
      <c r="AX53" s="3">
        <v>1</v>
      </c>
      <c r="AY53" s="3">
        <v>0</v>
      </c>
      <c r="AZ53" s="3">
        <v>5</v>
      </c>
      <c r="BA53" s="3">
        <v>4</v>
      </c>
      <c r="BB53" s="3">
        <v>3</v>
      </c>
      <c r="BC53" s="3">
        <v>2</v>
      </c>
      <c r="BD53" s="3">
        <v>1</v>
      </c>
      <c r="BE53" s="3">
        <v>0</v>
      </c>
      <c r="BF53">
        <v>1198</v>
      </c>
      <c r="BG53">
        <v>1007</v>
      </c>
      <c r="BH53">
        <v>2464</v>
      </c>
      <c r="BI53">
        <v>3922</v>
      </c>
      <c r="BJ53">
        <v>2965</v>
      </c>
      <c r="BK53">
        <v>1525</v>
      </c>
      <c r="BL53">
        <v>684</v>
      </c>
      <c r="BM53">
        <v>308</v>
      </c>
      <c r="BN53">
        <v>194</v>
      </c>
      <c r="BO53">
        <v>271</v>
      </c>
      <c r="BP53">
        <f t="shared" si="3"/>
        <v>9436</v>
      </c>
      <c r="BQ53" s="1">
        <f t="shared" si="25"/>
        <v>3.0490674014412886</v>
      </c>
      <c r="BR53" s="1">
        <f t="shared" si="4"/>
        <v>6.0981348028825773</v>
      </c>
      <c r="BS53">
        <v>472</v>
      </c>
      <c r="BT53">
        <v>1887</v>
      </c>
      <c r="BU53">
        <v>5039</v>
      </c>
      <c r="BV53">
        <v>1708</v>
      </c>
      <c r="BW53">
        <v>330</v>
      </c>
      <c r="BX53" s="2">
        <v>178185</v>
      </c>
      <c r="BY53">
        <v>3912</v>
      </c>
      <c r="BZ53">
        <v>2.9</v>
      </c>
      <c r="CA53" s="1">
        <v>6.5</v>
      </c>
      <c r="CB53" s="1">
        <f>IF((BY53=0),"",(BZ53+1) * 10 /6)</f>
        <v>6.5</v>
      </c>
      <c r="CC53">
        <f t="shared" si="5"/>
        <v>623</v>
      </c>
      <c r="CD53" s="1">
        <f t="shared" si="21"/>
        <v>2.3723916532905296</v>
      </c>
      <c r="CE53" s="1">
        <f t="shared" si="6"/>
        <v>5.6206527554842154</v>
      </c>
      <c r="CF53">
        <v>36</v>
      </c>
      <c r="CG53">
        <v>103</v>
      </c>
      <c r="CH53">
        <v>148</v>
      </c>
      <c r="CI53">
        <v>170</v>
      </c>
      <c r="CJ53">
        <v>102</v>
      </c>
      <c r="CK53">
        <v>64</v>
      </c>
      <c r="CL53">
        <v>105</v>
      </c>
      <c r="CM53">
        <v>3.2</v>
      </c>
      <c r="CN53" s="1">
        <v>7</v>
      </c>
      <c r="CO53" s="1">
        <f t="shared" si="7"/>
        <v>7</v>
      </c>
      <c r="CP53">
        <f t="shared" si="8"/>
        <v>12</v>
      </c>
      <c r="CQ53" s="1">
        <f t="shared" si="22"/>
        <v>2.9166666666666665</v>
      </c>
      <c r="CR53" s="1">
        <f t="shared" si="23"/>
        <v>6.5277777777777777</v>
      </c>
      <c r="CS53">
        <v>1</v>
      </c>
      <c r="CT53">
        <v>3</v>
      </c>
      <c r="CU53">
        <v>3</v>
      </c>
      <c r="CV53">
        <v>4</v>
      </c>
      <c r="CW53">
        <v>1</v>
      </c>
      <c r="CX53">
        <v>0</v>
      </c>
      <c r="CY53">
        <v>297</v>
      </c>
      <c r="CZ53">
        <v>4</v>
      </c>
      <c r="DA53" s="1">
        <v>8.3333333333333339</v>
      </c>
      <c r="DB53" s="1">
        <f t="shared" si="9"/>
        <v>8.3333333333333339</v>
      </c>
      <c r="DC53">
        <f t="shared" si="10"/>
        <v>32</v>
      </c>
      <c r="DD53" s="1">
        <f t="shared" si="11"/>
        <v>2.84375</v>
      </c>
      <c r="DE53" s="1">
        <f t="shared" si="12"/>
        <v>6.40625</v>
      </c>
      <c r="DF53">
        <v>7</v>
      </c>
      <c r="DG53">
        <v>3</v>
      </c>
      <c r="DH53">
        <v>6</v>
      </c>
      <c r="DI53">
        <v>10</v>
      </c>
      <c r="DJ53">
        <v>6</v>
      </c>
      <c r="DK53">
        <v>0</v>
      </c>
      <c r="DL53">
        <v>208</v>
      </c>
      <c r="DM53">
        <v>3.8</v>
      </c>
      <c r="DN53" s="1">
        <v>8</v>
      </c>
      <c r="DO53" s="1">
        <f t="shared" si="13"/>
        <v>8</v>
      </c>
      <c r="DP53">
        <f t="shared" si="14"/>
        <v>19</v>
      </c>
      <c r="DQ53" s="1">
        <f t="shared" si="15"/>
        <v>3.0526315789473686</v>
      </c>
      <c r="DR53" s="1">
        <f t="shared" si="16"/>
        <v>6.7543859649122808</v>
      </c>
      <c r="DS53">
        <v>2</v>
      </c>
      <c r="DT53">
        <v>3</v>
      </c>
      <c r="DU53">
        <v>8</v>
      </c>
      <c r="DV53">
        <v>6</v>
      </c>
      <c r="DW53">
        <v>0</v>
      </c>
      <c r="DX53">
        <v>0</v>
      </c>
      <c r="DY53">
        <v>86</v>
      </c>
      <c r="DZ53">
        <v>3.8</v>
      </c>
      <c r="EA53" s="1">
        <v>8</v>
      </c>
      <c r="EB53" s="1">
        <f t="shared" si="17"/>
        <v>8</v>
      </c>
      <c r="EC53">
        <f t="shared" si="18"/>
        <v>13</v>
      </c>
      <c r="ED53" s="1">
        <f t="shared" si="19"/>
        <v>3.2307692307692308</v>
      </c>
      <c r="EE53" s="1">
        <f t="shared" si="20"/>
        <v>7.0512820512820511</v>
      </c>
      <c r="EF53">
        <v>2</v>
      </c>
      <c r="EG53">
        <v>5</v>
      </c>
      <c r="EH53">
        <v>3</v>
      </c>
      <c r="EI53">
        <v>1</v>
      </c>
      <c r="EJ53">
        <v>1</v>
      </c>
      <c r="EK53">
        <v>1</v>
      </c>
    </row>
    <row r="54" spans="1:141" x14ac:dyDescent="0.3">
      <c r="A54" t="s">
        <v>163</v>
      </c>
      <c r="B54">
        <v>2013</v>
      </c>
      <c r="C54" t="s">
        <v>164</v>
      </c>
      <c r="D54">
        <f t="shared" si="2"/>
        <v>23346</v>
      </c>
      <c r="E54" s="1">
        <f t="shared" si="24"/>
        <v>6.3015077529341212</v>
      </c>
      <c r="F54" s="1" t="s">
        <v>472</v>
      </c>
      <c r="G54" s="1" t="s">
        <v>473</v>
      </c>
      <c r="H54" s="1" t="s">
        <v>474</v>
      </c>
      <c r="I54" s="1" t="s">
        <v>475</v>
      </c>
      <c r="J54" s="1" t="s">
        <v>476</v>
      </c>
      <c r="K54" s="1" t="s">
        <v>477</v>
      </c>
      <c r="L54" s="1" t="s">
        <v>478</v>
      </c>
      <c r="M54" s="3">
        <v>10</v>
      </c>
      <c r="N54" s="3">
        <v>9</v>
      </c>
      <c r="O54" s="3">
        <v>8</v>
      </c>
      <c r="P54" s="3">
        <v>7</v>
      </c>
      <c r="Q54" s="3">
        <v>6</v>
      </c>
      <c r="R54" s="3">
        <v>5</v>
      </c>
      <c r="S54" s="3">
        <v>4</v>
      </c>
      <c r="T54" s="3">
        <v>3</v>
      </c>
      <c r="U54" s="3">
        <v>2</v>
      </c>
      <c r="V54" s="3">
        <v>1</v>
      </c>
      <c r="W54" s="3">
        <v>5</v>
      </c>
      <c r="X54" s="3">
        <v>4</v>
      </c>
      <c r="Y54" s="3">
        <v>3</v>
      </c>
      <c r="Z54" s="3">
        <v>2</v>
      </c>
      <c r="AA54" s="3">
        <v>1</v>
      </c>
      <c r="AB54" s="3">
        <v>5</v>
      </c>
      <c r="AC54" s="3">
        <v>4</v>
      </c>
      <c r="AD54" s="3">
        <v>3</v>
      </c>
      <c r="AE54" s="3">
        <v>2</v>
      </c>
      <c r="AF54" s="3">
        <v>1</v>
      </c>
      <c r="AG54" s="3">
        <v>0</v>
      </c>
      <c r="AH54" s="3">
        <v>5</v>
      </c>
      <c r="AI54" s="3">
        <v>4</v>
      </c>
      <c r="AJ54" s="3">
        <v>3</v>
      </c>
      <c r="AK54" s="3">
        <v>2</v>
      </c>
      <c r="AL54" s="3">
        <v>1</v>
      </c>
      <c r="AM54" s="3">
        <v>0</v>
      </c>
      <c r="AN54" s="3">
        <v>5</v>
      </c>
      <c r="AO54" s="3">
        <v>4</v>
      </c>
      <c r="AP54" s="3">
        <v>3</v>
      </c>
      <c r="AQ54" s="3">
        <v>2</v>
      </c>
      <c r="AR54" s="3">
        <v>1</v>
      </c>
      <c r="AS54" s="3">
        <v>0</v>
      </c>
      <c r="AT54" s="3">
        <v>5</v>
      </c>
      <c r="AU54" s="3">
        <v>4</v>
      </c>
      <c r="AV54" s="3">
        <v>3</v>
      </c>
      <c r="AW54" s="3">
        <v>2</v>
      </c>
      <c r="AX54" s="3">
        <v>1</v>
      </c>
      <c r="AY54" s="3">
        <v>0</v>
      </c>
      <c r="AZ54" s="3">
        <v>5</v>
      </c>
      <c r="BA54" s="3">
        <v>4</v>
      </c>
      <c r="BB54" s="3">
        <v>3</v>
      </c>
      <c r="BC54" s="3">
        <v>2</v>
      </c>
      <c r="BD54" s="3">
        <v>1</v>
      </c>
      <c r="BE54" s="3">
        <v>0</v>
      </c>
      <c r="BF54">
        <v>1423</v>
      </c>
      <c r="BG54">
        <v>1413</v>
      </c>
      <c r="BH54">
        <v>3459</v>
      </c>
      <c r="BI54">
        <v>5522</v>
      </c>
      <c r="BJ54">
        <v>4870</v>
      </c>
      <c r="BK54">
        <v>2806</v>
      </c>
      <c r="BL54">
        <v>1466</v>
      </c>
      <c r="BM54">
        <v>876</v>
      </c>
      <c r="BN54">
        <v>589</v>
      </c>
      <c r="BO54">
        <v>922</v>
      </c>
      <c r="BP54">
        <f t="shared" si="3"/>
        <v>1109</v>
      </c>
      <c r="BQ54" s="1">
        <f t="shared" si="25"/>
        <v>3.0441839495040579</v>
      </c>
      <c r="BR54" s="1">
        <f t="shared" si="4"/>
        <v>6.0883678990081158</v>
      </c>
      <c r="BS54">
        <v>85</v>
      </c>
      <c r="BT54">
        <v>226</v>
      </c>
      <c r="BU54">
        <v>508</v>
      </c>
      <c r="BV54">
        <v>233</v>
      </c>
      <c r="BW54">
        <v>57</v>
      </c>
      <c r="BX54" s="2">
        <v>205681</v>
      </c>
      <c r="BY54">
        <v>505</v>
      </c>
      <c r="BZ54">
        <v>3.3</v>
      </c>
      <c r="CA54" s="1">
        <v>7.166666666666667</v>
      </c>
      <c r="CB54" s="1">
        <f>IF((BY54=0),"",(BZ54+1) * 10 /6)</f>
        <v>7.166666666666667</v>
      </c>
      <c r="CC54">
        <f t="shared" si="5"/>
        <v>59</v>
      </c>
      <c r="CD54" s="1">
        <f t="shared" si="21"/>
        <v>3.0169491525423728</v>
      </c>
      <c r="CE54" s="1">
        <f t="shared" si="6"/>
        <v>6.6949152542372881</v>
      </c>
      <c r="CF54">
        <v>2</v>
      </c>
      <c r="CG54">
        <v>15</v>
      </c>
      <c r="CH54">
        <v>26</v>
      </c>
      <c r="CI54">
        <v>14</v>
      </c>
      <c r="CJ54">
        <v>2</v>
      </c>
      <c r="CK54">
        <v>0</v>
      </c>
      <c r="CL54">
        <v>0</v>
      </c>
      <c r="CM54">
        <v>0</v>
      </c>
      <c r="CN54" s="1" t="s">
        <v>479</v>
      </c>
      <c r="CO54" s="1" t="str">
        <f t="shared" si="7"/>
        <v/>
      </c>
      <c r="CP54">
        <f t="shared" si="8"/>
        <v>0</v>
      </c>
      <c r="CQ54" s="1" t="str">
        <f t="shared" si="22"/>
        <v/>
      </c>
      <c r="CR54" s="1" t="str">
        <f t="shared" si="23"/>
        <v/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98</v>
      </c>
      <c r="CZ54">
        <v>3.5</v>
      </c>
      <c r="DA54" s="1">
        <v>7.5</v>
      </c>
      <c r="DB54" s="1">
        <f t="shared" si="9"/>
        <v>7.5</v>
      </c>
      <c r="DC54">
        <f t="shared" si="10"/>
        <v>15</v>
      </c>
      <c r="DD54" s="1">
        <f t="shared" si="11"/>
        <v>2.4666666666666668</v>
      </c>
      <c r="DE54" s="1">
        <f t="shared" si="12"/>
        <v>5.7777777777777786</v>
      </c>
      <c r="DF54">
        <v>1</v>
      </c>
      <c r="DG54">
        <v>3</v>
      </c>
      <c r="DH54">
        <v>4</v>
      </c>
      <c r="DI54">
        <v>4</v>
      </c>
      <c r="DJ54">
        <v>0</v>
      </c>
      <c r="DK54">
        <v>3</v>
      </c>
      <c r="DL54">
        <v>64</v>
      </c>
      <c r="DM54">
        <v>3.4</v>
      </c>
      <c r="DN54" s="1">
        <v>7.333333333333333</v>
      </c>
      <c r="DO54" s="1">
        <f t="shared" si="13"/>
        <v>7.333333333333333</v>
      </c>
      <c r="DP54">
        <f t="shared" si="14"/>
        <v>7</v>
      </c>
      <c r="DQ54" s="1">
        <f t="shared" si="15"/>
        <v>3.8571428571428572</v>
      </c>
      <c r="DR54" s="1">
        <f t="shared" si="16"/>
        <v>8.0952380952380967</v>
      </c>
      <c r="DS54">
        <v>1</v>
      </c>
      <c r="DT54">
        <v>4</v>
      </c>
      <c r="DU54">
        <v>2</v>
      </c>
      <c r="DV54">
        <v>0</v>
      </c>
      <c r="DW54">
        <v>0</v>
      </c>
      <c r="DX54">
        <v>0</v>
      </c>
      <c r="DY54">
        <v>10</v>
      </c>
      <c r="DZ54">
        <v>2.9</v>
      </c>
      <c r="EA54" s="1">
        <v>6.5</v>
      </c>
      <c r="EB54" s="1">
        <f t="shared" si="17"/>
        <v>6.5</v>
      </c>
      <c r="EC54">
        <f t="shared" si="18"/>
        <v>2</v>
      </c>
      <c r="ED54" s="1">
        <f t="shared" si="19"/>
        <v>2</v>
      </c>
      <c r="EE54" s="1">
        <f t="shared" si="20"/>
        <v>5</v>
      </c>
      <c r="EF54">
        <v>0</v>
      </c>
      <c r="EG54">
        <v>0</v>
      </c>
      <c r="EH54">
        <v>0</v>
      </c>
      <c r="EI54">
        <v>2</v>
      </c>
      <c r="EJ54">
        <v>0</v>
      </c>
      <c r="EK54">
        <v>0</v>
      </c>
    </row>
    <row r="55" spans="1:141" x14ac:dyDescent="0.3">
      <c r="A55" t="s">
        <v>165</v>
      </c>
      <c r="B55">
        <v>2013</v>
      </c>
      <c r="C55" t="s">
        <v>166</v>
      </c>
      <c r="D55">
        <f t="shared" si="2"/>
        <v>14351</v>
      </c>
      <c r="E55" s="1">
        <f t="shared" si="24"/>
        <v>6.4511183889624419</v>
      </c>
      <c r="F55" s="1" t="s">
        <v>472</v>
      </c>
      <c r="G55" s="1" t="s">
        <v>473</v>
      </c>
      <c r="H55" s="1" t="s">
        <v>474</v>
      </c>
      <c r="I55" s="1" t="s">
        <v>475</v>
      </c>
      <c r="J55" s="1" t="s">
        <v>476</v>
      </c>
      <c r="K55" s="1" t="s">
        <v>477</v>
      </c>
      <c r="L55" s="1" t="s">
        <v>478</v>
      </c>
      <c r="M55" s="3">
        <v>10</v>
      </c>
      <c r="N55" s="3">
        <v>9</v>
      </c>
      <c r="O55" s="3">
        <v>8</v>
      </c>
      <c r="P55" s="3">
        <v>7</v>
      </c>
      <c r="Q55" s="3">
        <v>6</v>
      </c>
      <c r="R55" s="3">
        <v>5</v>
      </c>
      <c r="S55" s="3">
        <v>4</v>
      </c>
      <c r="T55" s="3">
        <v>3</v>
      </c>
      <c r="U55" s="3">
        <v>2</v>
      </c>
      <c r="V55" s="3">
        <v>1</v>
      </c>
      <c r="W55" s="3">
        <v>5</v>
      </c>
      <c r="X55" s="3">
        <v>4</v>
      </c>
      <c r="Y55" s="3">
        <v>3</v>
      </c>
      <c r="Z55" s="3">
        <v>2</v>
      </c>
      <c r="AA55" s="3">
        <v>1</v>
      </c>
      <c r="AB55" s="3">
        <v>5</v>
      </c>
      <c r="AC55" s="3">
        <v>4</v>
      </c>
      <c r="AD55" s="3">
        <v>3</v>
      </c>
      <c r="AE55" s="3">
        <v>2</v>
      </c>
      <c r="AF55" s="3">
        <v>1</v>
      </c>
      <c r="AG55" s="3">
        <v>0</v>
      </c>
      <c r="AH55" s="3">
        <v>5</v>
      </c>
      <c r="AI55" s="3">
        <v>4</v>
      </c>
      <c r="AJ55" s="3">
        <v>3</v>
      </c>
      <c r="AK55" s="3">
        <v>2</v>
      </c>
      <c r="AL55" s="3">
        <v>1</v>
      </c>
      <c r="AM55" s="3">
        <v>0</v>
      </c>
      <c r="AN55" s="3">
        <v>5</v>
      </c>
      <c r="AO55" s="3">
        <v>4</v>
      </c>
      <c r="AP55" s="3">
        <v>3</v>
      </c>
      <c r="AQ55" s="3">
        <v>2</v>
      </c>
      <c r="AR55" s="3">
        <v>1</v>
      </c>
      <c r="AS55" s="3">
        <v>0</v>
      </c>
      <c r="AT55" s="3">
        <v>5</v>
      </c>
      <c r="AU55" s="3">
        <v>4</v>
      </c>
      <c r="AV55" s="3">
        <v>3</v>
      </c>
      <c r="AW55" s="3">
        <v>2</v>
      </c>
      <c r="AX55" s="3">
        <v>1</v>
      </c>
      <c r="AY55" s="3">
        <v>0</v>
      </c>
      <c r="AZ55" s="3">
        <v>5</v>
      </c>
      <c r="BA55" s="3">
        <v>4</v>
      </c>
      <c r="BB55" s="3">
        <v>3</v>
      </c>
      <c r="BC55" s="3">
        <v>2</v>
      </c>
      <c r="BD55" s="3">
        <v>1</v>
      </c>
      <c r="BE55" s="3">
        <v>0</v>
      </c>
      <c r="BF55">
        <v>853</v>
      </c>
      <c r="BG55">
        <v>606</v>
      </c>
      <c r="BH55">
        <v>1924</v>
      </c>
      <c r="BI55">
        <v>4098</v>
      </c>
      <c r="BJ55">
        <v>3519</v>
      </c>
      <c r="BK55">
        <v>1751</v>
      </c>
      <c r="BL55">
        <v>713</v>
      </c>
      <c r="BM55">
        <v>355</v>
      </c>
      <c r="BN55">
        <v>200</v>
      </c>
      <c r="BO55">
        <v>332</v>
      </c>
      <c r="BP55">
        <f t="shared" si="3"/>
        <v>22700</v>
      </c>
      <c r="BQ55" s="1">
        <f t="shared" si="25"/>
        <v>3.447488986784141</v>
      </c>
      <c r="BR55" s="1">
        <f t="shared" si="4"/>
        <v>6.8949779735682819</v>
      </c>
      <c r="BS55">
        <v>1909</v>
      </c>
      <c r="BT55">
        <v>8248</v>
      </c>
      <c r="BU55">
        <v>10862</v>
      </c>
      <c r="BV55">
        <v>1454</v>
      </c>
      <c r="BW55">
        <v>227</v>
      </c>
      <c r="BX55" s="2">
        <v>175593</v>
      </c>
      <c r="BY55">
        <v>3042</v>
      </c>
      <c r="BZ55">
        <v>3.3</v>
      </c>
      <c r="CA55" s="1">
        <v>7.166666666666667</v>
      </c>
      <c r="CB55" s="1">
        <f>IF((BY55=0),"",(BZ55+1) * 10 /6)</f>
        <v>7.166666666666667</v>
      </c>
      <c r="CC55">
        <f t="shared" si="5"/>
        <v>598</v>
      </c>
      <c r="CD55" s="1">
        <f t="shared" si="21"/>
        <v>2.9581939799331103</v>
      </c>
      <c r="CE55" s="1">
        <f t="shared" si="6"/>
        <v>6.5969899665551841</v>
      </c>
      <c r="CF55">
        <v>38</v>
      </c>
      <c r="CG55">
        <v>137</v>
      </c>
      <c r="CH55">
        <v>256</v>
      </c>
      <c r="CI55">
        <v>115</v>
      </c>
      <c r="CJ55">
        <v>33</v>
      </c>
      <c r="CK55">
        <v>19</v>
      </c>
      <c r="CL55">
        <v>56</v>
      </c>
      <c r="CM55">
        <v>2.9</v>
      </c>
      <c r="CN55" s="1">
        <v>6.5</v>
      </c>
      <c r="CO55" s="1">
        <f t="shared" si="7"/>
        <v>6.5</v>
      </c>
      <c r="CP55">
        <f t="shared" si="8"/>
        <v>13</v>
      </c>
      <c r="CQ55" s="1">
        <f t="shared" si="22"/>
        <v>2.3846153846153846</v>
      </c>
      <c r="CR55" s="1">
        <f t="shared" si="23"/>
        <v>5.6410256410256414</v>
      </c>
      <c r="CS55">
        <v>0</v>
      </c>
      <c r="CT55">
        <v>1</v>
      </c>
      <c r="CU55">
        <v>6</v>
      </c>
      <c r="CV55">
        <v>4</v>
      </c>
      <c r="CW55">
        <v>1</v>
      </c>
      <c r="CX55">
        <v>1</v>
      </c>
      <c r="CY55">
        <v>291</v>
      </c>
      <c r="CZ55">
        <v>4.2</v>
      </c>
      <c r="DA55" s="1">
        <v>8.6666666666666661</v>
      </c>
      <c r="DB55" s="1">
        <f t="shared" si="9"/>
        <v>8.6666666666666661</v>
      </c>
      <c r="DC55">
        <f t="shared" si="10"/>
        <v>51</v>
      </c>
      <c r="DD55" s="1">
        <f t="shared" si="11"/>
        <v>3.5686274509803924</v>
      </c>
      <c r="DE55" s="1">
        <f t="shared" si="12"/>
        <v>7.6143790849673207</v>
      </c>
      <c r="DF55">
        <v>10</v>
      </c>
      <c r="DG55">
        <v>16</v>
      </c>
      <c r="DH55">
        <v>19</v>
      </c>
      <c r="DI55">
        <v>5</v>
      </c>
      <c r="DJ55">
        <v>1</v>
      </c>
      <c r="DK55">
        <v>0</v>
      </c>
      <c r="DL55">
        <v>219</v>
      </c>
      <c r="DM55">
        <v>3.5</v>
      </c>
      <c r="DN55" s="1">
        <v>7.5</v>
      </c>
      <c r="DO55" s="1">
        <f t="shared" si="13"/>
        <v>7.5</v>
      </c>
      <c r="DP55">
        <f t="shared" si="14"/>
        <v>24</v>
      </c>
      <c r="DQ55" s="1">
        <f t="shared" si="15"/>
        <v>2.9583333333333335</v>
      </c>
      <c r="DR55" s="1">
        <f t="shared" si="16"/>
        <v>6.5972222222222223</v>
      </c>
      <c r="DS55">
        <v>0</v>
      </c>
      <c r="DT55">
        <v>10</v>
      </c>
      <c r="DU55">
        <v>7</v>
      </c>
      <c r="DV55">
        <v>4</v>
      </c>
      <c r="DW55">
        <v>2</v>
      </c>
      <c r="DX55">
        <v>1</v>
      </c>
      <c r="DY55">
        <v>34</v>
      </c>
      <c r="DZ55">
        <v>3.5</v>
      </c>
      <c r="EA55" s="1">
        <v>7.5</v>
      </c>
      <c r="EB55" s="1">
        <f t="shared" si="17"/>
        <v>7.5</v>
      </c>
      <c r="EC55">
        <f t="shared" si="18"/>
        <v>5</v>
      </c>
      <c r="ED55" s="1">
        <f t="shared" si="19"/>
        <v>3.4</v>
      </c>
      <c r="EE55" s="1">
        <f t="shared" si="20"/>
        <v>7.333333333333333</v>
      </c>
      <c r="EF55">
        <v>0</v>
      </c>
      <c r="EG55">
        <v>2</v>
      </c>
      <c r="EH55">
        <v>3</v>
      </c>
      <c r="EI55">
        <v>0</v>
      </c>
      <c r="EJ55">
        <v>0</v>
      </c>
      <c r="EK55">
        <v>0</v>
      </c>
    </row>
    <row r="56" spans="1:141" x14ac:dyDescent="0.3">
      <c r="A56" t="s">
        <v>167</v>
      </c>
      <c r="B56">
        <v>2013</v>
      </c>
      <c r="C56" t="s">
        <v>168</v>
      </c>
      <c r="D56">
        <f t="shared" si="2"/>
        <v>10328</v>
      </c>
      <c r="E56" s="1">
        <f t="shared" si="24"/>
        <v>6.2624903175832687</v>
      </c>
      <c r="F56" s="1" t="s">
        <v>472</v>
      </c>
      <c r="G56" s="1" t="s">
        <v>473</v>
      </c>
      <c r="H56" s="1" t="s">
        <v>474</v>
      </c>
      <c r="I56" s="1" t="s">
        <v>475</v>
      </c>
      <c r="J56" s="1" t="s">
        <v>476</v>
      </c>
      <c r="K56" s="1" t="s">
        <v>477</v>
      </c>
      <c r="L56" s="1" t="s">
        <v>478</v>
      </c>
      <c r="M56" s="3">
        <v>10</v>
      </c>
      <c r="N56" s="3">
        <v>9</v>
      </c>
      <c r="O56" s="3">
        <v>8</v>
      </c>
      <c r="P56" s="3">
        <v>7</v>
      </c>
      <c r="Q56" s="3">
        <v>6</v>
      </c>
      <c r="R56" s="3">
        <v>5</v>
      </c>
      <c r="S56" s="3">
        <v>4</v>
      </c>
      <c r="T56" s="3">
        <v>3</v>
      </c>
      <c r="U56" s="3">
        <v>2</v>
      </c>
      <c r="V56" s="3">
        <v>1</v>
      </c>
      <c r="W56" s="3">
        <v>5</v>
      </c>
      <c r="X56" s="3">
        <v>4</v>
      </c>
      <c r="Y56" s="3">
        <v>3</v>
      </c>
      <c r="Z56" s="3">
        <v>2</v>
      </c>
      <c r="AA56" s="3">
        <v>1</v>
      </c>
      <c r="AB56" s="3">
        <v>5</v>
      </c>
      <c r="AC56" s="3">
        <v>4</v>
      </c>
      <c r="AD56" s="3">
        <v>3</v>
      </c>
      <c r="AE56" s="3">
        <v>2</v>
      </c>
      <c r="AF56" s="3">
        <v>1</v>
      </c>
      <c r="AG56" s="3">
        <v>0</v>
      </c>
      <c r="AH56" s="3">
        <v>5</v>
      </c>
      <c r="AI56" s="3">
        <v>4</v>
      </c>
      <c r="AJ56" s="3">
        <v>3</v>
      </c>
      <c r="AK56" s="3">
        <v>2</v>
      </c>
      <c r="AL56" s="3">
        <v>1</v>
      </c>
      <c r="AM56" s="3">
        <v>0</v>
      </c>
      <c r="AN56" s="3">
        <v>5</v>
      </c>
      <c r="AO56" s="3">
        <v>4</v>
      </c>
      <c r="AP56" s="3">
        <v>3</v>
      </c>
      <c r="AQ56" s="3">
        <v>2</v>
      </c>
      <c r="AR56" s="3">
        <v>1</v>
      </c>
      <c r="AS56" s="3">
        <v>0</v>
      </c>
      <c r="AT56" s="3">
        <v>5</v>
      </c>
      <c r="AU56" s="3">
        <v>4</v>
      </c>
      <c r="AV56" s="3">
        <v>3</v>
      </c>
      <c r="AW56" s="3">
        <v>2</v>
      </c>
      <c r="AX56" s="3">
        <v>1</v>
      </c>
      <c r="AY56" s="3">
        <v>0</v>
      </c>
      <c r="AZ56" s="3">
        <v>5</v>
      </c>
      <c r="BA56" s="3">
        <v>4</v>
      </c>
      <c r="BB56" s="3">
        <v>3</v>
      </c>
      <c r="BC56" s="3">
        <v>2</v>
      </c>
      <c r="BD56" s="3">
        <v>1</v>
      </c>
      <c r="BE56" s="3">
        <v>0</v>
      </c>
      <c r="BF56">
        <v>621</v>
      </c>
      <c r="BG56">
        <v>527</v>
      </c>
      <c r="BH56">
        <v>1350</v>
      </c>
      <c r="BI56">
        <v>2460</v>
      </c>
      <c r="BJ56">
        <v>2352</v>
      </c>
      <c r="BK56">
        <v>1364</v>
      </c>
      <c r="BL56">
        <v>706</v>
      </c>
      <c r="BM56">
        <v>392</v>
      </c>
      <c r="BN56">
        <v>218</v>
      </c>
      <c r="BO56">
        <v>338</v>
      </c>
      <c r="BP56">
        <f t="shared" si="3"/>
        <v>7727</v>
      </c>
      <c r="BQ56" s="1">
        <f t="shared" si="25"/>
        <v>2.7731331694059791</v>
      </c>
      <c r="BR56" s="1">
        <f t="shared" si="4"/>
        <v>5.5462663388119582</v>
      </c>
      <c r="BS56">
        <v>255</v>
      </c>
      <c r="BT56">
        <v>966</v>
      </c>
      <c r="BU56">
        <v>3833</v>
      </c>
      <c r="BV56">
        <v>2117</v>
      </c>
      <c r="BW56">
        <v>556</v>
      </c>
      <c r="BX56" s="2">
        <v>141505</v>
      </c>
      <c r="BY56">
        <v>3423</v>
      </c>
      <c r="BZ56">
        <v>3.3</v>
      </c>
      <c r="CA56" s="1">
        <v>7.166666666666667</v>
      </c>
      <c r="CB56" s="1">
        <f>IF((BY56=0),"",(BZ56+1) * 10 /6)</f>
        <v>7.166666666666667</v>
      </c>
      <c r="CC56">
        <f t="shared" si="5"/>
        <v>512</v>
      </c>
      <c r="CD56" s="1">
        <f t="shared" si="21"/>
        <v>2.755859375</v>
      </c>
      <c r="CE56" s="1">
        <f t="shared" si="6"/>
        <v>6.259765625</v>
      </c>
      <c r="CF56">
        <v>34</v>
      </c>
      <c r="CG56">
        <v>112</v>
      </c>
      <c r="CH56">
        <v>166</v>
      </c>
      <c r="CI56">
        <v>114</v>
      </c>
      <c r="CJ56">
        <v>67</v>
      </c>
      <c r="CK56">
        <v>19</v>
      </c>
      <c r="CL56">
        <v>112</v>
      </c>
      <c r="CM56">
        <v>3.2</v>
      </c>
      <c r="CN56" s="1">
        <v>7</v>
      </c>
      <c r="CO56" s="1">
        <f t="shared" si="7"/>
        <v>7</v>
      </c>
      <c r="CP56">
        <f t="shared" si="8"/>
        <v>12</v>
      </c>
      <c r="CQ56" s="1">
        <f t="shared" si="22"/>
        <v>3</v>
      </c>
      <c r="CR56" s="1">
        <f t="shared" si="23"/>
        <v>6.666666666666667</v>
      </c>
      <c r="CS56">
        <v>0</v>
      </c>
      <c r="CT56">
        <v>4</v>
      </c>
      <c r="CU56">
        <v>6</v>
      </c>
      <c r="CV56">
        <v>1</v>
      </c>
      <c r="CW56">
        <v>0</v>
      </c>
      <c r="CX56">
        <v>1</v>
      </c>
      <c r="CY56">
        <v>544</v>
      </c>
      <c r="CZ56">
        <v>4</v>
      </c>
      <c r="DA56" s="1">
        <v>8.3333333333333339</v>
      </c>
      <c r="DB56" s="1">
        <f t="shared" si="9"/>
        <v>8.3333333333333339</v>
      </c>
      <c r="DC56">
        <f t="shared" si="10"/>
        <v>90</v>
      </c>
      <c r="DD56" s="1">
        <f t="shared" si="11"/>
        <v>3.3111111111111109</v>
      </c>
      <c r="DE56" s="1">
        <f t="shared" si="12"/>
        <v>7.1851851851851842</v>
      </c>
      <c r="DF56">
        <v>17</v>
      </c>
      <c r="DG56">
        <v>24</v>
      </c>
      <c r="DH56">
        <v>28</v>
      </c>
      <c r="DI56">
        <v>13</v>
      </c>
      <c r="DJ56">
        <v>7</v>
      </c>
      <c r="DK56">
        <v>1</v>
      </c>
      <c r="DL56">
        <v>146</v>
      </c>
      <c r="DM56">
        <v>3.2</v>
      </c>
      <c r="DN56" s="1">
        <v>7</v>
      </c>
      <c r="DO56" s="1">
        <f t="shared" si="13"/>
        <v>7</v>
      </c>
      <c r="DP56">
        <f t="shared" si="14"/>
        <v>21</v>
      </c>
      <c r="DQ56" s="1">
        <f t="shared" si="15"/>
        <v>2.3809523809523809</v>
      </c>
      <c r="DR56" s="1">
        <f t="shared" si="16"/>
        <v>5.6349206349206353</v>
      </c>
      <c r="DS56">
        <v>1</v>
      </c>
      <c r="DT56">
        <v>3</v>
      </c>
      <c r="DU56">
        <v>6</v>
      </c>
      <c r="DV56">
        <v>7</v>
      </c>
      <c r="DW56">
        <v>1</v>
      </c>
      <c r="DX56">
        <v>3</v>
      </c>
      <c r="DY56">
        <v>126</v>
      </c>
      <c r="DZ56">
        <v>3.8</v>
      </c>
      <c r="EA56" s="1">
        <v>8</v>
      </c>
      <c r="EB56" s="1">
        <f t="shared" si="17"/>
        <v>8</v>
      </c>
      <c r="EC56">
        <f t="shared" si="18"/>
        <v>34</v>
      </c>
      <c r="ED56" s="1">
        <f t="shared" si="19"/>
        <v>2.9411764705882355</v>
      </c>
      <c r="EE56" s="1">
        <f t="shared" si="20"/>
        <v>6.5686274509803928</v>
      </c>
      <c r="EF56">
        <v>4</v>
      </c>
      <c r="EG56">
        <v>8</v>
      </c>
      <c r="EH56">
        <v>10</v>
      </c>
      <c r="EI56">
        <v>7</v>
      </c>
      <c r="EJ56">
        <v>4</v>
      </c>
      <c r="EK56">
        <v>1</v>
      </c>
    </row>
    <row r="57" spans="1:141" x14ac:dyDescent="0.3">
      <c r="A57" t="s">
        <v>169</v>
      </c>
      <c r="B57">
        <v>2013</v>
      </c>
      <c r="C57" t="s">
        <v>170</v>
      </c>
      <c r="D57">
        <f t="shared" si="2"/>
        <v>18144</v>
      </c>
      <c r="E57" s="1">
        <f t="shared" si="24"/>
        <v>7.7439925044091709</v>
      </c>
      <c r="F57" s="1" t="s">
        <v>472</v>
      </c>
      <c r="G57" s="1" t="s">
        <v>473</v>
      </c>
      <c r="H57" s="1" t="s">
        <v>474</v>
      </c>
      <c r="I57" s="1" t="s">
        <v>475</v>
      </c>
      <c r="J57" s="1" t="s">
        <v>476</v>
      </c>
      <c r="K57" s="1" t="s">
        <v>477</v>
      </c>
      <c r="L57" s="1" t="s">
        <v>478</v>
      </c>
      <c r="M57" s="3">
        <v>10</v>
      </c>
      <c r="N57" s="3">
        <v>9</v>
      </c>
      <c r="O57" s="3">
        <v>8</v>
      </c>
      <c r="P57" s="3">
        <v>7</v>
      </c>
      <c r="Q57" s="3">
        <v>6</v>
      </c>
      <c r="R57" s="3">
        <v>5</v>
      </c>
      <c r="S57" s="3">
        <v>4</v>
      </c>
      <c r="T57" s="3">
        <v>3</v>
      </c>
      <c r="U57" s="3">
        <v>2</v>
      </c>
      <c r="V57" s="3">
        <v>1</v>
      </c>
      <c r="W57" s="3">
        <v>5</v>
      </c>
      <c r="X57" s="3">
        <v>4</v>
      </c>
      <c r="Y57" s="3">
        <v>3</v>
      </c>
      <c r="Z57" s="3">
        <v>2</v>
      </c>
      <c r="AA57" s="3">
        <v>1</v>
      </c>
      <c r="AB57" s="3">
        <v>5</v>
      </c>
      <c r="AC57" s="3">
        <v>4</v>
      </c>
      <c r="AD57" s="3">
        <v>3</v>
      </c>
      <c r="AE57" s="3">
        <v>2</v>
      </c>
      <c r="AF57" s="3">
        <v>1</v>
      </c>
      <c r="AG57" s="3">
        <v>0</v>
      </c>
      <c r="AH57" s="3">
        <v>5</v>
      </c>
      <c r="AI57" s="3">
        <v>4</v>
      </c>
      <c r="AJ57" s="3">
        <v>3</v>
      </c>
      <c r="AK57" s="3">
        <v>2</v>
      </c>
      <c r="AL57" s="3">
        <v>1</v>
      </c>
      <c r="AM57" s="3">
        <v>0</v>
      </c>
      <c r="AN57" s="3">
        <v>5</v>
      </c>
      <c r="AO57" s="3">
        <v>4</v>
      </c>
      <c r="AP57" s="3">
        <v>3</v>
      </c>
      <c r="AQ57" s="3">
        <v>2</v>
      </c>
      <c r="AR57" s="3">
        <v>1</v>
      </c>
      <c r="AS57" s="3">
        <v>0</v>
      </c>
      <c r="AT57" s="3">
        <v>5</v>
      </c>
      <c r="AU57" s="3">
        <v>4</v>
      </c>
      <c r="AV57" s="3">
        <v>3</v>
      </c>
      <c r="AW57" s="3">
        <v>2</v>
      </c>
      <c r="AX57" s="3">
        <v>1</v>
      </c>
      <c r="AY57" s="3">
        <v>0</v>
      </c>
      <c r="AZ57" s="3">
        <v>5</v>
      </c>
      <c r="BA57" s="3">
        <v>4</v>
      </c>
      <c r="BB57" s="3">
        <v>3</v>
      </c>
      <c r="BC57" s="3">
        <v>2</v>
      </c>
      <c r="BD57" s="3">
        <v>1</v>
      </c>
      <c r="BE57" s="3">
        <v>0</v>
      </c>
      <c r="BF57">
        <v>2258</v>
      </c>
      <c r="BG57">
        <v>3176</v>
      </c>
      <c r="BH57">
        <v>5695</v>
      </c>
      <c r="BI57">
        <v>4312</v>
      </c>
      <c r="BJ57">
        <v>1572</v>
      </c>
      <c r="BK57">
        <v>524</v>
      </c>
      <c r="BL57">
        <v>214</v>
      </c>
      <c r="BM57">
        <v>119</v>
      </c>
      <c r="BN57">
        <v>60</v>
      </c>
      <c r="BO57">
        <v>214</v>
      </c>
      <c r="BP57">
        <f t="shared" si="3"/>
        <v>7953</v>
      </c>
      <c r="BQ57" s="1">
        <f t="shared" si="25"/>
        <v>3.811769143719351</v>
      </c>
      <c r="BR57" s="1">
        <f t="shared" si="4"/>
        <v>7.6235382874387021</v>
      </c>
      <c r="BS57">
        <v>1447</v>
      </c>
      <c r="BT57">
        <v>3865</v>
      </c>
      <c r="BU57">
        <v>2386</v>
      </c>
      <c r="BV57">
        <v>207</v>
      </c>
      <c r="BW57">
        <v>48</v>
      </c>
      <c r="BX57" s="2">
        <v>204100</v>
      </c>
      <c r="BY57">
        <v>3125</v>
      </c>
      <c r="BZ57">
        <v>4.3</v>
      </c>
      <c r="CA57" s="1">
        <v>8.8333333333333339</v>
      </c>
      <c r="CB57" s="1">
        <f>IF((BY57=0),"",(BZ57+1) * 10 /6)</f>
        <v>8.8333333333333339</v>
      </c>
      <c r="CC57">
        <f t="shared" si="5"/>
        <v>456</v>
      </c>
      <c r="CD57" s="1">
        <f t="shared" si="21"/>
        <v>3.8640350877192984</v>
      </c>
      <c r="CE57" s="1">
        <f t="shared" si="6"/>
        <v>8.1067251461988299</v>
      </c>
      <c r="CF57">
        <v>116</v>
      </c>
      <c r="CG57">
        <v>203</v>
      </c>
      <c r="CH57">
        <v>102</v>
      </c>
      <c r="CI57">
        <v>31</v>
      </c>
      <c r="CJ57">
        <v>2</v>
      </c>
      <c r="CK57">
        <v>2</v>
      </c>
      <c r="CL57">
        <v>80</v>
      </c>
      <c r="CM57">
        <v>3.7</v>
      </c>
      <c r="CN57" s="1">
        <v>7.833333333333333</v>
      </c>
      <c r="CO57" s="1">
        <f t="shared" si="7"/>
        <v>7.833333333333333</v>
      </c>
      <c r="CP57">
        <f t="shared" si="8"/>
        <v>17</v>
      </c>
      <c r="CQ57" s="1">
        <f t="shared" si="22"/>
        <v>3.5294117647058822</v>
      </c>
      <c r="CR57" s="1">
        <f t="shared" si="23"/>
        <v>7.549019607843138</v>
      </c>
      <c r="CS57">
        <v>1</v>
      </c>
      <c r="CT57">
        <v>9</v>
      </c>
      <c r="CU57">
        <v>5</v>
      </c>
      <c r="CV57">
        <v>2</v>
      </c>
      <c r="CW57">
        <v>0</v>
      </c>
      <c r="CX57">
        <v>0</v>
      </c>
      <c r="CY57">
        <v>129</v>
      </c>
      <c r="CZ57">
        <v>4.0999999999999996</v>
      </c>
      <c r="DA57" s="1">
        <v>8.5</v>
      </c>
      <c r="DB57" s="1">
        <f t="shared" si="9"/>
        <v>8.5</v>
      </c>
      <c r="DC57">
        <f t="shared" si="10"/>
        <v>22</v>
      </c>
      <c r="DD57" s="1">
        <f t="shared" si="11"/>
        <v>3.9090909090909092</v>
      </c>
      <c r="DE57" s="1">
        <f t="shared" si="12"/>
        <v>8.1818181818181817</v>
      </c>
      <c r="DF57">
        <v>7</v>
      </c>
      <c r="DG57">
        <v>8</v>
      </c>
      <c r="DH57">
        <v>5</v>
      </c>
      <c r="DI57">
        <v>2</v>
      </c>
      <c r="DJ57">
        <v>0</v>
      </c>
      <c r="DK57">
        <v>0</v>
      </c>
      <c r="DL57">
        <v>76</v>
      </c>
      <c r="DM57">
        <v>3.7</v>
      </c>
      <c r="DN57" s="1">
        <v>7.833333333333333</v>
      </c>
      <c r="DO57" s="1">
        <f t="shared" si="13"/>
        <v>7.833333333333333</v>
      </c>
      <c r="DP57">
        <f t="shared" si="14"/>
        <v>7</v>
      </c>
      <c r="DQ57" s="1">
        <f t="shared" si="15"/>
        <v>3.1428571428571428</v>
      </c>
      <c r="DR57" s="1">
        <f t="shared" si="16"/>
        <v>6.9047619047619042</v>
      </c>
      <c r="DS57">
        <v>1</v>
      </c>
      <c r="DT57">
        <v>1</v>
      </c>
      <c r="DU57">
        <v>4</v>
      </c>
      <c r="DV57">
        <v>0</v>
      </c>
      <c r="DW57">
        <v>1</v>
      </c>
      <c r="DX57">
        <v>0</v>
      </c>
      <c r="DY57">
        <v>24</v>
      </c>
      <c r="DZ57">
        <v>3.6</v>
      </c>
      <c r="EA57" s="1">
        <v>7.666666666666667</v>
      </c>
      <c r="EB57" s="1">
        <f t="shared" si="17"/>
        <v>7.666666666666667</v>
      </c>
      <c r="EC57">
        <f t="shared" si="18"/>
        <v>6</v>
      </c>
      <c r="ED57" s="1">
        <f t="shared" si="19"/>
        <v>3.1666666666666665</v>
      </c>
      <c r="EE57" s="1">
        <f t="shared" si="20"/>
        <v>6.9444444444444429</v>
      </c>
      <c r="EF57">
        <v>0</v>
      </c>
      <c r="EG57">
        <v>3</v>
      </c>
      <c r="EH57">
        <v>1</v>
      </c>
      <c r="EI57">
        <v>2</v>
      </c>
      <c r="EJ57">
        <v>0</v>
      </c>
      <c r="EK57">
        <v>0</v>
      </c>
    </row>
    <row r="58" spans="1:141" x14ac:dyDescent="0.3">
      <c r="A58" t="s">
        <v>171</v>
      </c>
      <c r="B58">
        <v>2013</v>
      </c>
      <c r="C58" t="s">
        <v>172</v>
      </c>
      <c r="D58">
        <f t="shared" si="2"/>
        <v>12989</v>
      </c>
      <c r="E58" s="1">
        <f t="shared" si="24"/>
        <v>6.433982600662099</v>
      </c>
      <c r="F58" s="1" t="s">
        <v>472</v>
      </c>
      <c r="G58" s="1" t="s">
        <v>473</v>
      </c>
      <c r="H58" s="1" t="s">
        <v>474</v>
      </c>
      <c r="I58" s="1" t="s">
        <v>475</v>
      </c>
      <c r="J58" s="1" t="s">
        <v>476</v>
      </c>
      <c r="K58" s="1" t="s">
        <v>477</v>
      </c>
      <c r="L58" s="1" t="s">
        <v>478</v>
      </c>
      <c r="M58" s="3">
        <v>10</v>
      </c>
      <c r="N58" s="3">
        <v>9</v>
      </c>
      <c r="O58" s="3">
        <v>8</v>
      </c>
      <c r="P58" s="3">
        <v>7</v>
      </c>
      <c r="Q58" s="3">
        <v>6</v>
      </c>
      <c r="R58" s="3">
        <v>5</v>
      </c>
      <c r="S58" s="3">
        <v>4</v>
      </c>
      <c r="T58" s="3">
        <v>3</v>
      </c>
      <c r="U58" s="3">
        <v>2</v>
      </c>
      <c r="V58" s="3">
        <v>1</v>
      </c>
      <c r="W58" s="3">
        <v>5</v>
      </c>
      <c r="X58" s="3">
        <v>4</v>
      </c>
      <c r="Y58" s="3">
        <v>3</v>
      </c>
      <c r="Z58" s="3">
        <v>2</v>
      </c>
      <c r="AA58" s="3">
        <v>1</v>
      </c>
      <c r="AB58" s="3">
        <v>5</v>
      </c>
      <c r="AC58" s="3">
        <v>4</v>
      </c>
      <c r="AD58" s="3">
        <v>3</v>
      </c>
      <c r="AE58" s="3">
        <v>2</v>
      </c>
      <c r="AF58" s="3">
        <v>1</v>
      </c>
      <c r="AG58" s="3">
        <v>0</v>
      </c>
      <c r="AH58" s="3">
        <v>5</v>
      </c>
      <c r="AI58" s="3">
        <v>4</v>
      </c>
      <c r="AJ58" s="3">
        <v>3</v>
      </c>
      <c r="AK58" s="3">
        <v>2</v>
      </c>
      <c r="AL58" s="3">
        <v>1</v>
      </c>
      <c r="AM58" s="3">
        <v>0</v>
      </c>
      <c r="AN58" s="3">
        <v>5</v>
      </c>
      <c r="AO58" s="3">
        <v>4</v>
      </c>
      <c r="AP58" s="3">
        <v>3</v>
      </c>
      <c r="AQ58" s="3">
        <v>2</v>
      </c>
      <c r="AR58" s="3">
        <v>1</v>
      </c>
      <c r="AS58" s="3">
        <v>0</v>
      </c>
      <c r="AT58" s="3">
        <v>5</v>
      </c>
      <c r="AU58" s="3">
        <v>4</v>
      </c>
      <c r="AV58" s="3">
        <v>3</v>
      </c>
      <c r="AW58" s="3">
        <v>2</v>
      </c>
      <c r="AX58" s="3">
        <v>1</v>
      </c>
      <c r="AY58" s="3">
        <v>0</v>
      </c>
      <c r="AZ58" s="3">
        <v>5</v>
      </c>
      <c r="BA58" s="3">
        <v>4</v>
      </c>
      <c r="BB58" s="3">
        <v>3</v>
      </c>
      <c r="BC58" s="3">
        <v>2</v>
      </c>
      <c r="BD58" s="3">
        <v>1</v>
      </c>
      <c r="BE58" s="3">
        <v>0</v>
      </c>
      <c r="BF58">
        <v>678</v>
      </c>
      <c r="BG58">
        <v>623</v>
      </c>
      <c r="BH58">
        <v>1775</v>
      </c>
      <c r="BI58">
        <v>3574</v>
      </c>
      <c r="BJ58">
        <v>3295</v>
      </c>
      <c r="BK58">
        <v>1561</v>
      </c>
      <c r="BL58">
        <v>686</v>
      </c>
      <c r="BM58">
        <v>342</v>
      </c>
      <c r="BN58">
        <v>166</v>
      </c>
      <c r="BO58">
        <v>289</v>
      </c>
      <c r="BP58">
        <f t="shared" si="3"/>
        <v>22024</v>
      </c>
      <c r="BQ58" s="1">
        <f t="shared" si="25"/>
        <v>3.0659734834725754</v>
      </c>
      <c r="BR58" s="1">
        <f t="shared" si="4"/>
        <v>6.1319469669451507</v>
      </c>
      <c r="BS58">
        <v>815</v>
      </c>
      <c r="BT58">
        <v>4405</v>
      </c>
      <c r="BU58">
        <v>12773</v>
      </c>
      <c r="BV58">
        <v>3480</v>
      </c>
      <c r="BW58">
        <v>551</v>
      </c>
      <c r="BX58" s="2">
        <v>142233</v>
      </c>
      <c r="BY58">
        <v>3616</v>
      </c>
      <c r="BZ58">
        <v>3.4</v>
      </c>
      <c r="CA58" s="1">
        <v>7.333333333333333</v>
      </c>
      <c r="CB58" s="1">
        <f>IF((BY58=0),"",(BZ58+1) * 10 /6)</f>
        <v>7.333333333333333</v>
      </c>
      <c r="CC58">
        <f t="shared" si="5"/>
        <v>527</v>
      </c>
      <c r="CD58" s="1">
        <f t="shared" si="21"/>
        <v>2.9753320683111952</v>
      </c>
      <c r="CE58" s="1">
        <f t="shared" si="6"/>
        <v>6.6255534471853252</v>
      </c>
      <c r="CF58">
        <v>27</v>
      </c>
      <c r="CG58">
        <v>118</v>
      </c>
      <c r="CH58">
        <v>247</v>
      </c>
      <c r="CI58">
        <v>98</v>
      </c>
      <c r="CJ58">
        <v>24</v>
      </c>
      <c r="CK58">
        <v>13</v>
      </c>
      <c r="CL58">
        <v>95</v>
      </c>
      <c r="CM58">
        <v>3.2</v>
      </c>
      <c r="CN58" s="1">
        <v>7</v>
      </c>
      <c r="CO58" s="1">
        <f t="shared" si="7"/>
        <v>7</v>
      </c>
      <c r="CP58">
        <f t="shared" si="8"/>
        <v>8</v>
      </c>
      <c r="CQ58" s="1">
        <f t="shared" si="22"/>
        <v>2.75</v>
      </c>
      <c r="CR58" s="1">
        <f t="shared" si="23"/>
        <v>6.25</v>
      </c>
      <c r="CS58">
        <v>0</v>
      </c>
      <c r="CT58">
        <v>1</v>
      </c>
      <c r="CU58">
        <v>5</v>
      </c>
      <c r="CV58">
        <v>1</v>
      </c>
      <c r="CW58">
        <v>1</v>
      </c>
      <c r="CX58">
        <v>0</v>
      </c>
      <c r="CY58">
        <v>466</v>
      </c>
      <c r="CZ58">
        <v>4</v>
      </c>
      <c r="DA58" s="1">
        <v>8.3333333333333339</v>
      </c>
      <c r="DB58" s="1">
        <f t="shared" si="9"/>
        <v>8.3333333333333339</v>
      </c>
      <c r="DC58">
        <f t="shared" si="10"/>
        <v>56</v>
      </c>
      <c r="DD58" s="1">
        <f t="shared" si="11"/>
        <v>3.0892857142857144</v>
      </c>
      <c r="DE58" s="1">
        <f t="shared" si="12"/>
        <v>6.8154761904761907</v>
      </c>
      <c r="DF58">
        <v>6</v>
      </c>
      <c r="DG58">
        <v>16</v>
      </c>
      <c r="DH58">
        <v>18</v>
      </c>
      <c r="DI58">
        <v>11</v>
      </c>
      <c r="DJ58">
        <v>3</v>
      </c>
      <c r="DK58">
        <v>2</v>
      </c>
      <c r="DL58">
        <v>109</v>
      </c>
      <c r="DM58">
        <v>3.6</v>
      </c>
      <c r="DN58" s="1">
        <v>7.666666666666667</v>
      </c>
      <c r="DO58" s="1">
        <f t="shared" si="13"/>
        <v>7.666666666666667</v>
      </c>
      <c r="DP58">
        <f t="shared" si="14"/>
        <v>4</v>
      </c>
      <c r="DQ58" s="1">
        <f t="shared" si="15"/>
        <v>3.25</v>
      </c>
      <c r="DR58" s="1">
        <f t="shared" si="16"/>
        <v>7.083333333333333</v>
      </c>
      <c r="DS58">
        <v>0</v>
      </c>
      <c r="DT58">
        <v>2</v>
      </c>
      <c r="DU58">
        <v>1</v>
      </c>
      <c r="DV58">
        <v>1</v>
      </c>
      <c r="DW58">
        <v>0</v>
      </c>
      <c r="DX58">
        <v>0</v>
      </c>
      <c r="DY58">
        <v>55</v>
      </c>
      <c r="DZ58">
        <v>3.5</v>
      </c>
      <c r="EA58" s="1">
        <v>7.5</v>
      </c>
      <c r="EB58" s="1">
        <f t="shared" si="17"/>
        <v>7.5</v>
      </c>
      <c r="EC58">
        <f t="shared" si="18"/>
        <v>8</v>
      </c>
      <c r="ED58" s="1">
        <f t="shared" si="19"/>
        <v>3.375</v>
      </c>
      <c r="EE58" s="1">
        <f t="shared" si="20"/>
        <v>7.291666666666667</v>
      </c>
      <c r="EF58">
        <v>3</v>
      </c>
      <c r="EG58">
        <v>1</v>
      </c>
      <c r="EH58">
        <v>1</v>
      </c>
      <c r="EI58">
        <v>2</v>
      </c>
      <c r="EJ58">
        <v>1</v>
      </c>
      <c r="EK58">
        <v>0</v>
      </c>
    </row>
    <row r="59" spans="1:141" x14ac:dyDescent="0.3">
      <c r="A59" t="s">
        <v>173</v>
      </c>
      <c r="B59">
        <v>2013</v>
      </c>
      <c r="C59" t="s">
        <v>174</v>
      </c>
      <c r="D59">
        <f t="shared" si="2"/>
        <v>14243</v>
      </c>
      <c r="E59" s="1">
        <f t="shared" si="24"/>
        <v>6.3542090851646424</v>
      </c>
      <c r="F59" s="1" t="s">
        <v>472</v>
      </c>
      <c r="G59" s="1" t="s">
        <v>473</v>
      </c>
      <c r="H59" s="1" t="s">
        <v>474</v>
      </c>
      <c r="I59" s="1" t="s">
        <v>475</v>
      </c>
      <c r="J59" s="1" t="s">
        <v>476</v>
      </c>
      <c r="K59" s="1" t="s">
        <v>477</v>
      </c>
      <c r="L59" s="1" t="s">
        <v>478</v>
      </c>
      <c r="M59" s="3">
        <v>10</v>
      </c>
      <c r="N59" s="3">
        <v>9</v>
      </c>
      <c r="O59" s="3">
        <v>8</v>
      </c>
      <c r="P59" s="3">
        <v>7</v>
      </c>
      <c r="Q59" s="3">
        <v>6</v>
      </c>
      <c r="R59" s="3">
        <v>5</v>
      </c>
      <c r="S59" s="3">
        <v>4</v>
      </c>
      <c r="T59" s="3">
        <v>3</v>
      </c>
      <c r="U59" s="3">
        <v>2</v>
      </c>
      <c r="V59" s="3">
        <v>1</v>
      </c>
      <c r="W59" s="3">
        <v>5</v>
      </c>
      <c r="X59" s="3">
        <v>4</v>
      </c>
      <c r="Y59" s="3">
        <v>3</v>
      </c>
      <c r="Z59" s="3">
        <v>2</v>
      </c>
      <c r="AA59" s="3">
        <v>1</v>
      </c>
      <c r="AB59" s="3">
        <v>5</v>
      </c>
      <c r="AC59" s="3">
        <v>4</v>
      </c>
      <c r="AD59" s="3">
        <v>3</v>
      </c>
      <c r="AE59" s="3">
        <v>2</v>
      </c>
      <c r="AF59" s="3">
        <v>1</v>
      </c>
      <c r="AG59" s="3">
        <v>0</v>
      </c>
      <c r="AH59" s="3">
        <v>5</v>
      </c>
      <c r="AI59" s="3">
        <v>4</v>
      </c>
      <c r="AJ59" s="3">
        <v>3</v>
      </c>
      <c r="AK59" s="3">
        <v>2</v>
      </c>
      <c r="AL59" s="3">
        <v>1</v>
      </c>
      <c r="AM59" s="3">
        <v>0</v>
      </c>
      <c r="AN59" s="3">
        <v>5</v>
      </c>
      <c r="AO59" s="3">
        <v>4</v>
      </c>
      <c r="AP59" s="3">
        <v>3</v>
      </c>
      <c r="AQ59" s="3">
        <v>2</v>
      </c>
      <c r="AR59" s="3">
        <v>1</v>
      </c>
      <c r="AS59" s="3">
        <v>0</v>
      </c>
      <c r="AT59" s="3">
        <v>5</v>
      </c>
      <c r="AU59" s="3">
        <v>4</v>
      </c>
      <c r="AV59" s="3">
        <v>3</v>
      </c>
      <c r="AW59" s="3">
        <v>2</v>
      </c>
      <c r="AX59" s="3">
        <v>1</v>
      </c>
      <c r="AY59" s="3">
        <v>0</v>
      </c>
      <c r="AZ59" s="3">
        <v>5</v>
      </c>
      <c r="BA59" s="3">
        <v>4</v>
      </c>
      <c r="BB59" s="3">
        <v>3</v>
      </c>
      <c r="BC59" s="3">
        <v>2</v>
      </c>
      <c r="BD59" s="3">
        <v>1</v>
      </c>
      <c r="BE59" s="3">
        <v>0</v>
      </c>
      <c r="BF59">
        <v>1137</v>
      </c>
      <c r="BG59">
        <v>1022</v>
      </c>
      <c r="BH59">
        <v>1842</v>
      </c>
      <c r="BI59">
        <v>2873</v>
      </c>
      <c r="BJ59">
        <v>3180</v>
      </c>
      <c r="BK59">
        <v>1904</v>
      </c>
      <c r="BL59">
        <v>973</v>
      </c>
      <c r="BM59">
        <v>481</v>
      </c>
      <c r="BN59">
        <v>322</v>
      </c>
      <c r="BO59">
        <v>509</v>
      </c>
      <c r="BP59">
        <f t="shared" si="3"/>
        <v>16400</v>
      </c>
      <c r="BQ59" s="1">
        <f t="shared" si="25"/>
        <v>2.8998780487804878</v>
      </c>
      <c r="BR59" s="1">
        <f t="shared" si="4"/>
        <v>5.7997560975609757</v>
      </c>
      <c r="BS59">
        <v>607</v>
      </c>
      <c r="BT59">
        <v>2331</v>
      </c>
      <c r="BU59">
        <v>8915</v>
      </c>
      <c r="BV59">
        <v>3907</v>
      </c>
      <c r="BW59">
        <v>640</v>
      </c>
      <c r="BX59" s="2">
        <v>194194</v>
      </c>
      <c r="BY59">
        <v>2459</v>
      </c>
      <c r="BZ59">
        <v>2.9</v>
      </c>
      <c r="CA59" s="1">
        <v>6.5</v>
      </c>
      <c r="CB59" s="1">
        <f>IF((BY59=0),"",(BZ59+1) * 10 /6)</f>
        <v>6.5</v>
      </c>
      <c r="CC59">
        <f t="shared" si="5"/>
        <v>488</v>
      </c>
      <c r="CD59" s="1">
        <f t="shared" si="21"/>
        <v>2.5922131147540983</v>
      </c>
      <c r="CE59" s="1">
        <f t="shared" si="6"/>
        <v>5.9870218579234971</v>
      </c>
      <c r="CF59">
        <v>37</v>
      </c>
      <c r="CG59">
        <v>84</v>
      </c>
      <c r="CH59">
        <v>149</v>
      </c>
      <c r="CI59">
        <v>111</v>
      </c>
      <c r="CJ59">
        <v>75</v>
      </c>
      <c r="CK59">
        <v>32</v>
      </c>
      <c r="CL59">
        <v>89</v>
      </c>
      <c r="CM59">
        <v>3.1</v>
      </c>
      <c r="CN59" s="1">
        <v>6.833333333333333</v>
      </c>
      <c r="CO59" s="1">
        <f t="shared" si="7"/>
        <v>6.833333333333333</v>
      </c>
      <c r="CP59">
        <f t="shared" si="8"/>
        <v>16</v>
      </c>
      <c r="CQ59" s="1">
        <f t="shared" si="22"/>
        <v>2.875</v>
      </c>
      <c r="CR59" s="1">
        <f t="shared" si="23"/>
        <v>6.458333333333333</v>
      </c>
      <c r="CS59">
        <v>1</v>
      </c>
      <c r="CT59">
        <v>2</v>
      </c>
      <c r="CU59">
        <v>9</v>
      </c>
      <c r="CV59">
        <v>2</v>
      </c>
      <c r="CW59">
        <v>2</v>
      </c>
      <c r="CX59">
        <v>0</v>
      </c>
      <c r="CY59">
        <v>1291</v>
      </c>
      <c r="CZ59">
        <v>4.0999999999999996</v>
      </c>
      <c r="DA59" s="1">
        <v>8.5</v>
      </c>
      <c r="DB59" s="1">
        <f t="shared" si="9"/>
        <v>8.5</v>
      </c>
      <c r="DC59">
        <f t="shared" si="10"/>
        <v>142</v>
      </c>
      <c r="DD59" s="1">
        <f t="shared" si="11"/>
        <v>3.5</v>
      </c>
      <c r="DE59" s="1">
        <f t="shared" si="12"/>
        <v>7.5</v>
      </c>
      <c r="DF59">
        <v>45</v>
      </c>
      <c r="DG59">
        <v>28</v>
      </c>
      <c r="DH59">
        <v>35</v>
      </c>
      <c r="DI59">
        <v>24</v>
      </c>
      <c r="DJ59">
        <v>7</v>
      </c>
      <c r="DK59">
        <v>3</v>
      </c>
      <c r="DL59">
        <v>133</v>
      </c>
      <c r="DM59">
        <v>3</v>
      </c>
      <c r="DN59" s="1">
        <v>6.666666666666667</v>
      </c>
      <c r="DO59" s="1">
        <f t="shared" si="13"/>
        <v>6.666666666666667</v>
      </c>
      <c r="DP59">
        <f t="shared" si="14"/>
        <v>27</v>
      </c>
      <c r="DQ59" s="1">
        <f t="shared" si="15"/>
        <v>2.3333333333333335</v>
      </c>
      <c r="DR59" s="1">
        <f t="shared" si="16"/>
        <v>5.5555555555555562</v>
      </c>
      <c r="DS59">
        <v>1</v>
      </c>
      <c r="DT59">
        <v>3</v>
      </c>
      <c r="DU59">
        <v>9</v>
      </c>
      <c r="DV59">
        <v>5</v>
      </c>
      <c r="DW59">
        <v>9</v>
      </c>
      <c r="DX59">
        <v>0</v>
      </c>
      <c r="DY59">
        <v>40</v>
      </c>
      <c r="DZ59">
        <v>3.6</v>
      </c>
      <c r="EA59" s="1">
        <v>7.666666666666667</v>
      </c>
      <c r="EB59" s="1">
        <f t="shared" si="17"/>
        <v>7.666666666666667</v>
      </c>
      <c r="EC59">
        <f t="shared" si="18"/>
        <v>5</v>
      </c>
      <c r="ED59" s="1">
        <f t="shared" si="19"/>
        <v>3.4</v>
      </c>
      <c r="EE59" s="1">
        <f t="shared" si="20"/>
        <v>7.333333333333333</v>
      </c>
      <c r="EF59">
        <v>1</v>
      </c>
      <c r="EG59">
        <v>2</v>
      </c>
      <c r="EH59">
        <v>0</v>
      </c>
      <c r="EI59">
        <v>2</v>
      </c>
      <c r="EJ59">
        <v>0</v>
      </c>
      <c r="EK59">
        <v>0</v>
      </c>
    </row>
    <row r="60" spans="1:141" x14ac:dyDescent="0.3">
      <c r="A60" t="s">
        <v>175</v>
      </c>
      <c r="B60">
        <v>2013</v>
      </c>
      <c r="C60" t="s">
        <v>176</v>
      </c>
      <c r="D60">
        <f t="shared" si="2"/>
        <v>9267</v>
      </c>
      <c r="E60" s="1">
        <f t="shared" si="24"/>
        <v>6.7193266429265135</v>
      </c>
      <c r="F60" s="1" t="s">
        <v>472</v>
      </c>
      <c r="G60" s="1" t="s">
        <v>473</v>
      </c>
      <c r="H60" s="1" t="s">
        <v>474</v>
      </c>
      <c r="I60" s="1" t="s">
        <v>475</v>
      </c>
      <c r="J60" s="1" t="s">
        <v>476</v>
      </c>
      <c r="K60" s="1" t="s">
        <v>477</v>
      </c>
      <c r="L60" s="1" t="s">
        <v>478</v>
      </c>
      <c r="M60" s="3">
        <v>10</v>
      </c>
      <c r="N60" s="3">
        <v>9</v>
      </c>
      <c r="O60" s="3">
        <v>8</v>
      </c>
      <c r="P60" s="3">
        <v>7</v>
      </c>
      <c r="Q60" s="3">
        <v>6</v>
      </c>
      <c r="R60" s="3">
        <v>5</v>
      </c>
      <c r="S60" s="3">
        <v>4</v>
      </c>
      <c r="T60" s="3">
        <v>3</v>
      </c>
      <c r="U60" s="3">
        <v>2</v>
      </c>
      <c r="V60" s="3">
        <v>1</v>
      </c>
      <c r="W60" s="3">
        <v>5</v>
      </c>
      <c r="X60" s="3">
        <v>4</v>
      </c>
      <c r="Y60" s="3">
        <v>3</v>
      </c>
      <c r="Z60" s="3">
        <v>2</v>
      </c>
      <c r="AA60" s="3">
        <v>1</v>
      </c>
      <c r="AB60" s="3">
        <v>5</v>
      </c>
      <c r="AC60" s="3">
        <v>4</v>
      </c>
      <c r="AD60" s="3">
        <v>3</v>
      </c>
      <c r="AE60" s="3">
        <v>2</v>
      </c>
      <c r="AF60" s="3">
        <v>1</v>
      </c>
      <c r="AG60" s="3">
        <v>0</v>
      </c>
      <c r="AH60" s="3">
        <v>5</v>
      </c>
      <c r="AI60" s="3">
        <v>4</v>
      </c>
      <c r="AJ60" s="3">
        <v>3</v>
      </c>
      <c r="AK60" s="3">
        <v>2</v>
      </c>
      <c r="AL60" s="3">
        <v>1</v>
      </c>
      <c r="AM60" s="3">
        <v>0</v>
      </c>
      <c r="AN60" s="3">
        <v>5</v>
      </c>
      <c r="AO60" s="3">
        <v>4</v>
      </c>
      <c r="AP60" s="3">
        <v>3</v>
      </c>
      <c r="AQ60" s="3">
        <v>2</v>
      </c>
      <c r="AR60" s="3">
        <v>1</v>
      </c>
      <c r="AS60" s="3">
        <v>0</v>
      </c>
      <c r="AT60" s="3">
        <v>5</v>
      </c>
      <c r="AU60" s="3">
        <v>4</v>
      </c>
      <c r="AV60" s="3">
        <v>3</v>
      </c>
      <c r="AW60" s="3">
        <v>2</v>
      </c>
      <c r="AX60" s="3">
        <v>1</v>
      </c>
      <c r="AY60" s="3">
        <v>0</v>
      </c>
      <c r="AZ60" s="3">
        <v>5</v>
      </c>
      <c r="BA60" s="3">
        <v>4</v>
      </c>
      <c r="BB60" s="3">
        <v>3</v>
      </c>
      <c r="BC60" s="3">
        <v>2</v>
      </c>
      <c r="BD60" s="3">
        <v>1</v>
      </c>
      <c r="BE60" s="3">
        <v>0</v>
      </c>
      <c r="BF60">
        <v>599</v>
      </c>
      <c r="BG60">
        <v>578</v>
      </c>
      <c r="BH60">
        <v>1537</v>
      </c>
      <c r="BI60">
        <v>2807</v>
      </c>
      <c r="BJ60">
        <v>2025</v>
      </c>
      <c r="BK60">
        <v>940</v>
      </c>
      <c r="BL60">
        <v>353</v>
      </c>
      <c r="BM60">
        <v>173</v>
      </c>
      <c r="BN60">
        <v>95</v>
      </c>
      <c r="BO60">
        <v>160</v>
      </c>
      <c r="BP60">
        <f t="shared" si="3"/>
        <v>7316</v>
      </c>
      <c r="BQ60" s="1">
        <f t="shared" si="25"/>
        <v>3.6130399125205028</v>
      </c>
      <c r="BR60" s="1">
        <f t="shared" si="4"/>
        <v>7.2260798250410057</v>
      </c>
      <c r="BS60">
        <v>980</v>
      </c>
      <c r="BT60">
        <v>2956</v>
      </c>
      <c r="BU60">
        <v>2978</v>
      </c>
      <c r="BV60">
        <v>373</v>
      </c>
      <c r="BW60">
        <v>29</v>
      </c>
      <c r="BX60" s="2">
        <v>181122</v>
      </c>
      <c r="BY60">
        <v>1761</v>
      </c>
      <c r="BZ60">
        <v>3.4</v>
      </c>
      <c r="CA60" s="1">
        <v>7.333333333333333</v>
      </c>
      <c r="CB60" s="1">
        <f>IF((BY60=0),"",(BZ60+1) * 10 /6)</f>
        <v>7.333333333333333</v>
      </c>
      <c r="CC60">
        <f t="shared" si="5"/>
        <v>216</v>
      </c>
      <c r="CD60" s="1">
        <f t="shared" si="21"/>
        <v>2.9212962962962963</v>
      </c>
      <c r="CE60" s="1">
        <f t="shared" si="6"/>
        <v>6.5354938271604937</v>
      </c>
      <c r="CF60">
        <v>9</v>
      </c>
      <c r="CG60">
        <v>49</v>
      </c>
      <c r="CH60">
        <v>93</v>
      </c>
      <c r="CI60">
        <v>50</v>
      </c>
      <c r="CJ60">
        <v>11</v>
      </c>
      <c r="CK60">
        <v>4</v>
      </c>
      <c r="CL60">
        <v>39</v>
      </c>
      <c r="CM60">
        <v>3.1</v>
      </c>
      <c r="CN60" s="1">
        <v>6.833333333333333</v>
      </c>
      <c r="CO60" s="1">
        <f t="shared" si="7"/>
        <v>6.833333333333333</v>
      </c>
      <c r="CP60">
        <f t="shared" si="8"/>
        <v>8</v>
      </c>
      <c r="CQ60" s="1">
        <f t="shared" si="22"/>
        <v>2.75</v>
      </c>
      <c r="CR60" s="1">
        <f t="shared" si="23"/>
        <v>6.25</v>
      </c>
      <c r="CS60">
        <v>0</v>
      </c>
      <c r="CT60">
        <v>0</v>
      </c>
      <c r="CU60">
        <v>6</v>
      </c>
      <c r="CV60">
        <v>2</v>
      </c>
      <c r="CW60">
        <v>0</v>
      </c>
      <c r="CX60">
        <v>0</v>
      </c>
      <c r="CY60">
        <v>369</v>
      </c>
      <c r="CZ60">
        <v>4.2</v>
      </c>
      <c r="DA60" s="1">
        <v>8.6666666666666661</v>
      </c>
      <c r="DB60" s="1">
        <f t="shared" si="9"/>
        <v>8.6666666666666661</v>
      </c>
      <c r="DC60">
        <f t="shared" si="10"/>
        <v>32</v>
      </c>
      <c r="DD60" s="1">
        <f t="shared" si="11"/>
        <v>3.6875</v>
      </c>
      <c r="DE60" s="1">
        <f t="shared" si="12"/>
        <v>7.8125</v>
      </c>
      <c r="DF60">
        <v>10</v>
      </c>
      <c r="DG60">
        <v>7</v>
      </c>
      <c r="DH60">
        <v>11</v>
      </c>
      <c r="DI60">
        <v>3</v>
      </c>
      <c r="DJ60">
        <v>1</v>
      </c>
      <c r="DK60">
        <v>0</v>
      </c>
      <c r="DL60">
        <v>80</v>
      </c>
      <c r="DM60">
        <v>3.6</v>
      </c>
      <c r="DN60" s="1">
        <v>7.666666666666667</v>
      </c>
      <c r="DO60" s="1">
        <f t="shared" si="13"/>
        <v>7.666666666666667</v>
      </c>
      <c r="DP60">
        <f t="shared" si="14"/>
        <v>4</v>
      </c>
      <c r="DQ60" s="1">
        <f t="shared" si="15"/>
        <v>3</v>
      </c>
      <c r="DR60" s="1">
        <f t="shared" si="16"/>
        <v>6.666666666666667</v>
      </c>
      <c r="DS60">
        <v>0</v>
      </c>
      <c r="DT60">
        <v>1</v>
      </c>
      <c r="DU60">
        <v>2</v>
      </c>
      <c r="DV60">
        <v>1</v>
      </c>
      <c r="DW60">
        <v>0</v>
      </c>
      <c r="DX60">
        <v>0</v>
      </c>
      <c r="DY60">
        <v>21</v>
      </c>
      <c r="DZ60">
        <v>3.2</v>
      </c>
      <c r="EA60" s="1">
        <v>7</v>
      </c>
      <c r="EB60" s="1">
        <f t="shared" si="17"/>
        <v>7</v>
      </c>
      <c r="EC60">
        <f t="shared" si="18"/>
        <v>2</v>
      </c>
      <c r="ED60" s="1">
        <f t="shared" si="19"/>
        <v>2.5</v>
      </c>
      <c r="EE60" s="1">
        <f t="shared" si="20"/>
        <v>5.833333333333333</v>
      </c>
      <c r="EF60">
        <v>0</v>
      </c>
      <c r="EG60">
        <v>0</v>
      </c>
      <c r="EH60">
        <v>1</v>
      </c>
      <c r="EI60">
        <v>1</v>
      </c>
      <c r="EJ60">
        <v>0</v>
      </c>
      <c r="EK60">
        <v>0</v>
      </c>
    </row>
    <row r="61" spans="1:141" x14ac:dyDescent="0.3">
      <c r="A61" t="s">
        <v>177</v>
      </c>
      <c r="B61">
        <v>2013</v>
      </c>
      <c r="C61" t="s">
        <v>178</v>
      </c>
      <c r="D61">
        <f t="shared" si="2"/>
        <v>11334</v>
      </c>
      <c r="E61" s="1">
        <f t="shared" si="24"/>
        <v>6.5373213340391745</v>
      </c>
      <c r="F61" s="1" t="s">
        <v>472</v>
      </c>
      <c r="G61" s="1" t="s">
        <v>473</v>
      </c>
      <c r="H61" s="1" t="s">
        <v>474</v>
      </c>
      <c r="I61" s="1" t="s">
        <v>475</v>
      </c>
      <c r="J61" s="1" t="s">
        <v>476</v>
      </c>
      <c r="K61" s="1" t="s">
        <v>477</v>
      </c>
      <c r="L61" s="1" t="s">
        <v>478</v>
      </c>
      <c r="M61" s="3">
        <v>10</v>
      </c>
      <c r="N61" s="3">
        <v>9</v>
      </c>
      <c r="O61" s="3">
        <v>8</v>
      </c>
      <c r="P61" s="3">
        <v>7</v>
      </c>
      <c r="Q61" s="3">
        <v>6</v>
      </c>
      <c r="R61" s="3">
        <v>5</v>
      </c>
      <c r="S61" s="3">
        <v>4</v>
      </c>
      <c r="T61" s="3">
        <v>3</v>
      </c>
      <c r="U61" s="3">
        <v>2</v>
      </c>
      <c r="V61" s="3">
        <v>1</v>
      </c>
      <c r="W61" s="3">
        <v>5</v>
      </c>
      <c r="X61" s="3">
        <v>4</v>
      </c>
      <c r="Y61" s="3">
        <v>3</v>
      </c>
      <c r="Z61" s="3">
        <v>2</v>
      </c>
      <c r="AA61" s="3">
        <v>1</v>
      </c>
      <c r="AB61" s="3">
        <v>5</v>
      </c>
      <c r="AC61" s="3">
        <v>4</v>
      </c>
      <c r="AD61" s="3">
        <v>3</v>
      </c>
      <c r="AE61" s="3">
        <v>2</v>
      </c>
      <c r="AF61" s="3">
        <v>1</v>
      </c>
      <c r="AG61" s="3">
        <v>0</v>
      </c>
      <c r="AH61" s="3">
        <v>5</v>
      </c>
      <c r="AI61" s="3">
        <v>4</v>
      </c>
      <c r="AJ61" s="3">
        <v>3</v>
      </c>
      <c r="AK61" s="3">
        <v>2</v>
      </c>
      <c r="AL61" s="3">
        <v>1</v>
      </c>
      <c r="AM61" s="3">
        <v>0</v>
      </c>
      <c r="AN61" s="3">
        <v>5</v>
      </c>
      <c r="AO61" s="3">
        <v>4</v>
      </c>
      <c r="AP61" s="3">
        <v>3</v>
      </c>
      <c r="AQ61" s="3">
        <v>2</v>
      </c>
      <c r="AR61" s="3">
        <v>1</v>
      </c>
      <c r="AS61" s="3">
        <v>0</v>
      </c>
      <c r="AT61" s="3">
        <v>5</v>
      </c>
      <c r="AU61" s="3">
        <v>4</v>
      </c>
      <c r="AV61" s="3">
        <v>3</v>
      </c>
      <c r="AW61" s="3">
        <v>2</v>
      </c>
      <c r="AX61" s="3">
        <v>1</v>
      </c>
      <c r="AY61" s="3">
        <v>0</v>
      </c>
      <c r="AZ61" s="3">
        <v>5</v>
      </c>
      <c r="BA61" s="3">
        <v>4</v>
      </c>
      <c r="BB61" s="3">
        <v>3</v>
      </c>
      <c r="BC61" s="3">
        <v>2</v>
      </c>
      <c r="BD61" s="3">
        <v>1</v>
      </c>
      <c r="BE61" s="3">
        <v>0</v>
      </c>
      <c r="BF61">
        <v>1725</v>
      </c>
      <c r="BG61">
        <v>853</v>
      </c>
      <c r="BH61">
        <v>1514</v>
      </c>
      <c r="BI61">
        <v>1958</v>
      </c>
      <c r="BJ61">
        <v>1850</v>
      </c>
      <c r="BK61">
        <v>1297</v>
      </c>
      <c r="BL61">
        <v>774</v>
      </c>
      <c r="BM61">
        <v>497</v>
      </c>
      <c r="BN61">
        <v>311</v>
      </c>
      <c r="BO61">
        <v>555</v>
      </c>
      <c r="BP61">
        <f t="shared" si="3"/>
        <v>12149</v>
      </c>
      <c r="BQ61" s="1">
        <f t="shared" si="25"/>
        <v>2.6642522018273107</v>
      </c>
      <c r="BR61" s="1">
        <f t="shared" si="4"/>
        <v>5.3285044036546214</v>
      </c>
      <c r="BS61">
        <v>461</v>
      </c>
      <c r="BT61">
        <v>1432</v>
      </c>
      <c r="BU61">
        <v>5122</v>
      </c>
      <c r="BV61">
        <v>3835</v>
      </c>
      <c r="BW61">
        <v>1299</v>
      </c>
      <c r="BX61" s="2">
        <v>174726</v>
      </c>
      <c r="BY61">
        <v>3277</v>
      </c>
      <c r="BZ61">
        <v>3.6</v>
      </c>
      <c r="CA61" s="1">
        <v>7.666666666666667</v>
      </c>
      <c r="CB61" s="1">
        <f>IF((BY61=0),"",(BZ61+1) * 10 /6)</f>
        <v>7.666666666666667</v>
      </c>
      <c r="CC61">
        <f t="shared" si="5"/>
        <v>416</v>
      </c>
      <c r="CD61" s="1">
        <f t="shared" si="21"/>
        <v>2.8533653846153846</v>
      </c>
      <c r="CE61" s="1">
        <f t="shared" si="6"/>
        <v>6.4222756410256414</v>
      </c>
      <c r="CF61">
        <v>79</v>
      </c>
      <c r="CG61">
        <v>97</v>
      </c>
      <c r="CH61">
        <v>72</v>
      </c>
      <c r="CI61">
        <v>67</v>
      </c>
      <c r="CJ61">
        <v>54</v>
      </c>
      <c r="CK61">
        <v>47</v>
      </c>
      <c r="CL61">
        <v>138</v>
      </c>
      <c r="CM61">
        <v>3.8</v>
      </c>
      <c r="CN61" s="1">
        <v>8</v>
      </c>
      <c r="CO61" s="1">
        <f t="shared" si="7"/>
        <v>8</v>
      </c>
      <c r="CP61">
        <f t="shared" si="8"/>
        <v>23</v>
      </c>
      <c r="CQ61" s="1">
        <f t="shared" si="22"/>
        <v>3.0869565217391304</v>
      </c>
      <c r="CR61" s="1">
        <f t="shared" si="23"/>
        <v>6.8115942028985517</v>
      </c>
      <c r="CS61">
        <v>8</v>
      </c>
      <c r="CT61">
        <v>2</v>
      </c>
      <c r="CU61">
        <v>5</v>
      </c>
      <c r="CV61">
        <v>2</v>
      </c>
      <c r="CW61">
        <v>4</v>
      </c>
      <c r="CX61">
        <v>2</v>
      </c>
      <c r="CY61">
        <v>1220</v>
      </c>
      <c r="CZ61">
        <v>4.2</v>
      </c>
      <c r="DA61" s="1">
        <v>8.6666666666666661</v>
      </c>
      <c r="DB61" s="1">
        <f t="shared" si="9"/>
        <v>8.6666666666666661</v>
      </c>
      <c r="DC61">
        <f t="shared" si="10"/>
        <v>127</v>
      </c>
      <c r="DD61" s="1">
        <f t="shared" si="11"/>
        <v>3.1417322834645671</v>
      </c>
      <c r="DE61" s="1">
        <f t="shared" si="12"/>
        <v>6.9028871391076114</v>
      </c>
      <c r="DF61">
        <v>43</v>
      </c>
      <c r="DG61">
        <v>23</v>
      </c>
      <c r="DH61">
        <v>16</v>
      </c>
      <c r="DI61">
        <v>18</v>
      </c>
      <c r="DJ61">
        <v>8</v>
      </c>
      <c r="DK61">
        <v>19</v>
      </c>
      <c r="DL61">
        <v>210</v>
      </c>
      <c r="DM61">
        <v>3.7</v>
      </c>
      <c r="DN61" s="1">
        <v>7.833333333333333</v>
      </c>
      <c r="DO61" s="1">
        <f t="shared" si="13"/>
        <v>7.833333333333333</v>
      </c>
      <c r="DP61">
        <f t="shared" si="14"/>
        <v>27</v>
      </c>
      <c r="DQ61" s="1">
        <f t="shared" si="15"/>
        <v>3.2592592592592591</v>
      </c>
      <c r="DR61" s="1">
        <f t="shared" si="16"/>
        <v>7.0987654320987659</v>
      </c>
      <c r="DS61">
        <v>10</v>
      </c>
      <c r="DT61">
        <v>5</v>
      </c>
      <c r="DU61">
        <v>1</v>
      </c>
      <c r="DV61">
        <v>6</v>
      </c>
      <c r="DW61">
        <v>3</v>
      </c>
      <c r="DX61">
        <v>2</v>
      </c>
      <c r="DY61">
        <v>47</v>
      </c>
      <c r="DZ61">
        <v>4</v>
      </c>
      <c r="EA61" s="1">
        <v>8.3333333333333339</v>
      </c>
      <c r="EB61" s="1">
        <f t="shared" si="17"/>
        <v>8.3333333333333339</v>
      </c>
      <c r="EC61">
        <f t="shared" si="18"/>
        <v>4</v>
      </c>
      <c r="ED61" s="1">
        <f t="shared" si="19"/>
        <v>3.5</v>
      </c>
      <c r="EE61" s="1">
        <f t="shared" si="20"/>
        <v>7.5</v>
      </c>
      <c r="EF61">
        <v>2</v>
      </c>
      <c r="EG61">
        <v>0</v>
      </c>
      <c r="EH61">
        <v>0</v>
      </c>
      <c r="EI61">
        <v>2</v>
      </c>
      <c r="EJ61">
        <v>0</v>
      </c>
      <c r="EK61">
        <v>0</v>
      </c>
    </row>
    <row r="62" spans="1:141" x14ac:dyDescent="0.3">
      <c r="A62" t="s">
        <v>179</v>
      </c>
      <c r="B62">
        <v>2013</v>
      </c>
      <c r="C62" t="s">
        <v>180</v>
      </c>
      <c r="D62">
        <f t="shared" si="2"/>
        <v>13115</v>
      </c>
      <c r="E62" s="1">
        <f t="shared" si="24"/>
        <v>5.346473503621807</v>
      </c>
      <c r="F62" s="1" t="s">
        <v>472</v>
      </c>
      <c r="G62" s="1" t="s">
        <v>473</v>
      </c>
      <c r="H62" s="1" t="s">
        <v>474</v>
      </c>
      <c r="I62" s="1" t="s">
        <v>475</v>
      </c>
      <c r="J62" s="1" t="s">
        <v>476</v>
      </c>
      <c r="K62" s="1" t="s">
        <v>477</v>
      </c>
      <c r="L62" s="1" t="s">
        <v>478</v>
      </c>
      <c r="M62" s="3">
        <v>10</v>
      </c>
      <c r="N62" s="3">
        <v>9</v>
      </c>
      <c r="O62" s="3">
        <v>8</v>
      </c>
      <c r="P62" s="3">
        <v>7</v>
      </c>
      <c r="Q62" s="3">
        <v>6</v>
      </c>
      <c r="R62" s="3">
        <v>5</v>
      </c>
      <c r="S62" s="3">
        <v>4</v>
      </c>
      <c r="T62" s="3">
        <v>3</v>
      </c>
      <c r="U62" s="3">
        <v>2</v>
      </c>
      <c r="V62" s="3">
        <v>1</v>
      </c>
      <c r="W62" s="3">
        <v>5</v>
      </c>
      <c r="X62" s="3">
        <v>4</v>
      </c>
      <c r="Y62" s="3">
        <v>3</v>
      </c>
      <c r="Z62" s="3">
        <v>2</v>
      </c>
      <c r="AA62" s="3">
        <v>1</v>
      </c>
      <c r="AB62" s="3">
        <v>5</v>
      </c>
      <c r="AC62" s="3">
        <v>4</v>
      </c>
      <c r="AD62" s="3">
        <v>3</v>
      </c>
      <c r="AE62" s="3">
        <v>2</v>
      </c>
      <c r="AF62" s="3">
        <v>1</v>
      </c>
      <c r="AG62" s="3">
        <v>0</v>
      </c>
      <c r="AH62" s="3">
        <v>5</v>
      </c>
      <c r="AI62" s="3">
        <v>4</v>
      </c>
      <c r="AJ62" s="3">
        <v>3</v>
      </c>
      <c r="AK62" s="3">
        <v>2</v>
      </c>
      <c r="AL62" s="3">
        <v>1</v>
      </c>
      <c r="AM62" s="3">
        <v>0</v>
      </c>
      <c r="AN62" s="3">
        <v>5</v>
      </c>
      <c r="AO62" s="3">
        <v>4</v>
      </c>
      <c r="AP62" s="3">
        <v>3</v>
      </c>
      <c r="AQ62" s="3">
        <v>2</v>
      </c>
      <c r="AR62" s="3">
        <v>1</v>
      </c>
      <c r="AS62" s="3">
        <v>0</v>
      </c>
      <c r="AT62" s="3">
        <v>5</v>
      </c>
      <c r="AU62" s="3">
        <v>4</v>
      </c>
      <c r="AV62" s="3">
        <v>3</v>
      </c>
      <c r="AW62" s="3">
        <v>2</v>
      </c>
      <c r="AX62" s="3">
        <v>1</v>
      </c>
      <c r="AY62" s="3">
        <v>0</v>
      </c>
      <c r="AZ62" s="3">
        <v>5</v>
      </c>
      <c r="BA62" s="3">
        <v>4</v>
      </c>
      <c r="BB62" s="3">
        <v>3</v>
      </c>
      <c r="BC62" s="3">
        <v>2</v>
      </c>
      <c r="BD62" s="3">
        <v>1</v>
      </c>
      <c r="BE62" s="3">
        <v>0</v>
      </c>
      <c r="BF62">
        <v>1069</v>
      </c>
      <c r="BG62">
        <v>544</v>
      </c>
      <c r="BH62">
        <v>1106</v>
      </c>
      <c r="BI62">
        <v>1725</v>
      </c>
      <c r="BJ62">
        <v>2233</v>
      </c>
      <c r="BK62">
        <v>1874</v>
      </c>
      <c r="BL62">
        <v>1205</v>
      </c>
      <c r="BM62">
        <v>904</v>
      </c>
      <c r="BN62">
        <v>855</v>
      </c>
      <c r="BO62">
        <v>1600</v>
      </c>
      <c r="BP62">
        <f t="shared" si="3"/>
        <v>4528</v>
      </c>
      <c r="BQ62" s="1">
        <f t="shared" si="25"/>
        <v>3.1280918727915195</v>
      </c>
      <c r="BR62" s="1">
        <f t="shared" si="4"/>
        <v>6.2561837455830389</v>
      </c>
      <c r="BS62">
        <v>358</v>
      </c>
      <c r="BT62">
        <v>1014</v>
      </c>
      <c r="BU62">
        <v>2187</v>
      </c>
      <c r="BV62">
        <v>788</v>
      </c>
      <c r="BW62">
        <v>181</v>
      </c>
      <c r="BX62" s="2">
        <v>200730</v>
      </c>
      <c r="BY62">
        <v>813</v>
      </c>
      <c r="BZ62">
        <v>2.7</v>
      </c>
      <c r="CA62" s="1">
        <v>6.166666666666667</v>
      </c>
      <c r="CB62" s="1">
        <f>IF((BY62=0),"",(BZ62+1) * 10 /6)</f>
        <v>6.166666666666667</v>
      </c>
      <c r="CC62">
        <f t="shared" si="5"/>
        <v>114</v>
      </c>
      <c r="CD62" s="1">
        <f t="shared" si="21"/>
        <v>2.1754385964912282</v>
      </c>
      <c r="CE62" s="1">
        <f t="shared" si="6"/>
        <v>5.2923976608187138</v>
      </c>
      <c r="CF62">
        <v>8</v>
      </c>
      <c r="CG62">
        <v>11</v>
      </c>
      <c r="CH62">
        <v>32</v>
      </c>
      <c r="CI62">
        <v>23</v>
      </c>
      <c r="CJ62">
        <v>22</v>
      </c>
      <c r="CK62">
        <v>18</v>
      </c>
      <c r="CL62">
        <v>68</v>
      </c>
      <c r="CM62">
        <v>3.6</v>
      </c>
      <c r="CN62" s="1">
        <v>7.666666666666667</v>
      </c>
      <c r="CO62" s="1">
        <f t="shared" si="7"/>
        <v>7.666666666666667</v>
      </c>
      <c r="CP62">
        <f t="shared" si="8"/>
        <v>11</v>
      </c>
      <c r="CQ62" s="1">
        <f t="shared" si="22"/>
        <v>3.0909090909090908</v>
      </c>
      <c r="CR62" s="1">
        <f t="shared" si="23"/>
        <v>6.8181818181818175</v>
      </c>
      <c r="CS62">
        <v>2</v>
      </c>
      <c r="CT62">
        <v>3</v>
      </c>
      <c r="CU62">
        <v>4</v>
      </c>
      <c r="CV62">
        <v>0</v>
      </c>
      <c r="CW62">
        <v>0</v>
      </c>
      <c r="CX62">
        <v>2</v>
      </c>
      <c r="CY62">
        <v>798</v>
      </c>
      <c r="CZ62">
        <v>4</v>
      </c>
      <c r="DA62" s="1">
        <v>8.3333333333333339</v>
      </c>
      <c r="DB62" s="1">
        <f t="shared" si="9"/>
        <v>8.3333333333333339</v>
      </c>
      <c r="DC62">
        <f t="shared" si="10"/>
        <v>78</v>
      </c>
      <c r="DD62" s="1">
        <f t="shared" si="11"/>
        <v>3.2820512820512819</v>
      </c>
      <c r="DE62" s="1">
        <f t="shared" si="12"/>
        <v>7.1367521367521363</v>
      </c>
      <c r="DF62">
        <v>27</v>
      </c>
      <c r="DG62">
        <v>13</v>
      </c>
      <c r="DH62">
        <v>11</v>
      </c>
      <c r="DI62">
        <v>15</v>
      </c>
      <c r="DJ62">
        <v>6</v>
      </c>
      <c r="DK62">
        <v>6</v>
      </c>
      <c r="DL62">
        <v>247</v>
      </c>
      <c r="DM62">
        <v>3.1</v>
      </c>
      <c r="DN62" s="1">
        <v>6.833333333333333</v>
      </c>
      <c r="DO62" s="1">
        <f t="shared" si="13"/>
        <v>6.833333333333333</v>
      </c>
      <c r="DP62">
        <f t="shared" si="14"/>
        <v>19</v>
      </c>
      <c r="DQ62" s="1">
        <f t="shared" si="15"/>
        <v>2.1578947368421053</v>
      </c>
      <c r="DR62" s="1">
        <f t="shared" si="16"/>
        <v>5.2631578947368425</v>
      </c>
      <c r="DS62">
        <v>2</v>
      </c>
      <c r="DT62">
        <v>2</v>
      </c>
      <c r="DU62">
        <v>4</v>
      </c>
      <c r="DV62">
        <v>3</v>
      </c>
      <c r="DW62">
        <v>5</v>
      </c>
      <c r="DX62">
        <v>3</v>
      </c>
      <c r="DY62">
        <v>27</v>
      </c>
      <c r="DZ62">
        <v>3.2</v>
      </c>
      <c r="EA62" s="1">
        <v>7</v>
      </c>
      <c r="EB62" s="1">
        <f t="shared" si="17"/>
        <v>7</v>
      </c>
      <c r="EC62">
        <f t="shared" si="18"/>
        <v>2</v>
      </c>
      <c r="ED62" s="1">
        <f t="shared" si="19"/>
        <v>0.5</v>
      </c>
      <c r="EE62" s="1">
        <f t="shared" si="20"/>
        <v>2.5</v>
      </c>
      <c r="EF62">
        <v>0</v>
      </c>
      <c r="EG62">
        <v>0</v>
      </c>
      <c r="EH62">
        <v>0</v>
      </c>
      <c r="EI62">
        <v>0</v>
      </c>
      <c r="EJ62">
        <v>1</v>
      </c>
      <c r="EK62">
        <v>1</v>
      </c>
    </row>
    <row r="63" spans="1:141" x14ac:dyDescent="0.3">
      <c r="A63" t="s">
        <v>181</v>
      </c>
      <c r="B63">
        <v>2013</v>
      </c>
      <c r="C63" t="s">
        <v>182</v>
      </c>
      <c r="D63">
        <f t="shared" si="2"/>
        <v>18388</v>
      </c>
      <c r="E63" s="1">
        <f t="shared" si="24"/>
        <v>5.8785621057211221</v>
      </c>
      <c r="F63" s="1" t="s">
        <v>472</v>
      </c>
      <c r="G63" s="1" t="s">
        <v>473</v>
      </c>
      <c r="H63" s="1" t="s">
        <v>474</v>
      </c>
      <c r="I63" s="1" t="s">
        <v>475</v>
      </c>
      <c r="J63" s="1" t="s">
        <v>476</v>
      </c>
      <c r="K63" s="1" t="s">
        <v>477</v>
      </c>
      <c r="L63" s="1" t="s">
        <v>478</v>
      </c>
      <c r="M63" s="3">
        <v>10</v>
      </c>
      <c r="N63" s="3">
        <v>9</v>
      </c>
      <c r="O63" s="3">
        <v>8</v>
      </c>
      <c r="P63" s="3">
        <v>7</v>
      </c>
      <c r="Q63" s="3">
        <v>6</v>
      </c>
      <c r="R63" s="3">
        <v>5</v>
      </c>
      <c r="S63" s="3">
        <v>4</v>
      </c>
      <c r="T63" s="3">
        <v>3</v>
      </c>
      <c r="U63" s="3">
        <v>2</v>
      </c>
      <c r="V63" s="3">
        <v>1</v>
      </c>
      <c r="W63" s="3">
        <v>5</v>
      </c>
      <c r="X63" s="3">
        <v>4</v>
      </c>
      <c r="Y63" s="3">
        <v>3</v>
      </c>
      <c r="Z63" s="3">
        <v>2</v>
      </c>
      <c r="AA63" s="3">
        <v>1</v>
      </c>
      <c r="AB63" s="3">
        <v>5</v>
      </c>
      <c r="AC63" s="3">
        <v>4</v>
      </c>
      <c r="AD63" s="3">
        <v>3</v>
      </c>
      <c r="AE63" s="3">
        <v>2</v>
      </c>
      <c r="AF63" s="3">
        <v>1</v>
      </c>
      <c r="AG63" s="3">
        <v>0</v>
      </c>
      <c r="AH63" s="3">
        <v>5</v>
      </c>
      <c r="AI63" s="3">
        <v>4</v>
      </c>
      <c r="AJ63" s="3">
        <v>3</v>
      </c>
      <c r="AK63" s="3">
        <v>2</v>
      </c>
      <c r="AL63" s="3">
        <v>1</v>
      </c>
      <c r="AM63" s="3">
        <v>0</v>
      </c>
      <c r="AN63" s="3">
        <v>5</v>
      </c>
      <c r="AO63" s="3">
        <v>4</v>
      </c>
      <c r="AP63" s="3">
        <v>3</v>
      </c>
      <c r="AQ63" s="3">
        <v>2</v>
      </c>
      <c r="AR63" s="3">
        <v>1</v>
      </c>
      <c r="AS63" s="3">
        <v>0</v>
      </c>
      <c r="AT63" s="3">
        <v>5</v>
      </c>
      <c r="AU63" s="3">
        <v>4</v>
      </c>
      <c r="AV63" s="3">
        <v>3</v>
      </c>
      <c r="AW63" s="3">
        <v>2</v>
      </c>
      <c r="AX63" s="3">
        <v>1</v>
      </c>
      <c r="AY63" s="3">
        <v>0</v>
      </c>
      <c r="AZ63" s="3">
        <v>5</v>
      </c>
      <c r="BA63" s="3">
        <v>4</v>
      </c>
      <c r="BB63" s="3">
        <v>3</v>
      </c>
      <c r="BC63" s="3">
        <v>2</v>
      </c>
      <c r="BD63" s="3">
        <v>1</v>
      </c>
      <c r="BE63" s="3">
        <v>0</v>
      </c>
      <c r="BF63">
        <v>954</v>
      </c>
      <c r="BG63">
        <v>760</v>
      </c>
      <c r="BH63">
        <v>1729</v>
      </c>
      <c r="BI63">
        <v>3409</v>
      </c>
      <c r="BJ63">
        <v>4494</v>
      </c>
      <c r="BK63">
        <v>3156</v>
      </c>
      <c r="BL63">
        <v>1656</v>
      </c>
      <c r="BM63">
        <v>930</v>
      </c>
      <c r="BN63">
        <v>562</v>
      </c>
      <c r="BO63">
        <v>738</v>
      </c>
      <c r="BP63">
        <f t="shared" si="3"/>
        <v>5229</v>
      </c>
      <c r="BQ63" s="1">
        <f t="shared" si="25"/>
        <v>3.0621533754063877</v>
      </c>
      <c r="BR63" s="1">
        <f t="shared" si="4"/>
        <v>6.1243067508127753</v>
      </c>
      <c r="BS63">
        <v>199</v>
      </c>
      <c r="BT63">
        <v>1081</v>
      </c>
      <c r="BU63">
        <v>2967</v>
      </c>
      <c r="BV63">
        <v>810</v>
      </c>
      <c r="BW63">
        <v>172</v>
      </c>
      <c r="BX63" s="2">
        <v>196847</v>
      </c>
      <c r="BY63">
        <v>845</v>
      </c>
      <c r="BZ63">
        <v>2.5</v>
      </c>
      <c r="CA63" s="1">
        <v>5.833333333333333</v>
      </c>
      <c r="CB63" s="1">
        <f>IF((BY63=0),"",(BZ63+1) * 10 /6)</f>
        <v>5.833333333333333</v>
      </c>
      <c r="CC63">
        <f t="shared" si="5"/>
        <v>119</v>
      </c>
      <c r="CD63" s="1">
        <f t="shared" si="21"/>
        <v>2.2184873949579833</v>
      </c>
      <c r="CE63" s="1">
        <f t="shared" si="6"/>
        <v>5.3641456582633049</v>
      </c>
      <c r="CF63">
        <v>4</v>
      </c>
      <c r="CG63">
        <v>14</v>
      </c>
      <c r="CH63">
        <v>28</v>
      </c>
      <c r="CI63">
        <v>42</v>
      </c>
      <c r="CJ63">
        <v>20</v>
      </c>
      <c r="CK63">
        <v>11</v>
      </c>
      <c r="CL63">
        <v>43</v>
      </c>
      <c r="CM63">
        <v>2.8</v>
      </c>
      <c r="CN63" s="1">
        <v>6.333333333333333</v>
      </c>
      <c r="CO63" s="1">
        <f t="shared" si="7"/>
        <v>6.333333333333333</v>
      </c>
      <c r="CP63">
        <f t="shared" si="8"/>
        <v>5</v>
      </c>
      <c r="CQ63" s="1">
        <f t="shared" si="22"/>
        <v>2.4</v>
      </c>
      <c r="CR63" s="1">
        <f t="shared" si="23"/>
        <v>5.666666666666667</v>
      </c>
      <c r="CS63">
        <v>0</v>
      </c>
      <c r="CT63">
        <v>1</v>
      </c>
      <c r="CU63">
        <v>2</v>
      </c>
      <c r="CV63">
        <v>0</v>
      </c>
      <c r="CW63">
        <v>2</v>
      </c>
      <c r="CX63">
        <v>0</v>
      </c>
      <c r="CY63">
        <v>154</v>
      </c>
      <c r="CZ63">
        <v>3.8</v>
      </c>
      <c r="DA63" s="1">
        <v>8</v>
      </c>
      <c r="DB63" s="1">
        <f t="shared" si="9"/>
        <v>8</v>
      </c>
      <c r="DC63">
        <f t="shared" si="10"/>
        <v>16</v>
      </c>
      <c r="DD63" s="1">
        <f t="shared" si="11"/>
        <v>3.3125</v>
      </c>
      <c r="DE63" s="1">
        <f t="shared" si="12"/>
        <v>7.1875</v>
      </c>
      <c r="DF63">
        <v>4</v>
      </c>
      <c r="DG63">
        <v>4</v>
      </c>
      <c r="DH63">
        <v>2</v>
      </c>
      <c r="DI63">
        <v>5</v>
      </c>
      <c r="DJ63">
        <v>1</v>
      </c>
      <c r="DK63">
        <v>0</v>
      </c>
      <c r="DL63">
        <v>116</v>
      </c>
      <c r="DM63">
        <v>2.7</v>
      </c>
      <c r="DN63" s="1">
        <v>6.166666666666667</v>
      </c>
      <c r="DO63" s="1">
        <f t="shared" si="13"/>
        <v>6.166666666666667</v>
      </c>
      <c r="DP63">
        <f t="shared" si="14"/>
        <v>10</v>
      </c>
      <c r="DQ63" s="1">
        <f t="shared" si="15"/>
        <v>1.9</v>
      </c>
      <c r="DR63" s="1">
        <f t="shared" si="16"/>
        <v>4.833333333333333</v>
      </c>
      <c r="DS63">
        <v>0</v>
      </c>
      <c r="DT63">
        <v>1</v>
      </c>
      <c r="DU63">
        <v>2</v>
      </c>
      <c r="DV63">
        <v>2</v>
      </c>
      <c r="DW63">
        <v>5</v>
      </c>
      <c r="DX63">
        <v>0</v>
      </c>
      <c r="DY63">
        <v>21</v>
      </c>
      <c r="DZ63">
        <v>2.9</v>
      </c>
      <c r="EA63" s="1">
        <v>6.5</v>
      </c>
      <c r="EB63" s="1">
        <f t="shared" si="17"/>
        <v>6.5</v>
      </c>
      <c r="EC63">
        <f t="shared" si="18"/>
        <v>6</v>
      </c>
      <c r="ED63" s="1">
        <f t="shared" si="19"/>
        <v>2.5</v>
      </c>
      <c r="EE63" s="1">
        <f t="shared" si="20"/>
        <v>5.833333333333333</v>
      </c>
      <c r="EF63">
        <v>0</v>
      </c>
      <c r="EG63">
        <v>0</v>
      </c>
      <c r="EH63">
        <v>3</v>
      </c>
      <c r="EI63">
        <v>3</v>
      </c>
      <c r="EJ63">
        <v>0</v>
      </c>
      <c r="EK63">
        <v>0</v>
      </c>
    </row>
    <row r="64" spans="1:141" x14ac:dyDescent="0.3">
      <c r="A64" t="s">
        <v>183</v>
      </c>
      <c r="B64">
        <v>2013</v>
      </c>
      <c r="C64" t="s">
        <v>184</v>
      </c>
      <c r="D64">
        <f t="shared" si="2"/>
        <v>8599</v>
      </c>
      <c r="E64" s="1">
        <f t="shared" si="24"/>
        <v>6.7557855564600535</v>
      </c>
      <c r="F64" s="1" t="s">
        <v>472</v>
      </c>
      <c r="G64" s="1" t="s">
        <v>473</v>
      </c>
      <c r="H64" s="1" t="s">
        <v>474</v>
      </c>
      <c r="I64" s="1" t="s">
        <v>475</v>
      </c>
      <c r="J64" s="1" t="s">
        <v>476</v>
      </c>
      <c r="K64" s="1" t="s">
        <v>477</v>
      </c>
      <c r="L64" s="1" t="s">
        <v>478</v>
      </c>
      <c r="M64" s="3">
        <v>10</v>
      </c>
      <c r="N64" s="3">
        <v>9</v>
      </c>
      <c r="O64" s="3">
        <v>8</v>
      </c>
      <c r="P64" s="3">
        <v>7</v>
      </c>
      <c r="Q64" s="3">
        <v>6</v>
      </c>
      <c r="R64" s="3">
        <v>5</v>
      </c>
      <c r="S64" s="3">
        <v>4</v>
      </c>
      <c r="T64" s="3">
        <v>3</v>
      </c>
      <c r="U64" s="3">
        <v>2</v>
      </c>
      <c r="V64" s="3">
        <v>1</v>
      </c>
      <c r="W64" s="3">
        <v>5</v>
      </c>
      <c r="X64" s="3">
        <v>4</v>
      </c>
      <c r="Y64" s="3">
        <v>3</v>
      </c>
      <c r="Z64" s="3">
        <v>2</v>
      </c>
      <c r="AA64" s="3">
        <v>1</v>
      </c>
      <c r="AB64" s="3">
        <v>5</v>
      </c>
      <c r="AC64" s="3">
        <v>4</v>
      </c>
      <c r="AD64" s="3">
        <v>3</v>
      </c>
      <c r="AE64" s="3">
        <v>2</v>
      </c>
      <c r="AF64" s="3">
        <v>1</v>
      </c>
      <c r="AG64" s="3">
        <v>0</v>
      </c>
      <c r="AH64" s="3">
        <v>5</v>
      </c>
      <c r="AI64" s="3">
        <v>4</v>
      </c>
      <c r="AJ64" s="3">
        <v>3</v>
      </c>
      <c r="AK64" s="3">
        <v>2</v>
      </c>
      <c r="AL64" s="3">
        <v>1</v>
      </c>
      <c r="AM64" s="3">
        <v>0</v>
      </c>
      <c r="AN64" s="3">
        <v>5</v>
      </c>
      <c r="AO64" s="3">
        <v>4</v>
      </c>
      <c r="AP64" s="3">
        <v>3</v>
      </c>
      <c r="AQ64" s="3">
        <v>2</v>
      </c>
      <c r="AR64" s="3">
        <v>1</v>
      </c>
      <c r="AS64" s="3">
        <v>0</v>
      </c>
      <c r="AT64" s="3">
        <v>5</v>
      </c>
      <c r="AU64" s="3">
        <v>4</v>
      </c>
      <c r="AV64" s="3">
        <v>3</v>
      </c>
      <c r="AW64" s="3">
        <v>2</v>
      </c>
      <c r="AX64" s="3">
        <v>1</v>
      </c>
      <c r="AY64" s="3">
        <v>0</v>
      </c>
      <c r="AZ64" s="3">
        <v>5</v>
      </c>
      <c r="BA64" s="3">
        <v>4</v>
      </c>
      <c r="BB64" s="3">
        <v>3</v>
      </c>
      <c r="BC64" s="3">
        <v>2</v>
      </c>
      <c r="BD64" s="3">
        <v>1</v>
      </c>
      <c r="BE64" s="3">
        <v>0</v>
      </c>
      <c r="BF64">
        <v>442</v>
      </c>
      <c r="BG64">
        <v>651</v>
      </c>
      <c r="BH64">
        <v>1814</v>
      </c>
      <c r="BI64">
        <v>2548</v>
      </c>
      <c r="BJ64">
        <v>1569</v>
      </c>
      <c r="BK64">
        <v>737</v>
      </c>
      <c r="BL64">
        <v>343</v>
      </c>
      <c r="BM64">
        <v>188</v>
      </c>
      <c r="BN64">
        <v>124</v>
      </c>
      <c r="BO64">
        <v>183</v>
      </c>
      <c r="BP64">
        <f t="shared" si="3"/>
        <v>12968</v>
      </c>
      <c r="BQ64" s="1">
        <f t="shared" si="25"/>
        <v>3.4505706354102408</v>
      </c>
      <c r="BR64" s="1">
        <f t="shared" si="4"/>
        <v>6.9011412708204816</v>
      </c>
      <c r="BS64">
        <v>1166</v>
      </c>
      <c r="BT64">
        <v>4871</v>
      </c>
      <c r="BU64">
        <v>5752</v>
      </c>
      <c r="BV64">
        <v>998</v>
      </c>
      <c r="BW64">
        <v>181</v>
      </c>
      <c r="BX64" s="2">
        <v>193485</v>
      </c>
      <c r="BY64">
        <v>3910</v>
      </c>
      <c r="BZ64">
        <v>3.8</v>
      </c>
      <c r="CA64" s="1">
        <v>8</v>
      </c>
      <c r="CB64" s="1">
        <f>IF((BY64=0),"",(BZ64+1) * 10 /6)</f>
        <v>8</v>
      </c>
      <c r="CC64">
        <f t="shared" si="5"/>
        <v>599</v>
      </c>
      <c r="CD64" s="1">
        <f t="shared" si="21"/>
        <v>3.2103505843071787</v>
      </c>
      <c r="CE64" s="1">
        <f t="shared" si="6"/>
        <v>7.0172509738452975</v>
      </c>
      <c r="CF64">
        <v>60</v>
      </c>
      <c r="CG64">
        <v>217</v>
      </c>
      <c r="CH64">
        <v>182</v>
      </c>
      <c r="CI64">
        <v>86</v>
      </c>
      <c r="CJ64">
        <v>37</v>
      </c>
      <c r="CK64">
        <v>17</v>
      </c>
      <c r="CL64">
        <v>82</v>
      </c>
      <c r="CM64">
        <v>3.4</v>
      </c>
      <c r="CN64" s="1">
        <v>7.333333333333333</v>
      </c>
      <c r="CO64" s="1">
        <f t="shared" si="7"/>
        <v>7.333333333333333</v>
      </c>
      <c r="CP64">
        <f t="shared" si="8"/>
        <v>15</v>
      </c>
      <c r="CQ64" s="1">
        <f t="shared" si="22"/>
        <v>2.8666666666666667</v>
      </c>
      <c r="CR64" s="1">
        <f t="shared" si="23"/>
        <v>6.4444444444444438</v>
      </c>
      <c r="CS64">
        <v>2</v>
      </c>
      <c r="CT64">
        <v>2</v>
      </c>
      <c r="CU64">
        <v>5</v>
      </c>
      <c r="CV64">
        <v>5</v>
      </c>
      <c r="CW64">
        <v>0</v>
      </c>
      <c r="CX64">
        <v>1</v>
      </c>
      <c r="CY64">
        <v>181</v>
      </c>
      <c r="CZ64">
        <v>4.0999999999999996</v>
      </c>
      <c r="DA64" s="1">
        <v>8.5</v>
      </c>
      <c r="DB64" s="1">
        <f t="shared" si="9"/>
        <v>8.5</v>
      </c>
      <c r="DC64">
        <f t="shared" si="10"/>
        <v>22</v>
      </c>
      <c r="DD64" s="1">
        <f t="shared" si="11"/>
        <v>3.5454545454545454</v>
      </c>
      <c r="DE64" s="1">
        <f t="shared" si="12"/>
        <v>7.5757575757575752</v>
      </c>
      <c r="DF64">
        <v>7</v>
      </c>
      <c r="DG64">
        <v>5</v>
      </c>
      <c r="DH64">
        <v>5</v>
      </c>
      <c r="DI64">
        <v>4</v>
      </c>
      <c r="DJ64">
        <v>0</v>
      </c>
      <c r="DK64">
        <v>1</v>
      </c>
      <c r="DL64">
        <v>117</v>
      </c>
      <c r="DM64">
        <v>3.6</v>
      </c>
      <c r="DN64" s="1">
        <v>7.666666666666667</v>
      </c>
      <c r="DO64" s="1">
        <f t="shared" si="13"/>
        <v>7.666666666666667</v>
      </c>
      <c r="DP64">
        <f t="shared" si="14"/>
        <v>11</v>
      </c>
      <c r="DQ64" s="1">
        <f t="shared" si="15"/>
        <v>3.3636363636363638</v>
      </c>
      <c r="DR64" s="1">
        <f t="shared" si="16"/>
        <v>7.2727272727272725</v>
      </c>
      <c r="DS64">
        <v>0</v>
      </c>
      <c r="DT64">
        <v>6</v>
      </c>
      <c r="DU64">
        <v>3</v>
      </c>
      <c r="DV64">
        <v>2</v>
      </c>
      <c r="DW64">
        <v>0</v>
      </c>
      <c r="DX64">
        <v>0</v>
      </c>
      <c r="DY64">
        <v>33</v>
      </c>
      <c r="DZ64">
        <v>3.4</v>
      </c>
      <c r="EA64" s="1">
        <v>7.333333333333333</v>
      </c>
      <c r="EB64" s="1">
        <f t="shared" si="17"/>
        <v>7.333333333333333</v>
      </c>
      <c r="EC64">
        <f t="shared" si="18"/>
        <v>7</v>
      </c>
      <c r="ED64" s="1">
        <f t="shared" si="19"/>
        <v>3.1428571428571428</v>
      </c>
      <c r="EE64" s="1">
        <f t="shared" si="20"/>
        <v>6.9047619047619042</v>
      </c>
      <c r="EF64">
        <v>0</v>
      </c>
      <c r="EG64">
        <v>2</v>
      </c>
      <c r="EH64">
        <v>4</v>
      </c>
      <c r="EI64">
        <v>1</v>
      </c>
      <c r="EJ64">
        <v>0</v>
      </c>
      <c r="EK64">
        <v>0</v>
      </c>
    </row>
    <row r="65" spans="1:141" x14ac:dyDescent="0.3">
      <c r="A65" t="s">
        <v>185</v>
      </c>
      <c r="B65">
        <v>2013</v>
      </c>
      <c r="C65" t="s">
        <v>186</v>
      </c>
      <c r="D65">
        <f t="shared" si="2"/>
        <v>11015</v>
      </c>
      <c r="E65" s="1">
        <f t="shared" si="24"/>
        <v>6.1839310031774852</v>
      </c>
      <c r="F65" s="1" t="s">
        <v>472</v>
      </c>
      <c r="G65" s="1" t="s">
        <v>473</v>
      </c>
      <c r="H65" s="1" t="s">
        <v>474</v>
      </c>
      <c r="I65" s="1" t="s">
        <v>475</v>
      </c>
      <c r="J65" s="1" t="s">
        <v>476</v>
      </c>
      <c r="K65" s="1" t="s">
        <v>477</v>
      </c>
      <c r="L65" s="1" t="s">
        <v>478</v>
      </c>
      <c r="M65" s="3">
        <v>10</v>
      </c>
      <c r="N65" s="3">
        <v>9</v>
      </c>
      <c r="O65" s="3">
        <v>8</v>
      </c>
      <c r="P65" s="3">
        <v>7</v>
      </c>
      <c r="Q65" s="3">
        <v>6</v>
      </c>
      <c r="R65" s="3">
        <v>5</v>
      </c>
      <c r="S65" s="3">
        <v>4</v>
      </c>
      <c r="T65" s="3">
        <v>3</v>
      </c>
      <c r="U65" s="3">
        <v>2</v>
      </c>
      <c r="V65" s="3">
        <v>1</v>
      </c>
      <c r="W65" s="3">
        <v>5</v>
      </c>
      <c r="X65" s="3">
        <v>4</v>
      </c>
      <c r="Y65" s="3">
        <v>3</v>
      </c>
      <c r="Z65" s="3">
        <v>2</v>
      </c>
      <c r="AA65" s="3">
        <v>1</v>
      </c>
      <c r="AB65" s="3">
        <v>5</v>
      </c>
      <c r="AC65" s="3">
        <v>4</v>
      </c>
      <c r="AD65" s="3">
        <v>3</v>
      </c>
      <c r="AE65" s="3">
        <v>2</v>
      </c>
      <c r="AF65" s="3">
        <v>1</v>
      </c>
      <c r="AG65" s="3">
        <v>0</v>
      </c>
      <c r="AH65" s="3">
        <v>5</v>
      </c>
      <c r="AI65" s="3">
        <v>4</v>
      </c>
      <c r="AJ65" s="3">
        <v>3</v>
      </c>
      <c r="AK65" s="3">
        <v>2</v>
      </c>
      <c r="AL65" s="3">
        <v>1</v>
      </c>
      <c r="AM65" s="3">
        <v>0</v>
      </c>
      <c r="AN65" s="3">
        <v>5</v>
      </c>
      <c r="AO65" s="3">
        <v>4</v>
      </c>
      <c r="AP65" s="3">
        <v>3</v>
      </c>
      <c r="AQ65" s="3">
        <v>2</v>
      </c>
      <c r="AR65" s="3">
        <v>1</v>
      </c>
      <c r="AS65" s="3">
        <v>0</v>
      </c>
      <c r="AT65" s="3">
        <v>5</v>
      </c>
      <c r="AU65" s="3">
        <v>4</v>
      </c>
      <c r="AV65" s="3">
        <v>3</v>
      </c>
      <c r="AW65" s="3">
        <v>2</v>
      </c>
      <c r="AX65" s="3">
        <v>1</v>
      </c>
      <c r="AY65" s="3">
        <v>0</v>
      </c>
      <c r="AZ65" s="3">
        <v>5</v>
      </c>
      <c r="BA65" s="3">
        <v>4</v>
      </c>
      <c r="BB65" s="3">
        <v>3</v>
      </c>
      <c r="BC65" s="3">
        <v>2</v>
      </c>
      <c r="BD65" s="3">
        <v>1</v>
      </c>
      <c r="BE65" s="3">
        <v>0</v>
      </c>
      <c r="BF65">
        <v>1279</v>
      </c>
      <c r="BG65">
        <v>723</v>
      </c>
      <c r="BH65">
        <v>1365</v>
      </c>
      <c r="BI65">
        <v>1858</v>
      </c>
      <c r="BJ65">
        <v>1923</v>
      </c>
      <c r="BK65">
        <v>1368</v>
      </c>
      <c r="BL65">
        <v>800</v>
      </c>
      <c r="BM65">
        <v>580</v>
      </c>
      <c r="BN65">
        <v>456</v>
      </c>
      <c r="BO65">
        <v>663</v>
      </c>
      <c r="BP65">
        <f t="shared" si="3"/>
        <v>8772</v>
      </c>
      <c r="BQ65" s="1">
        <f t="shared" si="25"/>
        <v>2.9401504787961694</v>
      </c>
      <c r="BR65" s="1">
        <f t="shared" si="4"/>
        <v>5.8803009575923388</v>
      </c>
      <c r="BS65">
        <v>536</v>
      </c>
      <c r="BT65">
        <v>1651</v>
      </c>
      <c r="BU65">
        <v>3925</v>
      </c>
      <c r="BV65">
        <v>2072</v>
      </c>
      <c r="BW65">
        <v>588</v>
      </c>
      <c r="BX65" s="2">
        <v>173053</v>
      </c>
      <c r="BY65">
        <v>4812</v>
      </c>
      <c r="BZ65">
        <v>3.5</v>
      </c>
      <c r="CA65" s="1">
        <v>7.5</v>
      </c>
      <c r="CB65" s="1">
        <f>IF((BY65=0),"",(BZ65+1) * 10 /6)</f>
        <v>7.5</v>
      </c>
      <c r="CC65">
        <f t="shared" si="5"/>
        <v>733</v>
      </c>
      <c r="CD65" s="1">
        <f t="shared" si="21"/>
        <v>2.8526603001364257</v>
      </c>
      <c r="CE65" s="1">
        <f t="shared" si="6"/>
        <v>6.421100500227376</v>
      </c>
      <c r="CF65">
        <v>106</v>
      </c>
      <c r="CG65">
        <v>177</v>
      </c>
      <c r="CH65">
        <v>185</v>
      </c>
      <c r="CI65">
        <v>111</v>
      </c>
      <c r="CJ65">
        <v>76</v>
      </c>
      <c r="CK65">
        <v>78</v>
      </c>
      <c r="CL65">
        <v>141</v>
      </c>
      <c r="CM65">
        <v>3.7</v>
      </c>
      <c r="CN65" s="1">
        <v>7.833333333333333</v>
      </c>
      <c r="CO65" s="1">
        <f t="shared" si="7"/>
        <v>7.833333333333333</v>
      </c>
      <c r="CP65">
        <f t="shared" si="8"/>
        <v>14</v>
      </c>
      <c r="CQ65" s="1">
        <f t="shared" si="22"/>
        <v>3.5714285714285716</v>
      </c>
      <c r="CR65" s="1">
        <f t="shared" si="23"/>
        <v>7.6190476190476177</v>
      </c>
      <c r="CS65">
        <v>3</v>
      </c>
      <c r="CT65">
        <v>4</v>
      </c>
      <c r="CU65">
        <v>5</v>
      </c>
      <c r="CV65">
        <v>2</v>
      </c>
      <c r="CW65">
        <v>0</v>
      </c>
      <c r="CX65">
        <v>0</v>
      </c>
      <c r="CY65">
        <v>865</v>
      </c>
      <c r="CZ65">
        <v>4</v>
      </c>
      <c r="DA65" s="1">
        <v>8.3333333333333339</v>
      </c>
      <c r="DB65" s="1">
        <f t="shared" si="9"/>
        <v>8.3333333333333339</v>
      </c>
      <c r="DC65">
        <f t="shared" si="10"/>
        <v>97</v>
      </c>
      <c r="DD65" s="1">
        <f t="shared" si="11"/>
        <v>3.134020618556701</v>
      </c>
      <c r="DE65" s="1">
        <f t="shared" si="12"/>
        <v>6.8900343642611679</v>
      </c>
      <c r="DF65">
        <v>24</v>
      </c>
      <c r="DG65">
        <v>18</v>
      </c>
      <c r="DH65">
        <v>22</v>
      </c>
      <c r="DI65">
        <v>18</v>
      </c>
      <c r="DJ65">
        <v>10</v>
      </c>
      <c r="DK65">
        <v>5</v>
      </c>
      <c r="DL65">
        <v>142</v>
      </c>
      <c r="DM65">
        <v>3.4</v>
      </c>
      <c r="DN65" s="1">
        <v>7.333333333333333</v>
      </c>
      <c r="DO65" s="1">
        <f t="shared" si="13"/>
        <v>7.333333333333333</v>
      </c>
      <c r="DP65">
        <f t="shared" si="14"/>
        <v>22</v>
      </c>
      <c r="DQ65" s="1">
        <f t="shared" si="15"/>
        <v>2.5454545454545454</v>
      </c>
      <c r="DR65" s="1">
        <f t="shared" si="16"/>
        <v>5.9090909090909092</v>
      </c>
      <c r="DS65">
        <v>2</v>
      </c>
      <c r="DT65">
        <v>5</v>
      </c>
      <c r="DU65">
        <v>5</v>
      </c>
      <c r="DV65">
        <v>4</v>
      </c>
      <c r="DW65">
        <v>3</v>
      </c>
      <c r="DX65">
        <v>3</v>
      </c>
      <c r="DY65">
        <v>45</v>
      </c>
      <c r="DZ65">
        <v>3.6</v>
      </c>
      <c r="EA65" s="1">
        <v>7.666666666666667</v>
      </c>
      <c r="EB65" s="1">
        <f t="shared" si="17"/>
        <v>7.666666666666667</v>
      </c>
      <c r="EC65">
        <f t="shared" si="18"/>
        <v>6</v>
      </c>
      <c r="ED65" s="1">
        <f t="shared" si="19"/>
        <v>3.3333333333333335</v>
      </c>
      <c r="EE65" s="1">
        <f t="shared" si="20"/>
        <v>7.2222222222222241</v>
      </c>
      <c r="EF65">
        <v>3</v>
      </c>
      <c r="EG65">
        <v>0</v>
      </c>
      <c r="EH65">
        <v>1</v>
      </c>
      <c r="EI65">
        <v>1</v>
      </c>
      <c r="EJ65">
        <v>0</v>
      </c>
      <c r="EK65">
        <v>1</v>
      </c>
    </row>
    <row r="66" spans="1:141" x14ac:dyDescent="0.3">
      <c r="A66" t="s">
        <v>187</v>
      </c>
      <c r="B66">
        <v>2013</v>
      </c>
      <c r="C66" t="s">
        <v>188</v>
      </c>
      <c r="D66">
        <f t="shared" si="2"/>
        <v>8382</v>
      </c>
      <c r="E66" s="1">
        <f t="shared" ref="E66:E97" si="26">((BF66*10)+(BG66*9)+(BH66*8)+(BI66*7)+(BJ66*6)+(BK66*5)+(BL66*4)+(BM66*3)+(BN66*2)+(BO66*1))/D66</f>
        <v>7.7575757575757578</v>
      </c>
      <c r="F66" s="1" t="s">
        <v>472</v>
      </c>
      <c r="G66" s="1" t="s">
        <v>473</v>
      </c>
      <c r="H66" s="1" t="s">
        <v>474</v>
      </c>
      <c r="I66" s="1" t="s">
        <v>475</v>
      </c>
      <c r="J66" s="1" t="s">
        <v>476</v>
      </c>
      <c r="K66" s="1" t="s">
        <v>477</v>
      </c>
      <c r="L66" s="1" t="s">
        <v>478</v>
      </c>
      <c r="M66" s="3">
        <v>10</v>
      </c>
      <c r="N66" s="3">
        <v>9</v>
      </c>
      <c r="O66" s="3">
        <v>8</v>
      </c>
      <c r="P66" s="3">
        <v>7</v>
      </c>
      <c r="Q66" s="3">
        <v>6</v>
      </c>
      <c r="R66" s="3">
        <v>5</v>
      </c>
      <c r="S66" s="3">
        <v>4</v>
      </c>
      <c r="T66" s="3">
        <v>3</v>
      </c>
      <c r="U66" s="3">
        <v>2</v>
      </c>
      <c r="V66" s="3">
        <v>1</v>
      </c>
      <c r="W66" s="3">
        <v>5</v>
      </c>
      <c r="X66" s="3">
        <v>4</v>
      </c>
      <c r="Y66" s="3">
        <v>3</v>
      </c>
      <c r="Z66" s="3">
        <v>2</v>
      </c>
      <c r="AA66" s="3">
        <v>1</v>
      </c>
      <c r="AB66" s="3">
        <v>5</v>
      </c>
      <c r="AC66" s="3">
        <v>4</v>
      </c>
      <c r="AD66" s="3">
        <v>3</v>
      </c>
      <c r="AE66" s="3">
        <v>2</v>
      </c>
      <c r="AF66" s="3">
        <v>1</v>
      </c>
      <c r="AG66" s="3">
        <v>0</v>
      </c>
      <c r="AH66" s="3">
        <v>5</v>
      </c>
      <c r="AI66" s="3">
        <v>4</v>
      </c>
      <c r="AJ66" s="3">
        <v>3</v>
      </c>
      <c r="AK66" s="3">
        <v>2</v>
      </c>
      <c r="AL66" s="3">
        <v>1</v>
      </c>
      <c r="AM66" s="3">
        <v>0</v>
      </c>
      <c r="AN66" s="3">
        <v>5</v>
      </c>
      <c r="AO66" s="3">
        <v>4</v>
      </c>
      <c r="AP66" s="3">
        <v>3</v>
      </c>
      <c r="AQ66" s="3">
        <v>2</v>
      </c>
      <c r="AR66" s="3">
        <v>1</v>
      </c>
      <c r="AS66" s="3">
        <v>0</v>
      </c>
      <c r="AT66" s="3">
        <v>5</v>
      </c>
      <c r="AU66" s="3">
        <v>4</v>
      </c>
      <c r="AV66" s="3">
        <v>3</v>
      </c>
      <c r="AW66" s="3">
        <v>2</v>
      </c>
      <c r="AX66" s="3">
        <v>1</v>
      </c>
      <c r="AY66" s="3">
        <v>0</v>
      </c>
      <c r="AZ66" s="3">
        <v>5</v>
      </c>
      <c r="BA66" s="3">
        <v>4</v>
      </c>
      <c r="BB66" s="3">
        <v>3</v>
      </c>
      <c r="BC66" s="3">
        <v>2</v>
      </c>
      <c r="BD66" s="3">
        <v>1</v>
      </c>
      <c r="BE66" s="3">
        <v>0</v>
      </c>
      <c r="BF66">
        <v>1385</v>
      </c>
      <c r="BG66">
        <v>1428</v>
      </c>
      <c r="BH66">
        <v>2418</v>
      </c>
      <c r="BI66">
        <v>1631</v>
      </c>
      <c r="BJ66">
        <v>803</v>
      </c>
      <c r="BK66">
        <v>342</v>
      </c>
      <c r="BL66">
        <v>154</v>
      </c>
      <c r="BM66">
        <v>81</v>
      </c>
      <c r="BN66">
        <v>34</v>
      </c>
      <c r="BO66">
        <v>106</v>
      </c>
      <c r="BP66">
        <f t="shared" si="3"/>
        <v>10105</v>
      </c>
      <c r="BQ66" s="1">
        <f t="shared" ref="BQ66:BQ97" si="27">((BS66*5) + (BT66*4)+(BU66*3)+(BV66*2)+(BW66*1)) /BP66</f>
        <v>3.8751113310242453</v>
      </c>
      <c r="BR66" s="1">
        <f t="shared" si="4"/>
        <v>7.7502226620484906</v>
      </c>
      <c r="BS66">
        <v>2304</v>
      </c>
      <c r="BT66">
        <v>4618</v>
      </c>
      <c r="BU66">
        <v>2840</v>
      </c>
      <c r="BV66">
        <v>303</v>
      </c>
      <c r="BW66">
        <v>40</v>
      </c>
      <c r="BX66" s="2">
        <v>204237</v>
      </c>
      <c r="BY66">
        <v>1324</v>
      </c>
      <c r="BZ66">
        <v>4.0999999999999996</v>
      </c>
      <c r="CA66" s="1">
        <v>8.5</v>
      </c>
      <c r="CB66" s="1">
        <f>IF((BY66=0),"",(BZ66+1) * 10 /6)</f>
        <v>8.5</v>
      </c>
      <c r="CC66">
        <f t="shared" si="5"/>
        <v>182</v>
      </c>
      <c r="CD66" s="1">
        <f t="shared" si="21"/>
        <v>3.6428571428571428</v>
      </c>
      <c r="CE66" s="1">
        <f t="shared" si="6"/>
        <v>7.7380952380952372</v>
      </c>
      <c r="CF66">
        <v>47</v>
      </c>
      <c r="CG66">
        <v>70</v>
      </c>
      <c r="CH66">
        <v>36</v>
      </c>
      <c r="CI66">
        <v>17</v>
      </c>
      <c r="CJ66">
        <v>6</v>
      </c>
      <c r="CK66">
        <v>6</v>
      </c>
      <c r="CL66">
        <v>262</v>
      </c>
      <c r="CM66">
        <v>3.9</v>
      </c>
      <c r="CN66" s="1">
        <v>8.1666666666666661</v>
      </c>
      <c r="CO66" s="1">
        <f t="shared" si="7"/>
        <v>8.1666666666666661</v>
      </c>
      <c r="CP66">
        <f t="shared" si="8"/>
        <v>41</v>
      </c>
      <c r="CQ66" s="1">
        <f t="shared" si="22"/>
        <v>3.4390243902439024</v>
      </c>
      <c r="CR66" s="1">
        <f t="shared" si="23"/>
        <v>7.3983739837398375</v>
      </c>
      <c r="CS66">
        <v>8</v>
      </c>
      <c r="CT66">
        <v>11</v>
      </c>
      <c r="CU66">
        <v>15</v>
      </c>
      <c r="CV66">
        <v>5</v>
      </c>
      <c r="CW66">
        <v>2</v>
      </c>
      <c r="CX66">
        <v>0</v>
      </c>
      <c r="CY66">
        <v>2138</v>
      </c>
      <c r="CZ66">
        <v>4.5999999999999996</v>
      </c>
      <c r="DA66" s="1">
        <v>9.3333333333333339</v>
      </c>
      <c r="DB66" s="1">
        <f t="shared" si="9"/>
        <v>9.3333333333333339</v>
      </c>
      <c r="DC66">
        <f t="shared" si="10"/>
        <v>221</v>
      </c>
      <c r="DD66" s="1">
        <f t="shared" si="11"/>
        <v>4.0316742081447963</v>
      </c>
      <c r="DE66" s="1">
        <f t="shared" si="12"/>
        <v>8.3861236802413277</v>
      </c>
      <c r="DF66">
        <v>94</v>
      </c>
      <c r="DG66">
        <v>66</v>
      </c>
      <c r="DH66">
        <v>41</v>
      </c>
      <c r="DI66">
        <v>16</v>
      </c>
      <c r="DJ66">
        <v>2</v>
      </c>
      <c r="DK66">
        <v>2</v>
      </c>
      <c r="DL66">
        <v>48</v>
      </c>
      <c r="DM66">
        <v>3.8</v>
      </c>
      <c r="DN66" s="1">
        <v>8</v>
      </c>
      <c r="DO66" s="1">
        <f t="shared" si="13"/>
        <v>8</v>
      </c>
      <c r="DP66">
        <f t="shared" si="14"/>
        <v>5</v>
      </c>
      <c r="DQ66" s="1">
        <f t="shared" si="15"/>
        <v>4</v>
      </c>
      <c r="DR66" s="1">
        <f t="shared" si="16"/>
        <v>8.3333333333333339</v>
      </c>
      <c r="DS66">
        <v>2</v>
      </c>
      <c r="DT66">
        <v>1</v>
      </c>
      <c r="DU66">
        <v>2</v>
      </c>
      <c r="DV66">
        <v>0</v>
      </c>
      <c r="DW66">
        <v>0</v>
      </c>
      <c r="DX66">
        <v>0</v>
      </c>
      <c r="DY66">
        <v>0</v>
      </c>
      <c r="DZ66">
        <v>0</v>
      </c>
      <c r="EA66" s="1" t="s">
        <v>479</v>
      </c>
      <c r="EB66" s="1" t="str">
        <f t="shared" si="17"/>
        <v/>
      </c>
      <c r="EC66">
        <f t="shared" si="18"/>
        <v>0</v>
      </c>
      <c r="ED66" s="1" t="str">
        <f t="shared" si="19"/>
        <v/>
      </c>
      <c r="EE66" s="1" t="str">
        <f t="shared" si="20"/>
        <v/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</row>
    <row r="67" spans="1:141" x14ac:dyDescent="0.3">
      <c r="A67" t="s">
        <v>189</v>
      </c>
      <c r="B67">
        <v>2013</v>
      </c>
      <c r="C67" t="s">
        <v>190</v>
      </c>
      <c r="D67">
        <f t="shared" ref="D67:D130" si="28">SUM(BF67:BO67)</f>
        <v>11554</v>
      </c>
      <c r="E67" s="1">
        <f t="shared" si="26"/>
        <v>5.5534014194218448</v>
      </c>
      <c r="F67" s="1" t="s">
        <v>472</v>
      </c>
      <c r="G67" s="1" t="s">
        <v>473</v>
      </c>
      <c r="H67" s="1" t="s">
        <v>474</v>
      </c>
      <c r="I67" s="1" t="s">
        <v>475</v>
      </c>
      <c r="J67" s="1" t="s">
        <v>476</v>
      </c>
      <c r="K67" s="1" t="s">
        <v>477</v>
      </c>
      <c r="L67" s="1" t="s">
        <v>478</v>
      </c>
      <c r="M67" s="3">
        <v>10</v>
      </c>
      <c r="N67" s="3">
        <v>9</v>
      </c>
      <c r="O67" s="3">
        <v>8</v>
      </c>
      <c r="P67" s="3">
        <v>7</v>
      </c>
      <c r="Q67" s="3">
        <v>6</v>
      </c>
      <c r="R67" s="3">
        <v>5</v>
      </c>
      <c r="S67" s="3">
        <v>4</v>
      </c>
      <c r="T67" s="3">
        <v>3</v>
      </c>
      <c r="U67" s="3">
        <v>2</v>
      </c>
      <c r="V67" s="3">
        <v>1</v>
      </c>
      <c r="W67" s="3">
        <v>5</v>
      </c>
      <c r="X67" s="3">
        <v>4</v>
      </c>
      <c r="Y67" s="3">
        <v>3</v>
      </c>
      <c r="Z67" s="3">
        <v>2</v>
      </c>
      <c r="AA67" s="3">
        <v>1</v>
      </c>
      <c r="AB67" s="3">
        <v>5</v>
      </c>
      <c r="AC67" s="3">
        <v>4</v>
      </c>
      <c r="AD67" s="3">
        <v>3</v>
      </c>
      <c r="AE67" s="3">
        <v>2</v>
      </c>
      <c r="AF67" s="3">
        <v>1</v>
      </c>
      <c r="AG67" s="3">
        <v>0</v>
      </c>
      <c r="AH67" s="3">
        <v>5</v>
      </c>
      <c r="AI67" s="3">
        <v>4</v>
      </c>
      <c r="AJ67" s="3">
        <v>3</v>
      </c>
      <c r="AK67" s="3">
        <v>2</v>
      </c>
      <c r="AL67" s="3">
        <v>1</v>
      </c>
      <c r="AM67" s="3">
        <v>0</v>
      </c>
      <c r="AN67" s="3">
        <v>5</v>
      </c>
      <c r="AO67" s="3">
        <v>4</v>
      </c>
      <c r="AP67" s="3">
        <v>3</v>
      </c>
      <c r="AQ67" s="3">
        <v>2</v>
      </c>
      <c r="AR67" s="3">
        <v>1</v>
      </c>
      <c r="AS67" s="3">
        <v>0</v>
      </c>
      <c r="AT67" s="3">
        <v>5</v>
      </c>
      <c r="AU67" s="3">
        <v>4</v>
      </c>
      <c r="AV67" s="3">
        <v>3</v>
      </c>
      <c r="AW67" s="3">
        <v>2</v>
      </c>
      <c r="AX67" s="3">
        <v>1</v>
      </c>
      <c r="AY67" s="3">
        <v>0</v>
      </c>
      <c r="AZ67" s="3">
        <v>5</v>
      </c>
      <c r="BA67" s="3">
        <v>4</v>
      </c>
      <c r="BB67" s="3">
        <v>3</v>
      </c>
      <c r="BC67" s="3">
        <v>2</v>
      </c>
      <c r="BD67" s="3">
        <v>1</v>
      </c>
      <c r="BE67" s="3">
        <v>0</v>
      </c>
      <c r="BF67">
        <v>461</v>
      </c>
      <c r="BG67">
        <v>299</v>
      </c>
      <c r="BH67">
        <v>851</v>
      </c>
      <c r="BI67">
        <v>1901</v>
      </c>
      <c r="BJ67">
        <v>2780</v>
      </c>
      <c r="BK67">
        <v>2300</v>
      </c>
      <c r="BL67">
        <v>1200</v>
      </c>
      <c r="BM67">
        <v>774</v>
      </c>
      <c r="BN67">
        <v>458</v>
      </c>
      <c r="BO67">
        <v>530</v>
      </c>
      <c r="BP67">
        <f t="shared" ref="BP67:BP130" si="29">SUM(BS67:BW67)</f>
        <v>20050</v>
      </c>
      <c r="BQ67" s="1">
        <f t="shared" si="27"/>
        <v>2.9679800498753117</v>
      </c>
      <c r="BR67" s="1">
        <f t="shared" ref="BR67:BR130" si="30">(BQ67) * 2</f>
        <v>5.9359600997506234</v>
      </c>
      <c r="BS67">
        <v>581</v>
      </c>
      <c r="BT67">
        <v>3288</v>
      </c>
      <c r="BU67">
        <v>11650</v>
      </c>
      <c r="BV67">
        <v>3970</v>
      </c>
      <c r="BW67">
        <v>561</v>
      </c>
      <c r="BX67" s="2">
        <v>184468</v>
      </c>
      <c r="BY67">
        <v>2773</v>
      </c>
      <c r="BZ67">
        <v>2.5</v>
      </c>
      <c r="CA67" s="1">
        <v>5.833333333333333</v>
      </c>
      <c r="CB67" s="1">
        <f>IF((BY67=0),"",(BZ67+1) * 10 /6)</f>
        <v>5.833333333333333</v>
      </c>
      <c r="CC67">
        <f t="shared" ref="CC67:CC130" si="31">SUM(CF67:CK67)</f>
        <v>391</v>
      </c>
      <c r="CD67" s="1">
        <f t="shared" si="21"/>
        <v>2.363171355498721</v>
      </c>
      <c r="CE67" s="1">
        <f t="shared" ref="CE67:CE130" si="32">IF((CC67=0),"",(CD67+1) * 10 /6)</f>
        <v>5.605285592497868</v>
      </c>
      <c r="CF67">
        <v>8</v>
      </c>
      <c r="CG67">
        <v>49</v>
      </c>
      <c r="CH67">
        <v>136</v>
      </c>
      <c r="CI67">
        <v>105</v>
      </c>
      <c r="CJ67">
        <v>70</v>
      </c>
      <c r="CK67">
        <v>23</v>
      </c>
      <c r="CL67">
        <v>53</v>
      </c>
      <c r="CM67">
        <v>2.4</v>
      </c>
      <c r="CN67" s="1">
        <v>5.666666666666667</v>
      </c>
      <c r="CO67" s="1">
        <f t="shared" ref="CO67:CO130" si="33">IF((CL67=0),"",(CM67+1) * 10 /6)</f>
        <v>5.666666666666667</v>
      </c>
      <c r="CP67">
        <f t="shared" ref="CP67:CP130" si="34">SUM(CS67:CX67)</f>
        <v>3</v>
      </c>
      <c r="CQ67" s="1">
        <f t="shared" si="22"/>
        <v>3</v>
      </c>
      <c r="CR67" s="1">
        <f t="shared" si="23"/>
        <v>6.666666666666667</v>
      </c>
      <c r="CS67">
        <v>0</v>
      </c>
      <c r="CT67">
        <v>0</v>
      </c>
      <c r="CU67">
        <v>3</v>
      </c>
      <c r="CV67">
        <v>0</v>
      </c>
      <c r="CW67">
        <v>0</v>
      </c>
      <c r="CX67">
        <v>0</v>
      </c>
      <c r="CY67">
        <v>241</v>
      </c>
      <c r="CZ67">
        <v>3.5</v>
      </c>
      <c r="DA67" s="1">
        <v>7.5</v>
      </c>
      <c r="DB67" s="1">
        <f t="shared" ref="DB67:DB130" si="35">IF((CY67=0),"",(CZ67+1) * 10 /6)</f>
        <v>7.5</v>
      </c>
      <c r="DC67">
        <f t="shared" ref="DC67:DC130" si="36">SUM(DF67:DK67)</f>
        <v>25</v>
      </c>
      <c r="DD67" s="1">
        <f t="shared" ref="DD67:DD130" si="37">IF((DC67=0),"",((DF67*5) + (DG67*4)+(DH67*3)+(DI67*2)+(DJ67*1)) /DC67)</f>
        <v>2.72</v>
      </c>
      <c r="DE67" s="1">
        <f t="shared" ref="DE67:DE130" si="38">IF((DC67=0),"",(DD67+1) * 10 /6)</f>
        <v>6.2</v>
      </c>
      <c r="DF67">
        <v>3</v>
      </c>
      <c r="DG67">
        <v>3</v>
      </c>
      <c r="DH67">
        <v>8</v>
      </c>
      <c r="DI67">
        <v>7</v>
      </c>
      <c r="DJ67">
        <v>3</v>
      </c>
      <c r="DK67">
        <v>1</v>
      </c>
      <c r="DL67">
        <v>168</v>
      </c>
      <c r="DM67">
        <v>2.9</v>
      </c>
      <c r="DN67" s="1">
        <v>6.5</v>
      </c>
      <c r="DO67" s="1">
        <f t="shared" ref="DO67:DO130" si="39">IF((DL67=0),"",(DM67+1) * 10 /6)</f>
        <v>6.5</v>
      </c>
      <c r="DP67">
        <f t="shared" ref="DP67:DP130" si="40">SUM(DS67:DX67)</f>
        <v>13</v>
      </c>
      <c r="DQ67" s="1">
        <f t="shared" ref="DQ67:DQ130" si="41">IF((DP67=0),"",((DS67*5) + (DT67*4)+(DU67*3)+(DV67*2)+(DW67*1)) /DP67)</f>
        <v>2.3846153846153846</v>
      </c>
      <c r="DR67" s="1">
        <f t="shared" ref="DR67:DR130" si="42">IF((DP67=0),"",(DQ67+1) * 10 /6)</f>
        <v>5.6410256410256414</v>
      </c>
      <c r="DS67">
        <v>0</v>
      </c>
      <c r="DT67">
        <v>2</v>
      </c>
      <c r="DU67">
        <v>3</v>
      </c>
      <c r="DV67">
        <v>6</v>
      </c>
      <c r="DW67">
        <v>2</v>
      </c>
      <c r="DX67">
        <v>0</v>
      </c>
      <c r="DY67">
        <v>33</v>
      </c>
      <c r="DZ67">
        <v>3.2</v>
      </c>
      <c r="EA67" s="1">
        <v>7</v>
      </c>
      <c r="EB67" s="1">
        <f t="shared" ref="EA67:EB130" si="43">IF((DY67=0),"",(DZ67+1) * 10 /6)</f>
        <v>7</v>
      </c>
      <c r="EC67">
        <f t="shared" ref="EC67:EC130" si="44">SUM(EF67:EK67)</f>
        <v>8</v>
      </c>
      <c r="ED67" s="1">
        <f t="shared" ref="ED67:ED130" si="45">IF((EC67=0),"",((EF67*5) + (EG67*4)+(EH67*3)+(EI67*2)+(EJ67*1)) /EC67)</f>
        <v>2.5</v>
      </c>
      <c r="EE67" s="1">
        <f t="shared" ref="EE67:EE130" si="46">IF((EC67=0),"",(ED67+1) * 10 /6)</f>
        <v>5.833333333333333</v>
      </c>
      <c r="EF67">
        <v>0</v>
      </c>
      <c r="EG67">
        <v>0</v>
      </c>
      <c r="EH67">
        <v>4</v>
      </c>
      <c r="EI67">
        <v>4</v>
      </c>
      <c r="EJ67">
        <v>0</v>
      </c>
      <c r="EK67">
        <v>0</v>
      </c>
    </row>
    <row r="68" spans="1:141" x14ac:dyDescent="0.3">
      <c r="A68" t="s">
        <v>191</v>
      </c>
      <c r="B68">
        <v>2013</v>
      </c>
      <c r="C68" t="s">
        <v>192</v>
      </c>
      <c r="D68">
        <f t="shared" si="28"/>
        <v>11214</v>
      </c>
      <c r="E68" s="1">
        <f t="shared" si="26"/>
        <v>6.7431781701444624</v>
      </c>
      <c r="F68" s="1" t="s">
        <v>472</v>
      </c>
      <c r="G68" s="1" t="s">
        <v>473</v>
      </c>
      <c r="H68" s="1" t="s">
        <v>474</v>
      </c>
      <c r="I68" s="1" t="s">
        <v>475</v>
      </c>
      <c r="J68" s="1" t="s">
        <v>476</v>
      </c>
      <c r="K68" s="1" t="s">
        <v>477</v>
      </c>
      <c r="L68" s="1" t="s">
        <v>478</v>
      </c>
      <c r="M68" s="3">
        <v>10</v>
      </c>
      <c r="N68" s="3">
        <v>9</v>
      </c>
      <c r="O68" s="3">
        <v>8</v>
      </c>
      <c r="P68" s="3">
        <v>7</v>
      </c>
      <c r="Q68" s="3">
        <v>6</v>
      </c>
      <c r="R68" s="3">
        <v>5</v>
      </c>
      <c r="S68" s="3">
        <v>4</v>
      </c>
      <c r="T68" s="3">
        <v>3</v>
      </c>
      <c r="U68" s="3">
        <v>2</v>
      </c>
      <c r="V68" s="3">
        <v>1</v>
      </c>
      <c r="W68" s="3">
        <v>5</v>
      </c>
      <c r="X68" s="3">
        <v>4</v>
      </c>
      <c r="Y68" s="3">
        <v>3</v>
      </c>
      <c r="Z68" s="3">
        <v>2</v>
      </c>
      <c r="AA68" s="3">
        <v>1</v>
      </c>
      <c r="AB68" s="3">
        <v>5</v>
      </c>
      <c r="AC68" s="3">
        <v>4</v>
      </c>
      <c r="AD68" s="3">
        <v>3</v>
      </c>
      <c r="AE68" s="3">
        <v>2</v>
      </c>
      <c r="AF68" s="3">
        <v>1</v>
      </c>
      <c r="AG68" s="3">
        <v>0</v>
      </c>
      <c r="AH68" s="3">
        <v>5</v>
      </c>
      <c r="AI68" s="3">
        <v>4</v>
      </c>
      <c r="AJ68" s="3">
        <v>3</v>
      </c>
      <c r="AK68" s="3">
        <v>2</v>
      </c>
      <c r="AL68" s="3">
        <v>1</v>
      </c>
      <c r="AM68" s="3">
        <v>0</v>
      </c>
      <c r="AN68" s="3">
        <v>5</v>
      </c>
      <c r="AO68" s="3">
        <v>4</v>
      </c>
      <c r="AP68" s="3">
        <v>3</v>
      </c>
      <c r="AQ68" s="3">
        <v>2</v>
      </c>
      <c r="AR68" s="3">
        <v>1</v>
      </c>
      <c r="AS68" s="3">
        <v>0</v>
      </c>
      <c r="AT68" s="3">
        <v>5</v>
      </c>
      <c r="AU68" s="3">
        <v>4</v>
      </c>
      <c r="AV68" s="3">
        <v>3</v>
      </c>
      <c r="AW68" s="3">
        <v>2</v>
      </c>
      <c r="AX68" s="3">
        <v>1</v>
      </c>
      <c r="AY68" s="3">
        <v>0</v>
      </c>
      <c r="AZ68" s="3">
        <v>5</v>
      </c>
      <c r="BA68" s="3">
        <v>4</v>
      </c>
      <c r="BB68" s="3">
        <v>3</v>
      </c>
      <c r="BC68" s="3">
        <v>2</v>
      </c>
      <c r="BD68" s="3">
        <v>1</v>
      </c>
      <c r="BE68" s="3">
        <v>0</v>
      </c>
      <c r="BF68">
        <v>831</v>
      </c>
      <c r="BG68">
        <v>789</v>
      </c>
      <c r="BH68">
        <v>1919</v>
      </c>
      <c r="BI68">
        <v>3147</v>
      </c>
      <c r="BJ68">
        <v>2417</v>
      </c>
      <c r="BK68">
        <v>1066</v>
      </c>
      <c r="BL68">
        <v>445</v>
      </c>
      <c r="BM68">
        <v>237</v>
      </c>
      <c r="BN68">
        <v>140</v>
      </c>
      <c r="BO68">
        <v>223</v>
      </c>
      <c r="BP68">
        <f t="shared" si="29"/>
        <v>10880</v>
      </c>
      <c r="BQ68" s="1">
        <f t="shared" si="27"/>
        <v>3.6251838235294116</v>
      </c>
      <c r="BR68" s="1">
        <f t="shared" si="30"/>
        <v>7.2503676470588232</v>
      </c>
      <c r="BS68">
        <v>1121</v>
      </c>
      <c r="BT68">
        <v>5092</v>
      </c>
      <c r="BU68">
        <v>4189</v>
      </c>
      <c r="BV68">
        <v>424</v>
      </c>
      <c r="BW68">
        <v>54</v>
      </c>
      <c r="BX68" s="2">
        <v>193235</v>
      </c>
      <c r="BY68">
        <v>2927</v>
      </c>
      <c r="BZ68">
        <v>3.7</v>
      </c>
      <c r="CA68" s="1">
        <v>7.833333333333333</v>
      </c>
      <c r="CB68" s="1">
        <f>IF((BY68=0),"",(BZ68+1) * 10 /6)</f>
        <v>7.833333333333333</v>
      </c>
      <c r="CC68">
        <f t="shared" si="31"/>
        <v>543</v>
      </c>
      <c r="CD68" s="1">
        <f t="shared" ref="CD68:CD131" si="47">IF((CC68=0),"",((CF68*5) + (CG68*4)+(CH68*3)+(CI68*2)+(CJ68*1)) /CC68)</f>
        <v>3.3443830570902393</v>
      </c>
      <c r="CE68" s="1">
        <f t="shared" si="32"/>
        <v>7.2406384284837317</v>
      </c>
      <c r="CF68">
        <v>54</v>
      </c>
      <c r="CG68">
        <v>221</v>
      </c>
      <c r="CH68">
        <v>176</v>
      </c>
      <c r="CI68">
        <v>53</v>
      </c>
      <c r="CJ68">
        <v>28</v>
      </c>
      <c r="CK68">
        <v>11</v>
      </c>
      <c r="CL68">
        <v>22</v>
      </c>
      <c r="CM68">
        <v>3.3</v>
      </c>
      <c r="CN68" s="1">
        <v>7.166666666666667</v>
      </c>
      <c r="CO68" s="1">
        <f t="shared" si="33"/>
        <v>7.166666666666667</v>
      </c>
      <c r="CP68">
        <f t="shared" si="34"/>
        <v>3</v>
      </c>
      <c r="CQ68" s="1">
        <f t="shared" ref="CQ68:CQ131" si="48">IF((CP68=0),"",((CS68*5) + (CT68*4)+(CU68*3)+(CV68*2)+(CW68*1)) /CP68)</f>
        <v>3.3333333333333335</v>
      </c>
      <c r="CR68" s="1">
        <f t="shared" ref="CR68:CR131" si="49">IF((CP68=0),"",(CQ68+1) * 10 /6)</f>
        <v>7.2222222222222241</v>
      </c>
      <c r="CS68">
        <v>0</v>
      </c>
      <c r="CT68">
        <v>2</v>
      </c>
      <c r="CU68">
        <v>0</v>
      </c>
      <c r="CV68">
        <v>1</v>
      </c>
      <c r="CW68">
        <v>0</v>
      </c>
      <c r="CX68">
        <v>0</v>
      </c>
      <c r="CY68">
        <v>288</v>
      </c>
      <c r="CZ68">
        <v>4.3</v>
      </c>
      <c r="DA68" s="1">
        <v>8.8333333333333339</v>
      </c>
      <c r="DB68" s="1">
        <f t="shared" si="35"/>
        <v>8.8333333333333339</v>
      </c>
      <c r="DC68">
        <f t="shared" si="36"/>
        <v>48</v>
      </c>
      <c r="DD68" s="1">
        <f t="shared" si="37"/>
        <v>3.7291666666666665</v>
      </c>
      <c r="DE68" s="1">
        <f t="shared" si="38"/>
        <v>7.8819444444444429</v>
      </c>
      <c r="DF68">
        <v>13</v>
      </c>
      <c r="DG68">
        <v>17</v>
      </c>
      <c r="DH68">
        <v>11</v>
      </c>
      <c r="DI68">
        <v>6</v>
      </c>
      <c r="DJ68">
        <v>1</v>
      </c>
      <c r="DK68">
        <v>0</v>
      </c>
      <c r="DL68">
        <v>117</v>
      </c>
      <c r="DM68">
        <v>3.8</v>
      </c>
      <c r="DN68" s="1">
        <v>8</v>
      </c>
      <c r="DO68" s="1">
        <f t="shared" si="39"/>
        <v>8</v>
      </c>
      <c r="DP68">
        <f t="shared" si="40"/>
        <v>17</v>
      </c>
      <c r="DQ68" s="1">
        <f t="shared" si="41"/>
        <v>3.7058823529411766</v>
      </c>
      <c r="DR68" s="1">
        <f t="shared" si="42"/>
        <v>7.8431372549019613</v>
      </c>
      <c r="DS68">
        <v>3</v>
      </c>
      <c r="DT68">
        <v>7</v>
      </c>
      <c r="DU68">
        <v>6</v>
      </c>
      <c r="DV68">
        <v>1</v>
      </c>
      <c r="DW68">
        <v>0</v>
      </c>
      <c r="DX68">
        <v>0</v>
      </c>
      <c r="DY68">
        <v>42</v>
      </c>
      <c r="DZ68">
        <v>3.5</v>
      </c>
      <c r="EA68" s="1">
        <v>7.5</v>
      </c>
      <c r="EB68" s="1">
        <f t="shared" si="43"/>
        <v>7.5</v>
      </c>
      <c r="EC68">
        <f t="shared" si="44"/>
        <v>13</v>
      </c>
      <c r="ED68" s="1">
        <f t="shared" si="45"/>
        <v>3.6923076923076925</v>
      </c>
      <c r="EE68" s="1">
        <f t="shared" si="46"/>
        <v>7.8205128205128212</v>
      </c>
      <c r="EF68">
        <v>0</v>
      </c>
      <c r="EG68">
        <v>9</v>
      </c>
      <c r="EH68">
        <v>4</v>
      </c>
      <c r="EI68">
        <v>0</v>
      </c>
      <c r="EJ68">
        <v>0</v>
      </c>
      <c r="EK68">
        <v>0</v>
      </c>
    </row>
    <row r="69" spans="1:141" x14ac:dyDescent="0.3">
      <c r="A69" t="s">
        <v>193</v>
      </c>
      <c r="B69">
        <v>2013</v>
      </c>
      <c r="C69" t="s">
        <v>194</v>
      </c>
      <c r="D69">
        <f t="shared" si="28"/>
        <v>8740</v>
      </c>
      <c r="E69" s="1">
        <f t="shared" si="26"/>
        <v>6.2234553775743704</v>
      </c>
      <c r="F69" s="1" t="s">
        <v>472</v>
      </c>
      <c r="G69" s="1" t="s">
        <v>473</v>
      </c>
      <c r="H69" s="1" t="s">
        <v>474</v>
      </c>
      <c r="I69" s="1" t="s">
        <v>475</v>
      </c>
      <c r="J69" s="1" t="s">
        <v>476</v>
      </c>
      <c r="K69" s="1" t="s">
        <v>477</v>
      </c>
      <c r="L69" s="1" t="s">
        <v>478</v>
      </c>
      <c r="M69" s="3">
        <v>10</v>
      </c>
      <c r="N69" s="3">
        <v>9</v>
      </c>
      <c r="O69" s="3">
        <v>8</v>
      </c>
      <c r="P69" s="3">
        <v>7</v>
      </c>
      <c r="Q69" s="3">
        <v>6</v>
      </c>
      <c r="R69" s="3">
        <v>5</v>
      </c>
      <c r="S69" s="3">
        <v>4</v>
      </c>
      <c r="T69" s="3">
        <v>3</v>
      </c>
      <c r="U69" s="3">
        <v>2</v>
      </c>
      <c r="V69" s="3">
        <v>1</v>
      </c>
      <c r="W69" s="3">
        <v>5</v>
      </c>
      <c r="X69" s="3">
        <v>4</v>
      </c>
      <c r="Y69" s="3">
        <v>3</v>
      </c>
      <c r="Z69" s="3">
        <v>2</v>
      </c>
      <c r="AA69" s="3">
        <v>1</v>
      </c>
      <c r="AB69" s="3">
        <v>5</v>
      </c>
      <c r="AC69" s="3">
        <v>4</v>
      </c>
      <c r="AD69" s="3">
        <v>3</v>
      </c>
      <c r="AE69" s="3">
        <v>2</v>
      </c>
      <c r="AF69" s="3">
        <v>1</v>
      </c>
      <c r="AG69" s="3">
        <v>0</v>
      </c>
      <c r="AH69" s="3">
        <v>5</v>
      </c>
      <c r="AI69" s="3">
        <v>4</v>
      </c>
      <c r="AJ69" s="3">
        <v>3</v>
      </c>
      <c r="AK69" s="3">
        <v>2</v>
      </c>
      <c r="AL69" s="3">
        <v>1</v>
      </c>
      <c r="AM69" s="3">
        <v>0</v>
      </c>
      <c r="AN69" s="3">
        <v>5</v>
      </c>
      <c r="AO69" s="3">
        <v>4</v>
      </c>
      <c r="AP69" s="3">
        <v>3</v>
      </c>
      <c r="AQ69" s="3">
        <v>2</v>
      </c>
      <c r="AR69" s="3">
        <v>1</v>
      </c>
      <c r="AS69" s="3">
        <v>0</v>
      </c>
      <c r="AT69" s="3">
        <v>5</v>
      </c>
      <c r="AU69" s="3">
        <v>4</v>
      </c>
      <c r="AV69" s="3">
        <v>3</v>
      </c>
      <c r="AW69" s="3">
        <v>2</v>
      </c>
      <c r="AX69" s="3">
        <v>1</v>
      </c>
      <c r="AY69" s="3">
        <v>0</v>
      </c>
      <c r="AZ69" s="3">
        <v>5</v>
      </c>
      <c r="BA69" s="3">
        <v>4</v>
      </c>
      <c r="BB69" s="3">
        <v>3</v>
      </c>
      <c r="BC69" s="3">
        <v>2</v>
      </c>
      <c r="BD69" s="3">
        <v>1</v>
      </c>
      <c r="BE69" s="3">
        <v>0</v>
      </c>
      <c r="BF69">
        <v>406</v>
      </c>
      <c r="BG69">
        <v>294</v>
      </c>
      <c r="BH69">
        <v>964</v>
      </c>
      <c r="BI69">
        <v>2170</v>
      </c>
      <c r="BJ69">
        <v>2563</v>
      </c>
      <c r="BK69">
        <v>1215</v>
      </c>
      <c r="BL69">
        <v>514</v>
      </c>
      <c r="BM69">
        <v>269</v>
      </c>
      <c r="BN69">
        <v>124</v>
      </c>
      <c r="BO69">
        <v>221</v>
      </c>
      <c r="BP69">
        <f t="shared" si="29"/>
        <v>17348</v>
      </c>
      <c r="BQ69" s="1">
        <f t="shared" si="27"/>
        <v>3.1479709476596724</v>
      </c>
      <c r="BR69" s="1">
        <f t="shared" si="30"/>
        <v>6.2959418953193449</v>
      </c>
      <c r="BS69">
        <v>850</v>
      </c>
      <c r="BT69">
        <v>3747</v>
      </c>
      <c r="BU69">
        <v>10166</v>
      </c>
      <c r="BV69">
        <v>2290</v>
      </c>
      <c r="BW69">
        <v>295</v>
      </c>
      <c r="BX69" s="2">
        <v>193283</v>
      </c>
      <c r="BY69">
        <v>2275</v>
      </c>
      <c r="BZ69">
        <v>3.4</v>
      </c>
      <c r="CA69" s="1">
        <v>7.333333333333333</v>
      </c>
      <c r="CB69" s="1">
        <f>IF((BY69=0),"",(BZ69+1) * 10 /6)</f>
        <v>7.333333333333333</v>
      </c>
      <c r="CC69">
        <f t="shared" si="31"/>
        <v>297</v>
      </c>
      <c r="CD69" s="1">
        <f t="shared" si="47"/>
        <v>2.7777777777777777</v>
      </c>
      <c r="CE69" s="1">
        <f t="shared" si="32"/>
        <v>6.2962962962962967</v>
      </c>
      <c r="CF69">
        <v>11</v>
      </c>
      <c r="CG69">
        <v>55</v>
      </c>
      <c r="CH69">
        <v>118</v>
      </c>
      <c r="CI69">
        <v>88</v>
      </c>
      <c r="CJ69">
        <v>20</v>
      </c>
      <c r="CK69">
        <v>5</v>
      </c>
      <c r="CL69">
        <v>78</v>
      </c>
      <c r="CM69">
        <v>3.4</v>
      </c>
      <c r="CN69" s="1">
        <v>7.333333333333333</v>
      </c>
      <c r="CO69" s="1">
        <f t="shared" si="33"/>
        <v>7.333333333333333</v>
      </c>
      <c r="CP69">
        <f t="shared" si="34"/>
        <v>11</v>
      </c>
      <c r="CQ69" s="1">
        <f t="shared" si="48"/>
        <v>2.8181818181818183</v>
      </c>
      <c r="CR69" s="1">
        <f t="shared" si="49"/>
        <v>6.3636363636363642</v>
      </c>
      <c r="CS69">
        <v>0</v>
      </c>
      <c r="CT69">
        <v>1</v>
      </c>
      <c r="CU69">
        <v>7</v>
      </c>
      <c r="CV69">
        <v>3</v>
      </c>
      <c r="CW69">
        <v>0</v>
      </c>
      <c r="CX69">
        <v>0</v>
      </c>
      <c r="CY69">
        <v>206</v>
      </c>
      <c r="CZ69">
        <v>4</v>
      </c>
      <c r="DA69" s="1">
        <v>8.3333333333333339</v>
      </c>
      <c r="DB69" s="1">
        <f t="shared" si="35"/>
        <v>8.3333333333333339</v>
      </c>
      <c r="DC69">
        <f t="shared" si="36"/>
        <v>21</v>
      </c>
      <c r="DD69" s="1">
        <f t="shared" si="37"/>
        <v>2.7619047619047619</v>
      </c>
      <c r="DE69" s="1">
        <f t="shared" si="38"/>
        <v>6.2698412698412698</v>
      </c>
      <c r="DF69">
        <v>1</v>
      </c>
      <c r="DG69">
        <v>6</v>
      </c>
      <c r="DH69">
        <v>4</v>
      </c>
      <c r="DI69">
        <v>7</v>
      </c>
      <c r="DJ69">
        <v>3</v>
      </c>
      <c r="DK69">
        <v>0</v>
      </c>
      <c r="DL69">
        <v>165</v>
      </c>
      <c r="DM69">
        <v>3.4</v>
      </c>
      <c r="DN69" s="1">
        <v>7.333333333333333</v>
      </c>
      <c r="DO69" s="1">
        <f t="shared" si="39"/>
        <v>7.333333333333333</v>
      </c>
      <c r="DP69">
        <f t="shared" si="40"/>
        <v>14</v>
      </c>
      <c r="DQ69" s="1">
        <f t="shared" si="41"/>
        <v>2.2857142857142856</v>
      </c>
      <c r="DR69" s="1">
        <f t="shared" si="42"/>
        <v>5.4761904761904754</v>
      </c>
      <c r="DS69">
        <v>0</v>
      </c>
      <c r="DT69">
        <v>1</v>
      </c>
      <c r="DU69">
        <v>5</v>
      </c>
      <c r="DV69">
        <v>5</v>
      </c>
      <c r="DW69">
        <v>3</v>
      </c>
      <c r="DX69">
        <v>0</v>
      </c>
      <c r="DY69">
        <v>79</v>
      </c>
      <c r="DZ69">
        <v>4</v>
      </c>
      <c r="EA69" s="1">
        <v>8.3333333333333339</v>
      </c>
      <c r="EB69" s="1">
        <f t="shared" si="43"/>
        <v>8.3333333333333339</v>
      </c>
      <c r="EC69">
        <f t="shared" si="44"/>
        <v>11</v>
      </c>
      <c r="ED69" s="1">
        <f t="shared" si="45"/>
        <v>2.9090909090909092</v>
      </c>
      <c r="EE69" s="1">
        <f t="shared" si="46"/>
        <v>6.5151515151515156</v>
      </c>
      <c r="EF69">
        <v>2</v>
      </c>
      <c r="EG69">
        <v>0</v>
      </c>
      <c r="EH69">
        <v>5</v>
      </c>
      <c r="EI69">
        <v>3</v>
      </c>
      <c r="EJ69">
        <v>1</v>
      </c>
      <c r="EK69">
        <v>0</v>
      </c>
    </row>
    <row r="70" spans="1:141" x14ac:dyDescent="0.3">
      <c r="A70" t="s">
        <v>195</v>
      </c>
      <c r="B70">
        <v>2013</v>
      </c>
      <c r="C70" t="s">
        <v>196</v>
      </c>
      <c r="D70">
        <f t="shared" si="28"/>
        <v>15396</v>
      </c>
      <c r="E70" s="1">
        <f t="shared" si="26"/>
        <v>7.7806573135879447</v>
      </c>
      <c r="F70" s="1" t="s">
        <v>472</v>
      </c>
      <c r="G70" s="1" t="s">
        <v>473</v>
      </c>
      <c r="H70" s="1" t="s">
        <v>474</v>
      </c>
      <c r="I70" s="1" t="s">
        <v>475</v>
      </c>
      <c r="J70" s="1" t="s">
        <v>476</v>
      </c>
      <c r="K70" s="1" t="s">
        <v>477</v>
      </c>
      <c r="L70" s="1" t="s">
        <v>478</v>
      </c>
      <c r="M70" s="3">
        <v>10</v>
      </c>
      <c r="N70" s="3">
        <v>9</v>
      </c>
      <c r="O70" s="3">
        <v>8</v>
      </c>
      <c r="P70" s="3">
        <v>7</v>
      </c>
      <c r="Q70" s="3">
        <v>6</v>
      </c>
      <c r="R70" s="3">
        <v>5</v>
      </c>
      <c r="S70" s="3">
        <v>4</v>
      </c>
      <c r="T70" s="3">
        <v>3</v>
      </c>
      <c r="U70" s="3">
        <v>2</v>
      </c>
      <c r="V70" s="3">
        <v>1</v>
      </c>
      <c r="W70" s="3">
        <v>5</v>
      </c>
      <c r="X70" s="3">
        <v>4</v>
      </c>
      <c r="Y70" s="3">
        <v>3</v>
      </c>
      <c r="Z70" s="3">
        <v>2</v>
      </c>
      <c r="AA70" s="3">
        <v>1</v>
      </c>
      <c r="AB70" s="3">
        <v>5</v>
      </c>
      <c r="AC70" s="3">
        <v>4</v>
      </c>
      <c r="AD70" s="3">
        <v>3</v>
      </c>
      <c r="AE70" s="3">
        <v>2</v>
      </c>
      <c r="AF70" s="3">
        <v>1</v>
      </c>
      <c r="AG70" s="3">
        <v>0</v>
      </c>
      <c r="AH70" s="3">
        <v>5</v>
      </c>
      <c r="AI70" s="3">
        <v>4</v>
      </c>
      <c r="AJ70" s="3">
        <v>3</v>
      </c>
      <c r="AK70" s="3">
        <v>2</v>
      </c>
      <c r="AL70" s="3">
        <v>1</v>
      </c>
      <c r="AM70" s="3">
        <v>0</v>
      </c>
      <c r="AN70" s="3">
        <v>5</v>
      </c>
      <c r="AO70" s="3">
        <v>4</v>
      </c>
      <c r="AP70" s="3">
        <v>3</v>
      </c>
      <c r="AQ70" s="3">
        <v>2</v>
      </c>
      <c r="AR70" s="3">
        <v>1</v>
      </c>
      <c r="AS70" s="3">
        <v>0</v>
      </c>
      <c r="AT70" s="3">
        <v>5</v>
      </c>
      <c r="AU70" s="3">
        <v>4</v>
      </c>
      <c r="AV70" s="3">
        <v>3</v>
      </c>
      <c r="AW70" s="3">
        <v>2</v>
      </c>
      <c r="AX70" s="3">
        <v>1</v>
      </c>
      <c r="AY70" s="3">
        <v>0</v>
      </c>
      <c r="AZ70" s="3">
        <v>5</v>
      </c>
      <c r="BA70" s="3">
        <v>4</v>
      </c>
      <c r="BB70" s="3">
        <v>3</v>
      </c>
      <c r="BC70" s="3">
        <v>2</v>
      </c>
      <c r="BD70" s="3">
        <v>1</v>
      </c>
      <c r="BE70" s="3">
        <v>0</v>
      </c>
      <c r="BF70">
        <v>1648</v>
      </c>
      <c r="BG70">
        <v>3034</v>
      </c>
      <c r="BH70">
        <v>5238</v>
      </c>
      <c r="BI70">
        <v>3307</v>
      </c>
      <c r="BJ70">
        <v>1253</v>
      </c>
      <c r="BK70">
        <v>416</v>
      </c>
      <c r="BL70">
        <v>191</v>
      </c>
      <c r="BM70">
        <v>110</v>
      </c>
      <c r="BN70">
        <v>61</v>
      </c>
      <c r="BO70">
        <v>138</v>
      </c>
      <c r="BP70">
        <f t="shared" si="29"/>
        <v>15132</v>
      </c>
      <c r="BQ70" s="1">
        <f t="shared" si="27"/>
        <v>4.2807956648162833</v>
      </c>
      <c r="BR70" s="1">
        <f t="shared" si="30"/>
        <v>8.5615913296325665</v>
      </c>
      <c r="BS70">
        <v>6168</v>
      </c>
      <c r="BT70">
        <v>7226</v>
      </c>
      <c r="BU70">
        <v>1587</v>
      </c>
      <c r="BV70">
        <v>121</v>
      </c>
      <c r="BW70">
        <v>30</v>
      </c>
      <c r="BX70" s="2">
        <v>189640</v>
      </c>
      <c r="BY70">
        <v>1200</v>
      </c>
      <c r="BZ70">
        <v>3.9</v>
      </c>
      <c r="CA70" s="1">
        <v>8.1666666666666661</v>
      </c>
      <c r="CB70" s="1">
        <f>IF((BY70=0),"",(BZ70+1) * 10 /6)</f>
        <v>8.1666666666666661</v>
      </c>
      <c r="CC70">
        <f t="shared" si="31"/>
        <v>200</v>
      </c>
      <c r="CD70" s="1">
        <f t="shared" si="47"/>
        <v>3.48</v>
      </c>
      <c r="CE70" s="1">
        <f t="shared" si="32"/>
        <v>7.4666666666666677</v>
      </c>
      <c r="CF70">
        <v>16</v>
      </c>
      <c r="CG70">
        <v>95</v>
      </c>
      <c r="CH70">
        <v>64</v>
      </c>
      <c r="CI70">
        <v>19</v>
      </c>
      <c r="CJ70">
        <v>6</v>
      </c>
      <c r="CK70">
        <v>0</v>
      </c>
      <c r="CL70">
        <v>77</v>
      </c>
      <c r="CM70">
        <v>3.8</v>
      </c>
      <c r="CN70" s="1">
        <v>8</v>
      </c>
      <c r="CO70" s="1">
        <f t="shared" si="33"/>
        <v>8</v>
      </c>
      <c r="CP70">
        <f t="shared" si="34"/>
        <v>8</v>
      </c>
      <c r="CQ70" s="1">
        <f t="shared" si="48"/>
        <v>3.75</v>
      </c>
      <c r="CR70" s="1">
        <f t="shared" si="49"/>
        <v>7.916666666666667</v>
      </c>
      <c r="CS70">
        <v>1</v>
      </c>
      <c r="CT70">
        <v>4</v>
      </c>
      <c r="CU70">
        <v>3</v>
      </c>
      <c r="CV70">
        <v>0</v>
      </c>
      <c r="CW70">
        <v>0</v>
      </c>
      <c r="CX70">
        <v>0</v>
      </c>
      <c r="CY70">
        <v>178</v>
      </c>
      <c r="CZ70">
        <v>4.2</v>
      </c>
      <c r="DA70" s="1">
        <v>8.6666666666666661</v>
      </c>
      <c r="DB70" s="1">
        <f t="shared" si="35"/>
        <v>8.6666666666666661</v>
      </c>
      <c r="DC70">
        <f t="shared" si="36"/>
        <v>22</v>
      </c>
      <c r="DD70" s="1">
        <f t="shared" si="37"/>
        <v>3.6818181818181817</v>
      </c>
      <c r="DE70" s="1">
        <f t="shared" si="38"/>
        <v>7.8030303030303019</v>
      </c>
      <c r="DF70">
        <v>3</v>
      </c>
      <c r="DG70">
        <v>11</v>
      </c>
      <c r="DH70">
        <v>6</v>
      </c>
      <c r="DI70">
        <v>2</v>
      </c>
      <c r="DJ70">
        <v>0</v>
      </c>
      <c r="DK70">
        <v>0</v>
      </c>
      <c r="DL70">
        <v>56</v>
      </c>
      <c r="DM70">
        <v>3.8</v>
      </c>
      <c r="DN70" s="1">
        <v>8</v>
      </c>
      <c r="DO70" s="1">
        <f t="shared" si="39"/>
        <v>8</v>
      </c>
      <c r="DP70">
        <f t="shared" si="40"/>
        <v>9</v>
      </c>
      <c r="DQ70" s="1">
        <f t="shared" si="41"/>
        <v>4.2222222222222223</v>
      </c>
      <c r="DR70" s="1">
        <f t="shared" si="42"/>
        <v>8.7037037037037042</v>
      </c>
      <c r="DS70">
        <v>3</v>
      </c>
      <c r="DT70">
        <v>5</v>
      </c>
      <c r="DU70">
        <v>1</v>
      </c>
      <c r="DV70">
        <v>0</v>
      </c>
      <c r="DW70">
        <v>0</v>
      </c>
      <c r="DX70">
        <v>0</v>
      </c>
      <c r="DY70">
        <v>0</v>
      </c>
      <c r="DZ70">
        <v>0</v>
      </c>
      <c r="EA70" s="1" t="s">
        <v>479</v>
      </c>
      <c r="EB70" s="1" t="str">
        <f t="shared" si="43"/>
        <v/>
      </c>
      <c r="EC70">
        <f t="shared" si="44"/>
        <v>0</v>
      </c>
      <c r="ED70" s="1" t="str">
        <f t="shared" si="45"/>
        <v/>
      </c>
      <c r="EE70" s="1" t="str">
        <f t="shared" si="46"/>
        <v/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</row>
    <row r="71" spans="1:141" x14ac:dyDescent="0.3">
      <c r="A71" t="s">
        <v>197</v>
      </c>
      <c r="B71">
        <v>2013</v>
      </c>
      <c r="C71" t="s">
        <v>198</v>
      </c>
      <c r="D71">
        <f t="shared" si="28"/>
        <v>9682</v>
      </c>
      <c r="E71" s="1">
        <f t="shared" si="26"/>
        <v>7.9259450526750674</v>
      </c>
      <c r="F71" s="1" t="s">
        <v>472</v>
      </c>
      <c r="G71" s="1" t="s">
        <v>473</v>
      </c>
      <c r="H71" s="1" t="s">
        <v>474</v>
      </c>
      <c r="I71" s="1" t="s">
        <v>475</v>
      </c>
      <c r="J71" s="1" t="s">
        <v>476</v>
      </c>
      <c r="K71" s="1" t="s">
        <v>477</v>
      </c>
      <c r="L71" s="1" t="s">
        <v>478</v>
      </c>
      <c r="M71" s="3">
        <v>10</v>
      </c>
      <c r="N71" s="3">
        <v>9</v>
      </c>
      <c r="O71" s="3">
        <v>8</v>
      </c>
      <c r="P71" s="3">
        <v>7</v>
      </c>
      <c r="Q71" s="3">
        <v>6</v>
      </c>
      <c r="R71" s="3">
        <v>5</v>
      </c>
      <c r="S71" s="3">
        <v>4</v>
      </c>
      <c r="T71" s="3">
        <v>3</v>
      </c>
      <c r="U71" s="3">
        <v>2</v>
      </c>
      <c r="V71" s="3">
        <v>1</v>
      </c>
      <c r="W71" s="3">
        <v>5</v>
      </c>
      <c r="X71" s="3">
        <v>4</v>
      </c>
      <c r="Y71" s="3">
        <v>3</v>
      </c>
      <c r="Z71" s="3">
        <v>2</v>
      </c>
      <c r="AA71" s="3">
        <v>1</v>
      </c>
      <c r="AB71" s="3">
        <v>5</v>
      </c>
      <c r="AC71" s="3">
        <v>4</v>
      </c>
      <c r="AD71" s="3">
        <v>3</v>
      </c>
      <c r="AE71" s="3">
        <v>2</v>
      </c>
      <c r="AF71" s="3">
        <v>1</v>
      </c>
      <c r="AG71" s="3">
        <v>0</v>
      </c>
      <c r="AH71" s="3">
        <v>5</v>
      </c>
      <c r="AI71" s="3">
        <v>4</v>
      </c>
      <c r="AJ71" s="3">
        <v>3</v>
      </c>
      <c r="AK71" s="3">
        <v>2</v>
      </c>
      <c r="AL71" s="3">
        <v>1</v>
      </c>
      <c r="AM71" s="3">
        <v>0</v>
      </c>
      <c r="AN71" s="3">
        <v>5</v>
      </c>
      <c r="AO71" s="3">
        <v>4</v>
      </c>
      <c r="AP71" s="3">
        <v>3</v>
      </c>
      <c r="AQ71" s="3">
        <v>2</v>
      </c>
      <c r="AR71" s="3">
        <v>1</v>
      </c>
      <c r="AS71" s="3">
        <v>0</v>
      </c>
      <c r="AT71" s="3">
        <v>5</v>
      </c>
      <c r="AU71" s="3">
        <v>4</v>
      </c>
      <c r="AV71" s="3">
        <v>3</v>
      </c>
      <c r="AW71" s="3">
        <v>2</v>
      </c>
      <c r="AX71" s="3">
        <v>1</v>
      </c>
      <c r="AY71" s="3">
        <v>0</v>
      </c>
      <c r="AZ71" s="3">
        <v>5</v>
      </c>
      <c r="BA71" s="3">
        <v>4</v>
      </c>
      <c r="BB71" s="3">
        <v>3</v>
      </c>
      <c r="BC71" s="3">
        <v>2</v>
      </c>
      <c r="BD71" s="3">
        <v>1</v>
      </c>
      <c r="BE71" s="3">
        <v>0</v>
      </c>
      <c r="BF71">
        <v>2065</v>
      </c>
      <c r="BG71">
        <v>2282</v>
      </c>
      <c r="BH71">
        <v>2396</v>
      </c>
      <c r="BI71">
        <v>1388</v>
      </c>
      <c r="BJ71">
        <v>626</v>
      </c>
      <c r="BK71">
        <v>307</v>
      </c>
      <c r="BL71">
        <v>153</v>
      </c>
      <c r="BM71">
        <v>103</v>
      </c>
      <c r="BN71">
        <v>93</v>
      </c>
      <c r="BO71">
        <v>269</v>
      </c>
      <c r="BP71">
        <f t="shared" si="29"/>
        <v>55638</v>
      </c>
      <c r="BQ71" s="1">
        <f t="shared" si="27"/>
        <v>4.3870196628203741</v>
      </c>
      <c r="BR71" s="1">
        <f t="shared" si="30"/>
        <v>8.7740393256407483</v>
      </c>
      <c r="BS71">
        <v>29711</v>
      </c>
      <c r="BT71">
        <v>19028</v>
      </c>
      <c r="BU71">
        <v>5898</v>
      </c>
      <c r="BV71">
        <v>723</v>
      </c>
      <c r="BW71">
        <v>278</v>
      </c>
      <c r="BX71" s="2">
        <v>208883</v>
      </c>
      <c r="BY71">
        <v>600</v>
      </c>
      <c r="BZ71">
        <v>3.5</v>
      </c>
      <c r="CA71" s="1">
        <v>7.5</v>
      </c>
      <c r="CB71" s="1">
        <f>IF((BY71=0),"",(BZ71+1) * 10 /6)</f>
        <v>7.5</v>
      </c>
      <c r="CC71">
        <f t="shared" si="31"/>
        <v>82</v>
      </c>
      <c r="CD71" s="1">
        <f t="shared" si="47"/>
        <v>2.9390243902439024</v>
      </c>
      <c r="CE71" s="1">
        <f t="shared" si="32"/>
        <v>6.5650406504065044</v>
      </c>
      <c r="CF71">
        <v>8</v>
      </c>
      <c r="CG71">
        <v>17</v>
      </c>
      <c r="CH71">
        <v>31</v>
      </c>
      <c r="CI71">
        <v>17</v>
      </c>
      <c r="CJ71">
        <v>6</v>
      </c>
      <c r="CK71">
        <v>3</v>
      </c>
      <c r="CL71">
        <v>48</v>
      </c>
      <c r="CM71">
        <v>3.3</v>
      </c>
      <c r="CN71" s="1">
        <v>7.166666666666667</v>
      </c>
      <c r="CO71" s="1">
        <f t="shared" si="33"/>
        <v>7.166666666666667</v>
      </c>
      <c r="CP71">
        <f t="shared" si="34"/>
        <v>7</v>
      </c>
      <c r="CQ71" s="1">
        <f t="shared" si="48"/>
        <v>3.2857142857142856</v>
      </c>
      <c r="CR71" s="1">
        <f t="shared" si="49"/>
        <v>7.1428571428571423</v>
      </c>
      <c r="CS71">
        <v>1</v>
      </c>
      <c r="CT71">
        <v>3</v>
      </c>
      <c r="CU71">
        <v>1</v>
      </c>
      <c r="CV71">
        <v>1</v>
      </c>
      <c r="CW71">
        <v>1</v>
      </c>
      <c r="CX71">
        <v>0</v>
      </c>
      <c r="CY71">
        <v>156</v>
      </c>
      <c r="CZ71">
        <v>4.2</v>
      </c>
      <c r="DA71" s="1">
        <v>8.6666666666666661</v>
      </c>
      <c r="DB71" s="1">
        <f t="shared" si="35"/>
        <v>8.6666666666666661</v>
      </c>
      <c r="DC71">
        <f t="shared" si="36"/>
        <v>39</v>
      </c>
      <c r="DD71" s="1">
        <f t="shared" si="37"/>
        <v>3.8461538461538463</v>
      </c>
      <c r="DE71" s="1">
        <f t="shared" si="38"/>
        <v>8.0769230769230784</v>
      </c>
      <c r="DF71">
        <v>19</v>
      </c>
      <c r="DG71">
        <v>8</v>
      </c>
      <c r="DH71">
        <v>4</v>
      </c>
      <c r="DI71">
        <v>4</v>
      </c>
      <c r="DJ71">
        <v>3</v>
      </c>
      <c r="DK71">
        <v>1</v>
      </c>
      <c r="DL71">
        <v>53</v>
      </c>
      <c r="DM71">
        <v>3.8</v>
      </c>
      <c r="DN71" s="1">
        <v>8</v>
      </c>
      <c r="DO71" s="1">
        <f t="shared" si="39"/>
        <v>8</v>
      </c>
      <c r="DP71">
        <f t="shared" si="40"/>
        <v>8</v>
      </c>
      <c r="DQ71" s="1">
        <f t="shared" si="41"/>
        <v>4.125</v>
      </c>
      <c r="DR71" s="1">
        <f t="shared" si="42"/>
        <v>8.5416666666666661</v>
      </c>
      <c r="DS71">
        <v>4</v>
      </c>
      <c r="DT71">
        <v>2</v>
      </c>
      <c r="DU71">
        <v>1</v>
      </c>
      <c r="DV71">
        <v>1</v>
      </c>
      <c r="DW71">
        <v>0</v>
      </c>
      <c r="DX71">
        <v>0</v>
      </c>
      <c r="DY71">
        <v>20</v>
      </c>
      <c r="DZ71">
        <v>3.2</v>
      </c>
      <c r="EA71" s="1">
        <v>7</v>
      </c>
      <c r="EB71" s="1">
        <f t="shared" si="43"/>
        <v>7</v>
      </c>
      <c r="EC71">
        <f t="shared" si="44"/>
        <v>4</v>
      </c>
      <c r="ED71" s="1">
        <f t="shared" si="45"/>
        <v>3</v>
      </c>
      <c r="EE71" s="1">
        <f t="shared" si="46"/>
        <v>6.666666666666667</v>
      </c>
      <c r="EF71">
        <v>0</v>
      </c>
      <c r="EG71">
        <v>2</v>
      </c>
      <c r="EH71">
        <v>1</v>
      </c>
      <c r="EI71">
        <v>0</v>
      </c>
      <c r="EJ71">
        <v>1</v>
      </c>
      <c r="EK71">
        <v>0</v>
      </c>
    </row>
    <row r="72" spans="1:141" x14ac:dyDescent="0.3">
      <c r="A72" t="s">
        <v>199</v>
      </c>
      <c r="B72">
        <v>2013</v>
      </c>
      <c r="C72" t="s">
        <v>200</v>
      </c>
      <c r="D72">
        <f t="shared" si="28"/>
        <v>12001</v>
      </c>
      <c r="E72" s="1">
        <f t="shared" si="26"/>
        <v>7.3918840096658611</v>
      </c>
      <c r="F72" s="1" t="s">
        <v>472</v>
      </c>
      <c r="G72" s="1" t="s">
        <v>473</v>
      </c>
      <c r="H72" s="1" t="s">
        <v>474</v>
      </c>
      <c r="I72" s="1" t="s">
        <v>475</v>
      </c>
      <c r="J72" s="1" t="s">
        <v>476</v>
      </c>
      <c r="K72" s="1" t="s">
        <v>477</v>
      </c>
      <c r="L72" s="1" t="s">
        <v>478</v>
      </c>
      <c r="M72" s="3">
        <v>10</v>
      </c>
      <c r="N72" s="3">
        <v>9</v>
      </c>
      <c r="O72" s="3">
        <v>8</v>
      </c>
      <c r="P72" s="3">
        <v>7</v>
      </c>
      <c r="Q72" s="3">
        <v>6</v>
      </c>
      <c r="R72" s="3">
        <v>5</v>
      </c>
      <c r="S72" s="3">
        <v>4</v>
      </c>
      <c r="T72" s="3">
        <v>3</v>
      </c>
      <c r="U72" s="3">
        <v>2</v>
      </c>
      <c r="V72" s="3">
        <v>1</v>
      </c>
      <c r="W72" s="3">
        <v>5</v>
      </c>
      <c r="X72" s="3">
        <v>4</v>
      </c>
      <c r="Y72" s="3">
        <v>3</v>
      </c>
      <c r="Z72" s="3">
        <v>2</v>
      </c>
      <c r="AA72" s="3">
        <v>1</v>
      </c>
      <c r="AB72" s="3">
        <v>5</v>
      </c>
      <c r="AC72" s="3">
        <v>4</v>
      </c>
      <c r="AD72" s="3">
        <v>3</v>
      </c>
      <c r="AE72" s="3">
        <v>2</v>
      </c>
      <c r="AF72" s="3">
        <v>1</v>
      </c>
      <c r="AG72" s="3">
        <v>0</v>
      </c>
      <c r="AH72" s="3">
        <v>5</v>
      </c>
      <c r="AI72" s="3">
        <v>4</v>
      </c>
      <c r="AJ72" s="3">
        <v>3</v>
      </c>
      <c r="AK72" s="3">
        <v>2</v>
      </c>
      <c r="AL72" s="3">
        <v>1</v>
      </c>
      <c r="AM72" s="3">
        <v>0</v>
      </c>
      <c r="AN72" s="3">
        <v>5</v>
      </c>
      <c r="AO72" s="3">
        <v>4</v>
      </c>
      <c r="AP72" s="3">
        <v>3</v>
      </c>
      <c r="AQ72" s="3">
        <v>2</v>
      </c>
      <c r="AR72" s="3">
        <v>1</v>
      </c>
      <c r="AS72" s="3">
        <v>0</v>
      </c>
      <c r="AT72" s="3">
        <v>5</v>
      </c>
      <c r="AU72" s="3">
        <v>4</v>
      </c>
      <c r="AV72" s="3">
        <v>3</v>
      </c>
      <c r="AW72" s="3">
        <v>2</v>
      </c>
      <c r="AX72" s="3">
        <v>1</v>
      </c>
      <c r="AY72" s="3">
        <v>0</v>
      </c>
      <c r="AZ72" s="3">
        <v>5</v>
      </c>
      <c r="BA72" s="3">
        <v>4</v>
      </c>
      <c r="BB72" s="3">
        <v>3</v>
      </c>
      <c r="BC72" s="3">
        <v>2</v>
      </c>
      <c r="BD72" s="3">
        <v>1</v>
      </c>
      <c r="BE72" s="3">
        <v>0</v>
      </c>
      <c r="BF72">
        <v>1177</v>
      </c>
      <c r="BG72">
        <v>1660</v>
      </c>
      <c r="BH72">
        <v>3284</v>
      </c>
      <c r="BI72">
        <v>3111</v>
      </c>
      <c r="BJ72">
        <v>1540</v>
      </c>
      <c r="BK72">
        <v>575</v>
      </c>
      <c r="BL72">
        <v>282</v>
      </c>
      <c r="BM72">
        <v>132</v>
      </c>
      <c r="BN72">
        <v>72</v>
      </c>
      <c r="BO72">
        <v>168</v>
      </c>
      <c r="BP72">
        <f t="shared" si="29"/>
        <v>3627</v>
      </c>
      <c r="BQ72" s="1">
        <f t="shared" si="27"/>
        <v>3.4030879514750483</v>
      </c>
      <c r="BR72" s="1">
        <f t="shared" si="30"/>
        <v>6.8061759029500966</v>
      </c>
      <c r="BS72">
        <v>330</v>
      </c>
      <c r="BT72">
        <v>1169</v>
      </c>
      <c r="BU72">
        <v>1794</v>
      </c>
      <c r="BV72">
        <v>301</v>
      </c>
      <c r="BW72">
        <v>33</v>
      </c>
      <c r="BX72" s="2">
        <v>142714</v>
      </c>
      <c r="BY72">
        <v>1044</v>
      </c>
      <c r="BZ72">
        <v>3.7</v>
      </c>
      <c r="CA72" s="1">
        <v>7.833333333333333</v>
      </c>
      <c r="CB72" s="1">
        <f>IF((BY72=0),"",(BZ72+1) * 10 /6)</f>
        <v>7.833333333333333</v>
      </c>
      <c r="CC72">
        <f t="shared" si="31"/>
        <v>124</v>
      </c>
      <c r="CD72" s="1">
        <f t="shared" si="47"/>
        <v>3.306451612903226</v>
      </c>
      <c r="CE72" s="1">
        <f t="shared" si="32"/>
        <v>7.1774193548387091</v>
      </c>
      <c r="CF72">
        <v>7</v>
      </c>
      <c r="CG72">
        <v>49</v>
      </c>
      <c r="CH72">
        <v>48</v>
      </c>
      <c r="CI72">
        <v>16</v>
      </c>
      <c r="CJ72">
        <v>3</v>
      </c>
      <c r="CK72">
        <v>1</v>
      </c>
      <c r="CL72">
        <v>16</v>
      </c>
      <c r="CM72">
        <v>3.5</v>
      </c>
      <c r="CN72" s="1">
        <v>7.5</v>
      </c>
      <c r="CO72" s="1">
        <f t="shared" si="33"/>
        <v>7.5</v>
      </c>
      <c r="CP72">
        <f t="shared" si="34"/>
        <v>2</v>
      </c>
      <c r="CQ72" s="1">
        <f t="shared" si="48"/>
        <v>4</v>
      </c>
      <c r="CR72" s="1">
        <f t="shared" si="49"/>
        <v>8.3333333333333339</v>
      </c>
      <c r="CS72">
        <v>1</v>
      </c>
      <c r="CT72">
        <v>0</v>
      </c>
      <c r="CU72">
        <v>1</v>
      </c>
      <c r="CV72">
        <v>0</v>
      </c>
      <c r="CW72">
        <v>0</v>
      </c>
      <c r="CX72">
        <v>0</v>
      </c>
      <c r="CY72">
        <v>159</v>
      </c>
      <c r="CZ72">
        <v>4.2</v>
      </c>
      <c r="DA72" s="1">
        <v>8.6666666666666661</v>
      </c>
      <c r="DB72" s="1">
        <f t="shared" si="35"/>
        <v>8.6666666666666661</v>
      </c>
      <c r="DC72">
        <f t="shared" si="36"/>
        <v>15</v>
      </c>
      <c r="DD72" s="1">
        <f t="shared" si="37"/>
        <v>3.9333333333333331</v>
      </c>
      <c r="DE72" s="1">
        <f t="shared" si="38"/>
        <v>8.2222222222222232</v>
      </c>
      <c r="DF72">
        <v>5</v>
      </c>
      <c r="DG72">
        <v>6</v>
      </c>
      <c r="DH72">
        <v>2</v>
      </c>
      <c r="DI72">
        <v>2</v>
      </c>
      <c r="DJ72">
        <v>0</v>
      </c>
      <c r="DK72">
        <v>0</v>
      </c>
      <c r="DL72">
        <v>16</v>
      </c>
      <c r="DM72">
        <v>3.3</v>
      </c>
      <c r="DN72" s="1">
        <v>7.166666666666667</v>
      </c>
      <c r="DO72" s="1">
        <f t="shared" si="39"/>
        <v>7.166666666666667</v>
      </c>
      <c r="DP72">
        <f t="shared" si="40"/>
        <v>3</v>
      </c>
      <c r="DQ72" s="1">
        <f t="shared" si="41"/>
        <v>4</v>
      </c>
      <c r="DR72" s="1">
        <f t="shared" si="42"/>
        <v>8.3333333333333339</v>
      </c>
      <c r="DS72">
        <v>0</v>
      </c>
      <c r="DT72">
        <v>3</v>
      </c>
      <c r="DU72">
        <v>0</v>
      </c>
      <c r="DV72">
        <v>0</v>
      </c>
      <c r="DW72">
        <v>0</v>
      </c>
      <c r="DX72">
        <v>0</v>
      </c>
      <c r="DY72">
        <v>15</v>
      </c>
      <c r="DZ72">
        <v>3.4</v>
      </c>
      <c r="EA72" s="1">
        <v>7.333333333333333</v>
      </c>
      <c r="EB72" s="1">
        <f t="shared" si="43"/>
        <v>7.333333333333333</v>
      </c>
      <c r="EC72">
        <f t="shared" si="44"/>
        <v>4</v>
      </c>
      <c r="ED72" s="1">
        <f t="shared" si="45"/>
        <v>2.75</v>
      </c>
      <c r="EE72" s="1">
        <f t="shared" si="46"/>
        <v>6.25</v>
      </c>
      <c r="EF72">
        <v>0</v>
      </c>
      <c r="EG72">
        <v>1</v>
      </c>
      <c r="EH72">
        <v>1</v>
      </c>
      <c r="EI72">
        <v>2</v>
      </c>
      <c r="EJ72">
        <v>0</v>
      </c>
      <c r="EK72">
        <v>0</v>
      </c>
    </row>
    <row r="73" spans="1:141" x14ac:dyDescent="0.3">
      <c r="A73" t="s">
        <v>201</v>
      </c>
      <c r="B73">
        <v>2013</v>
      </c>
      <c r="C73" t="s">
        <v>202</v>
      </c>
      <c r="D73">
        <f t="shared" si="28"/>
        <v>9709</v>
      </c>
      <c r="E73" s="1">
        <f t="shared" si="26"/>
        <v>6.7502317437429191</v>
      </c>
      <c r="F73" s="1" t="s">
        <v>472</v>
      </c>
      <c r="G73" s="1" t="s">
        <v>473</v>
      </c>
      <c r="H73" s="1" t="s">
        <v>474</v>
      </c>
      <c r="I73" s="1" t="s">
        <v>475</v>
      </c>
      <c r="J73" s="1" t="s">
        <v>476</v>
      </c>
      <c r="K73" s="1" t="s">
        <v>477</v>
      </c>
      <c r="L73" s="1" t="s">
        <v>478</v>
      </c>
      <c r="M73" s="3">
        <v>10</v>
      </c>
      <c r="N73" s="3">
        <v>9</v>
      </c>
      <c r="O73" s="3">
        <v>8</v>
      </c>
      <c r="P73" s="3">
        <v>7</v>
      </c>
      <c r="Q73" s="3">
        <v>6</v>
      </c>
      <c r="R73" s="3">
        <v>5</v>
      </c>
      <c r="S73" s="3">
        <v>4</v>
      </c>
      <c r="T73" s="3">
        <v>3</v>
      </c>
      <c r="U73" s="3">
        <v>2</v>
      </c>
      <c r="V73" s="3">
        <v>1</v>
      </c>
      <c r="W73" s="3">
        <v>5</v>
      </c>
      <c r="X73" s="3">
        <v>4</v>
      </c>
      <c r="Y73" s="3">
        <v>3</v>
      </c>
      <c r="Z73" s="3">
        <v>2</v>
      </c>
      <c r="AA73" s="3">
        <v>1</v>
      </c>
      <c r="AB73" s="3">
        <v>5</v>
      </c>
      <c r="AC73" s="3">
        <v>4</v>
      </c>
      <c r="AD73" s="3">
        <v>3</v>
      </c>
      <c r="AE73" s="3">
        <v>2</v>
      </c>
      <c r="AF73" s="3">
        <v>1</v>
      </c>
      <c r="AG73" s="3">
        <v>0</v>
      </c>
      <c r="AH73" s="3">
        <v>5</v>
      </c>
      <c r="AI73" s="3">
        <v>4</v>
      </c>
      <c r="AJ73" s="3">
        <v>3</v>
      </c>
      <c r="AK73" s="3">
        <v>2</v>
      </c>
      <c r="AL73" s="3">
        <v>1</v>
      </c>
      <c r="AM73" s="3">
        <v>0</v>
      </c>
      <c r="AN73" s="3">
        <v>5</v>
      </c>
      <c r="AO73" s="3">
        <v>4</v>
      </c>
      <c r="AP73" s="3">
        <v>3</v>
      </c>
      <c r="AQ73" s="3">
        <v>2</v>
      </c>
      <c r="AR73" s="3">
        <v>1</v>
      </c>
      <c r="AS73" s="3">
        <v>0</v>
      </c>
      <c r="AT73" s="3">
        <v>5</v>
      </c>
      <c r="AU73" s="3">
        <v>4</v>
      </c>
      <c r="AV73" s="3">
        <v>3</v>
      </c>
      <c r="AW73" s="3">
        <v>2</v>
      </c>
      <c r="AX73" s="3">
        <v>1</v>
      </c>
      <c r="AY73" s="3">
        <v>0</v>
      </c>
      <c r="AZ73" s="3">
        <v>5</v>
      </c>
      <c r="BA73" s="3">
        <v>4</v>
      </c>
      <c r="BB73" s="3">
        <v>3</v>
      </c>
      <c r="BC73" s="3">
        <v>2</v>
      </c>
      <c r="BD73" s="3">
        <v>1</v>
      </c>
      <c r="BE73" s="3">
        <v>0</v>
      </c>
      <c r="BF73">
        <v>764</v>
      </c>
      <c r="BG73">
        <v>638</v>
      </c>
      <c r="BH73">
        <v>1615</v>
      </c>
      <c r="BI73">
        <v>2752</v>
      </c>
      <c r="BJ73">
        <v>2121</v>
      </c>
      <c r="BK73">
        <v>951</v>
      </c>
      <c r="BL73">
        <v>387</v>
      </c>
      <c r="BM73">
        <v>191</v>
      </c>
      <c r="BN73">
        <v>80</v>
      </c>
      <c r="BO73">
        <v>210</v>
      </c>
      <c r="BP73">
        <f t="shared" si="29"/>
        <v>15375</v>
      </c>
      <c r="BQ73" s="1">
        <f t="shared" si="27"/>
        <v>3.677268292682927</v>
      </c>
      <c r="BR73" s="1">
        <f t="shared" si="30"/>
        <v>7.354536585365854</v>
      </c>
      <c r="BS73">
        <v>2319</v>
      </c>
      <c r="BT73">
        <v>6528</v>
      </c>
      <c r="BU73">
        <v>5852</v>
      </c>
      <c r="BV73">
        <v>599</v>
      </c>
      <c r="BW73">
        <v>77</v>
      </c>
      <c r="BX73" s="2">
        <v>196741</v>
      </c>
      <c r="BY73">
        <v>3047</v>
      </c>
      <c r="BZ73">
        <v>4</v>
      </c>
      <c r="CA73" s="1">
        <v>8.3333333333333339</v>
      </c>
      <c r="CB73" s="1">
        <f>IF((BY73=0),"",(BZ73+1) * 10 /6)</f>
        <v>8.3333333333333339</v>
      </c>
      <c r="CC73">
        <f t="shared" si="31"/>
        <v>434</v>
      </c>
      <c r="CD73" s="1">
        <f t="shared" si="47"/>
        <v>3.4308755760368665</v>
      </c>
      <c r="CE73" s="1">
        <f t="shared" si="32"/>
        <v>7.3847926267281112</v>
      </c>
      <c r="CF73">
        <v>54</v>
      </c>
      <c r="CG73">
        <v>169</v>
      </c>
      <c r="CH73">
        <v>146</v>
      </c>
      <c r="CI73">
        <v>47</v>
      </c>
      <c r="CJ73">
        <v>11</v>
      </c>
      <c r="CK73">
        <v>7</v>
      </c>
      <c r="CL73">
        <v>88</v>
      </c>
      <c r="CM73">
        <v>3.4</v>
      </c>
      <c r="CN73" s="1">
        <v>7.333333333333333</v>
      </c>
      <c r="CO73" s="1">
        <f t="shared" si="33"/>
        <v>7.333333333333333</v>
      </c>
      <c r="CP73">
        <f t="shared" si="34"/>
        <v>8</v>
      </c>
      <c r="CQ73" s="1">
        <f t="shared" si="48"/>
        <v>2.625</v>
      </c>
      <c r="CR73" s="1">
        <f t="shared" si="49"/>
        <v>6.041666666666667</v>
      </c>
      <c r="CS73">
        <v>0</v>
      </c>
      <c r="CT73">
        <v>0</v>
      </c>
      <c r="CU73">
        <v>5</v>
      </c>
      <c r="CV73">
        <v>3</v>
      </c>
      <c r="CW73">
        <v>0</v>
      </c>
      <c r="CX73">
        <v>0</v>
      </c>
      <c r="CY73">
        <v>365</v>
      </c>
      <c r="CZ73">
        <v>4.4000000000000004</v>
      </c>
      <c r="DA73" s="1">
        <v>9</v>
      </c>
      <c r="DB73" s="1">
        <f t="shared" si="35"/>
        <v>9</v>
      </c>
      <c r="DC73">
        <f t="shared" si="36"/>
        <v>33</v>
      </c>
      <c r="DD73" s="1">
        <f t="shared" si="37"/>
        <v>3.8484848484848486</v>
      </c>
      <c r="DE73" s="1">
        <f t="shared" si="38"/>
        <v>8.0808080808080813</v>
      </c>
      <c r="DF73">
        <v>14</v>
      </c>
      <c r="DG73">
        <v>4</v>
      </c>
      <c r="DH73">
        <v>11</v>
      </c>
      <c r="DI73">
        <v>4</v>
      </c>
      <c r="DJ73">
        <v>0</v>
      </c>
      <c r="DK73">
        <v>0</v>
      </c>
      <c r="DL73">
        <v>131</v>
      </c>
      <c r="DM73">
        <v>3.8</v>
      </c>
      <c r="DN73" s="1">
        <v>8</v>
      </c>
      <c r="DO73" s="1">
        <f t="shared" si="39"/>
        <v>8</v>
      </c>
      <c r="DP73">
        <f t="shared" si="40"/>
        <v>9</v>
      </c>
      <c r="DQ73" s="1">
        <f t="shared" si="41"/>
        <v>3.4444444444444446</v>
      </c>
      <c r="DR73" s="1">
        <f t="shared" si="42"/>
        <v>7.4074074074074074</v>
      </c>
      <c r="DS73">
        <v>1</v>
      </c>
      <c r="DT73">
        <v>4</v>
      </c>
      <c r="DU73">
        <v>3</v>
      </c>
      <c r="DV73">
        <v>0</v>
      </c>
      <c r="DW73">
        <v>1</v>
      </c>
      <c r="DX73">
        <v>0</v>
      </c>
      <c r="DY73">
        <v>23</v>
      </c>
      <c r="DZ73">
        <v>3.5</v>
      </c>
      <c r="EA73" s="1">
        <v>7.5</v>
      </c>
      <c r="EB73" s="1">
        <f t="shared" si="43"/>
        <v>7.5</v>
      </c>
      <c r="EC73">
        <f t="shared" si="44"/>
        <v>2</v>
      </c>
      <c r="ED73" s="1">
        <f t="shared" si="45"/>
        <v>3</v>
      </c>
      <c r="EE73" s="1">
        <f t="shared" si="46"/>
        <v>6.666666666666667</v>
      </c>
      <c r="EF73">
        <v>0</v>
      </c>
      <c r="EG73">
        <v>0</v>
      </c>
      <c r="EH73">
        <v>2</v>
      </c>
      <c r="EI73">
        <v>0</v>
      </c>
      <c r="EJ73">
        <v>0</v>
      </c>
      <c r="EK73">
        <v>0</v>
      </c>
    </row>
    <row r="74" spans="1:141" x14ac:dyDescent="0.3">
      <c r="A74" t="s">
        <v>203</v>
      </c>
      <c r="B74">
        <v>2013</v>
      </c>
      <c r="C74" t="s">
        <v>204</v>
      </c>
      <c r="D74">
        <f t="shared" si="28"/>
        <v>10106</v>
      </c>
      <c r="E74" s="1">
        <f t="shared" si="26"/>
        <v>6.299426083514744</v>
      </c>
      <c r="F74" s="1" t="s">
        <v>472</v>
      </c>
      <c r="G74" s="1" t="s">
        <v>473</v>
      </c>
      <c r="H74" s="1" t="s">
        <v>474</v>
      </c>
      <c r="I74" s="1" t="s">
        <v>475</v>
      </c>
      <c r="J74" s="1" t="s">
        <v>476</v>
      </c>
      <c r="K74" s="1" t="s">
        <v>477</v>
      </c>
      <c r="L74" s="1" t="s">
        <v>478</v>
      </c>
      <c r="M74" s="3">
        <v>10</v>
      </c>
      <c r="N74" s="3">
        <v>9</v>
      </c>
      <c r="O74" s="3">
        <v>8</v>
      </c>
      <c r="P74" s="3">
        <v>7</v>
      </c>
      <c r="Q74" s="3">
        <v>6</v>
      </c>
      <c r="R74" s="3">
        <v>5</v>
      </c>
      <c r="S74" s="3">
        <v>4</v>
      </c>
      <c r="T74" s="3">
        <v>3</v>
      </c>
      <c r="U74" s="3">
        <v>2</v>
      </c>
      <c r="V74" s="3">
        <v>1</v>
      </c>
      <c r="W74" s="3">
        <v>5</v>
      </c>
      <c r="X74" s="3">
        <v>4</v>
      </c>
      <c r="Y74" s="3">
        <v>3</v>
      </c>
      <c r="Z74" s="3">
        <v>2</v>
      </c>
      <c r="AA74" s="3">
        <v>1</v>
      </c>
      <c r="AB74" s="3">
        <v>5</v>
      </c>
      <c r="AC74" s="3">
        <v>4</v>
      </c>
      <c r="AD74" s="3">
        <v>3</v>
      </c>
      <c r="AE74" s="3">
        <v>2</v>
      </c>
      <c r="AF74" s="3">
        <v>1</v>
      </c>
      <c r="AG74" s="3">
        <v>0</v>
      </c>
      <c r="AH74" s="3">
        <v>5</v>
      </c>
      <c r="AI74" s="3">
        <v>4</v>
      </c>
      <c r="AJ74" s="3">
        <v>3</v>
      </c>
      <c r="AK74" s="3">
        <v>2</v>
      </c>
      <c r="AL74" s="3">
        <v>1</v>
      </c>
      <c r="AM74" s="3">
        <v>0</v>
      </c>
      <c r="AN74" s="3">
        <v>5</v>
      </c>
      <c r="AO74" s="3">
        <v>4</v>
      </c>
      <c r="AP74" s="3">
        <v>3</v>
      </c>
      <c r="AQ74" s="3">
        <v>2</v>
      </c>
      <c r="AR74" s="3">
        <v>1</v>
      </c>
      <c r="AS74" s="3">
        <v>0</v>
      </c>
      <c r="AT74" s="3">
        <v>5</v>
      </c>
      <c r="AU74" s="3">
        <v>4</v>
      </c>
      <c r="AV74" s="3">
        <v>3</v>
      </c>
      <c r="AW74" s="3">
        <v>2</v>
      </c>
      <c r="AX74" s="3">
        <v>1</v>
      </c>
      <c r="AY74" s="3">
        <v>0</v>
      </c>
      <c r="AZ74" s="3">
        <v>5</v>
      </c>
      <c r="BA74" s="3">
        <v>4</v>
      </c>
      <c r="BB74" s="3">
        <v>3</v>
      </c>
      <c r="BC74" s="3">
        <v>2</v>
      </c>
      <c r="BD74" s="3">
        <v>1</v>
      </c>
      <c r="BE74" s="3">
        <v>0</v>
      </c>
      <c r="BF74">
        <v>499</v>
      </c>
      <c r="BG74">
        <v>410</v>
      </c>
      <c r="BH74">
        <v>1254</v>
      </c>
      <c r="BI74">
        <v>2649</v>
      </c>
      <c r="BJ74">
        <v>2556</v>
      </c>
      <c r="BK74">
        <v>1383</v>
      </c>
      <c r="BL74">
        <v>679</v>
      </c>
      <c r="BM74">
        <v>294</v>
      </c>
      <c r="BN74">
        <v>176</v>
      </c>
      <c r="BO74">
        <v>206</v>
      </c>
      <c r="BP74">
        <f t="shared" si="29"/>
        <v>36168</v>
      </c>
      <c r="BQ74" s="1">
        <f t="shared" si="27"/>
        <v>3.5160086264100863</v>
      </c>
      <c r="BR74" s="1">
        <f t="shared" si="30"/>
        <v>7.0320172528201725</v>
      </c>
      <c r="BS74">
        <v>3798</v>
      </c>
      <c r="BT74">
        <v>13997</v>
      </c>
      <c r="BU74">
        <v>15805</v>
      </c>
      <c r="BV74">
        <v>2206</v>
      </c>
      <c r="BW74">
        <v>362</v>
      </c>
      <c r="BX74" s="2">
        <v>207801</v>
      </c>
      <c r="BY74">
        <v>5198</v>
      </c>
      <c r="BZ74">
        <v>3</v>
      </c>
      <c r="CA74" s="1">
        <v>6.666666666666667</v>
      </c>
      <c r="CB74" s="1">
        <f>IF((BY74=0),"",(BZ74+1) * 10 /6)</f>
        <v>6.666666666666667</v>
      </c>
      <c r="CC74">
        <f t="shared" si="31"/>
        <v>770</v>
      </c>
      <c r="CD74" s="1">
        <f t="shared" si="47"/>
        <v>2.4844155844155846</v>
      </c>
      <c r="CE74" s="1">
        <f t="shared" si="32"/>
        <v>5.8073593073593086</v>
      </c>
      <c r="CF74">
        <v>27</v>
      </c>
      <c r="CG74">
        <v>144</v>
      </c>
      <c r="CH74">
        <v>240</v>
      </c>
      <c r="CI74">
        <v>189</v>
      </c>
      <c r="CJ74">
        <v>104</v>
      </c>
      <c r="CK74">
        <v>66</v>
      </c>
      <c r="CL74">
        <v>53</v>
      </c>
      <c r="CM74">
        <v>2.7</v>
      </c>
      <c r="CN74" s="1">
        <v>6.166666666666667</v>
      </c>
      <c r="CO74" s="1">
        <f t="shared" si="33"/>
        <v>6.166666666666667</v>
      </c>
      <c r="CP74">
        <f t="shared" si="34"/>
        <v>7</v>
      </c>
      <c r="CQ74" s="1">
        <f t="shared" si="48"/>
        <v>2.8571428571428572</v>
      </c>
      <c r="CR74" s="1">
        <f t="shared" si="49"/>
        <v>6.4285714285714279</v>
      </c>
      <c r="CS74">
        <v>0</v>
      </c>
      <c r="CT74">
        <v>1</v>
      </c>
      <c r="CU74">
        <v>5</v>
      </c>
      <c r="CV74">
        <v>0</v>
      </c>
      <c r="CW74">
        <v>1</v>
      </c>
      <c r="CX74">
        <v>0</v>
      </c>
      <c r="CY74">
        <v>177</v>
      </c>
      <c r="CZ74">
        <v>4.0999999999999996</v>
      </c>
      <c r="DA74" s="1">
        <v>8.5</v>
      </c>
      <c r="DB74" s="1">
        <f t="shared" si="35"/>
        <v>8.5</v>
      </c>
      <c r="DC74">
        <f t="shared" si="36"/>
        <v>24</v>
      </c>
      <c r="DD74" s="1">
        <f t="shared" si="37"/>
        <v>3.5833333333333335</v>
      </c>
      <c r="DE74" s="1">
        <f t="shared" si="38"/>
        <v>7.6388888888888902</v>
      </c>
      <c r="DF74">
        <v>5</v>
      </c>
      <c r="DG74">
        <v>8</v>
      </c>
      <c r="DH74">
        <v>8</v>
      </c>
      <c r="DI74">
        <v>2</v>
      </c>
      <c r="DJ74">
        <v>1</v>
      </c>
      <c r="DK74">
        <v>0</v>
      </c>
      <c r="DL74">
        <v>95</v>
      </c>
      <c r="DM74">
        <v>3</v>
      </c>
      <c r="DN74" s="1">
        <v>6.666666666666667</v>
      </c>
      <c r="DO74" s="1">
        <f t="shared" si="39"/>
        <v>6.666666666666667</v>
      </c>
      <c r="DP74">
        <f t="shared" si="40"/>
        <v>7</v>
      </c>
      <c r="DQ74" s="1">
        <f t="shared" si="41"/>
        <v>2.5714285714285716</v>
      </c>
      <c r="DR74" s="1">
        <f t="shared" si="42"/>
        <v>5.9523809523809526</v>
      </c>
      <c r="DS74">
        <v>0</v>
      </c>
      <c r="DT74">
        <v>1</v>
      </c>
      <c r="DU74">
        <v>2</v>
      </c>
      <c r="DV74">
        <v>4</v>
      </c>
      <c r="DW74">
        <v>0</v>
      </c>
      <c r="DX74">
        <v>0</v>
      </c>
      <c r="DY74">
        <v>20</v>
      </c>
      <c r="DZ74">
        <v>3.2</v>
      </c>
      <c r="EA74" s="1">
        <v>7</v>
      </c>
      <c r="EB74" s="1">
        <f t="shared" si="43"/>
        <v>7</v>
      </c>
      <c r="EC74">
        <f t="shared" si="44"/>
        <v>2</v>
      </c>
      <c r="ED74" s="1">
        <f t="shared" si="45"/>
        <v>3</v>
      </c>
      <c r="EE74" s="1">
        <f t="shared" si="46"/>
        <v>6.666666666666667</v>
      </c>
      <c r="EF74">
        <v>0</v>
      </c>
      <c r="EG74">
        <v>0</v>
      </c>
      <c r="EH74">
        <v>2</v>
      </c>
      <c r="EI74">
        <v>0</v>
      </c>
      <c r="EJ74">
        <v>0</v>
      </c>
      <c r="EK74">
        <v>0</v>
      </c>
    </row>
    <row r="75" spans="1:141" x14ac:dyDescent="0.3">
      <c r="A75" t="s">
        <v>205</v>
      </c>
      <c r="B75">
        <v>2013</v>
      </c>
      <c r="C75" t="s">
        <v>206</v>
      </c>
      <c r="D75">
        <f t="shared" si="28"/>
        <v>10047</v>
      </c>
      <c r="E75" s="1">
        <f t="shared" si="26"/>
        <v>6.8600577286752262</v>
      </c>
      <c r="F75" s="1" t="s">
        <v>472</v>
      </c>
      <c r="G75" s="1" t="s">
        <v>473</v>
      </c>
      <c r="H75" s="1" t="s">
        <v>474</v>
      </c>
      <c r="I75" s="1" t="s">
        <v>475</v>
      </c>
      <c r="J75" s="1" t="s">
        <v>476</v>
      </c>
      <c r="K75" s="1" t="s">
        <v>477</v>
      </c>
      <c r="L75" s="1" t="s">
        <v>478</v>
      </c>
      <c r="M75" s="3">
        <v>10</v>
      </c>
      <c r="N75" s="3">
        <v>9</v>
      </c>
      <c r="O75" s="3">
        <v>8</v>
      </c>
      <c r="P75" s="3">
        <v>7</v>
      </c>
      <c r="Q75" s="3">
        <v>6</v>
      </c>
      <c r="R75" s="3">
        <v>5</v>
      </c>
      <c r="S75" s="3">
        <v>4</v>
      </c>
      <c r="T75" s="3">
        <v>3</v>
      </c>
      <c r="U75" s="3">
        <v>2</v>
      </c>
      <c r="V75" s="3">
        <v>1</v>
      </c>
      <c r="W75" s="3">
        <v>5</v>
      </c>
      <c r="X75" s="3">
        <v>4</v>
      </c>
      <c r="Y75" s="3">
        <v>3</v>
      </c>
      <c r="Z75" s="3">
        <v>2</v>
      </c>
      <c r="AA75" s="3">
        <v>1</v>
      </c>
      <c r="AB75" s="3">
        <v>5</v>
      </c>
      <c r="AC75" s="3">
        <v>4</v>
      </c>
      <c r="AD75" s="3">
        <v>3</v>
      </c>
      <c r="AE75" s="3">
        <v>2</v>
      </c>
      <c r="AF75" s="3">
        <v>1</v>
      </c>
      <c r="AG75" s="3">
        <v>0</v>
      </c>
      <c r="AH75" s="3">
        <v>5</v>
      </c>
      <c r="AI75" s="3">
        <v>4</v>
      </c>
      <c r="AJ75" s="3">
        <v>3</v>
      </c>
      <c r="AK75" s="3">
        <v>2</v>
      </c>
      <c r="AL75" s="3">
        <v>1</v>
      </c>
      <c r="AM75" s="3">
        <v>0</v>
      </c>
      <c r="AN75" s="3">
        <v>5</v>
      </c>
      <c r="AO75" s="3">
        <v>4</v>
      </c>
      <c r="AP75" s="3">
        <v>3</v>
      </c>
      <c r="AQ75" s="3">
        <v>2</v>
      </c>
      <c r="AR75" s="3">
        <v>1</v>
      </c>
      <c r="AS75" s="3">
        <v>0</v>
      </c>
      <c r="AT75" s="3">
        <v>5</v>
      </c>
      <c r="AU75" s="3">
        <v>4</v>
      </c>
      <c r="AV75" s="3">
        <v>3</v>
      </c>
      <c r="AW75" s="3">
        <v>2</v>
      </c>
      <c r="AX75" s="3">
        <v>1</v>
      </c>
      <c r="AY75" s="3">
        <v>0</v>
      </c>
      <c r="AZ75" s="3">
        <v>5</v>
      </c>
      <c r="BA75" s="3">
        <v>4</v>
      </c>
      <c r="BB75" s="3">
        <v>3</v>
      </c>
      <c r="BC75" s="3">
        <v>2</v>
      </c>
      <c r="BD75" s="3">
        <v>1</v>
      </c>
      <c r="BE75" s="3">
        <v>0</v>
      </c>
      <c r="BF75">
        <v>759</v>
      </c>
      <c r="BG75">
        <v>992</v>
      </c>
      <c r="BH75">
        <v>2130</v>
      </c>
      <c r="BI75">
        <v>2598</v>
      </c>
      <c r="BJ75">
        <v>1724</v>
      </c>
      <c r="BK75">
        <v>828</v>
      </c>
      <c r="BL75">
        <v>365</v>
      </c>
      <c r="BM75">
        <v>211</v>
      </c>
      <c r="BN75">
        <v>162</v>
      </c>
      <c r="BO75">
        <v>278</v>
      </c>
      <c r="BP75">
        <f t="shared" si="29"/>
        <v>25214</v>
      </c>
      <c r="BQ75" s="1">
        <f t="shared" si="27"/>
        <v>3.6823590069009282</v>
      </c>
      <c r="BR75" s="1">
        <f t="shared" si="30"/>
        <v>7.3647180138018564</v>
      </c>
      <c r="BS75">
        <v>3980</v>
      </c>
      <c r="BT75">
        <v>11184</v>
      </c>
      <c r="BU75">
        <v>8413</v>
      </c>
      <c r="BV75">
        <v>1335</v>
      </c>
      <c r="BW75">
        <v>302</v>
      </c>
      <c r="BX75" s="2">
        <v>183129</v>
      </c>
      <c r="BY75">
        <v>2872</v>
      </c>
      <c r="BZ75">
        <v>3.5</v>
      </c>
      <c r="CA75" s="1">
        <v>7.5</v>
      </c>
      <c r="CB75" s="1">
        <f>IF((BY75=0),"",(BZ75+1) * 10 /6)</f>
        <v>7.5</v>
      </c>
      <c r="CC75">
        <f t="shared" si="31"/>
        <v>458</v>
      </c>
      <c r="CD75" s="1">
        <f t="shared" si="47"/>
        <v>3.0021834061135371</v>
      </c>
      <c r="CE75" s="1">
        <f t="shared" si="32"/>
        <v>6.6703056768558957</v>
      </c>
      <c r="CF75">
        <v>32</v>
      </c>
      <c r="CG75">
        <v>147</v>
      </c>
      <c r="CH75">
        <v>142</v>
      </c>
      <c r="CI75">
        <v>89</v>
      </c>
      <c r="CJ75">
        <v>23</v>
      </c>
      <c r="CK75">
        <v>25</v>
      </c>
      <c r="CL75">
        <v>73</v>
      </c>
      <c r="CM75">
        <v>3.6</v>
      </c>
      <c r="CN75" s="1">
        <v>7.666666666666667</v>
      </c>
      <c r="CO75" s="1">
        <f t="shared" si="33"/>
        <v>7.666666666666667</v>
      </c>
      <c r="CP75">
        <f t="shared" si="34"/>
        <v>5</v>
      </c>
      <c r="CQ75" s="1">
        <f t="shared" si="48"/>
        <v>4</v>
      </c>
      <c r="CR75" s="1">
        <f t="shared" si="49"/>
        <v>8.3333333333333339</v>
      </c>
      <c r="CS75">
        <v>2</v>
      </c>
      <c r="CT75">
        <v>1</v>
      </c>
      <c r="CU75">
        <v>2</v>
      </c>
      <c r="CV75">
        <v>0</v>
      </c>
      <c r="CW75">
        <v>0</v>
      </c>
      <c r="CX75">
        <v>0</v>
      </c>
      <c r="CY75">
        <v>184</v>
      </c>
      <c r="CZ75">
        <v>3.7</v>
      </c>
      <c r="DA75" s="1">
        <v>7.833333333333333</v>
      </c>
      <c r="DB75" s="1">
        <f t="shared" si="35"/>
        <v>7.833333333333333</v>
      </c>
      <c r="DC75">
        <f t="shared" si="36"/>
        <v>24</v>
      </c>
      <c r="DD75" s="1">
        <f t="shared" si="37"/>
        <v>3.1666666666666665</v>
      </c>
      <c r="DE75" s="1">
        <f t="shared" si="38"/>
        <v>6.9444444444444429</v>
      </c>
      <c r="DF75">
        <v>4</v>
      </c>
      <c r="DG75">
        <v>6</v>
      </c>
      <c r="DH75">
        <v>8</v>
      </c>
      <c r="DI75">
        <v>3</v>
      </c>
      <c r="DJ75">
        <v>2</v>
      </c>
      <c r="DK75">
        <v>1</v>
      </c>
      <c r="DL75">
        <v>122</v>
      </c>
      <c r="DM75">
        <v>3.7</v>
      </c>
      <c r="DN75" s="1">
        <v>7.833333333333333</v>
      </c>
      <c r="DO75" s="1">
        <f t="shared" si="39"/>
        <v>7.833333333333333</v>
      </c>
      <c r="DP75">
        <f t="shared" si="40"/>
        <v>14</v>
      </c>
      <c r="DQ75" s="1">
        <f t="shared" si="41"/>
        <v>3.5</v>
      </c>
      <c r="DR75" s="1">
        <f t="shared" si="42"/>
        <v>7.5</v>
      </c>
      <c r="DS75">
        <v>0</v>
      </c>
      <c r="DT75">
        <v>9</v>
      </c>
      <c r="DU75">
        <v>3</v>
      </c>
      <c r="DV75">
        <v>2</v>
      </c>
      <c r="DW75">
        <v>0</v>
      </c>
      <c r="DX75">
        <v>0</v>
      </c>
      <c r="DY75">
        <v>55</v>
      </c>
      <c r="DZ75">
        <v>3.3</v>
      </c>
      <c r="EA75" s="1">
        <v>7.166666666666667</v>
      </c>
      <c r="EB75" s="1">
        <f t="shared" si="43"/>
        <v>7.166666666666667</v>
      </c>
      <c r="EC75">
        <f t="shared" si="44"/>
        <v>8</v>
      </c>
      <c r="ED75" s="1">
        <f t="shared" si="45"/>
        <v>3</v>
      </c>
      <c r="EE75" s="1">
        <f t="shared" si="46"/>
        <v>6.666666666666667</v>
      </c>
      <c r="EF75">
        <v>0</v>
      </c>
      <c r="EG75">
        <v>2</v>
      </c>
      <c r="EH75">
        <v>4</v>
      </c>
      <c r="EI75">
        <v>2</v>
      </c>
      <c r="EJ75">
        <v>0</v>
      </c>
      <c r="EK75">
        <v>0</v>
      </c>
    </row>
    <row r="76" spans="1:141" x14ac:dyDescent="0.3">
      <c r="A76" t="s">
        <v>207</v>
      </c>
      <c r="B76">
        <v>2013</v>
      </c>
      <c r="C76" t="s">
        <v>208</v>
      </c>
      <c r="D76">
        <f t="shared" si="28"/>
        <v>13179</v>
      </c>
      <c r="E76" s="1">
        <f t="shared" si="26"/>
        <v>6.9470369527278244</v>
      </c>
      <c r="F76" s="1" t="s">
        <v>472</v>
      </c>
      <c r="G76" s="1" t="s">
        <v>473</v>
      </c>
      <c r="H76" s="1" t="s">
        <v>474</v>
      </c>
      <c r="I76" s="1" t="s">
        <v>475</v>
      </c>
      <c r="J76" s="1" t="s">
        <v>476</v>
      </c>
      <c r="K76" s="1" t="s">
        <v>477</v>
      </c>
      <c r="L76" s="1" t="s">
        <v>478</v>
      </c>
      <c r="M76" s="3">
        <v>10</v>
      </c>
      <c r="N76" s="3">
        <v>9</v>
      </c>
      <c r="O76" s="3">
        <v>8</v>
      </c>
      <c r="P76" s="3">
        <v>7</v>
      </c>
      <c r="Q76" s="3">
        <v>6</v>
      </c>
      <c r="R76" s="3">
        <v>5</v>
      </c>
      <c r="S76" s="3">
        <v>4</v>
      </c>
      <c r="T76" s="3">
        <v>3</v>
      </c>
      <c r="U76" s="3">
        <v>2</v>
      </c>
      <c r="V76" s="3">
        <v>1</v>
      </c>
      <c r="W76" s="3">
        <v>5</v>
      </c>
      <c r="X76" s="3">
        <v>4</v>
      </c>
      <c r="Y76" s="3">
        <v>3</v>
      </c>
      <c r="Z76" s="3">
        <v>2</v>
      </c>
      <c r="AA76" s="3">
        <v>1</v>
      </c>
      <c r="AB76" s="3">
        <v>5</v>
      </c>
      <c r="AC76" s="3">
        <v>4</v>
      </c>
      <c r="AD76" s="3">
        <v>3</v>
      </c>
      <c r="AE76" s="3">
        <v>2</v>
      </c>
      <c r="AF76" s="3">
        <v>1</v>
      </c>
      <c r="AG76" s="3">
        <v>0</v>
      </c>
      <c r="AH76" s="3">
        <v>5</v>
      </c>
      <c r="AI76" s="3">
        <v>4</v>
      </c>
      <c r="AJ76" s="3">
        <v>3</v>
      </c>
      <c r="AK76" s="3">
        <v>2</v>
      </c>
      <c r="AL76" s="3">
        <v>1</v>
      </c>
      <c r="AM76" s="3">
        <v>0</v>
      </c>
      <c r="AN76" s="3">
        <v>5</v>
      </c>
      <c r="AO76" s="3">
        <v>4</v>
      </c>
      <c r="AP76" s="3">
        <v>3</v>
      </c>
      <c r="AQ76" s="3">
        <v>2</v>
      </c>
      <c r="AR76" s="3">
        <v>1</v>
      </c>
      <c r="AS76" s="3">
        <v>0</v>
      </c>
      <c r="AT76" s="3">
        <v>5</v>
      </c>
      <c r="AU76" s="3">
        <v>4</v>
      </c>
      <c r="AV76" s="3">
        <v>3</v>
      </c>
      <c r="AW76" s="3">
        <v>2</v>
      </c>
      <c r="AX76" s="3">
        <v>1</v>
      </c>
      <c r="AY76" s="3">
        <v>0</v>
      </c>
      <c r="AZ76" s="3">
        <v>5</v>
      </c>
      <c r="BA76" s="3">
        <v>4</v>
      </c>
      <c r="BB76" s="3">
        <v>3</v>
      </c>
      <c r="BC76" s="3">
        <v>2</v>
      </c>
      <c r="BD76" s="3">
        <v>1</v>
      </c>
      <c r="BE76" s="3">
        <v>0</v>
      </c>
      <c r="BF76">
        <v>1732</v>
      </c>
      <c r="BG76">
        <v>1502</v>
      </c>
      <c r="BH76">
        <v>2676</v>
      </c>
      <c r="BI76">
        <v>3060</v>
      </c>
      <c r="BJ76">
        <v>1751</v>
      </c>
      <c r="BK76">
        <v>733</v>
      </c>
      <c r="BL76">
        <v>399</v>
      </c>
      <c r="BM76">
        <v>286</v>
      </c>
      <c r="BN76">
        <v>224</v>
      </c>
      <c r="BO76">
        <v>816</v>
      </c>
      <c r="BP76">
        <f t="shared" si="29"/>
        <v>14067</v>
      </c>
      <c r="BQ76" s="1">
        <f t="shared" si="27"/>
        <v>3.6563588540555911</v>
      </c>
      <c r="BR76" s="1">
        <f t="shared" si="30"/>
        <v>7.3127177081111823</v>
      </c>
      <c r="BS76">
        <v>1897</v>
      </c>
      <c r="BT76">
        <v>6057</v>
      </c>
      <c r="BU76">
        <v>5551</v>
      </c>
      <c r="BV76">
        <v>506</v>
      </c>
      <c r="BW76">
        <v>56</v>
      </c>
      <c r="BX76" s="2">
        <v>188951</v>
      </c>
      <c r="BY76">
        <v>9413</v>
      </c>
      <c r="BZ76">
        <v>4.3</v>
      </c>
      <c r="CA76" s="1">
        <v>8.8333333333333339</v>
      </c>
      <c r="CB76" s="1">
        <f>IF((BY76=0),"",(BZ76+1) * 10 /6)</f>
        <v>8.8333333333333339</v>
      </c>
      <c r="CC76">
        <f t="shared" si="31"/>
        <v>1144</v>
      </c>
      <c r="CD76" s="1">
        <f t="shared" si="47"/>
        <v>3.5874125874125875</v>
      </c>
      <c r="CE76" s="1">
        <f t="shared" si="32"/>
        <v>7.6456876456876453</v>
      </c>
      <c r="CF76">
        <v>223</v>
      </c>
      <c r="CG76">
        <v>464</v>
      </c>
      <c r="CH76">
        <v>280</v>
      </c>
      <c r="CI76">
        <v>132</v>
      </c>
      <c r="CJ76">
        <v>29</v>
      </c>
      <c r="CK76">
        <v>16</v>
      </c>
      <c r="CL76">
        <v>152</v>
      </c>
      <c r="CM76">
        <v>3.7</v>
      </c>
      <c r="CN76" s="1">
        <v>7.833333333333333</v>
      </c>
      <c r="CO76" s="1">
        <f t="shared" si="33"/>
        <v>7.833333333333333</v>
      </c>
      <c r="CP76">
        <f t="shared" si="34"/>
        <v>13</v>
      </c>
      <c r="CQ76" s="1">
        <f t="shared" si="48"/>
        <v>3.2307692307692308</v>
      </c>
      <c r="CR76" s="1">
        <f t="shared" si="49"/>
        <v>7.0512820512820511</v>
      </c>
      <c r="CS76">
        <v>1</v>
      </c>
      <c r="CT76">
        <v>6</v>
      </c>
      <c r="CU76">
        <v>3</v>
      </c>
      <c r="CV76">
        <v>2</v>
      </c>
      <c r="CW76">
        <v>0</v>
      </c>
      <c r="CX76">
        <v>1</v>
      </c>
      <c r="CY76">
        <v>349</v>
      </c>
      <c r="CZ76">
        <v>4.4000000000000004</v>
      </c>
      <c r="DA76" s="1">
        <v>9</v>
      </c>
      <c r="DB76" s="1">
        <f t="shared" si="35"/>
        <v>9</v>
      </c>
      <c r="DC76">
        <f t="shared" si="36"/>
        <v>33</v>
      </c>
      <c r="DD76" s="1">
        <f t="shared" si="37"/>
        <v>3.8181818181818183</v>
      </c>
      <c r="DE76" s="1">
        <f t="shared" si="38"/>
        <v>8.0303030303030312</v>
      </c>
      <c r="DF76">
        <v>12</v>
      </c>
      <c r="DG76">
        <v>9</v>
      </c>
      <c r="DH76">
        <v>8</v>
      </c>
      <c r="DI76">
        <v>3</v>
      </c>
      <c r="DJ76">
        <v>0</v>
      </c>
      <c r="DK76">
        <v>1</v>
      </c>
      <c r="DL76">
        <v>79</v>
      </c>
      <c r="DM76">
        <v>3.6</v>
      </c>
      <c r="DN76" s="1">
        <v>7.666666666666667</v>
      </c>
      <c r="DO76" s="1">
        <f t="shared" si="39"/>
        <v>7.666666666666667</v>
      </c>
      <c r="DP76">
        <f t="shared" si="40"/>
        <v>9</v>
      </c>
      <c r="DQ76" s="1">
        <f t="shared" si="41"/>
        <v>3.2222222222222223</v>
      </c>
      <c r="DR76" s="1">
        <f t="shared" si="42"/>
        <v>7.0370370370370372</v>
      </c>
      <c r="DS76">
        <v>2</v>
      </c>
      <c r="DT76">
        <v>3</v>
      </c>
      <c r="DU76">
        <v>2</v>
      </c>
      <c r="DV76">
        <v>0</v>
      </c>
      <c r="DW76">
        <v>1</v>
      </c>
      <c r="DX76">
        <v>1</v>
      </c>
      <c r="DY76">
        <v>14</v>
      </c>
      <c r="DZ76">
        <v>3.5</v>
      </c>
      <c r="EA76" s="1">
        <v>7.5</v>
      </c>
      <c r="EB76" s="1">
        <f t="shared" si="43"/>
        <v>7.5</v>
      </c>
      <c r="EC76">
        <f t="shared" si="44"/>
        <v>4</v>
      </c>
      <c r="ED76" s="1">
        <f t="shared" si="45"/>
        <v>3.75</v>
      </c>
      <c r="EE76" s="1">
        <f t="shared" si="46"/>
        <v>7.916666666666667</v>
      </c>
      <c r="EF76">
        <v>1</v>
      </c>
      <c r="EG76">
        <v>1</v>
      </c>
      <c r="EH76">
        <v>2</v>
      </c>
      <c r="EI76">
        <v>0</v>
      </c>
      <c r="EJ76">
        <v>0</v>
      </c>
      <c r="EK76">
        <v>0</v>
      </c>
    </row>
    <row r="77" spans="1:141" x14ac:dyDescent="0.3">
      <c r="A77" t="s">
        <v>209</v>
      </c>
      <c r="B77">
        <v>2013</v>
      </c>
      <c r="C77" t="s">
        <v>210</v>
      </c>
      <c r="D77">
        <f t="shared" si="28"/>
        <v>9405</v>
      </c>
      <c r="E77" s="1">
        <f t="shared" si="26"/>
        <v>6.3240829346092502</v>
      </c>
      <c r="F77" s="1" t="s">
        <v>472</v>
      </c>
      <c r="G77" s="1" t="s">
        <v>473</v>
      </c>
      <c r="H77" s="1" t="s">
        <v>474</v>
      </c>
      <c r="I77" s="1" t="s">
        <v>475</v>
      </c>
      <c r="J77" s="1" t="s">
        <v>476</v>
      </c>
      <c r="K77" s="1" t="s">
        <v>477</v>
      </c>
      <c r="L77" s="1" t="s">
        <v>478</v>
      </c>
      <c r="M77" s="3">
        <v>10</v>
      </c>
      <c r="N77" s="3">
        <v>9</v>
      </c>
      <c r="O77" s="3">
        <v>8</v>
      </c>
      <c r="P77" s="3">
        <v>7</v>
      </c>
      <c r="Q77" s="3">
        <v>6</v>
      </c>
      <c r="R77" s="3">
        <v>5</v>
      </c>
      <c r="S77" s="3">
        <v>4</v>
      </c>
      <c r="T77" s="3">
        <v>3</v>
      </c>
      <c r="U77" s="3">
        <v>2</v>
      </c>
      <c r="V77" s="3">
        <v>1</v>
      </c>
      <c r="W77" s="3">
        <v>5</v>
      </c>
      <c r="X77" s="3">
        <v>4</v>
      </c>
      <c r="Y77" s="3">
        <v>3</v>
      </c>
      <c r="Z77" s="3">
        <v>2</v>
      </c>
      <c r="AA77" s="3">
        <v>1</v>
      </c>
      <c r="AB77" s="3">
        <v>5</v>
      </c>
      <c r="AC77" s="3">
        <v>4</v>
      </c>
      <c r="AD77" s="3">
        <v>3</v>
      </c>
      <c r="AE77" s="3">
        <v>2</v>
      </c>
      <c r="AF77" s="3">
        <v>1</v>
      </c>
      <c r="AG77" s="3">
        <v>0</v>
      </c>
      <c r="AH77" s="3">
        <v>5</v>
      </c>
      <c r="AI77" s="3">
        <v>4</v>
      </c>
      <c r="AJ77" s="3">
        <v>3</v>
      </c>
      <c r="AK77" s="3">
        <v>2</v>
      </c>
      <c r="AL77" s="3">
        <v>1</v>
      </c>
      <c r="AM77" s="3">
        <v>0</v>
      </c>
      <c r="AN77" s="3">
        <v>5</v>
      </c>
      <c r="AO77" s="3">
        <v>4</v>
      </c>
      <c r="AP77" s="3">
        <v>3</v>
      </c>
      <c r="AQ77" s="3">
        <v>2</v>
      </c>
      <c r="AR77" s="3">
        <v>1</v>
      </c>
      <c r="AS77" s="3">
        <v>0</v>
      </c>
      <c r="AT77" s="3">
        <v>5</v>
      </c>
      <c r="AU77" s="3">
        <v>4</v>
      </c>
      <c r="AV77" s="3">
        <v>3</v>
      </c>
      <c r="AW77" s="3">
        <v>2</v>
      </c>
      <c r="AX77" s="3">
        <v>1</v>
      </c>
      <c r="AY77" s="3">
        <v>0</v>
      </c>
      <c r="AZ77" s="3">
        <v>5</v>
      </c>
      <c r="BA77" s="3">
        <v>4</v>
      </c>
      <c r="BB77" s="3">
        <v>3</v>
      </c>
      <c r="BC77" s="3">
        <v>2</v>
      </c>
      <c r="BD77" s="3">
        <v>1</v>
      </c>
      <c r="BE77" s="3">
        <v>0</v>
      </c>
      <c r="BF77">
        <v>914</v>
      </c>
      <c r="BG77">
        <v>509</v>
      </c>
      <c r="BH77">
        <v>1092</v>
      </c>
      <c r="BI77">
        <v>1880</v>
      </c>
      <c r="BJ77">
        <v>2138</v>
      </c>
      <c r="BK77">
        <v>1297</v>
      </c>
      <c r="BL77">
        <v>675</v>
      </c>
      <c r="BM77">
        <v>364</v>
      </c>
      <c r="BN77">
        <v>220</v>
      </c>
      <c r="BO77">
        <v>316</v>
      </c>
      <c r="BP77">
        <f t="shared" si="29"/>
        <v>7490</v>
      </c>
      <c r="BQ77" s="1">
        <f t="shared" si="27"/>
        <v>2.7459279038718289</v>
      </c>
      <c r="BR77" s="1">
        <f t="shared" si="30"/>
        <v>5.4918558077436579</v>
      </c>
      <c r="BS77">
        <v>180</v>
      </c>
      <c r="BT77">
        <v>831</v>
      </c>
      <c r="BU77">
        <v>3842</v>
      </c>
      <c r="BV77">
        <v>2180</v>
      </c>
      <c r="BW77">
        <v>457</v>
      </c>
      <c r="BX77" s="2">
        <v>191035</v>
      </c>
      <c r="BY77">
        <v>4604</v>
      </c>
      <c r="BZ77">
        <v>3.3</v>
      </c>
      <c r="CA77" s="1">
        <v>7.166666666666667</v>
      </c>
      <c r="CB77" s="1">
        <f>IF((BY77=0),"",(BZ77+1) * 10 /6)</f>
        <v>7.166666666666667</v>
      </c>
      <c r="CC77">
        <f t="shared" si="31"/>
        <v>631</v>
      </c>
      <c r="CD77" s="1">
        <f t="shared" si="47"/>
        <v>2.7702060221870046</v>
      </c>
      <c r="CE77" s="1">
        <f t="shared" si="32"/>
        <v>6.2836767036450079</v>
      </c>
      <c r="CF77">
        <v>72</v>
      </c>
      <c r="CG77">
        <v>122</v>
      </c>
      <c r="CH77">
        <v>182</v>
      </c>
      <c r="CI77">
        <v>143</v>
      </c>
      <c r="CJ77">
        <v>68</v>
      </c>
      <c r="CK77">
        <v>44</v>
      </c>
      <c r="CL77">
        <v>93</v>
      </c>
      <c r="CM77">
        <v>3.6</v>
      </c>
      <c r="CN77" s="1">
        <v>7.666666666666667</v>
      </c>
      <c r="CO77" s="1">
        <f t="shared" si="33"/>
        <v>7.666666666666667</v>
      </c>
      <c r="CP77">
        <f t="shared" si="34"/>
        <v>9</v>
      </c>
      <c r="CQ77" s="1">
        <f t="shared" si="48"/>
        <v>2.4444444444444446</v>
      </c>
      <c r="CR77" s="1">
        <f t="shared" si="49"/>
        <v>5.7407407407407405</v>
      </c>
      <c r="CS77">
        <v>0</v>
      </c>
      <c r="CT77">
        <v>1</v>
      </c>
      <c r="CU77">
        <v>3</v>
      </c>
      <c r="CV77">
        <v>4</v>
      </c>
      <c r="CW77">
        <v>1</v>
      </c>
      <c r="CX77">
        <v>0</v>
      </c>
      <c r="CY77">
        <v>2321</v>
      </c>
      <c r="CZ77">
        <v>4.3</v>
      </c>
      <c r="DA77" s="1">
        <v>8.8333333333333339</v>
      </c>
      <c r="DB77" s="1">
        <f t="shared" si="35"/>
        <v>8.8333333333333339</v>
      </c>
      <c r="DC77">
        <f t="shared" si="36"/>
        <v>228</v>
      </c>
      <c r="DD77" s="1">
        <f t="shared" si="37"/>
        <v>3.1271929824561404</v>
      </c>
      <c r="DE77" s="1">
        <f t="shared" si="38"/>
        <v>6.878654970760234</v>
      </c>
      <c r="DF77">
        <v>59</v>
      </c>
      <c r="DG77">
        <v>41</v>
      </c>
      <c r="DH77">
        <v>53</v>
      </c>
      <c r="DI77">
        <v>39</v>
      </c>
      <c r="DJ77">
        <v>17</v>
      </c>
      <c r="DK77">
        <v>19</v>
      </c>
      <c r="DL77">
        <v>156</v>
      </c>
      <c r="DM77">
        <v>3.6</v>
      </c>
      <c r="DN77" s="1">
        <v>7.666666666666667</v>
      </c>
      <c r="DO77" s="1">
        <f t="shared" si="39"/>
        <v>7.666666666666667</v>
      </c>
      <c r="DP77">
        <f t="shared" si="40"/>
        <v>6</v>
      </c>
      <c r="DQ77" s="1">
        <f t="shared" si="41"/>
        <v>3.1666666666666665</v>
      </c>
      <c r="DR77" s="1">
        <f t="shared" si="42"/>
        <v>6.9444444444444429</v>
      </c>
      <c r="DS77">
        <v>1</v>
      </c>
      <c r="DT77">
        <v>1</v>
      </c>
      <c r="DU77">
        <v>3</v>
      </c>
      <c r="DV77">
        <v>0</v>
      </c>
      <c r="DW77">
        <v>1</v>
      </c>
      <c r="DX77">
        <v>0</v>
      </c>
      <c r="DY77">
        <v>105</v>
      </c>
      <c r="DZ77">
        <v>4.0999999999999996</v>
      </c>
      <c r="EA77" s="1">
        <v>8.5</v>
      </c>
      <c r="EB77" s="1">
        <f t="shared" si="43"/>
        <v>8.5</v>
      </c>
      <c r="EC77">
        <f t="shared" si="44"/>
        <v>9</v>
      </c>
      <c r="ED77" s="1">
        <f t="shared" si="45"/>
        <v>3.6666666666666665</v>
      </c>
      <c r="EE77" s="1">
        <f t="shared" si="46"/>
        <v>7.7777777777777759</v>
      </c>
      <c r="EF77">
        <v>3</v>
      </c>
      <c r="EG77">
        <v>0</v>
      </c>
      <c r="EH77">
        <v>6</v>
      </c>
      <c r="EI77">
        <v>0</v>
      </c>
      <c r="EJ77">
        <v>0</v>
      </c>
      <c r="EK77">
        <v>0</v>
      </c>
    </row>
    <row r="78" spans="1:141" x14ac:dyDescent="0.3">
      <c r="A78" t="s">
        <v>211</v>
      </c>
      <c r="B78">
        <v>2013</v>
      </c>
      <c r="C78" t="s">
        <v>212</v>
      </c>
      <c r="D78">
        <f t="shared" si="28"/>
        <v>13654</v>
      </c>
      <c r="E78" s="1">
        <f t="shared" si="26"/>
        <v>7.5265856159367219</v>
      </c>
      <c r="F78" s="1" t="s">
        <v>472</v>
      </c>
      <c r="G78" s="1" t="s">
        <v>473</v>
      </c>
      <c r="H78" s="1" t="s">
        <v>474</v>
      </c>
      <c r="I78" s="1" t="s">
        <v>475</v>
      </c>
      <c r="J78" s="1" t="s">
        <v>476</v>
      </c>
      <c r="K78" s="1" t="s">
        <v>477</v>
      </c>
      <c r="L78" s="1" t="s">
        <v>478</v>
      </c>
      <c r="M78" s="3">
        <v>10</v>
      </c>
      <c r="N78" s="3">
        <v>9</v>
      </c>
      <c r="O78" s="3">
        <v>8</v>
      </c>
      <c r="P78" s="3">
        <v>7</v>
      </c>
      <c r="Q78" s="3">
        <v>6</v>
      </c>
      <c r="R78" s="3">
        <v>5</v>
      </c>
      <c r="S78" s="3">
        <v>4</v>
      </c>
      <c r="T78" s="3">
        <v>3</v>
      </c>
      <c r="U78" s="3">
        <v>2</v>
      </c>
      <c r="V78" s="3">
        <v>1</v>
      </c>
      <c r="W78" s="3">
        <v>5</v>
      </c>
      <c r="X78" s="3">
        <v>4</v>
      </c>
      <c r="Y78" s="3">
        <v>3</v>
      </c>
      <c r="Z78" s="3">
        <v>2</v>
      </c>
      <c r="AA78" s="3">
        <v>1</v>
      </c>
      <c r="AB78" s="3">
        <v>5</v>
      </c>
      <c r="AC78" s="3">
        <v>4</v>
      </c>
      <c r="AD78" s="3">
        <v>3</v>
      </c>
      <c r="AE78" s="3">
        <v>2</v>
      </c>
      <c r="AF78" s="3">
        <v>1</v>
      </c>
      <c r="AG78" s="3">
        <v>0</v>
      </c>
      <c r="AH78" s="3">
        <v>5</v>
      </c>
      <c r="AI78" s="3">
        <v>4</v>
      </c>
      <c r="AJ78" s="3">
        <v>3</v>
      </c>
      <c r="AK78" s="3">
        <v>2</v>
      </c>
      <c r="AL78" s="3">
        <v>1</v>
      </c>
      <c r="AM78" s="3">
        <v>0</v>
      </c>
      <c r="AN78" s="3">
        <v>5</v>
      </c>
      <c r="AO78" s="3">
        <v>4</v>
      </c>
      <c r="AP78" s="3">
        <v>3</v>
      </c>
      <c r="AQ78" s="3">
        <v>2</v>
      </c>
      <c r="AR78" s="3">
        <v>1</v>
      </c>
      <c r="AS78" s="3">
        <v>0</v>
      </c>
      <c r="AT78" s="3">
        <v>5</v>
      </c>
      <c r="AU78" s="3">
        <v>4</v>
      </c>
      <c r="AV78" s="3">
        <v>3</v>
      </c>
      <c r="AW78" s="3">
        <v>2</v>
      </c>
      <c r="AX78" s="3">
        <v>1</v>
      </c>
      <c r="AY78" s="3">
        <v>0</v>
      </c>
      <c r="AZ78" s="3">
        <v>5</v>
      </c>
      <c r="BA78" s="3">
        <v>4</v>
      </c>
      <c r="BB78" s="3">
        <v>3</v>
      </c>
      <c r="BC78" s="3">
        <v>2</v>
      </c>
      <c r="BD78" s="3">
        <v>1</v>
      </c>
      <c r="BE78" s="3">
        <v>0</v>
      </c>
      <c r="BF78">
        <v>1549</v>
      </c>
      <c r="BG78">
        <v>2409</v>
      </c>
      <c r="BH78">
        <v>3809</v>
      </c>
      <c r="BI78">
        <v>2985</v>
      </c>
      <c r="BJ78">
        <v>1492</v>
      </c>
      <c r="BK78">
        <v>659</v>
      </c>
      <c r="BL78">
        <v>278</v>
      </c>
      <c r="BM78">
        <v>148</v>
      </c>
      <c r="BN78">
        <v>102</v>
      </c>
      <c r="BO78">
        <v>223</v>
      </c>
      <c r="BP78">
        <f t="shared" si="29"/>
        <v>23314</v>
      </c>
      <c r="BQ78" s="1">
        <f t="shared" si="27"/>
        <v>3.9919790683709357</v>
      </c>
      <c r="BR78" s="1">
        <f t="shared" si="30"/>
        <v>7.9839581367418715</v>
      </c>
      <c r="BS78">
        <v>6038</v>
      </c>
      <c r="BT78">
        <v>11634</v>
      </c>
      <c r="BU78">
        <v>5129</v>
      </c>
      <c r="BV78">
        <v>443</v>
      </c>
      <c r="BW78">
        <v>70</v>
      </c>
      <c r="BX78" s="2">
        <v>195051</v>
      </c>
      <c r="BY78">
        <v>3695</v>
      </c>
      <c r="BZ78">
        <v>3.6</v>
      </c>
      <c r="CA78" s="1">
        <v>7.666666666666667</v>
      </c>
      <c r="CB78" s="1">
        <f>IF((BY78=0),"",(BZ78+1) * 10 /6)</f>
        <v>7.666666666666667</v>
      </c>
      <c r="CC78">
        <f t="shared" si="31"/>
        <v>559</v>
      </c>
      <c r="CD78" s="1">
        <f t="shared" si="47"/>
        <v>2.9284436493738819</v>
      </c>
      <c r="CE78" s="1">
        <f t="shared" si="32"/>
        <v>6.547406082289803</v>
      </c>
      <c r="CF78">
        <v>37</v>
      </c>
      <c r="CG78">
        <v>187</v>
      </c>
      <c r="CH78">
        <v>144</v>
      </c>
      <c r="CI78">
        <v>113</v>
      </c>
      <c r="CJ78">
        <v>46</v>
      </c>
      <c r="CK78">
        <v>32</v>
      </c>
      <c r="CL78">
        <v>66</v>
      </c>
      <c r="CM78">
        <v>3.5</v>
      </c>
      <c r="CN78" s="1">
        <v>7.5</v>
      </c>
      <c r="CO78" s="1">
        <f t="shared" si="33"/>
        <v>7.5</v>
      </c>
      <c r="CP78">
        <f t="shared" si="34"/>
        <v>8</v>
      </c>
      <c r="CQ78" s="1">
        <f t="shared" si="48"/>
        <v>3.125</v>
      </c>
      <c r="CR78" s="1">
        <f t="shared" si="49"/>
        <v>6.875</v>
      </c>
      <c r="CS78">
        <v>1</v>
      </c>
      <c r="CT78">
        <v>2</v>
      </c>
      <c r="CU78">
        <v>3</v>
      </c>
      <c r="CV78">
        <v>1</v>
      </c>
      <c r="CW78">
        <v>1</v>
      </c>
      <c r="CX78">
        <v>0</v>
      </c>
      <c r="CY78">
        <v>67</v>
      </c>
      <c r="CZ78">
        <v>3.8</v>
      </c>
      <c r="DA78" s="1">
        <v>8</v>
      </c>
      <c r="DB78" s="1">
        <f t="shared" si="35"/>
        <v>8</v>
      </c>
      <c r="DC78">
        <f t="shared" si="36"/>
        <v>8</v>
      </c>
      <c r="DD78" s="1">
        <f t="shared" si="37"/>
        <v>3.5</v>
      </c>
      <c r="DE78" s="1">
        <f t="shared" si="38"/>
        <v>7.5</v>
      </c>
      <c r="DF78">
        <v>1</v>
      </c>
      <c r="DG78">
        <v>2</v>
      </c>
      <c r="DH78">
        <v>5</v>
      </c>
      <c r="DI78">
        <v>0</v>
      </c>
      <c r="DJ78">
        <v>0</v>
      </c>
      <c r="DK78">
        <v>0</v>
      </c>
      <c r="DL78">
        <v>101</v>
      </c>
      <c r="DM78">
        <v>3.9</v>
      </c>
      <c r="DN78" s="1">
        <v>8.1666666666666661</v>
      </c>
      <c r="DO78" s="1">
        <f t="shared" si="39"/>
        <v>8.1666666666666661</v>
      </c>
      <c r="DP78">
        <f t="shared" si="40"/>
        <v>17</v>
      </c>
      <c r="DQ78" s="1">
        <f t="shared" si="41"/>
        <v>3.9411764705882355</v>
      </c>
      <c r="DR78" s="1">
        <f t="shared" si="42"/>
        <v>8.2352941176470598</v>
      </c>
      <c r="DS78">
        <v>3</v>
      </c>
      <c r="DT78">
        <v>10</v>
      </c>
      <c r="DU78">
        <v>4</v>
      </c>
      <c r="DV78">
        <v>0</v>
      </c>
      <c r="DW78">
        <v>0</v>
      </c>
      <c r="DX78">
        <v>0</v>
      </c>
      <c r="DY78">
        <v>26</v>
      </c>
      <c r="DZ78">
        <v>3.6</v>
      </c>
      <c r="EA78" s="1">
        <v>7.666666666666667</v>
      </c>
      <c r="EB78" s="1">
        <f t="shared" si="43"/>
        <v>7.666666666666667</v>
      </c>
      <c r="EC78">
        <f t="shared" si="44"/>
        <v>6</v>
      </c>
      <c r="ED78" s="1">
        <f t="shared" si="45"/>
        <v>4.333333333333333</v>
      </c>
      <c r="EE78" s="1">
        <f t="shared" si="46"/>
        <v>8.8888888888888875</v>
      </c>
      <c r="EF78">
        <v>2</v>
      </c>
      <c r="EG78">
        <v>4</v>
      </c>
      <c r="EH78">
        <v>0</v>
      </c>
      <c r="EI78">
        <v>0</v>
      </c>
      <c r="EJ78">
        <v>0</v>
      </c>
      <c r="EK78">
        <v>0</v>
      </c>
    </row>
    <row r="79" spans="1:141" x14ac:dyDescent="0.3">
      <c r="A79" t="s">
        <v>213</v>
      </c>
      <c r="B79">
        <v>2013</v>
      </c>
      <c r="C79" t="s">
        <v>214</v>
      </c>
      <c r="D79">
        <f t="shared" si="28"/>
        <v>10496</v>
      </c>
      <c r="E79" s="1">
        <f t="shared" si="26"/>
        <v>6.0027629573170733</v>
      </c>
      <c r="F79" s="1" t="s">
        <v>472</v>
      </c>
      <c r="G79" s="1" t="s">
        <v>473</v>
      </c>
      <c r="H79" s="1" t="s">
        <v>474</v>
      </c>
      <c r="I79" s="1" t="s">
        <v>475</v>
      </c>
      <c r="J79" s="1" t="s">
        <v>476</v>
      </c>
      <c r="K79" s="1" t="s">
        <v>477</v>
      </c>
      <c r="L79" s="1" t="s">
        <v>478</v>
      </c>
      <c r="M79" s="3">
        <v>10</v>
      </c>
      <c r="N79" s="3">
        <v>9</v>
      </c>
      <c r="O79" s="3">
        <v>8</v>
      </c>
      <c r="P79" s="3">
        <v>7</v>
      </c>
      <c r="Q79" s="3">
        <v>6</v>
      </c>
      <c r="R79" s="3">
        <v>5</v>
      </c>
      <c r="S79" s="3">
        <v>4</v>
      </c>
      <c r="T79" s="3">
        <v>3</v>
      </c>
      <c r="U79" s="3">
        <v>2</v>
      </c>
      <c r="V79" s="3">
        <v>1</v>
      </c>
      <c r="W79" s="3">
        <v>5</v>
      </c>
      <c r="X79" s="3">
        <v>4</v>
      </c>
      <c r="Y79" s="3">
        <v>3</v>
      </c>
      <c r="Z79" s="3">
        <v>2</v>
      </c>
      <c r="AA79" s="3">
        <v>1</v>
      </c>
      <c r="AB79" s="3">
        <v>5</v>
      </c>
      <c r="AC79" s="3">
        <v>4</v>
      </c>
      <c r="AD79" s="3">
        <v>3</v>
      </c>
      <c r="AE79" s="3">
        <v>2</v>
      </c>
      <c r="AF79" s="3">
        <v>1</v>
      </c>
      <c r="AG79" s="3">
        <v>0</v>
      </c>
      <c r="AH79" s="3">
        <v>5</v>
      </c>
      <c r="AI79" s="3">
        <v>4</v>
      </c>
      <c r="AJ79" s="3">
        <v>3</v>
      </c>
      <c r="AK79" s="3">
        <v>2</v>
      </c>
      <c r="AL79" s="3">
        <v>1</v>
      </c>
      <c r="AM79" s="3">
        <v>0</v>
      </c>
      <c r="AN79" s="3">
        <v>5</v>
      </c>
      <c r="AO79" s="3">
        <v>4</v>
      </c>
      <c r="AP79" s="3">
        <v>3</v>
      </c>
      <c r="AQ79" s="3">
        <v>2</v>
      </c>
      <c r="AR79" s="3">
        <v>1</v>
      </c>
      <c r="AS79" s="3">
        <v>0</v>
      </c>
      <c r="AT79" s="3">
        <v>5</v>
      </c>
      <c r="AU79" s="3">
        <v>4</v>
      </c>
      <c r="AV79" s="3">
        <v>3</v>
      </c>
      <c r="AW79" s="3">
        <v>2</v>
      </c>
      <c r="AX79" s="3">
        <v>1</v>
      </c>
      <c r="AY79" s="3">
        <v>0</v>
      </c>
      <c r="AZ79" s="3">
        <v>5</v>
      </c>
      <c r="BA79" s="3">
        <v>4</v>
      </c>
      <c r="BB79" s="3">
        <v>3</v>
      </c>
      <c r="BC79" s="3">
        <v>2</v>
      </c>
      <c r="BD79" s="3">
        <v>1</v>
      </c>
      <c r="BE79" s="3">
        <v>0</v>
      </c>
      <c r="BF79">
        <v>1107</v>
      </c>
      <c r="BG79">
        <v>630</v>
      </c>
      <c r="BH79">
        <v>1301</v>
      </c>
      <c r="BI79">
        <v>1695</v>
      </c>
      <c r="BJ79">
        <v>1635</v>
      </c>
      <c r="BK79">
        <v>1350</v>
      </c>
      <c r="BL79">
        <v>966</v>
      </c>
      <c r="BM79">
        <v>646</v>
      </c>
      <c r="BN79">
        <v>464</v>
      </c>
      <c r="BO79">
        <v>702</v>
      </c>
      <c r="BP79">
        <f t="shared" si="29"/>
        <v>5806</v>
      </c>
      <c r="BQ79" s="1">
        <f t="shared" si="27"/>
        <v>2.7549087151222871</v>
      </c>
      <c r="BR79" s="1">
        <f t="shared" si="30"/>
        <v>5.5098174302445742</v>
      </c>
      <c r="BS79">
        <v>319</v>
      </c>
      <c r="BT79">
        <v>993</v>
      </c>
      <c r="BU79">
        <v>2183</v>
      </c>
      <c r="BV79">
        <v>1568</v>
      </c>
      <c r="BW79">
        <v>743</v>
      </c>
      <c r="BX79" s="2">
        <v>172433</v>
      </c>
      <c r="BY79">
        <v>6755</v>
      </c>
      <c r="BZ79">
        <v>2.2000000000000002</v>
      </c>
      <c r="CA79" s="1">
        <v>5.333333333333333</v>
      </c>
      <c r="CB79" s="1">
        <f>IF((BY79=0),"",(BZ79+1) * 10 /6)</f>
        <v>5.333333333333333</v>
      </c>
      <c r="CC79">
        <f t="shared" si="31"/>
        <v>1500</v>
      </c>
      <c r="CD79" s="1">
        <f t="shared" si="47"/>
        <v>2.1166666666666667</v>
      </c>
      <c r="CE79" s="1">
        <f t="shared" si="32"/>
        <v>5.1944444444444446</v>
      </c>
      <c r="CF79">
        <v>141</v>
      </c>
      <c r="CG79">
        <v>265</v>
      </c>
      <c r="CH79">
        <v>206</v>
      </c>
      <c r="CI79">
        <v>271</v>
      </c>
      <c r="CJ79">
        <v>250</v>
      </c>
      <c r="CK79">
        <v>367</v>
      </c>
      <c r="CL79">
        <v>42</v>
      </c>
      <c r="CM79">
        <v>2.7</v>
      </c>
      <c r="CN79" s="1">
        <v>6.166666666666667</v>
      </c>
      <c r="CO79" s="1">
        <f t="shared" si="33"/>
        <v>6.166666666666667</v>
      </c>
      <c r="CP79">
        <f t="shared" si="34"/>
        <v>6</v>
      </c>
      <c r="CQ79" s="1">
        <f t="shared" si="48"/>
        <v>2</v>
      </c>
      <c r="CR79" s="1">
        <f t="shared" si="49"/>
        <v>5</v>
      </c>
      <c r="CS79">
        <v>0</v>
      </c>
      <c r="CT79">
        <v>1</v>
      </c>
      <c r="CU79">
        <v>1</v>
      </c>
      <c r="CV79">
        <v>2</v>
      </c>
      <c r="CW79">
        <v>1</v>
      </c>
      <c r="CX79">
        <v>1</v>
      </c>
      <c r="CY79">
        <v>0</v>
      </c>
      <c r="CZ79">
        <v>0</v>
      </c>
      <c r="DA79" s="1" t="s">
        <v>479</v>
      </c>
      <c r="DB79" s="1" t="str">
        <f t="shared" si="35"/>
        <v/>
      </c>
      <c r="DC79">
        <f t="shared" si="36"/>
        <v>0</v>
      </c>
      <c r="DD79" s="1" t="str">
        <f t="shared" si="37"/>
        <v/>
      </c>
      <c r="DE79" s="1" t="str">
        <f t="shared" si="38"/>
        <v/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185</v>
      </c>
      <c r="DM79">
        <v>3</v>
      </c>
      <c r="DN79" s="1">
        <v>6.666666666666667</v>
      </c>
      <c r="DO79" s="1">
        <f t="shared" si="39"/>
        <v>6.666666666666667</v>
      </c>
      <c r="DP79">
        <f t="shared" si="40"/>
        <v>31</v>
      </c>
      <c r="DQ79" s="1">
        <f t="shared" si="41"/>
        <v>2.6129032258064515</v>
      </c>
      <c r="DR79" s="1">
        <f t="shared" si="42"/>
        <v>6.0215053763440851</v>
      </c>
      <c r="DS79">
        <v>3</v>
      </c>
      <c r="DT79">
        <v>7</v>
      </c>
      <c r="DU79">
        <v>9</v>
      </c>
      <c r="DV79">
        <v>5</v>
      </c>
      <c r="DW79">
        <v>1</v>
      </c>
      <c r="DX79">
        <v>6</v>
      </c>
      <c r="DY79">
        <v>21</v>
      </c>
      <c r="DZ79">
        <v>2.4</v>
      </c>
      <c r="EA79" s="1">
        <v>5.666666666666667</v>
      </c>
      <c r="EB79" s="1">
        <f t="shared" si="43"/>
        <v>5.666666666666667</v>
      </c>
      <c r="EC79">
        <f t="shared" si="44"/>
        <v>2</v>
      </c>
      <c r="ED79" s="1">
        <f t="shared" si="45"/>
        <v>1</v>
      </c>
      <c r="EE79" s="1">
        <f t="shared" si="46"/>
        <v>3.3333333333333335</v>
      </c>
      <c r="EF79">
        <v>0</v>
      </c>
      <c r="EG79">
        <v>0</v>
      </c>
      <c r="EH79">
        <v>0</v>
      </c>
      <c r="EI79">
        <v>1</v>
      </c>
      <c r="EJ79">
        <v>0</v>
      </c>
      <c r="EK79">
        <v>1</v>
      </c>
    </row>
    <row r="80" spans="1:141" x14ac:dyDescent="0.3">
      <c r="A80" t="s">
        <v>215</v>
      </c>
      <c r="B80">
        <v>2013</v>
      </c>
      <c r="C80" t="s">
        <v>216</v>
      </c>
      <c r="D80">
        <f t="shared" si="28"/>
        <v>9967</v>
      </c>
      <c r="E80" s="1">
        <f t="shared" si="26"/>
        <v>5.3918932477174675</v>
      </c>
      <c r="F80" s="1" t="s">
        <v>472</v>
      </c>
      <c r="G80" s="1" t="s">
        <v>473</v>
      </c>
      <c r="H80" s="1" t="s">
        <v>474</v>
      </c>
      <c r="I80" s="1" t="s">
        <v>475</v>
      </c>
      <c r="J80" s="1" t="s">
        <v>476</v>
      </c>
      <c r="K80" s="1" t="s">
        <v>477</v>
      </c>
      <c r="L80" s="1" t="s">
        <v>478</v>
      </c>
      <c r="M80" s="3">
        <v>10</v>
      </c>
      <c r="N80" s="3">
        <v>9</v>
      </c>
      <c r="O80" s="3">
        <v>8</v>
      </c>
      <c r="P80" s="3">
        <v>7</v>
      </c>
      <c r="Q80" s="3">
        <v>6</v>
      </c>
      <c r="R80" s="3">
        <v>5</v>
      </c>
      <c r="S80" s="3">
        <v>4</v>
      </c>
      <c r="T80" s="3">
        <v>3</v>
      </c>
      <c r="U80" s="3">
        <v>2</v>
      </c>
      <c r="V80" s="3">
        <v>1</v>
      </c>
      <c r="W80" s="3">
        <v>5</v>
      </c>
      <c r="X80" s="3">
        <v>4</v>
      </c>
      <c r="Y80" s="3">
        <v>3</v>
      </c>
      <c r="Z80" s="3">
        <v>2</v>
      </c>
      <c r="AA80" s="3">
        <v>1</v>
      </c>
      <c r="AB80" s="3">
        <v>5</v>
      </c>
      <c r="AC80" s="3">
        <v>4</v>
      </c>
      <c r="AD80" s="3">
        <v>3</v>
      </c>
      <c r="AE80" s="3">
        <v>2</v>
      </c>
      <c r="AF80" s="3">
        <v>1</v>
      </c>
      <c r="AG80" s="3">
        <v>0</v>
      </c>
      <c r="AH80" s="3">
        <v>5</v>
      </c>
      <c r="AI80" s="3">
        <v>4</v>
      </c>
      <c r="AJ80" s="3">
        <v>3</v>
      </c>
      <c r="AK80" s="3">
        <v>2</v>
      </c>
      <c r="AL80" s="3">
        <v>1</v>
      </c>
      <c r="AM80" s="3">
        <v>0</v>
      </c>
      <c r="AN80" s="3">
        <v>5</v>
      </c>
      <c r="AO80" s="3">
        <v>4</v>
      </c>
      <c r="AP80" s="3">
        <v>3</v>
      </c>
      <c r="AQ80" s="3">
        <v>2</v>
      </c>
      <c r="AR80" s="3">
        <v>1</v>
      </c>
      <c r="AS80" s="3">
        <v>0</v>
      </c>
      <c r="AT80" s="3">
        <v>5</v>
      </c>
      <c r="AU80" s="3">
        <v>4</v>
      </c>
      <c r="AV80" s="3">
        <v>3</v>
      </c>
      <c r="AW80" s="3">
        <v>2</v>
      </c>
      <c r="AX80" s="3">
        <v>1</v>
      </c>
      <c r="AY80" s="3">
        <v>0</v>
      </c>
      <c r="AZ80" s="3">
        <v>5</v>
      </c>
      <c r="BA80" s="3">
        <v>4</v>
      </c>
      <c r="BB80" s="3">
        <v>3</v>
      </c>
      <c r="BC80" s="3">
        <v>2</v>
      </c>
      <c r="BD80" s="3">
        <v>1</v>
      </c>
      <c r="BE80" s="3">
        <v>0</v>
      </c>
      <c r="BF80">
        <v>388</v>
      </c>
      <c r="BG80">
        <v>415</v>
      </c>
      <c r="BH80">
        <v>838</v>
      </c>
      <c r="BI80">
        <v>1429</v>
      </c>
      <c r="BJ80">
        <v>1882</v>
      </c>
      <c r="BK80">
        <v>1841</v>
      </c>
      <c r="BL80">
        <v>1243</v>
      </c>
      <c r="BM80">
        <v>755</v>
      </c>
      <c r="BN80">
        <v>509</v>
      </c>
      <c r="BO80">
        <v>667</v>
      </c>
      <c r="BP80">
        <f t="shared" si="29"/>
        <v>4391</v>
      </c>
      <c r="BQ80" s="1">
        <f t="shared" si="27"/>
        <v>2.4112958323844227</v>
      </c>
      <c r="BR80" s="1">
        <f t="shared" si="30"/>
        <v>4.8225916647688454</v>
      </c>
      <c r="BS80">
        <v>141</v>
      </c>
      <c r="BT80">
        <v>395</v>
      </c>
      <c r="BU80">
        <v>1326</v>
      </c>
      <c r="BV80">
        <v>1796</v>
      </c>
      <c r="BW80">
        <v>733</v>
      </c>
      <c r="BX80" s="2">
        <v>202971</v>
      </c>
      <c r="BY80">
        <v>3992</v>
      </c>
      <c r="BZ80">
        <v>1.7</v>
      </c>
      <c r="CA80" s="1">
        <v>4.5</v>
      </c>
      <c r="CB80" s="1">
        <f>IF((BY80=0),"",(BZ80+1) * 10 /6)</f>
        <v>4.5</v>
      </c>
      <c r="CC80">
        <f t="shared" si="31"/>
        <v>810</v>
      </c>
      <c r="CD80" s="1">
        <f t="shared" si="47"/>
        <v>1.6802469135802469</v>
      </c>
      <c r="CE80" s="1">
        <f t="shared" si="32"/>
        <v>4.4670781893004117</v>
      </c>
      <c r="CF80">
        <v>30</v>
      </c>
      <c r="CG80">
        <v>84</v>
      </c>
      <c r="CH80">
        <v>126</v>
      </c>
      <c r="CI80">
        <v>155</v>
      </c>
      <c r="CJ80">
        <v>187</v>
      </c>
      <c r="CK80">
        <v>228</v>
      </c>
      <c r="CL80">
        <v>97</v>
      </c>
      <c r="CM80">
        <v>1.9</v>
      </c>
      <c r="CN80" s="1">
        <v>4.833333333333333</v>
      </c>
      <c r="CO80" s="1">
        <f t="shared" si="33"/>
        <v>4.833333333333333</v>
      </c>
      <c r="CP80">
        <f t="shared" si="34"/>
        <v>23</v>
      </c>
      <c r="CQ80" s="1">
        <f t="shared" si="48"/>
        <v>1.0869565217391304</v>
      </c>
      <c r="CR80" s="1">
        <f t="shared" si="49"/>
        <v>3.4782608695652173</v>
      </c>
      <c r="CS80">
        <v>0</v>
      </c>
      <c r="CT80">
        <v>0</v>
      </c>
      <c r="CU80">
        <v>1</v>
      </c>
      <c r="CV80">
        <v>9</v>
      </c>
      <c r="CW80">
        <v>4</v>
      </c>
      <c r="CX80">
        <v>9</v>
      </c>
      <c r="CY80">
        <v>285</v>
      </c>
      <c r="CZ80">
        <v>2.2000000000000002</v>
      </c>
      <c r="DA80" s="1">
        <v>5.333333333333333</v>
      </c>
      <c r="DB80" s="1">
        <f t="shared" si="35"/>
        <v>5.333333333333333</v>
      </c>
      <c r="DC80">
        <f t="shared" si="36"/>
        <v>71</v>
      </c>
      <c r="DD80" s="1">
        <f t="shared" si="37"/>
        <v>1.5774647887323943</v>
      </c>
      <c r="DE80" s="1">
        <f t="shared" si="38"/>
        <v>4.2957746478873231</v>
      </c>
      <c r="DF80">
        <v>2</v>
      </c>
      <c r="DG80">
        <v>6</v>
      </c>
      <c r="DH80">
        <v>9</v>
      </c>
      <c r="DI80">
        <v>17</v>
      </c>
      <c r="DJ80">
        <v>17</v>
      </c>
      <c r="DK80">
        <v>20</v>
      </c>
      <c r="DL80">
        <v>156</v>
      </c>
      <c r="DM80">
        <v>2.2000000000000002</v>
      </c>
      <c r="DN80" s="1">
        <v>5.333333333333333</v>
      </c>
      <c r="DO80" s="1">
        <f t="shared" si="39"/>
        <v>5.333333333333333</v>
      </c>
      <c r="DP80">
        <f t="shared" si="40"/>
        <v>25</v>
      </c>
      <c r="DQ80" s="1">
        <f t="shared" si="41"/>
        <v>1.72</v>
      </c>
      <c r="DR80" s="1">
        <f t="shared" si="42"/>
        <v>4.5333333333333323</v>
      </c>
      <c r="DS80">
        <v>2</v>
      </c>
      <c r="DT80">
        <v>1</v>
      </c>
      <c r="DU80">
        <v>4</v>
      </c>
      <c r="DV80">
        <v>5</v>
      </c>
      <c r="DW80">
        <v>7</v>
      </c>
      <c r="DX80">
        <v>6</v>
      </c>
      <c r="DY80">
        <v>28</v>
      </c>
      <c r="DZ80">
        <v>2.5</v>
      </c>
      <c r="EA80" s="1">
        <v>5.833333333333333</v>
      </c>
      <c r="EB80" s="1">
        <f t="shared" si="43"/>
        <v>5.833333333333333</v>
      </c>
      <c r="EC80">
        <f t="shared" si="44"/>
        <v>9</v>
      </c>
      <c r="ED80" s="1">
        <f t="shared" si="45"/>
        <v>2.1111111111111112</v>
      </c>
      <c r="EE80" s="1">
        <f t="shared" si="46"/>
        <v>5.1851851851851851</v>
      </c>
      <c r="EF80">
        <v>0</v>
      </c>
      <c r="EG80">
        <v>0</v>
      </c>
      <c r="EH80">
        <v>4</v>
      </c>
      <c r="EI80">
        <v>2</v>
      </c>
      <c r="EJ80">
        <v>3</v>
      </c>
      <c r="EK80">
        <v>0</v>
      </c>
    </row>
    <row r="81" spans="1:141" x14ac:dyDescent="0.3">
      <c r="A81" t="s">
        <v>217</v>
      </c>
      <c r="B81">
        <v>2013</v>
      </c>
      <c r="C81" t="s">
        <v>218</v>
      </c>
      <c r="D81">
        <f t="shared" si="28"/>
        <v>12131</v>
      </c>
      <c r="E81" s="1">
        <f t="shared" si="26"/>
        <v>6.6629296842799439</v>
      </c>
      <c r="F81" s="1" t="s">
        <v>472</v>
      </c>
      <c r="G81" s="1" t="s">
        <v>473</v>
      </c>
      <c r="H81" s="1" t="s">
        <v>474</v>
      </c>
      <c r="I81" s="1" t="s">
        <v>475</v>
      </c>
      <c r="J81" s="1" t="s">
        <v>476</v>
      </c>
      <c r="K81" s="1" t="s">
        <v>477</v>
      </c>
      <c r="L81" s="1" t="s">
        <v>478</v>
      </c>
      <c r="M81" s="3">
        <v>10</v>
      </c>
      <c r="N81" s="3">
        <v>9</v>
      </c>
      <c r="O81" s="3">
        <v>8</v>
      </c>
      <c r="P81" s="3">
        <v>7</v>
      </c>
      <c r="Q81" s="3">
        <v>6</v>
      </c>
      <c r="R81" s="3">
        <v>5</v>
      </c>
      <c r="S81" s="3">
        <v>4</v>
      </c>
      <c r="T81" s="3">
        <v>3</v>
      </c>
      <c r="U81" s="3">
        <v>2</v>
      </c>
      <c r="V81" s="3">
        <v>1</v>
      </c>
      <c r="W81" s="3">
        <v>5</v>
      </c>
      <c r="X81" s="3">
        <v>4</v>
      </c>
      <c r="Y81" s="3">
        <v>3</v>
      </c>
      <c r="Z81" s="3">
        <v>2</v>
      </c>
      <c r="AA81" s="3">
        <v>1</v>
      </c>
      <c r="AB81" s="3">
        <v>5</v>
      </c>
      <c r="AC81" s="3">
        <v>4</v>
      </c>
      <c r="AD81" s="3">
        <v>3</v>
      </c>
      <c r="AE81" s="3">
        <v>2</v>
      </c>
      <c r="AF81" s="3">
        <v>1</v>
      </c>
      <c r="AG81" s="3">
        <v>0</v>
      </c>
      <c r="AH81" s="3">
        <v>5</v>
      </c>
      <c r="AI81" s="3">
        <v>4</v>
      </c>
      <c r="AJ81" s="3">
        <v>3</v>
      </c>
      <c r="AK81" s="3">
        <v>2</v>
      </c>
      <c r="AL81" s="3">
        <v>1</v>
      </c>
      <c r="AM81" s="3">
        <v>0</v>
      </c>
      <c r="AN81" s="3">
        <v>5</v>
      </c>
      <c r="AO81" s="3">
        <v>4</v>
      </c>
      <c r="AP81" s="3">
        <v>3</v>
      </c>
      <c r="AQ81" s="3">
        <v>2</v>
      </c>
      <c r="AR81" s="3">
        <v>1</v>
      </c>
      <c r="AS81" s="3">
        <v>0</v>
      </c>
      <c r="AT81" s="3">
        <v>5</v>
      </c>
      <c r="AU81" s="3">
        <v>4</v>
      </c>
      <c r="AV81" s="3">
        <v>3</v>
      </c>
      <c r="AW81" s="3">
        <v>2</v>
      </c>
      <c r="AX81" s="3">
        <v>1</v>
      </c>
      <c r="AY81" s="3">
        <v>0</v>
      </c>
      <c r="AZ81" s="3">
        <v>5</v>
      </c>
      <c r="BA81" s="3">
        <v>4</v>
      </c>
      <c r="BB81" s="3">
        <v>3</v>
      </c>
      <c r="BC81" s="3">
        <v>2</v>
      </c>
      <c r="BD81" s="3">
        <v>1</v>
      </c>
      <c r="BE81" s="3">
        <v>0</v>
      </c>
      <c r="BF81">
        <v>1008</v>
      </c>
      <c r="BG81">
        <v>888</v>
      </c>
      <c r="BH81">
        <v>2025</v>
      </c>
      <c r="BI81">
        <v>3249</v>
      </c>
      <c r="BJ81">
        <v>2400</v>
      </c>
      <c r="BK81">
        <v>1114</v>
      </c>
      <c r="BL81">
        <v>518</v>
      </c>
      <c r="BM81">
        <v>308</v>
      </c>
      <c r="BN81">
        <v>226</v>
      </c>
      <c r="BO81">
        <v>395</v>
      </c>
      <c r="BP81">
        <f t="shared" si="29"/>
        <v>2898</v>
      </c>
      <c r="BQ81" s="1">
        <f t="shared" si="27"/>
        <v>3.1473429951690823</v>
      </c>
      <c r="BR81" s="1">
        <f t="shared" si="30"/>
        <v>6.2946859903381647</v>
      </c>
      <c r="BS81">
        <v>287</v>
      </c>
      <c r="BT81">
        <v>748</v>
      </c>
      <c r="BU81">
        <v>1165</v>
      </c>
      <c r="BV81">
        <v>501</v>
      </c>
      <c r="BW81">
        <v>197</v>
      </c>
      <c r="BX81" s="2">
        <v>186887</v>
      </c>
      <c r="BY81">
        <v>796</v>
      </c>
      <c r="BZ81">
        <v>3</v>
      </c>
      <c r="CA81" s="1">
        <v>6.666666666666667</v>
      </c>
      <c r="CB81" s="1">
        <f>IF((BY81=0),"",(BZ81+1) * 10 /6)</f>
        <v>6.666666666666667</v>
      </c>
      <c r="CC81">
        <f t="shared" si="31"/>
        <v>132</v>
      </c>
      <c r="CD81" s="1">
        <f t="shared" si="47"/>
        <v>2.6212121212121211</v>
      </c>
      <c r="CE81" s="1">
        <f t="shared" si="32"/>
        <v>6.0353535353535355</v>
      </c>
      <c r="CF81">
        <v>10</v>
      </c>
      <c r="CG81">
        <v>22</v>
      </c>
      <c r="CH81">
        <v>43</v>
      </c>
      <c r="CI81">
        <v>32</v>
      </c>
      <c r="CJ81">
        <v>15</v>
      </c>
      <c r="CK81">
        <v>10</v>
      </c>
      <c r="CL81">
        <v>11</v>
      </c>
      <c r="CM81">
        <v>2.8</v>
      </c>
      <c r="CN81" s="1">
        <v>6.333333333333333</v>
      </c>
      <c r="CO81" s="1">
        <f t="shared" si="33"/>
        <v>6.333333333333333</v>
      </c>
      <c r="CP81">
        <f t="shared" si="34"/>
        <v>2</v>
      </c>
      <c r="CQ81" s="1">
        <f t="shared" si="48"/>
        <v>2</v>
      </c>
      <c r="CR81" s="1">
        <f t="shared" si="49"/>
        <v>5</v>
      </c>
      <c r="CS81">
        <v>0</v>
      </c>
      <c r="CT81">
        <v>0</v>
      </c>
      <c r="CU81">
        <v>1</v>
      </c>
      <c r="CV81">
        <v>0</v>
      </c>
      <c r="CW81">
        <v>1</v>
      </c>
      <c r="CX81">
        <v>0</v>
      </c>
      <c r="CY81">
        <v>425</v>
      </c>
      <c r="CZ81">
        <v>4.2</v>
      </c>
      <c r="DA81" s="1">
        <v>8.6666666666666661</v>
      </c>
      <c r="DB81" s="1">
        <f t="shared" si="35"/>
        <v>8.6666666666666661</v>
      </c>
      <c r="DC81">
        <f t="shared" si="36"/>
        <v>33</v>
      </c>
      <c r="DD81" s="1">
        <f t="shared" si="37"/>
        <v>3.4545454545454546</v>
      </c>
      <c r="DE81" s="1">
        <f t="shared" si="38"/>
        <v>7.4242424242424248</v>
      </c>
      <c r="DF81">
        <v>10</v>
      </c>
      <c r="DG81">
        <v>4</v>
      </c>
      <c r="DH81">
        <v>13</v>
      </c>
      <c r="DI81">
        <v>4</v>
      </c>
      <c r="DJ81">
        <v>1</v>
      </c>
      <c r="DK81">
        <v>1</v>
      </c>
      <c r="DL81">
        <v>113</v>
      </c>
      <c r="DM81">
        <v>3.5</v>
      </c>
      <c r="DN81" s="1">
        <v>7.5</v>
      </c>
      <c r="DO81" s="1">
        <f t="shared" si="39"/>
        <v>7.5</v>
      </c>
      <c r="DP81">
        <f t="shared" si="40"/>
        <v>11</v>
      </c>
      <c r="DQ81" s="1">
        <f t="shared" si="41"/>
        <v>2.3636363636363638</v>
      </c>
      <c r="DR81" s="1">
        <f t="shared" si="42"/>
        <v>5.6060606060606064</v>
      </c>
      <c r="DS81">
        <v>0</v>
      </c>
      <c r="DT81">
        <v>1</v>
      </c>
      <c r="DU81">
        <v>4</v>
      </c>
      <c r="DV81">
        <v>4</v>
      </c>
      <c r="DW81">
        <v>2</v>
      </c>
      <c r="DX81">
        <v>0</v>
      </c>
      <c r="DY81">
        <v>9</v>
      </c>
      <c r="DZ81">
        <v>3.1</v>
      </c>
      <c r="EA81" s="1">
        <v>6.833333333333333</v>
      </c>
      <c r="EB81" s="1">
        <f t="shared" si="43"/>
        <v>6.833333333333333</v>
      </c>
      <c r="EC81">
        <f t="shared" si="44"/>
        <v>1</v>
      </c>
      <c r="ED81" s="1">
        <f t="shared" si="45"/>
        <v>4</v>
      </c>
      <c r="EE81" s="1">
        <f t="shared" si="46"/>
        <v>8.3333333333333339</v>
      </c>
      <c r="EF81">
        <v>0</v>
      </c>
      <c r="EG81">
        <v>1</v>
      </c>
      <c r="EH81">
        <v>0</v>
      </c>
      <c r="EI81">
        <v>0</v>
      </c>
      <c r="EJ81">
        <v>0</v>
      </c>
      <c r="EK81">
        <v>0</v>
      </c>
    </row>
    <row r="82" spans="1:141" x14ac:dyDescent="0.3">
      <c r="A82" t="s">
        <v>219</v>
      </c>
      <c r="B82">
        <v>2013</v>
      </c>
      <c r="C82" t="s">
        <v>220</v>
      </c>
      <c r="D82">
        <f t="shared" si="28"/>
        <v>11125</v>
      </c>
      <c r="E82" s="1">
        <f t="shared" si="26"/>
        <v>4.3763595505617978</v>
      </c>
      <c r="F82" s="1" t="s">
        <v>472</v>
      </c>
      <c r="G82" s="1" t="s">
        <v>473</v>
      </c>
      <c r="H82" s="1" t="s">
        <v>474</v>
      </c>
      <c r="I82" s="1" t="s">
        <v>475</v>
      </c>
      <c r="J82" s="1" t="s">
        <v>476</v>
      </c>
      <c r="K82" s="1" t="s">
        <v>477</v>
      </c>
      <c r="L82" s="1" t="s">
        <v>478</v>
      </c>
      <c r="M82" s="3">
        <v>10</v>
      </c>
      <c r="N82" s="3">
        <v>9</v>
      </c>
      <c r="O82" s="3">
        <v>8</v>
      </c>
      <c r="P82" s="3">
        <v>7</v>
      </c>
      <c r="Q82" s="3">
        <v>6</v>
      </c>
      <c r="R82" s="3">
        <v>5</v>
      </c>
      <c r="S82" s="3">
        <v>4</v>
      </c>
      <c r="T82" s="3">
        <v>3</v>
      </c>
      <c r="U82" s="3">
        <v>2</v>
      </c>
      <c r="V82" s="3">
        <v>1</v>
      </c>
      <c r="W82" s="3">
        <v>5</v>
      </c>
      <c r="X82" s="3">
        <v>4</v>
      </c>
      <c r="Y82" s="3">
        <v>3</v>
      </c>
      <c r="Z82" s="3">
        <v>2</v>
      </c>
      <c r="AA82" s="3">
        <v>1</v>
      </c>
      <c r="AB82" s="3">
        <v>5</v>
      </c>
      <c r="AC82" s="3">
        <v>4</v>
      </c>
      <c r="AD82" s="3">
        <v>3</v>
      </c>
      <c r="AE82" s="3">
        <v>2</v>
      </c>
      <c r="AF82" s="3">
        <v>1</v>
      </c>
      <c r="AG82" s="3">
        <v>0</v>
      </c>
      <c r="AH82" s="3">
        <v>5</v>
      </c>
      <c r="AI82" s="3">
        <v>4</v>
      </c>
      <c r="AJ82" s="3">
        <v>3</v>
      </c>
      <c r="AK82" s="3">
        <v>2</v>
      </c>
      <c r="AL82" s="3">
        <v>1</v>
      </c>
      <c r="AM82" s="3">
        <v>0</v>
      </c>
      <c r="AN82" s="3">
        <v>5</v>
      </c>
      <c r="AO82" s="3">
        <v>4</v>
      </c>
      <c r="AP82" s="3">
        <v>3</v>
      </c>
      <c r="AQ82" s="3">
        <v>2</v>
      </c>
      <c r="AR82" s="3">
        <v>1</v>
      </c>
      <c r="AS82" s="3">
        <v>0</v>
      </c>
      <c r="AT82" s="3">
        <v>5</v>
      </c>
      <c r="AU82" s="3">
        <v>4</v>
      </c>
      <c r="AV82" s="3">
        <v>3</v>
      </c>
      <c r="AW82" s="3">
        <v>2</v>
      </c>
      <c r="AX82" s="3">
        <v>1</v>
      </c>
      <c r="AY82" s="3">
        <v>0</v>
      </c>
      <c r="AZ82" s="3">
        <v>5</v>
      </c>
      <c r="BA82" s="3">
        <v>4</v>
      </c>
      <c r="BB82" s="3">
        <v>3</v>
      </c>
      <c r="BC82" s="3">
        <v>2</v>
      </c>
      <c r="BD82" s="3">
        <v>1</v>
      </c>
      <c r="BE82" s="3">
        <v>0</v>
      </c>
      <c r="BF82">
        <v>596</v>
      </c>
      <c r="BG82">
        <v>263</v>
      </c>
      <c r="BH82">
        <v>635</v>
      </c>
      <c r="BI82">
        <v>1007</v>
      </c>
      <c r="BJ82">
        <v>1335</v>
      </c>
      <c r="BK82">
        <v>1450</v>
      </c>
      <c r="BL82">
        <v>1251</v>
      </c>
      <c r="BM82">
        <v>1112</v>
      </c>
      <c r="BN82">
        <v>1155</v>
      </c>
      <c r="BO82">
        <v>2321</v>
      </c>
      <c r="BP82">
        <f t="shared" si="29"/>
        <v>7077</v>
      </c>
      <c r="BQ82" s="1">
        <f t="shared" si="27"/>
        <v>3.1343789741415855</v>
      </c>
      <c r="BR82" s="1">
        <f t="shared" si="30"/>
        <v>6.268757948283171</v>
      </c>
      <c r="BS82">
        <v>808</v>
      </c>
      <c r="BT82">
        <v>1665</v>
      </c>
      <c r="BU82">
        <v>2819</v>
      </c>
      <c r="BV82">
        <v>1240</v>
      </c>
      <c r="BW82">
        <v>545</v>
      </c>
      <c r="BX82" s="2">
        <v>189172</v>
      </c>
      <c r="BY82">
        <v>1630</v>
      </c>
      <c r="BZ82">
        <v>2.1</v>
      </c>
      <c r="CA82" s="1">
        <v>5.166666666666667</v>
      </c>
      <c r="CB82" s="1">
        <f>IF((BY82=0),"",(BZ82+1) * 10 /6)</f>
        <v>5.166666666666667</v>
      </c>
      <c r="CC82">
        <f t="shared" si="31"/>
        <v>308</v>
      </c>
      <c r="CD82" s="1">
        <f t="shared" si="47"/>
        <v>2.051948051948052</v>
      </c>
      <c r="CE82" s="1">
        <f t="shared" si="32"/>
        <v>5.0865800865800868</v>
      </c>
      <c r="CF82">
        <v>29</v>
      </c>
      <c r="CG82">
        <v>43</v>
      </c>
      <c r="CH82">
        <v>51</v>
      </c>
      <c r="CI82">
        <v>51</v>
      </c>
      <c r="CJ82">
        <v>60</v>
      </c>
      <c r="CK82">
        <v>74</v>
      </c>
      <c r="CL82">
        <v>54</v>
      </c>
      <c r="CM82">
        <v>2.2000000000000002</v>
      </c>
      <c r="CN82" s="1">
        <v>5.333333333333333</v>
      </c>
      <c r="CO82" s="1">
        <f t="shared" si="33"/>
        <v>5.333333333333333</v>
      </c>
      <c r="CP82">
        <f t="shared" si="34"/>
        <v>3</v>
      </c>
      <c r="CQ82" s="1">
        <f t="shared" si="48"/>
        <v>0.33333333333333331</v>
      </c>
      <c r="CR82" s="1">
        <f t="shared" si="49"/>
        <v>2.2222222222222219</v>
      </c>
      <c r="CS82">
        <v>0</v>
      </c>
      <c r="CT82">
        <v>0</v>
      </c>
      <c r="CU82">
        <v>0</v>
      </c>
      <c r="CV82">
        <v>0</v>
      </c>
      <c r="CW82">
        <v>1</v>
      </c>
      <c r="CX82">
        <v>2</v>
      </c>
      <c r="CY82">
        <v>456</v>
      </c>
      <c r="CZ82">
        <v>2.8</v>
      </c>
      <c r="DA82" s="1">
        <v>6.333333333333333</v>
      </c>
      <c r="DB82" s="1">
        <f t="shared" si="35"/>
        <v>6.333333333333333</v>
      </c>
      <c r="DC82">
        <f t="shared" si="36"/>
        <v>59</v>
      </c>
      <c r="DD82" s="1">
        <f t="shared" si="37"/>
        <v>1.6610169491525424</v>
      </c>
      <c r="DE82" s="1">
        <f t="shared" si="38"/>
        <v>4.4350282485875709</v>
      </c>
      <c r="DF82">
        <v>10</v>
      </c>
      <c r="DG82">
        <v>3</v>
      </c>
      <c r="DH82">
        <v>6</v>
      </c>
      <c r="DI82">
        <v>6</v>
      </c>
      <c r="DJ82">
        <v>6</v>
      </c>
      <c r="DK82">
        <v>28</v>
      </c>
      <c r="DL82">
        <v>155</v>
      </c>
      <c r="DM82">
        <v>2.2000000000000002</v>
      </c>
      <c r="DN82" s="1">
        <v>5.333333333333333</v>
      </c>
      <c r="DO82" s="1">
        <f t="shared" si="39"/>
        <v>5.333333333333333</v>
      </c>
      <c r="DP82">
        <f t="shared" si="40"/>
        <v>18</v>
      </c>
      <c r="DQ82" s="1">
        <f t="shared" si="41"/>
        <v>1.7222222222222223</v>
      </c>
      <c r="DR82" s="1">
        <f t="shared" si="42"/>
        <v>4.5370370370370372</v>
      </c>
      <c r="DS82">
        <v>2</v>
      </c>
      <c r="DT82">
        <v>1</v>
      </c>
      <c r="DU82">
        <v>4</v>
      </c>
      <c r="DV82">
        <v>1</v>
      </c>
      <c r="DW82">
        <v>3</v>
      </c>
      <c r="DX82">
        <v>7</v>
      </c>
      <c r="DY82">
        <v>20</v>
      </c>
      <c r="DZ82">
        <v>3</v>
      </c>
      <c r="EA82" s="1">
        <v>6.666666666666667</v>
      </c>
      <c r="EB82" s="1">
        <f t="shared" si="43"/>
        <v>6.666666666666667</v>
      </c>
      <c r="EC82">
        <f t="shared" si="44"/>
        <v>3</v>
      </c>
      <c r="ED82" s="1">
        <f t="shared" si="45"/>
        <v>3.3333333333333335</v>
      </c>
      <c r="EE82" s="1">
        <f t="shared" si="46"/>
        <v>7.2222222222222241</v>
      </c>
      <c r="EF82">
        <v>0</v>
      </c>
      <c r="EG82">
        <v>1</v>
      </c>
      <c r="EH82">
        <v>2</v>
      </c>
      <c r="EI82">
        <v>0</v>
      </c>
      <c r="EJ82">
        <v>0</v>
      </c>
      <c r="EK82">
        <v>0</v>
      </c>
    </row>
    <row r="83" spans="1:141" x14ac:dyDescent="0.3">
      <c r="A83" t="s">
        <v>221</v>
      </c>
      <c r="B83">
        <v>2013</v>
      </c>
      <c r="C83" t="s">
        <v>222</v>
      </c>
      <c r="D83">
        <f t="shared" si="28"/>
        <v>7167</v>
      </c>
      <c r="E83" s="1">
        <f t="shared" si="26"/>
        <v>5.8599134923957026</v>
      </c>
      <c r="F83" s="1" t="s">
        <v>472</v>
      </c>
      <c r="G83" s="1" t="s">
        <v>473</v>
      </c>
      <c r="H83" s="1" t="s">
        <v>474</v>
      </c>
      <c r="I83" s="1" t="s">
        <v>475</v>
      </c>
      <c r="J83" s="1" t="s">
        <v>476</v>
      </c>
      <c r="K83" s="1" t="s">
        <v>477</v>
      </c>
      <c r="L83" s="1" t="s">
        <v>478</v>
      </c>
      <c r="M83" s="3">
        <v>10</v>
      </c>
      <c r="N83" s="3">
        <v>9</v>
      </c>
      <c r="O83" s="3">
        <v>8</v>
      </c>
      <c r="P83" s="3">
        <v>7</v>
      </c>
      <c r="Q83" s="3">
        <v>6</v>
      </c>
      <c r="R83" s="3">
        <v>5</v>
      </c>
      <c r="S83" s="3">
        <v>4</v>
      </c>
      <c r="T83" s="3">
        <v>3</v>
      </c>
      <c r="U83" s="3">
        <v>2</v>
      </c>
      <c r="V83" s="3">
        <v>1</v>
      </c>
      <c r="W83" s="3">
        <v>5</v>
      </c>
      <c r="X83" s="3">
        <v>4</v>
      </c>
      <c r="Y83" s="3">
        <v>3</v>
      </c>
      <c r="Z83" s="3">
        <v>2</v>
      </c>
      <c r="AA83" s="3">
        <v>1</v>
      </c>
      <c r="AB83" s="3">
        <v>5</v>
      </c>
      <c r="AC83" s="3">
        <v>4</v>
      </c>
      <c r="AD83" s="3">
        <v>3</v>
      </c>
      <c r="AE83" s="3">
        <v>2</v>
      </c>
      <c r="AF83" s="3">
        <v>1</v>
      </c>
      <c r="AG83" s="3">
        <v>0</v>
      </c>
      <c r="AH83" s="3">
        <v>5</v>
      </c>
      <c r="AI83" s="3">
        <v>4</v>
      </c>
      <c r="AJ83" s="3">
        <v>3</v>
      </c>
      <c r="AK83" s="3">
        <v>2</v>
      </c>
      <c r="AL83" s="3">
        <v>1</v>
      </c>
      <c r="AM83" s="3">
        <v>0</v>
      </c>
      <c r="AN83" s="3">
        <v>5</v>
      </c>
      <c r="AO83" s="3">
        <v>4</v>
      </c>
      <c r="AP83" s="3">
        <v>3</v>
      </c>
      <c r="AQ83" s="3">
        <v>2</v>
      </c>
      <c r="AR83" s="3">
        <v>1</v>
      </c>
      <c r="AS83" s="3">
        <v>0</v>
      </c>
      <c r="AT83" s="3">
        <v>5</v>
      </c>
      <c r="AU83" s="3">
        <v>4</v>
      </c>
      <c r="AV83" s="3">
        <v>3</v>
      </c>
      <c r="AW83" s="3">
        <v>2</v>
      </c>
      <c r="AX83" s="3">
        <v>1</v>
      </c>
      <c r="AY83" s="3">
        <v>0</v>
      </c>
      <c r="AZ83" s="3">
        <v>5</v>
      </c>
      <c r="BA83" s="3">
        <v>4</v>
      </c>
      <c r="BB83" s="3">
        <v>3</v>
      </c>
      <c r="BC83" s="3">
        <v>2</v>
      </c>
      <c r="BD83" s="3">
        <v>1</v>
      </c>
      <c r="BE83" s="3">
        <v>0</v>
      </c>
      <c r="BF83">
        <v>440</v>
      </c>
      <c r="BG83">
        <v>279</v>
      </c>
      <c r="BH83">
        <v>710</v>
      </c>
      <c r="BI83">
        <v>1400</v>
      </c>
      <c r="BJ83">
        <v>1741</v>
      </c>
      <c r="BK83">
        <v>1065</v>
      </c>
      <c r="BL83">
        <v>501</v>
      </c>
      <c r="BM83">
        <v>311</v>
      </c>
      <c r="BN83">
        <v>179</v>
      </c>
      <c r="BO83">
        <v>541</v>
      </c>
      <c r="BP83">
        <f t="shared" si="29"/>
        <v>17736</v>
      </c>
      <c r="BQ83" s="1">
        <f t="shared" si="27"/>
        <v>2.9689332431213353</v>
      </c>
      <c r="BR83" s="1">
        <f t="shared" si="30"/>
        <v>5.9378664862426707</v>
      </c>
      <c r="BS83">
        <v>922</v>
      </c>
      <c r="BT83">
        <v>3281</v>
      </c>
      <c r="BU83">
        <v>8762</v>
      </c>
      <c r="BV83">
        <v>3866</v>
      </c>
      <c r="BW83">
        <v>905</v>
      </c>
      <c r="BX83" s="2">
        <v>198187</v>
      </c>
      <c r="BY83">
        <v>2623</v>
      </c>
      <c r="BZ83">
        <v>3</v>
      </c>
      <c r="CA83" s="1">
        <v>6.666666666666667</v>
      </c>
      <c r="CB83" s="1">
        <f>IF((BY83=0),"",(BZ83+1) * 10 /6)</f>
        <v>6.666666666666667</v>
      </c>
      <c r="CC83">
        <f t="shared" si="31"/>
        <v>381</v>
      </c>
      <c r="CD83" s="1">
        <f t="shared" si="47"/>
        <v>2.7034120734908136</v>
      </c>
      <c r="CE83" s="1">
        <f t="shared" si="32"/>
        <v>6.1723534558180226</v>
      </c>
      <c r="CF83">
        <v>23</v>
      </c>
      <c r="CG83">
        <v>72</v>
      </c>
      <c r="CH83">
        <v>119</v>
      </c>
      <c r="CI83">
        <v>119</v>
      </c>
      <c r="CJ83">
        <v>32</v>
      </c>
      <c r="CK83">
        <v>16</v>
      </c>
      <c r="CL83">
        <v>88</v>
      </c>
      <c r="CM83">
        <v>3.2</v>
      </c>
      <c r="CN83" s="1">
        <v>7</v>
      </c>
      <c r="CO83" s="1">
        <f t="shared" si="33"/>
        <v>7</v>
      </c>
      <c r="CP83">
        <f t="shared" si="34"/>
        <v>14</v>
      </c>
      <c r="CQ83" s="1">
        <f t="shared" si="48"/>
        <v>2.8571428571428572</v>
      </c>
      <c r="CR83" s="1">
        <f t="shared" si="49"/>
        <v>6.4285714285714279</v>
      </c>
      <c r="CS83">
        <v>1</v>
      </c>
      <c r="CT83">
        <v>2</v>
      </c>
      <c r="CU83">
        <v>7</v>
      </c>
      <c r="CV83">
        <v>2</v>
      </c>
      <c r="CW83">
        <v>2</v>
      </c>
      <c r="CX83">
        <v>0</v>
      </c>
      <c r="CY83">
        <v>311</v>
      </c>
      <c r="CZ83">
        <v>3.9</v>
      </c>
      <c r="DA83" s="1">
        <v>8.1666666666666661</v>
      </c>
      <c r="DB83" s="1">
        <f t="shared" si="35"/>
        <v>8.1666666666666661</v>
      </c>
      <c r="DC83">
        <f t="shared" si="36"/>
        <v>28</v>
      </c>
      <c r="DD83" s="1">
        <f t="shared" si="37"/>
        <v>3.0714285714285716</v>
      </c>
      <c r="DE83" s="1">
        <f t="shared" si="38"/>
        <v>6.7857142857142847</v>
      </c>
      <c r="DF83">
        <v>6</v>
      </c>
      <c r="DG83">
        <v>4</v>
      </c>
      <c r="DH83">
        <v>9</v>
      </c>
      <c r="DI83">
        <v>6</v>
      </c>
      <c r="DJ83">
        <v>1</v>
      </c>
      <c r="DK83">
        <v>2</v>
      </c>
      <c r="DL83">
        <v>34</v>
      </c>
      <c r="DM83">
        <v>3.2</v>
      </c>
      <c r="DN83" s="1">
        <v>7</v>
      </c>
      <c r="DO83" s="1">
        <f t="shared" si="39"/>
        <v>7</v>
      </c>
      <c r="DP83">
        <f t="shared" si="40"/>
        <v>2</v>
      </c>
      <c r="DQ83" s="1">
        <f t="shared" si="41"/>
        <v>2</v>
      </c>
      <c r="DR83" s="1">
        <f t="shared" si="42"/>
        <v>5</v>
      </c>
      <c r="DS83">
        <v>0</v>
      </c>
      <c r="DT83">
        <v>0</v>
      </c>
      <c r="DU83">
        <v>1</v>
      </c>
      <c r="DV83">
        <v>0</v>
      </c>
      <c r="DW83">
        <v>1</v>
      </c>
      <c r="DX83">
        <v>0</v>
      </c>
      <c r="DY83">
        <v>25</v>
      </c>
      <c r="DZ83">
        <v>3.5</v>
      </c>
      <c r="EA83" s="1">
        <v>7.5</v>
      </c>
      <c r="EB83" s="1">
        <f t="shared" si="43"/>
        <v>7.5</v>
      </c>
      <c r="EC83">
        <f t="shared" si="44"/>
        <v>4</v>
      </c>
      <c r="ED83" s="1">
        <f t="shared" si="45"/>
        <v>3.25</v>
      </c>
      <c r="EE83" s="1">
        <f t="shared" si="46"/>
        <v>7.083333333333333</v>
      </c>
      <c r="EF83">
        <v>0</v>
      </c>
      <c r="EG83">
        <v>1</v>
      </c>
      <c r="EH83">
        <v>3</v>
      </c>
      <c r="EI83">
        <v>0</v>
      </c>
      <c r="EJ83">
        <v>0</v>
      </c>
      <c r="EK83">
        <v>0</v>
      </c>
    </row>
    <row r="84" spans="1:141" x14ac:dyDescent="0.3">
      <c r="A84" t="s">
        <v>223</v>
      </c>
      <c r="B84">
        <v>2013</v>
      </c>
      <c r="C84" t="s">
        <v>224</v>
      </c>
      <c r="D84">
        <f t="shared" si="28"/>
        <v>10129</v>
      </c>
      <c r="E84" s="1">
        <f t="shared" si="26"/>
        <v>7.8468753085200911</v>
      </c>
      <c r="F84" s="1" t="s">
        <v>472</v>
      </c>
      <c r="G84" s="1" t="s">
        <v>473</v>
      </c>
      <c r="H84" s="1" t="s">
        <v>474</v>
      </c>
      <c r="I84" s="1" t="s">
        <v>475</v>
      </c>
      <c r="J84" s="1" t="s">
        <v>476</v>
      </c>
      <c r="K84" s="1" t="s">
        <v>477</v>
      </c>
      <c r="L84" s="1" t="s">
        <v>478</v>
      </c>
      <c r="M84" s="3">
        <v>10</v>
      </c>
      <c r="N84" s="3">
        <v>9</v>
      </c>
      <c r="O84" s="3">
        <v>8</v>
      </c>
      <c r="P84" s="3">
        <v>7</v>
      </c>
      <c r="Q84" s="3">
        <v>6</v>
      </c>
      <c r="R84" s="3">
        <v>5</v>
      </c>
      <c r="S84" s="3">
        <v>4</v>
      </c>
      <c r="T84" s="3">
        <v>3</v>
      </c>
      <c r="U84" s="3">
        <v>2</v>
      </c>
      <c r="V84" s="3">
        <v>1</v>
      </c>
      <c r="W84" s="3">
        <v>5</v>
      </c>
      <c r="X84" s="3">
        <v>4</v>
      </c>
      <c r="Y84" s="3">
        <v>3</v>
      </c>
      <c r="Z84" s="3">
        <v>2</v>
      </c>
      <c r="AA84" s="3">
        <v>1</v>
      </c>
      <c r="AB84" s="3">
        <v>5</v>
      </c>
      <c r="AC84" s="3">
        <v>4</v>
      </c>
      <c r="AD84" s="3">
        <v>3</v>
      </c>
      <c r="AE84" s="3">
        <v>2</v>
      </c>
      <c r="AF84" s="3">
        <v>1</v>
      </c>
      <c r="AG84" s="3">
        <v>0</v>
      </c>
      <c r="AH84" s="3">
        <v>5</v>
      </c>
      <c r="AI84" s="3">
        <v>4</v>
      </c>
      <c r="AJ84" s="3">
        <v>3</v>
      </c>
      <c r="AK84" s="3">
        <v>2</v>
      </c>
      <c r="AL84" s="3">
        <v>1</v>
      </c>
      <c r="AM84" s="3">
        <v>0</v>
      </c>
      <c r="AN84" s="3">
        <v>5</v>
      </c>
      <c r="AO84" s="3">
        <v>4</v>
      </c>
      <c r="AP84" s="3">
        <v>3</v>
      </c>
      <c r="AQ84" s="3">
        <v>2</v>
      </c>
      <c r="AR84" s="3">
        <v>1</v>
      </c>
      <c r="AS84" s="3">
        <v>0</v>
      </c>
      <c r="AT84" s="3">
        <v>5</v>
      </c>
      <c r="AU84" s="3">
        <v>4</v>
      </c>
      <c r="AV84" s="3">
        <v>3</v>
      </c>
      <c r="AW84" s="3">
        <v>2</v>
      </c>
      <c r="AX84" s="3">
        <v>1</v>
      </c>
      <c r="AY84" s="3">
        <v>0</v>
      </c>
      <c r="AZ84" s="3">
        <v>5</v>
      </c>
      <c r="BA84" s="3">
        <v>4</v>
      </c>
      <c r="BB84" s="3">
        <v>3</v>
      </c>
      <c r="BC84" s="3">
        <v>2</v>
      </c>
      <c r="BD84" s="3">
        <v>1</v>
      </c>
      <c r="BE84" s="3">
        <v>0</v>
      </c>
      <c r="BF84">
        <v>1083</v>
      </c>
      <c r="BG84">
        <v>1951</v>
      </c>
      <c r="BH84">
        <v>3593</v>
      </c>
      <c r="BI84">
        <v>2365</v>
      </c>
      <c r="BJ84">
        <v>693</v>
      </c>
      <c r="BK84">
        <v>206</v>
      </c>
      <c r="BL84">
        <v>89</v>
      </c>
      <c r="BM84">
        <v>40</v>
      </c>
      <c r="BN84">
        <v>20</v>
      </c>
      <c r="BO84">
        <v>89</v>
      </c>
      <c r="BP84">
        <f t="shared" si="29"/>
        <v>9291</v>
      </c>
      <c r="BQ84" s="1">
        <f t="shared" si="27"/>
        <v>4.203960822301152</v>
      </c>
      <c r="BR84" s="1">
        <f t="shared" si="30"/>
        <v>8.407921644602304</v>
      </c>
      <c r="BS84">
        <v>3187</v>
      </c>
      <c r="BT84">
        <v>4896</v>
      </c>
      <c r="BU84">
        <v>1143</v>
      </c>
      <c r="BV84">
        <v>46</v>
      </c>
      <c r="BW84">
        <v>19</v>
      </c>
      <c r="BX84" s="2">
        <v>213656</v>
      </c>
      <c r="BY84">
        <v>2912</v>
      </c>
      <c r="BZ84">
        <v>4.2</v>
      </c>
      <c r="CA84" s="1">
        <v>8.6666666666666661</v>
      </c>
      <c r="CB84" s="1">
        <f>IF((BY84=0),"",(BZ84+1) * 10 /6)</f>
        <v>8.6666666666666661</v>
      </c>
      <c r="CC84">
        <f t="shared" si="31"/>
        <v>456</v>
      </c>
      <c r="CD84" s="1">
        <f t="shared" si="47"/>
        <v>3.7587719298245612</v>
      </c>
      <c r="CE84" s="1">
        <f t="shared" si="32"/>
        <v>7.9312865497076031</v>
      </c>
      <c r="CF84">
        <v>72</v>
      </c>
      <c r="CG84">
        <v>250</v>
      </c>
      <c r="CH84">
        <v>99</v>
      </c>
      <c r="CI84">
        <v>23</v>
      </c>
      <c r="CJ84">
        <v>11</v>
      </c>
      <c r="CK84">
        <v>1</v>
      </c>
      <c r="CL84">
        <v>51</v>
      </c>
      <c r="CM84">
        <v>3.4</v>
      </c>
      <c r="CN84" s="1">
        <v>7.333333333333333</v>
      </c>
      <c r="CO84" s="1">
        <f t="shared" si="33"/>
        <v>7.333333333333333</v>
      </c>
      <c r="CP84">
        <f t="shared" si="34"/>
        <v>8</v>
      </c>
      <c r="CQ84" s="1">
        <f t="shared" si="48"/>
        <v>3.125</v>
      </c>
      <c r="CR84" s="1">
        <f t="shared" si="49"/>
        <v>6.875</v>
      </c>
      <c r="CS84">
        <v>0</v>
      </c>
      <c r="CT84">
        <v>2</v>
      </c>
      <c r="CU84">
        <v>5</v>
      </c>
      <c r="CV84">
        <v>1</v>
      </c>
      <c r="CW84">
        <v>0</v>
      </c>
      <c r="CX84">
        <v>0</v>
      </c>
      <c r="CY84">
        <v>352</v>
      </c>
      <c r="CZ84">
        <v>4.4000000000000004</v>
      </c>
      <c r="DA84" s="1">
        <v>9</v>
      </c>
      <c r="DB84" s="1">
        <f t="shared" si="35"/>
        <v>9</v>
      </c>
      <c r="DC84">
        <f t="shared" si="36"/>
        <v>47</v>
      </c>
      <c r="DD84" s="1">
        <f t="shared" si="37"/>
        <v>4.3404255319148932</v>
      </c>
      <c r="DE84" s="1">
        <f t="shared" si="38"/>
        <v>8.9007092198581557</v>
      </c>
      <c r="DF84">
        <v>24</v>
      </c>
      <c r="DG84">
        <v>15</v>
      </c>
      <c r="DH84">
        <v>8</v>
      </c>
      <c r="DI84">
        <v>0</v>
      </c>
      <c r="DJ84">
        <v>0</v>
      </c>
      <c r="DK84">
        <v>0</v>
      </c>
      <c r="DL84">
        <v>52</v>
      </c>
      <c r="DM84">
        <v>3.9</v>
      </c>
      <c r="DN84" s="1">
        <v>8.1666666666666661</v>
      </c>
      <c r="DO84" s="1">
        <f t="shared" si="39"/>
        <v>8.1666666666666661</v>
      </c>
      <c r="DP84">
        <f t="shared" si="40"/>
        <v>6</v>
      </c>
      <c r="DQ84" s="1">
        <f t="shared" si="41"/>
        <v>4.166666666666667</v>
      </c>
      <c r="DR84" s="1">
        <f t="shared" si="42"/>
        <v>8.6111111111111125</v>
      </c>
      <c r="DS84">
        <v>2</v>
      </c>
      <c r="DT84">
        <v>3</v>
      </c>
      <c r="DU84">
        <v>1</v>
      </c>
      <c r="DV84">
        <v>0</v>
      </c>
      <c r="DW84">
        <v>0</v>
      </c>
      <c r="DX84">
        <v>0</v>
      </c>
      <c r="DY84">
        <v>16</v>
      </c>
      <c r="DZ84">
        <v>3.4</v>
      </c>
      <c r="EA84" s="1">
        <v>7.333333333333333</v>
      </c>
      <c r="EB84" s="1">
        <f t="shared" si="43"/>
        <v>7.333333333333333</v>
      </c>
      <c r="EC84">
        <f t="shared" si="44"/>
        <v>3</v>
      </c>
      <c r="ED84" s="1">
        <f t="shared" si="45"/>
        <v>3.6666666666666665</v>
      </c>
      <c r="EE84" s="1">
        <f t="shared" si="46"/>
        <v>7.7777777777777759</v>
      </c>
      <c r="EF84">
        <v>0</v>
      </c>
      <c r="EG84">
        <v>2</v>
      </c>
      <c r="EH84">
        <v>1</v>
      </c>
      <c r="EI84">
        <v>0</v>
      </c>
      <c r="EJ84">
        <v>0</v>
      </c>
      <c r="EK84">
        <v>0</v>
      </c>
    </row>
    <row r="85" spans="1:141" x14ac:dyDescent="0.3">
      <c r="A85" t="s">
        <v>225</v>
      </c>
      <c r="B85">
        <v>2013</v>
      </c>
      <c r="C85" t="s">
        <v>226</v>
      </c>
      <c r="D85">
        <f t="shared" si="28"/>
        <v>7454</v>
      </c>
      <c r="E85" s="1">
        <f t="shared" si="26"/>
        <v>6.8116447544942309</v>
      </c>
      <c r="F85" s="1" t="s">
        <v>472</v>
      </c>
      <c r="G85" s="1" t="s">
        <v>473</v>
      </c>
      <c r="H85" s="1" t="s">
        <v>474</v>
      </c>
      <c r="I85" s="1" t="s">
        <v>475</v>
      </c>
      <c r="J85" s="1" t="s">
        <v>476</v>
      </c>
      <c r="K85" s="1" t="s">
        <v>477</v>
      </c>
      <c r="L85" s="1" t="s">
        <v>478</v>
      </c>
      <c r="M85" s="3">
        <v>10</v>
      </c>
      <c r="N85" s="3">
        <v>9</v>
      </c>
      <c r="O85" s="3">
        <v>8</v>
      </c>
      <c r="P85" s="3">
        <v>7</v>
      </c>
      <c r="Q85" s="3">
        <v>6</v>
      </c>
      <c r="R85" s="3">
        <v>5</v>
      </c>
      <c r="S85" s="3">
        <v>4</v>
      </c>
      <c r="T85" s="3">
        <v>3</v>
      </c>
      <c r="U85" s="3">
        <v>2</v>
      </c>
      <c r="V85" s="3">
        <v>1</v>
      </c>
      <c r="W85" s="3">
        <v>5</v>
      </c>
      <c r="X85" s="3">
        <v>4</v>
      </c>
      <c r="Y85" s="3">
        <v>3</v>
      </c>
      <c r="Z85" s="3">
        <v>2</v>
      </c>
      <c r="AA85" s="3">
        <v>1</v>
      </c>
      <c r="AB85" s="3">
        <v>5</v>
      </c>
      <c r="AC85" s="3">
        <v>4</v>
      </c>
      <c r="AD85" s="3">
        <v>3</v>
      </c>
      <c r="AE85" s="3">
        <v>2</v>
      </c>
      <c r="AF85" s="3">
        <v>1</v>
      </c>
      <c r="AG85" s="3">
        <v>0</v>
      </c>
      <c r="AH85" s="3">
        <v>5</v>
      </c>
      <c r="AI85" s="3">
        <v>4</v>
      </c>
      <c r="AJ85" s="3">
        <v>3</v>
      </c>
      <c r="AK85" s="3">
        <v>2</v>
      </c>
      <c r="AL85" s="3">
        <v>1</v>
      </c>
      <c r="AM85" s="3">
        <v>0</v>
      </c>
      <c r="AN85" s="3">
        <v>5</v>
      </c>
      <c r="AO85" s="3">
        <v>4</v>
      </c>
      <c r="AP85" s="3">
        <v>3</v>
      </c>
      <c r="AQ85" s="3">
        <v>2</v>
      </c>
      <c r="AR85" s="3">
        <v>1</v>
      </c>
      <c r="AS85" s="3">
        <v>0</v>
      </c>
      <c r="AT85" s="3">
        <v>5</v>
      </c>
      <c r="AU85" s="3">
        <v>4</v>
      </c>
      <c r="AV85" s="3">
        <v>3</v>
      </c>
      <c r="AW85" s="3">
        <v>2</v>
      </c>
      <c r="AX85" s="3">
        <v>1</v>
      </c>
      <c r="AY85" s="3">
        <v>0</v>
      </c>
      <c r="AZ85" s="3">
        <v>5</v>
      </c>
      <c r="BA85" s="3">
        <v>4</v>
      </c>
      <c r="BB85" s="3">
        <v>3</v>
      </c>
      <c r="BC85" s="3">
        <v>2</v>
      </c>
      <c r="BD85" s="3">
        <v>1</v>
      </c>
      <c r="BE85" s="3">
        <v>0</v>
      </c>
      <c r="BF85">
        <v>586</v>
      </c>
      <c r="BG85">
        <v>780</v>
      </c>
      <c r="BH85">
        <v>1581</v>
      </c>
      <c r="BI85">
        <v>1834</v>
      </c>
      <c r="BJ85">
        <v>1189</v>
      </c>
      <c r="BK85">
        <v>585</v>
      </c>
      <c r="BL85">
        <v>321</v>
      </c>
      <c r="BM85">
        <v>166</v>
      </c>
      <c r="BN85">
        <v>155</v>
      </c>
      <c r="BO85">
        <v>257</v>
      </c>
      <c r="BP85">
        <f t="shared" si="29"/>
        <v>5791</v>
      </c>
      <c r="BQ85" s="1">
        <f t="shared" si="27"/>
        <v>3.5149369711621481</v>
      </c>
      <c r="BR85" s="1">
        <f t="shared" si="30"/>
        <v>7.0298739423242962</v>
      </c>
      <c r="BS85">
        <v>573</v>
      </c>
      <c r="BT85">
        <v>2392</v>
      </c>
      <c r="BU85">
        <v>2351</v>
      </c>
      <c r="BV85">
        <v>394</v>
      </c>
      <c r="BW85">
        <v>81</v>
      </c>
      <c r="BX85" s="2">
        <v>205131</v>
      </c>
      <c r="BY85">
        <v>3080</v>
      </c>
      <c r="BZ85">
        <v>2.7</v>
      </c>
      <c r="CA85" s="1">
        <v>6.166666666666667</v>
      </c>
      <c r="CB85" s="1">
        <f>IF((BY85=0),"",(BZ85+1) * 10 /6)</f>
        <v>6.166666666666667</v>
      </c>
      <c r="CC85">
        <f t="shared" si="31"/>
        <v>445</v>
      </c>
      <c r="CD85" s="1">
        <f t="shared" si="47"/>
        <v>2.5101123595505617</v>
      </c>
      <c r="CE85" s="1">
        <f t="shared" si="32"/>
        <v>5.8501872659176035</v>
      </c>
      <c r="CF85">
        <v>32</v>
      </c>
      <c r="CG85">
        <v>94</v>
      </c>
      <c r="CH85">
        <v>115</v>
      </c>
      <c r="CI85">
        <v>91</v>
      </c>
      <c r="CJ85">
        <v>54</v>
      </c>
      <c r="CK85">
        <v>59</v>
      </c>
      <c r="CL85">
        <v>54</v>
      </c>
      <c r="CM85">
        <v>2.7</v>
      </c>
      <c r="CN85" s="1">
        <v>6.166666666666667</v>
      </c>
      <c r="CO85" s="1">
        <f t="shared" si="33"/>
        <v>6.166666666666667</v>
      </c>
      <c r="CP85">
        <f t="shared" si="34"/>
        <v>12</v>
      </c>
      <c r="CQ85" s="1">
        <f t="shared" si="48"/>
        <v>2.25</v>
      </c>
      <c r="CR85" s="1">
        <f t="shared" si="49"/>
        <v>5.416666666666667</v>
      </c>
      <c r="CS85">
        <v>1</v>
      </c>
      <c r="CT85">
        <v>3</v>
      </c>
      <c r="CU85">
        <v>2</v>
      </c>
      <c r="CV85">
        <v>1</v>
      </c>
      <c r="CW85">
        <v>2</v>
      </c>
      <c r="CX85">
        <v>3</v>
      </c>
      <c r="CY85">
        <v>188</v>
      </c>
      <c r="CZ85">
        <v>3.1</v>
      </c>
      <c r="DA85" s="1">
        <v>6.833333333333333</v>
      </c>
      <c r="DB85" s="1">
        <f t="shared" si="35"/>
        <v>6.833333333333333</v>
      </c>
      <c r="DC85">
        <f t="shared" si="36"/>
        <v>35</v>
      </c>
      <c r="DD85" s="1">
        <f t="shared" si="37"/>
        <v>2.4</v>
      </c>
      <c r="DE85" s="1">
        <f t="shared" si="38"/>
        <v>5.666666666666667</v>
      </c>
      <c r="DF85">
        <v>4</v>
      </c>
      <c r="DG85">
        <v>9</v>
      </c>
      <c r="DH85">
        <v>4</v>
      </c>
      <c r="DI85">
        <v>3</v>
      </c>
      <c r="DJ85">
        <v>10</v>
      </c>
      <c r="DK85">
        <v>5</v>
      </c>
      <c r="DL85">
        <v>84</v>
      </c>
      <c r="DM85">
        <v>3.1</v>
      </c>
      <c r="DN85" s="1">
        <v>6.833333333333333</v>
      </c>
      <c r="DO85" s="1">
        <f t="shared" si="39"/>
        <v>6.833333333333333</v>
      </c>
      <c r="DP85">
        <f t="shared" si="40"/>
        <v>14</v>
      </c>
      <c r="DQ85" s="1">
        <f t="shared" si="41"/>
        <v>2.7142857142857144</v>
      </c>
      <c r="DR85" s="1">
        <f t="shared" si="42"/>
        <v>6.1904761904761907</v>
      </c>
      <c r="DS85">
        <v>0</v>
      </c>
      <c r="DT85">
        <v>7</v>
      </c>
      <c r="DU85">
        <v>2</v>
      </c>
      <c r="DV85">
        <v>0</v>
      </c>
      <c r="DW85">
        <v>4</v>
      </c>
      <c r="DX85">
        <v>1</v>
      </c>
      <c r="DY85">
        <v>29</v>
      </c>
      <c r="DZ85">
        <v>3.4</v>
      </c>
      <c r="EA85" s="1">
        <v>7.333333333333333</v>
      </c>
      <c r="EB85" s="1">
        <f t="shared" si="43"/>
        <v>7.333333333333333</v>
      </c>
      <c r="EC85">
        <f t="shared" si="44"/>
        <v>11</v>
      </c>
      <c r="ED85" s="1">
        <f t="shared" si="45"/>
        <v>3.5454545454545454</v>
      </c>
      <c r="EE85" s="1">
        <f t="shared" si="46"/>
        <v>7.5757575757575752</v>
      </c>
      <c r="EF85">
        <v>2</v>
      </c>
      <c r="EG85">
        <v>5</v>
      </c>
      <c r="EH85">
        <v>2</v>
      </c>
      <c r="EI85">
        <v>1</v>
      </c>
      <c r="EJ85">
        <v>1</v>
      </c>
      <c r="EK85">
        <v>0</v>
      </c>
    </row>
    <row r="86" spans="1:141" x14ac:dyDescent="0.3">
      <c r="A86" t="s">
        <v>227</v>
      </c>
      <c r="B86">
        <v>2013</v>
      </c>
      <c r="C86" t="s">
        <v>228</v>
      </c>
      <c r="D86">
        <f t="shared" si="28"/>
        <v>8995</v>
      </c>
      <c r="E86" s="1">
        <f t="shared" si="26"/>
        <v>6.7534185658699277</v>
      </c>
      <c r="F86" s="1" t="s">
        <v>472</v>
      </c>
      <c r="G86" s="1" t="s">
        <v>473</v>
      </c>
      <c r="H86" s="1" t="s">
        <v>474</v>
      </c>
      <c r="I86" s="1" t="s">
        <v>475</v>
      </c>
      <c r="J86" s="1" t="s">
        <v>476</v>
      </c>
      <c r="K86" s="1" t="s">
        <v>477</v>
      </c>
      <c r="L86" s="1" t="s">
        <v>478</v>
      </c>
      <c r="M86" s="3">
        <v>10</v>
      </c>
      <c r="N86" s="3">
        <v>9</v>
      </c>
      <c r="O86" s="3">
        <v>8</v>
      </c>
      <c r="P86" s="3">
        <v>7</v>
      </c>
      <c r="Q86" s="3">
        <v>6</v>
      </c>
      <c r="R86" s="3">
        <v>5</v>
      </c>
      <c r="S86" s="3">
        <v>4</v>
      </c>
      <c r="T86" s="3">
        <v>3</v>
      </c>
      <c r="U86" s="3">
        <v>2</v>
      </c>
      <c r="V86" s="3">
        <v>1</v>
      </c>
      <c r="W86" s="3">
        <v>5</v>
      </c>
      <c r="X86" s="3">
        <v>4</v>
      </c>
      <c r="Y86" s="3">
        <v>3</v>
      </c>
      <c r="Z86" s="3">
        <v>2</v>
      </c>
      <c r="AA86" s="3">
        <v>1</v>
      </c>
      <c r="AB86" s="3">
        <v>5</v>
      </c>
      <c r="AC86" s="3">
        <v>4</v>
      </c>
      <c r="AD86" s="3">
        <v>3</v>
      </c>
      <c r="AE86" s="3">
        <v>2</v>
      </c>
      <c r="AF86" s="3">
        <v>1</v>
      </c>
      <c r="AG86" s="3">
        <v>0</v>
      </c>
      <c r="AH86" s="3">
        <v>5</v>
      </c>
      <c r="AI86" s="3">
        <v>4</v>
      </c>
      <c r="AJ86" s="3">
        <v>3</v>
      </c>
      <c r="AK86" s="3">
        <v>2</v>
      </c>
      <c r="AL86" s="3">
        <v>1</v>
      </c>
      <c r="AM86" s="3">
        <v>0</v>
      </c>
      <c r="AN86" s="3">
        <v>5</v>
      </c>
      <c r="AO86" s="3">
        <v>4</v>
      </c>
      <c r="AP86" s="3">
        <v>3</v>
      </c>
      <c r="AQ86" s="3">
        <v>2</v>
      </c>
      <c r="AR86" s="3">
        <v>1</v>
      </c>
      <c r="AS86" s="3">
        <v>0</v>
      </c>
      <c r="AT86" s="3">
        <v>5</v>
      </c>
      <c r="AU86" s="3">
        <v>4</v>
      </c>
      <c r="AV86" s="3">
        <v>3</v>
      </c>
      <c r="AW86" s="3">
        <v>2</v>
      </c>
      <c r="AX86" s="3">
        <v>1</v>
      </c>
      <c r="AY86" s="3">
        <v>0</v>
      </c>
      <c r="AZ86" s="3">
        <v>5</v>
      </c>
      <c r="BA86" s="3">
        <v>4</v>
      </c>
      <c r="BB86" s="3">
        <v>3</v>
      </c>
      <c r="BC86" s="3">
        <v>2</v>
      </c>
      <c r="BD86" s="3">
        <v>1</v>
      </c>
      <c r="BE86" s="3">
        <v>0</v>
      </c>
      <c r="BF86">
        <v>1054</v>
      </c>
      <c r="BG86">
        <v>729</v>
      </c>
      <c r="BH86">
        <v>1429</v>
      </c>
      <c r="BI86">
        <v>2136</v>
      </c>
      <c r="BJ86">
        <v>1620</v>
      </c>
      <c r="BK86">
        <v>866</v>
      </c>
      <c r="BL86">
        <v>461</v>
      </c>
      <c r="BM86">
        <v>253</v>
      </c>
      <c r="BN86">
        <v>162</v>
      </c>
      <c r="BO86">
        <v>285</v>
      </c>
      <c r="BP86">
        <f t="shared" si="29"/>
        <v>3537</v>
      </c>
      <c r="BQ86" s="1">
        <f t="shared" si="27"/>
        <v>3.2620865139949111</v>
      </c>
      <c r="BR86" s="1">
        <f t="shared" si="30"/>
        <v>6.5241730279898222</v>
      </c>
      <c r="BS86">
        <v>255</v>
      </c>
      <c r="BT86">
        <v>938</v>
      </c>
      <c r="BU86">
        <v>1880</v>
      </c>
      <c r="BV86">
        <v>407</v>
      </c>
      <c r="BW86">
        <v>57</v>
      </c>
      <c r="BX86" s="2">
        <v>208306</v>
      </c>
      <c r="BY86">
        <v>667</v>
      </c>
      <c r="BZ86">
        <v>4</v>
      </c>
      <c r="CA86" s="1">
        <v>8.3333333333333339</v>
      </c>
      <c r="CB86" s="1">
        <f>IF((BY86=0),"",(BZ86+1) * 10 /6)</f>
        <v>8.3333333333333339</v>
      </c>
      <c r="CC86">
        <f t="shared" si="31"/>
        <v>79</v>
      </c>
      <c r="CD86" s="1">
        <f t="shared" si="47"/>
        <v>3.2911392405063293</v>
      </c>
      <c r="CE86" s="1">
        <f t="shared" si="32"/>
        <v>7.1518987341772151</v>
      </c>
      <c r="CF86">
        <v>12</v>
      </c>
      <c r="CG86">
        <v>28</v>
      </c>
      <c r="CH86">
        <v>18</v>
      </c>
      <c r="CI86">
        <v>15</v>
      </c>
      <c r="CJ86">
        <v>4</v>
      </c>
      <c r="CK86">
        <v>2</v>
      </c>
      <c r="CL86">
        <v>59</v>
      </c>
      <c r="CM86">
        <v>3.6</v>
      </c>
      <c r="CN86" s="1">
        <v>7.666666666666667</v>
      </c>
      <c r="CO86" s="1">
        <f t="shared" si="33"/>
        <v>7.666666666666667</v>
      </c>
      <c r="CP86">
        <f t="shared" si="34"/>
        <v>8</v>
      </c>
      <c r="CQ86" s="1">
        <f t="shared" si="48"/>
        <v>2.5</v>
      </c>
      <c r="CR86" s="1">
        <f t="shared" si="49"/>
        <v>5.833333333333333</v>
      </c>
      <c r="CS86">
        <v>2</v>
      </c>
      <c r="CT86">
        <v>1</v>
      </c>
      <c r="CU86">
        <v>0</v>
      </c>
      <c r="CV86">
        <v>3</v>
      </c>
      <c r="CW86">
        <v>0</v>
      </c>
      <c r="CX86">
        <v>2</v>
      </c>
      <c r="CY86">
        <v>440</v>
      </c>
      <c r="CZ86">
        <v>4.5</v>
      </c>
      <c r="DA86" s="1">
        <v>9.1666666666666661</v>
      </c>
      <c r="DB86" s="1">
        <f t="shared" si="35"/>
        <v>9.1666666666666661</v>
      </c>
      <c r="DC86">
        <f t="shared" si="36"/>
        <v>47</v>
      </c>
      <c r="DD86" s="1">
        <f t="shared" si="37"/>
        <v>4.4042553191489358</v>
      </c>
      <c r="DE86" s="1">
        <f t="shared" si="38"/>
        <v>9.0070921985815602</v>
      </c>
      <c r="DF86">
        <v>31</v>
      </c>
      <c r="DG86">
        <v>6</v>
      </c>
      <c r="DH86">
        <v>8</v>
      </c>
      <c r="DI86">
        <v>2</v>
      </c>
      <c r="DJ86">
        <v>0</v>
      </c>
      <c r="DK86">
        <v>0</v>
      </c>
      <c r="DL86">
        <v>79</v>
      </c>
      <c r="DM86">
        <v>3.8</v>
      </c>
      <c r="DN86" s="1">
        <v>8</v>
      </c>
      <c r="DO86" s="1">
        <f t="shared" si="39"/>
        <v>8</v>
      </c>
      <c r="DP86">
        <f t="shared" si="40"/>
        <v>6</v>
      </c>
      <c r="DQ86" s="1">
        <f t="shared" si="41"/>
        <v>4.166666666666667</v>
      </c>
      <c r="DR86" s="1">
        <f t="shared" si="42"/>
        <v>8.6111111111111125</v>
      </c>
      <c r="DS86">
        <v>3</v>
      </c>
      <c r="DT86">
        <v>1</v>
      </c>
      <c r="DU86">
        <v>2</v>
      </c>
      <c r="DV86">
        <v>0</v>
      </c>
      <c r="DW86">
        <v>0</v>
      </c>
      <c r="DX86">
        <v>0</v>
      </c>
      <c r="DY86">
        <v>14</v>
      </c>
      <c r="DZ86">
        <v>3.3</v>
      </c>
      <c r="EA86" s="1">
        <v>7.166666666666667</v>
      </c>
      <c r="EB86" s="1">
        <f t="shared" si="43"/>
        <v>7.166666666666667</v>
      </c>
      <c r="EC86">
        <f t="shared" si="44"/>
        <v>2</v>
      </c>
      <c r="ED86" s="1">
        <f t="shared" si="45"/>
        <v>4</v>
      </c>
      <c r="EE86" s="1">
        <f t="shared" si="46"/>
        <v>8.3333333333333339</v>
      </c>
      <c r="EF86">
        <v>1</v>
      </c>
      <c r="EG86">
        <v>0</v>
      </c>
      <c r="EH86">
        <v>1</v>
      </c>
      <c r="EI86">
        <v>0</v>
      </c>
      <c r="EJ86">
        <v>0</v>
      </c>
      <c r="EK86">
        <v>0</v>
      </c>
    </row>
    <row r="87" spans="1:141" x14ac:dyDescent="0.3">
      <c r="A87" t="s">
        <v>229</v>
      </c>
      <c r="B87">
        <v>2013</v>
      </c>
      <c r="C87" t="s">
        <v>230</v>
      </c>
      <c r="D87">
        <f t="shared" si="28"/>
        <v>10634</v>
      </c>
      <c r="E87" s="1">
        <f t="shared" si="26"/>
        <v>6.5838818882828667</v>
      </c>
      <c r="F87" s="1" t="s">
        <v>472</v>
      </c>
      <c r="G87" s="1" t="s">
        <v>473</v>
      </c>
      <c r="H87" s="1" t="s">
        <v>474</v>
      </c>
      <c r="I87" s="1" t="s">
        <v>475</v>
      </c>
      <c r="J87" s="1" t="s">
        <v>476</v>
      </c>
      <c r="K87" s="1" t="s">
        <v>477</v>
      </c>
      <c r="L87" s="1" t="s">
        <v>478</v>
      </c>
      <c r="M87" s="3">
        <v>10</v>
      </c>
      <c r="N87" s="3">
        <v>9</v>
      </c>
      <c r="O87" s="3">
        <v>8</v>
      </c>
      <c r="P87" s="3">
        <v>7</v>
      </c>
      <c r="Q87" s="3">
        <v>6</v>
      </c>
      <c r="R87" s="3">
        <v>5</v>
      </c>
      <c r="S87" s="3">
        <v>4</v>
      </c>
      <c r="T87" s="3">
        <v>3</v>
      </c>
      <c r="U87" s="3">
        <v>2</v>
      </c>
      <c r="V87" s="3">
        <v>1</v>
      </c>
      <c r="W87" s="3">
        <v>5</v>
      </c>
      <c r="X87" s="3">
        <v>4</v>
      </c>
      <c r="Y87" s="3">
        <v>3</v>
      </c>
      <c r="Z87" s="3">
        <v>2</v>
      </c>
      <c r="AA87" s="3">
        <v>1</v>
      </c>
      <c r="AB87" s="3">
        <v>5</v>
      </c>
      <c r="AC87" s="3">
        <v>4</v>
      </c>
      <c r="AD87" s="3">
        <v>3</v>
      </c>
      <c r="AE87" s="3">
        <v>2</v>
      </c>
      <c r="AF87" s="3">
        <v>1</v>
      </c>
      <c r="AG87" s="3">
        <v>0</v>
      </c>
      <c r="AH87" s="3">
        <v>5</v>
      </c>
      <c r="AI87" s="3">
        <v>4</v>
      </c>
      <c r="AJ87" s="3">
        <v>3</v>
      </c>
      <c r="AK87" s="3">
        <v>2</v>
      </c>
      <c r="AL87" s="3">
        <v>1</v>
      </c>
      <c r="AM87" s="3">
        <v>0</v>
      </c>
      <c r="AN87" s="3">
        <v>5</v>
      </c>
      <c r="AO87" s="3">
        <v>4</v>
      </c>
      <c r="AP87" s="3">
        <v>3</v>
      </c>
      <c r="AQ87" s="3">
        <v>2</v>
      </c>
      <c r="AR87" s="3">
        <v>1</v>
      </c>
      <c r="AS87" s="3">
        <v>0</v>
      </c>
      <c r="AT87" s="3">
        <v>5</v>
      </c>
      <c r="AU87" s="3">
        <v>4</v>
      </c>
      <c r="AV87" s="3">
        <v>3</v>
      </c>
      <c r="AW87" s="3">
        <v>2</v>
      </c>
      <c r="AX87" s="3">
        <v>1</v>
      </c>
      <c r="AY87" s="3">
        <v>0</v>
      </c>
      <c r="AZ87" s="3">
        <v>5</v>
      </c>
      <c r="BA87" s="3">
        <v>4</v>
      </c>
      <c r="BB87" s="3">
        <v>3</v>
      </c>
      <c r="BC87" s="3">
        <v>2</v>
      </c>
      <c r="BD87" s="3">
        <v>1</v>
      </c>
      <c r="BE87" s="3">
        <v>0</v>
      </c>
      <c r="BF87">
        <v>698</v>
      </c>
      <c r="BG87">
        <v>706</v>
      </c>
      <c r="BH87">
        <v>1825</v>
      </c>
      <c r="BI87">
        <v>2900</v>
      </c>
      <c r="BJ87">
        <v>2086</v>
      </c>
      <c r="BK87">
        <v>1099</v>
      </c>
      <c r="BL87">
        <v>553</v>
      </c>
      <c r="BM87">
        <v>296</v>
      </c>
      <c r="BN87">
        <v>197</v>
      </c>
      <c r="BO87">
        <v>274</v>
      </c>
      <c r="BP87">
        <f t="shared" si="29"/>
        <v>1000</v>
      </c>
      <c r="BQ87" s="1">
        <f t="shared" si="27"/>
        <v>3.226</v>
      </c>
      <c r="BR87" s="1">
        <f t="shared" si="30"/>
        <v>6.452</v>
      </c>
      <c r="BS87">
        <v>57</v>
      </c>
      <c r="BT87">
        <v>324</v>
      </c>
      <c r="BU87">
        <v>441</v>
      </c>
      <c r="BV87">
        <v>144</v>
      </c>
      <c r="BW87">
        <v>34</v>
      </c>
      <c r="BX87" s="2">
        <v>226396</v>
      </c>
      <c r="BY87">
        <v>524</v>
      </c>
      <c r="BZ87">
        <v>3.4</v>
      </c>
      <c r="CA87" s="1">
        <v>7.333333333333333</v>
      </c>
      <c r="CB87" s="1">
        <f>IF((BY87=0),"",(BZ87+1) * 10 /6)</f>
        <v>7.333333333333333</v>
      </c>
      <c r="CC87">
        <f t="shared" si="31"/>
        <v>83</v>
      </c>
      <c r="CD87" s="1">
        <f t="shared" si="47"/>
        <v>3.0843373493975905</v>
      </c>
      <c r="CE87" s="1">
        <f t="shared" si="32"/>
        <v>6.8072289156626509</v>
      </c>
      <c r="CF87">
        <v>3</v>
      </c>
      <c r="CG87">
        <v>22</v>
      </c>
      <c r="CH87">
        <v>41</v>
      </c>
      <c r="CI87">
        <v>14</v>
      </c>
      <c r="CJ87">
        <v>2</v>
      </c>
      <c r="CK87">
        <v>1</v>
      </c>
      <c r="CL87">
        <v>18</v>
      </c>
      <c r="CM87">
        <v>3.3</v>
      </c>
      <c r="CN87" s="1">
        <v>7.166666666666667</v>
      </c>
      <c r="CO87" s="1">
        <f t="shared" si="33"/>
        <v>7.166666666666667</v>
      </c>
      <c r="CP87">
        <f t="shared" si="34"/>
        <v>3</v>
      </c>
      <c r="CQ87" s="1">
        <f t="shared" si="48"/>
        <v>3.3333333333333335</v>
      </c>
      <c r="CR87" s="1">
        <f t="shared" si="49"/>
        <v>7.2222222222222241</v>
      </c>
      <c r="CS87">
        <v>1</v>
      </c>
      <c r="CT87">
        <v>0</v>
      </c>
      <c r="CU87">
        <v>1</v>
      </c>
      <c r="CV87">
        <v>1</v>
      </c>
      <c r="CW87">
        <v>0</v>
      </c>
      <c r="CX87">
        <v>0</v>
      </c>
      <c r="CY87">
        <v>199</v>
      </c>
      <c r="CZ87">
        <v>3.6</v>
      </c>
      <c r="DA87" s="1">
        <v>7.666666666666667</v>
      </c>
      <c r="DB87" s="1">
        <f t="shared" si="35"/>
        <v>7.666666666666667</v>
      </c>
      <c r="DC87">
        <f t="shared" si="36"/>
        <v>50</v>
      </c>
      <c r="DD87" s="1">
        <f t="shared" si="37"/>
        <v>2.9</v>
      </c>
      <c r="DE87" s="1">
        <f t="shared" si="38"/>
        <v>6.5</v>
      </c>
      <c r="DF87">
        <v>4</v>
      </c>
      <c r="DG87">
        <v>11</v>
      </c>
      <c r="DH87">
        <v>17</v>
      </c>
      <c r="DI87">
        <v>13</v>
      </c>
      <c r="DJ87">
        <v>4</v>
      </c>
      <c r="DK87">
        <v>1</v>
      </c>
      <c r="DL87">
        <v>18</v>
      </c>
      <c r="DM87">
        <v>3.2</v>
      </c>
      <c r="DN87" s="1">
        <v>7</v>
      </c>
      <c r="DO87" s="1">
        <f t="shared" si="39"/>
        <v>7</v>
      </c>
      <c r="DP87">
        <f t="shared" si="40"/>
        <v>2</v>
      </c>
      <c r="DQ87" s="1">
        <f t="shared" si="41"/>
        <v>3</v>
      </c>
      <c r="DR87" s="1">
        <f t="shared" si="42"/>
        <v>6.666666666666667</v>
      </c>
      <c r="DS87">
        <v>0</v>
      </c>
      <c r="DT87">
        <v>0</v>
      </c>
      <c r="DU87">
        <v>2</v>
      </c>
      <c r="DV87">
        <v>0</v>
      </c>
      <c r="DW87">
        <v>0</v>
      </c>
      <c r="DX87">
        <v>0</v>
      </c>
      <c r="DY87">
        <v>29</v>
      </c>
      <c r="DZ87">
        <v>3.2</v>
      </c>
      <c r="EA87" s="1">
        <v>7</v>
      </c>
      <c r="EB87" s="1">
        <f t="shared" si="43"/>
        <v>7</v>
      </c>
      <c r="EC87">
        <f t="shared" si="44"/>
        <v>7</v>
      </c>
      <c r="ED87" s="1">
        <f t="shared" si="45"/>
        <v>2.5714285714285716</v>
      </c>
      <c r="EE87" s="1">
        <f t="shared" si="46"/>
        <v>5.9523809523809526</v>
      </c>
      <c r="EF87">
        <v>0</v>
      </c>
      <c r="EG87">
        <v>1</v>
      </c>
      <c r="EH87">
        <v>2</v>
      </c>
      <c r="EI87">
        <v>4</v>
      </c>
      <c r="EJ87">
        <v>0</v>
      </c>
      <c r="EK87">
        <v>0</v>
      </c>
    </row>
    <row r="88" spans="1:141" x14ac:dyDescent="0.3">
      <c r="A88">
        <v>42</v>
      </c>
      <c r="B88">
        <v>2013</v>
      </c>
      <c r="C88" t="s">
        <v>231</v>
      </c>
      <c r="D88">
        <f t="shared" si="28"/>
        <v>16234</v>
      </c>
      <c r="E88" s="1">
        <f t="shared" si="26"/>
        <v>7.6648392263151415</v>
      </c>
      <c r="F88" s="1" t="s">
        <v>472</v>
      </c>
      <c r="G88" s="1" t="s">
        <v>473</v>
      </c>
      <c r="H88" s="1" t="s">
        <v>474</v>
      </c>
      <c r="I88" s="1" t="s">
        <v>475</v>
      </c>
      <c r="J88" s="1" t="s">
        <v>476</v>
      </c>
      <c r="K88" s="1" t="s">
        <v>477</v>
      </c>
      <c r="L88" s="1" t="s">
        <v>478</v>
      </c>
      <c r="M88" s="3">
        <v>10</v>
      </c>
      <c r="N88" s="3">
        <v>9</v>
      </c>
      <c r="O88" s="3">
        <v>8</v>
      </c>
      <c r="P88" s="3">
        <v>7</v>
      </c>
      <c r="Q88" s="3">
        <v>6</v>
      </c>
      <c r="R88" s="3">
        <v>5</v>
      </c>
      <c r="S88" s="3">
        <v>4</v>
      </c>
      <c r="T88" s="3">
        <v>3</v>
      </c>
      <c r="U88" s="3">
        <v>2</v>
      </c>
      <c r="V88" s="3">
        <v>1</v>
      </c>
      <c r="W88" s="3">
        <v>5</v>
      </c>
      <c r="X88" s="3">
        <v>4</v>
      </c>
      <c r="Y88" s="3">
        <v>3</v>
      </c>
      <c r="Z88" s="3">
        <v>2</v>
      </c>
      <c r="AA88" s="3">
        <v>1</v>
      </c>
      <c r="AB88" s="3">
        <v>5</v>
      </c>
      <c r="AC88" s="3">
        <v>4</v>
      </c>
      <c r="AD88" s="3">
        <v>3</v>
      </c>
      <c r="AE88" s="3">
        <v>2</v>
      </c>
      <c r="AF88" s="3">
        <v>1</v>
      </c>
      <c r="AG88" s="3">
        <v>0</v>
      </c>
      <c r="AH88" s="3">
        <v>5</v>
      </c>
      <c r="AI88" s="3">
        <v>4</v>
      </c>
      <c r="AJ88" s="3">
        <v>3</v>
      </c>
      <c r="AK88" s="3">
        <v>2</v>
      </c>
      <c r="AL88" s="3">
        <v>1</v>
      </c>
      <c r="AM88" s="3">
        <v>0</v>
      </c>
      <c r="AN88" s="3">
        <v>5</v>
      </c>
      <c r="AO88" s="3">
        <v>4</v>
      </c>
      <c r="AP88" s="3">
        <v>3</v>
      </c>
      <c r="AQ88" s="3">
        <v>2</v>
      </c>
      <c r="AR88" s="3">
        <v>1</v>
      </c>
      <c r="AS88" s="3">
        <v>0</v>
      </c>
      <c r="AT88" s="3">
        <v>5</v>
      </c>
      <c r="AU88" s="3">
        <v>4</v>
      </c>
      <c r="AV88" s="3">
        <v>3</v>
      </c>
      <c r="AW88" s="3">
        <v>2</v>
      </c>
      <c r="AX88" s="3">
        <v>1</v>
      </c>
      <c r="AY88" s="3">
        <v>0</v>
      </c>
      <c r="AZ88" s="3">
        <v>5</v>
      </c>
      <c r="BA88" s="3">
        <v>4</v>
      </c>
      <c r="BB88" s="3">
        <v>3</v>
      </c>
      <c r="BC88" s="3">
        <v>2</v>
      </c>
      <c r="BD88" s="3">
        <v>1</v>
      </c>
      <c r="BE88" s="3">
        <v>0</v>
      </c>
      <c r="BF88">
        <v>2028</v>
      </c>
      <c r="BG88">
        <v>2420</v>
      </c>
      <c r="BH88">
        <v>5048</v>
      </c>
      <c r="BI88">
        <v>4042</v>
      </c>
      <c r="BJ88">
        <v>1609</v>
      </c>
      <c r="BK88">
        <v>533</v>
      </c>
      <c r="BL88">
        <v>200</v>
      </c>
      <c r="BM88">
        <v>80</v>
      </c>
      <c r="BN88">
        <v>60</v>
      </c>
      <c r="BO88">
        <v>214</v>
      </c>
      <c r="BP88">
        <f t="shared" si="29"/>
        <v>8740</v>
      </c>
      <c r="BQ88" s="1">
        <f t="shared" si="27"/>
        <v>3.9109839816933638</v>
      </c>
      <c r="BR88" s="1">
        <f t="shared" si="30"/>
        <v>7.8219679633867276</v>
      </c>
      <c r="BS88">
        <v>1802</v>
      </c>
      <c r="BT88">
        <v>4541</v>
      </c>
      <c r="BU88">
        <v>2240</v>
      </c>
      <c r="BV88">
        <v>131</v>
      </c>
      <c r="BW88">
        <v>26</v>
      </c>
      <c r="BX88" s="2">
        <v>135624</v>
      </c>
      <c r="BY88">
        <v>425</v>
      </c>
      <c r="BZ88">
        <v>4.2</v>
      </c>
      <c r="CA88" s="1">
        <v>8.6666666666666661</v>
      </c>
      <c r="CB88" s="1">
        <f>IF((BY88=0),"",(BZ88+1) * 10 /6)</f>
        <v>8.6666666666666661</v>
      </c>
      <c r="CC88">
        <f t="shared" si="31"/>
        <v>50</v>
      </c>
      <c r="CD88" s="1">
        <f t="shared" si="47"/>
        <v>3.64</v>
      </c>
      <c r="CE88" s="1">
        <f t="shared" si="32"/>
        <v>7.7333333333333343</v>
      </c>
      <c r="CF88">
        <v>9</v>
      </c>
      <c r="CG88">
        <v>16</v>
      </c>
      <c r="CH88">
        <v>23</v>
      </c>
      <c r="CI88">
        <v>2</v>
      </c>
      <c r="CJ88">
        <v>0</v>
      </c>
      <c r="CK88">
        <v>0</v>
      </c>
      <c r="CL88">
        <v>0</v>
      </c>
      <c r="CM88">
        <v>0</v>
      </c>
      <c r="CN88" s="1" t="s">
        <v>479</v>
      </c>
      <c r="CO88" s="1" t="str">
        <f t="shared" si="33"/>
        <v/>
      </c>
      <c r="CP88">
        <f t="shared" si="34"/>
        <v>0</v>
      </c>
      <c r="CQ88" s="1" t="str">
        <f t="shared" si="48"/>
        <v/>
      </c>
      <c r="CR88" s="1" t="str">
        <f t="shared" si="49"/>
        <v/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75</v>
      </c>
      <c r="CZ88">
        <v>4.0999999999999996</v>
      </c>
      <c r="DA88" s="1">
        <v>8.5</v>
      </c>
      <c r="DB88" s="1">
        <f t="shared" si="35"/>
        <v>8.5</v>
      </c>
      <c r="DC88">
        <f t="shared" si="36"/>
        <v>10</v>
      </c>
      <c r="DD88" s="1">
        <f t="shared" si="37"/>
        <v>4.4000000000000004</v>
      </c>
      <c r="DE88" s="1">
        <f t="shared" si="38"/>
        <v>9</v>
      </c>
      <c r="DF88">
        <v>5</v>
      </c>
      <c r="DG88">
        <v>4</v>
      </c>
      <c r="DH88">
        <v>1</v>
      </c>
      <c r="DI88">
        <v>0</v>
      </c>
      <c r="DJ88">
        <v>0</v>
      </c>
      <c r="DK88">
        <v>0</v>
      </c>
      <c r="DL88">
        <v>39</v>
      </c>
      <c r="DM88">
        <v>3.6</v>
      </c>
      <c r="DN88" s="1">
        <v>7.666666666666667</v>
      </c>
      <c r="DO88" s="1">
        <f t="shared" si="39"/>
        <v>7.666666666666667</v>
      </c>
      <c r="DP88">
        <f t="shared" si="40"/>
        <v>3</v>
      </c>
      <c r="DQ88" s="1">
        <f t="shared" si="41"/>
        <v>4.333333333333333</v>
      </c>
      <c r="DR88" s="1">
        <f t="shared" si="42"/>
        <v>8.8888888888888875</v>
      </c>
      <c r="DS88">
        <v>2</v>
      </c>
      <c r="DT88">
        <v>0</v>
      </c>
      <c r="DU88">
        <v>1</v>
      </c>
      <c r="DV88">
        <v>0</v>
      </c>
      <c r="DW88">
        <v>0</v>
      </c>
      <c r="DX88">
        <v>0</v>
      </c>
      <c r="DY88">
        <v>6</v>
      </c>
      <c r="DZ88">
        <v>3.2</v>
      </c>
      <c r="EA88" s="1">
        <v>7</v>
      </c>
      <c r="EB88" s="1">
        <f t="shared" si="43"/>
        <v>7</v>
      </c>
      <c r="EC88">
        <f t="shared" si="44"/>
        <v>0</v>
      </c>
      <c r="ED88" s="1" t="str">
        <f t="shared" si="45"/>
        <v/>
      </c>
      <c r="EE88" s="1" t="str">
        <f t="shared" si="46"/>
        <v/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</row>
    <row r="89" spans="1:141" x14ac:dyDescent="0.3">
      <c r="A89" t="s">
        <v>232</v>
      </c>
      <c r="B89">
        <v>2013</v>
      </c>
      <c r="C89" t="s">
        <v>233</v>
      </c>
      <c r="D89">
        <f t="shared" si="28"/>
        <v>9365</v>
      </c>
      <c r="E89" s="1">
        <f t="shared" si="26"/>
        <v>6.40961025093433</v>
      </c>
      <c r="F89" s="1" t="s">
        <v>472</v>
      </c>
      <c r="G89" s="1" t="s">
        <v>473</v>
      </c>
      <c r="H89" s="1" t="s">
        <v>474</v>
      </c>
      <c r="I89" s="1" t="s">
        <v>475</v>
      </c>
      <c r="J89" s="1" t="s">
        <v>476</v>
      </c>
      <c r="K89" s="1" t="s">
        <v>477</v>
      </c>
      <c r="L89" s="1" t="s">
        <v>478</v>
      </c>
      <c r="M89" s="3">
        <v>10</v>
      </c>
      <c r="N89" s="3">
        <v>9</v>
      </c>
      <c r="O89" s="3">
        <v>8</v>
      </c>
      <c r="P89" s="3">
        <v>7</v>
      </c>
      <c r="Q89" s="3">
        <v>6</v>
      </c>
      <c r="R89" s="3">
        <v>5</v>
      </c>
      <c r="S89" s="3">
        <v>4</v>
      </c>
      <c r="T89" s="3">
        <v>3</v>
      </c>
      <c r="U89" s="3">
        <v>2</v>
      </c>
      <c r="V89" s="3">
        <v>1</v>
      </c>
      <c r="W89" s="3">
        <v>5</v>
      </c>
      <c r="X89" s="3">
        <v>4</v>
      </c>
      <c r="Y89" s="3">
        <v>3</v>
      </c>
      <c r="Z89" s="3">
        <v>2</v>
      </c>
      <c r="AA89" s="3">
        <v>1</v>
      </c>
      <c r="AB89" s="3">
        <v>5</v>
      </c>
      <c r="AC89" s="3">
        <v>4</v>
      </c>
      <c r="AD89" s="3">
        <v>3</v>
      </c>
      <c r="AE89" s="3">
        <v>2</v>
      </c>
      <c r="AF89" s="3">
        <v>1</v>
      </c>
      <c r="AG89" s="3">
        <v>0</v>
      </c>
      <c r="AH89" s="3">
        <v>5</v>
      </c>
      <c r="AI89" s="3">
        <v>4</v>
      </c>
      <c r="AJ89" s="3">
        <v>3</v>
      </c>
      <c r="AK89" s="3">
        <v>2</v>
      </c>
      <c r="AL89" s="3">
        <v>1</v>
      </c>
      <c r="AM89" s="3">
        <v>0</v>
      </c>
      <c r="AN89" s="3">
        <v>5</v>
      </c>
      <c r="AO89" s="3">
        <v>4</v>
      </c>
      <c r="AP89" s="3">
        <v>3</v>
      </c>
      <c r="AQ89" s="3">
        <v>2</v>
      </c>
      <c r="AR89" s="3">
        <v>1</v>
      </c>
      <c r="AS89" s="3">
        <v>0</v>
      </c>
      <c r="AT89" s="3">
        <v>5</v>
      </c>
      <c r="AU89" s="3">
        <v>4</v>
      </c>
      <c r="AV89" s="3">
        <v>3</v>
      </c>
      <c r="AW89" s="3">
        <v>2</v>
      </c>
      <c r="AX89" s="3">
        <v>1</v>
      </c>
      <c r="AY89" s="3">
        <v>0</v>
      </c>
      <c r="AZ89" s="3">
        <v>5</v>
      </c>
      <c r="BA89" s="3">
        <v>4</v>
      </c>
      <c r="BB89" s="3">
        <v>3</v>
      </c>
      <c r="BC89" s="3">
        <v>2</v>
      </c>
      <c r="BD89" s="3">
        <v>1</v>
      </c>
      <c r="BE89" s="3">
        <v>0</v>
      </c>
      <c r="BF89">
        <v>922</v>
      </c>
      <c r="BG89">
        <v>598</v>
      </c>
      <c r="BH89">
        <v>1363</v>
      </c>
      <c r="BI89">
        <v>1969</v>
      </c>
      <c r="BJ89">
        <v>1809</v>
      </c>
      <c r="BK89">
        <v>1090</v>
      </c>
      <c r="BL89">
        <v>632</v>
      </c>
      <c r="BM89">
        <v>357</v>
      </c>
      <c r="BN89">
        <v>209</v>
      </c>
      <c r="BO89">
        <v>416</v>
      </c>
      <c r="BP89">
        <f t="shared" si="29"/>
        <v>2566</v>
      </c>
      <c r="BQ89" s="1">
        <f t="shared" si="27"/>
        <v>2.7747466874512861</v>
      </c>
      <c r="BR89" s="1">
        <f t="shared" si="30"/>
        <v>5.5494933749025721</v>
      </c>
      <c r="BS89">
        <v>95</v>
      </c>
      <c r="BT89">
        <v>382</v>
      </c>
      <c r="BU89">
        <v>1155</v>
      </c>
      <c r="BV89">
        <v>718</v>
      </c>
      <c r="BW89">
        <v>216</v>
      </c>
      <c r="BX89" s="2">
        <v>176164</v>
      </c>
      <c r="BY89">
        <v>4707</v>
      </c>
      <c r="BZ89">
        <v>3</v>
      </c>
      <c r="CA89" s="1">
        <v>6.666666666666667</v>
      </c>
      <c r="CB89" s="1">
        <f>IF((BY89=0),"",(BZ89+1) * 10 /6)</f>
        <v>6.666666666666667</v>
      </c>
      <c r="CC89">
        <f t="shared" si="31"/>
        <v>859</v>
      </c>
      <c r="CD89" s="1">
        <f t="shared" si="47"/>
        <v>2.3410942956926659</v>
      </c>
      <c r="CE89" s="1">
        <f t="shared" si="32"/>
        <v>5.5684904928211099</v>
      </c>
      <c r="CF89">
        <v>77</v>
      </c>
      <c r="CG89">
        <v>142</v>
      </c>
      <c r="CH89">
        <v>187</v>
      </c>
      <c r="CI89">
        <v>183</v>
      </c>
      <c r="CJ89">
        <v>131</v>
      </c>
      <c r="CK89">
        <v>139</v>
      </c>
      <c r="CL89">
        <v>68</v>
      </c>
      <c r="CM89">
        <v>3.6</v>
      </c>
      <c r="CN89" s="1">
        <v>7.666666666666667</v>
      </c>
      <c r="CO89" s="1">
        <f t="shared" si="33"/>
        <v>7.666666666666667</v>
      </c>
      <c r="CP89">
        <f t="shared" si="34"/>
        <v>8</v>
      </c>
      <c r="CQ89" s="1">
        <f t="shared" si="48"/>
        <v>3.375</v>
      </c>
      <c r="CR89" s="1">
        <f t="shared" si="49"/>
        <v>7.291666666666667</v>
      </c>
      <c r="CS89">
        <v>3</v>
      </c>
      <c r="CT89">
        <v>1</v>
      </c>
      <c r="CU89">
        <v>2</v>
      </c>
      <c r="CV89">
        <v>1</v>
      </c>
      <c r="CW89">
        <v>0</v>
      </c>
      <c r="CX89">
        <v>1</v>
      </c>
      <c r="CY89">
        <v>693</v>
      </c>
      <c r="CZ89">
        <v>3.9</v>
      </c>
      <c r="DA89" s="1">
        <v>8.1666666666666661</v>
      </c>
      <c r="DB89" s="1">
        <f t="shared" si="35"/>
        <v>8.1666666666666661</v>
      </c>
      <c r="DC89">
        <f t="shared" si="36"/>
        <v>88</v>
      </c>
      <c r="DD89" s="1">
        <f t="shared" si="37"/>
        <v>2.8977272727272729</v>
      </c>
      <c r="DE89" s="1">
        <f t="shared" si="38"/>
        <v>6.4962121212121211</v>
      </c>
      <c r="DF89">
        <v>18</v>
      </c>
      <c r="DG89">
        <v>12</v>
      </c>
      <c r="DH89">
        <v>24</v>
      </c>
      <c r="DI89">
        <v>16</v>
      </c>
      <c r="DJ89">
        <v>13</v>
      </c>
      <c r="DK89">
        <v>5</v>
      </c>
      <c r="DL89">
        <v>64</v>
      </c>
      <c r="DM89">
        <v>3.4</v>
      </c>
      <c r="DN89" s="1">
        <v>7.333333333333333</v>
      </c>
      <c r="DO89" s="1">
        <f t="shared" si="39"/>
        <v>7.333333333333333</v>
      </c>
      <c r="DP89">
        <f t="shared" si="40"/>
        <v>9</v>
      </c>
      <c r="DQ89" s="1">
        <f t="shared" si="41"/>
        <v>3.3333333333333335</v>
      </c>
      <c r="DR89" s="1">
        <f t="shared" si="42"/>
        <v>7.2222222222222241</v>
      </c>
      <c r="DS89">
        <v>2</v>
      </c>
      <c r="DT89">
        <v>2</v>
      </c>
      <c r="DU89">
        <v>2</v>
      </c>
      <c r="DV89">
        <v>3</v>
      </c>
      <c r="DW89">
        <v>0</v>
      </c>
      <c r="DX89">
        <v>0</v>
      </c>
      <c r="DY89">
        <v>39</v>
      </c>
      <c r="DZ89">
        <v>3.5</v>
      </c>
      <c r="EA89" s="1">
        <v>7.5</v>
      </c>
      <c r="EB89" s="1">
        <f t="shared" si="43"/>
        <v>7.5</v>
      </c>
      <c r="EC89">
        <f t="shared" si="44"/>
        <v>4</v>
      </c>
      <c r="ED89" s="1">
        <f t="shared" si="45"/>
        <v>3</v>
      </c>
      <c r="EE89" s="1">
        <f t="shared" si="46"/>
        <v>6.666666666666667</v>
      </c>
      <c r="EF89">
        <v>0</v>
      </c>
      <c r="EG89">
        <v>2</v>
      </c>
      <c r="EH89">
        <v>1</v>
      </c>
      <c r="EI89">
        <v>0</v>
      </c>
      <c r="EJ89">
        <v>1</v>
      </c>
      <c r="EK89">
        <v>0</v>
      </c>
    </row>
    <row r="90" spans="1:141" x14ac:dyDescent="0.3">
      <c r="A90" t="s">
        <v>234</v>
      </c>
      <c r="B90">
        <v>2013</v>
      </c>
      <c r="C90" t="s">
        <v>235</v>
      </c>
      <c r="D90">
        <f t="shared" si="28"/>
        <v>8006</v>
      </c>
      <c r="E90" s="1">
        <f t="shared" si="26"/>
        <v>5.7816637521858603</v>
      </c>
      <c r="F90" s="1" t="s">
        <v>472</v>
      </c>
      <c r="G90" s="1" t="s">
        <v>473</v>
      </c>
      <c r="H90" s="1" t="s">
        <v>474</v>
      </c>
      <c r="I90" s="1" t="s">
        <v>475</v>
      </c>
      <c r="J90" s="1" t="s">
        <v>476</v>
      </c>
      <c r="K90" s="1" t="s">
        <v>477</v>
      </c>
      <c r="L90" s="1" t="s">
        <v>478</v>
      </c>
      <c r="M90" s="3">
        <v>10</v>
      </c>
      <c r="N90" s="3">
        <v>9</v>
      </c>
      <c r="O90" s="3">
        <v>8</v>
      </c>
      <c r="P90" s="3">
        <v>7</v>
      </c>
      <c r="Q90" s="3">
        <v>6</v>
      </c>
      <c r="R90" s="3">
        <v>5</v>
      </c>
      <c r="S90" s="3">
        <v>4</v>
      </c>
      <c r="T90" s="3">
        <v>3</v>
      </c>
      <c r="U90" s="3">
        <v>2</v>
      </c>
      <c r="V90" s="3">
        <v>1</v>
      </c>
      <c r="W90" s="3">
        <v>5</v>
      </c>
      <c r="X90" s="3">
        <v>4</v>
      </c>
      <c r="Y90" s="3">
        <v>3</v>
      </c>
      <c r="Z90" s="3">
        <v>2</v>
      </c>
      <c r="AA90" s="3">
        <v>1</v>
      </c>
      <c r="AB90" s="3">
        <v>5</v>
      </c>
      <c r="AC90" s="3">
        <v>4</v>
      </c>
      <c r="AD90" s="3">
        <v>3</v>
      </c>
      <c r="AE90" s="3">
        <v>2</v>
      </c>
      <c r="AF90" s="3">
        <v>1</v>
      </c>
      <c r="AG90" s="3">
        <v>0</v>
      </c>
      <c r="AH90" s="3">
        <v>5</v>
      </c>
      <c r="AI90" s="3">
        <v>4</v>
      </c>
      <c r="AJ90" s="3">
        <v>3</v>
      </c>
      <c r="AK90" s="3">
        <v>2</v>
      </c>
      <c r="AL90" s="3">
        <v>1</v>
      </c>
      <c r="AM90" s="3">
        <v>0</v>
      </c>
      <c r="AN90" s="3">
        <v>5</v>
      </c>
      <c r="AO90" s="3">
        <v>4</v>
      </c>
      <c r="AP90" s="3">
        <v>3</v>
      </c>
      <c r="AQ90" s="3">
        <v>2</v>
      </c>
      <c r="AR90" s="3">
        <v>1</v>
      </c>
      <c r="AS90" s="3">
        <v>0</v>
      </c>
      <c r="AT90" s="3">
        <v>5</v>
      </c>
      <c r="AU90" s="3">
        <v>4</v>
      </c>
      <c r="AV90" s="3">
        <v>3</v>
      </c>
      <c r="AW90" s="3">
        <v>2</v>
      </c>
      <c r="AX90" s="3">
        <v>1</v>
      </c>
      <c r="AY90" s="3">
        <v>0</v>
      </c>
      <c r="AZ90" s="3">
        <v>5</v>
      </c>
      <c r="BA90" s="3">
        <v>4</v>
      </c>
      <c r="BB90" s="3">
        <v>3</v>
      </c>
      <c r="BC90" s="3">
        <v>2</v>
      </c>
      <c r="BD90" s="3">
        <v>1</v>
      </c>
      <c r="BE90" s="3">
        <v>0</v>
      </c>
      <c r="BF90">
        <v>380</v>
      </c>
      <c r="BG90">
        <v>273</v>
      </c>
      <c r="BH90">
        <v>756</v>
      </c>
      <c r="BI90">
        <v>1430</v>
      </c>
      <c r="BJ90">
        <v>1885</v>
      </c>
      <c r="BK90">
        <v>1436</v>
      </c>
      <c r="BL90">
        <v>846</v>
      </c>
      <c r="BM90">
        <v>431</v>
      </c>
      <c r="BN90">
        <v>237</v>
      </c>
      <c r="BO90">
        <v>332</v>
      </c>
      <c r="BP90">
        <f t="shared" si="29"/>
        <v>48266</v>
      </c>
      <c r="BQ90" s="1">
        <f t="shared" si="27"/>
        <v>3.0759955248000663</v>
      </c>
      <c r="BR90" s="1">
        <f t="shared" si="30"/>
        <v>6.1519910496001327</v>
      </c>
      <c r="BS90">
        <v>3475</v>
      </c>
      <c r="BT90">
        <v>11970</v>
      </c>
      <c r="BU90">
        <v>21237</v>
      </c>
      <c r="BV90">
        <v>7916</v>
      </c>
      <c r="BW90">
        <v>3668</v>
      </c>
      <c r="BX90" s="2">
        <v>204184</v>
      </c>
      <c r="BY90">
        <v>4523</v>
      </c>
      <c r="BZ90">
        <v>2.5</v>
      </c>
      <c r="CA90" s="1">
        <v>5.833333333333333</v>
      </c>
      <c r="CB90" s="1">
        <f>IF((BY90=0),"",(BZ90+1) * 10 /6)</f>
        <v>5.833333333333333</v>
      </c>
      <c r="CC90">
        <f t="shared" si="31"/>
        <v>642</v>
      </c>
      <c r="CD90" s="1">
        <f t="shared" si="47"/>
        <v>2.2383177570093458</v>
      </c>
      <c r="CE90" s="1">
        <f t="shared" si="32"/>
        <v>5.3971962616822431</v>
      </c>
      <c r="CF90">
        <v>17</v>
      </c>
      <c r="CG90">
        <v>75</v>
      </c>
      <c r="CH90">
        <v>181</v>
      </c>
      <c r="CI90">
        <v>200</v>
      </c>
      <c r="CJ90">
        <v>109</v>
      </c>
      <c r="CK90">
        <v>60</v>
      </c>
      <c r="CL90">
        <v>34</v>
      </c>
      <c r="CM90">
        <v>2.8</v>
      </c>
      <c r="CN90" s="1">
        <v>6.333333333333333</v>
      </c>
      <c r="CO90" s="1">
        <f t="shared" si="33"/>
        <v>6.333333333333333</v>
      </c>
      <c r="CP90">
        <f t="shared" si="34"/>
        <v>4</v>
      </c>
      <c r="CQ90" s="1">
        <f t="shared" si="48"/>
        <v>2.5</v>
      </c>
      <c r="CR90" s="1">
        <f t="shared" si="49"/>
        <v>5.833333333333333</v>
      </c>
      <c r="CS90">
        <v>0</v>
      </c>
      <c r="CT90">
        <v>1</v>
      </c>
      <c r="CU90">
        <v>1</v>
      </c>
      <c r="CV90">
        <v>1</v>
      </c>
      <c r="CW90">
        <v>1</v>
      </c>
      <c r="CX90">
        <v>0</v>
      </c>
      <c r="CY90">
        <v>306</v>
      </c>
      <c r="CZ90">
        <v>3.8</v>
      </c>
      <c r="DA90" s="1">
        <v>8</v>
      </c>
      <c r="DB90" s="1">
        <f t="shared" si="35"/>
        <v>8</v>
      </c>
      <c r="DC90">
        <f t="shared" si="36"/>
        <v>18</v>
      </c>
      <c r="DD90" s="1">
        <f t="shared" si="37"/>
        <v>3</v>
      </c>
      <c r="DE90" s="1">
        <f t="shared" si="38"/>
        <v>6.666666666666667</v>
      </c>
      <c r="DF90">
        <v>1</v>
      </c>
      <c r="DG90">
        <v>6</v>
      </c>
      <c r="DH90">
        <v>6</v>
      </c>
      <c r="DI90">
        <v>2</v>
      </c>
      <c r="DJ90">
        <v>3</v>
      </c>
      <c r="DK90">
        <v>0</v>
      </c>
      <c r="DL90">
        <v>89</v>
      </c>
      <c r="DM90">
        <v>2.7</v>
      </c>
      <c r="DN90" s="1">
        <v>6.166666666666667</v>
      </c>
      <c r="DO90" s="1">
        <f t="shared" si="39"/>
        <v>6.166666666666667</v>
      </c>
      <c r="DP90">
        <f t="shared" si="40"/>
        <v>11</v>
      </c>
      <c r="DQ90" s="1">
        <f t="shared" si="41"/>
        <v>2</v>
      </c>
      <c r="DR90" s="1">
        <f t="shared" si="42"/>
        <v>5</v>
      </c>
      <c r="DS90">
        <v>2</v>
      </c>
      <c r="DT90">
        <v>1</v>
      </c>
      <c r="DU90">
        <v>1</v>
      </c>
      <c r="DV90">
        <v>1</v>
      </c>
      <c r="DW90">
        <v>3</v>
      </c>
      <c r="DX90">
        <v>3</v>
      </c>
      <c r="DY90">
        <v>21</v>
      </c>
      <c r="DZ90">
        <v>3.3</v>
      </c>
      <c r="EA90" s="1">
        <v>7.166666666666667</v>
      </c>
      <c r="EB90" s="1">
        <f t="shared" si="43"/>
        <v>7.166666666666667</v>
      </c>
      <c r="EC90">
        <f t="shared" si="44"/>
        <v>5</v>
      </c>
      <c r="ED90" s="1">
        <f t="shared" si="45"/>
        <v>3</v>
      </c>
      <c r="EE90" s="1">
        <f t="shared" si="46"/>
        <v>6.666666666666667</v>
      </c>
      <c r="EF90">
        <v>0</v>
      </c>
      <c r="EG90">
        <v>0</v>
      </c>
      <c r="EH90">
        <v>5</v>
      </c>
      <c r="EI90">
        <v>0</v>
      </c>
      <c r="EJ90">
        <v>0</v>
      </c>
      <c r="EK90">
        <v>0</v>
      </c>
    </row>
    <row r="91" spans="1:141" x14ac:dyDescent="0.3">
      <c r="A91" t="s">
        <v>236</v>
      </c>
      <c r="B91">
        <v>2013</v>
      </c>
      <c r="C91" t="s">
        <v>237</v>
      </c>
      <c r="D91">
        <f t="shared" si="28"/>
        <v>8460</v>
      </c>
      <c r="E91" s="1">
        <f t="shared" si="26"/>
        <v>6.0374704491725772</v>
      </c>
      <c r="F91" s="1" t="s">
        <v>472</v>
      </c>
      <c r="G91" s="1" t="s">
        <v>473</v>
      </c>
      <c r="H91" s="1" t="s">
        <v>474</v>
      </c>
      <c r="I91" s="1" t="s">
        <v>475</v>
      </c>
      <c r="J91" s="1" t="s">
        <v>476</v>
      </c>
      <c r="K91" s="1" t="s">
        <v>477</v>
      </c>
      <c r="L91" s="1" t="s">
        <v>478</v>
      </c>
      <c r="M91" s="3">
        <v>10</v>
      </c>
      <c r="N91" s="3">
        <v>9</v>
      </c>
      <c r="O91" s="3">
        <v>8</v>
      </c>
      <c r="P91" s="3">
        <v>7</v>
      </c>
      <c r="Q91" s="3">
        <v>6</v>
      </c>
      <c r="R91" s="3">
        <v>5</v>
      </c>
      <c r="S91" s="3">
        <v>4</v>
      </c>
      <c r="T91" s="3">
        <v>3</v>
      </c>
      <c r="U91" s="3">
        <v>2</v>
      </c>
      <c r="V91" s="3">
        <v>1</v>
      </c>
      <c r="W91" s="3">
        <v>5</v>
      </c>
      <c r="X91" s="3">
        <v>4</v>
      </c>
      <c r="Y91" s="3">
        <v>3</v>
      </c>
      <c r="Z91" s="3">
        <v>2</v>
      </c>
      <c r="AA91" s="3">
        <v>1</v>
      </c>
      <c r="AB91" s="3">
        <v>5</v>
      </c>
      <c r="AC91" s="3">
        <v>4</v>
      </c>
      <c r="AD91" s="3">
        <v>3</v>
      </c>
      <c r="AE91" s="3">
        <v>2</v>
      </c>
      <c r="AF91" s="3">
        <v>1</v>
      </c>
      <c r="AG91" s="3">
        <v>0</v>
      </c>
      <c r="AH91" s="3">
        <v>5</v>
      </c>
      <c r="AI91" s="3">
        <v>4</v>
      </c>
      <c r="AJ91" s="3">
        <v>3</v>
      </c>
      <c r="AK91" s="3">
        <v>2</v>
      </c>
      <c r="AL91" s="3">
        <v>1</v>
      </c>
      <c r="AM91" s="3">
        <v>0</v>
      </c>
      <c r="AN91" s="3">
        <v>5</v>
      </c>
      <c r="AO91" s="3">
        <v>4</v>
      </c>
      <c r="AP91" s="3">
        <v>3</v>
      </c>
      <c r="AQ91" s="3">
        <v>2</v>
      </c>
      <c r="AR91" s="3">
        <v>1</v>
      </c>
      <c r="AS91" s="3">
        <v>0</v>
      </c>
      <c r="AT91" s="3">
        <v>5</v>
      </c>
      <c r="AU91" s="3">
        <v>4</v>
      </c>
      <c r="AV91" s="3">
        <v>3</v>
      </c>
      <c r="AW91" s="3">
        <v>2</v>
      </c>
      <c r="AX91" s="3">
        <v>1</v>
      </c>
      <c r="AY91" s="3">
        <v>0</v>
      </c>
      <c r="AZ91" s="3">
        <v>5</v>
      </c>
      <c r="BA91" s="3">
        <v>4</v>
      </c>
      <c r="BB91" s="3">
        <v>3</v>
      </c>
      <c r="BC91" s="3">
        <v>2</v>
      </c>
      <c r="BD91" s="3">
        <v>1</v>
      </c>
      <c r="BE91" s="3">
        <v>0</v>
      </c>
      <c r="BF91">
        <v>219</v>
      </c>
      <c r="BG91">
        <v>195</v>
      </c>
      <c r="BH91">
        <v>772</v>
      </c>
      <c r="BI91">
        <v>2040</v>
      </c>
      <c r="BJ91">
        <v>2699</v>
      </c>
      <c r="BK91">
        <v>1418</v>
      </c>
      <c r="BL91">
        <v>573</v>
      </c>
      <c r="BM91">
        <v>221</v>
      </c>
      <c r="BN91">
        <v>114</v>
      </c>
      <c r="BO91">
        <v>209</v>
      </c>
      <c r="BP91">
        <f t="shared" si="29"/>
        <v>3232</v>
      </c>
      <c r="BQ91" s="1">
        <f t="shared" si="27"/>
        <v>2.8038366336633662</v>
      </c>
      <c r="BR91" s="1">
        <f t="shared" si="30"/>
        <v>5.6076732673267324</v>
      </c>
      <c r="BS91">
        <v>61</v>
      </c>
      <c r="BT91">
        <v>353</v>
      </c>
      <c r="BU91">
        <v>1825</v>
      </c>
      <c r="BV91">
        <v>877</v>
      </c>
      <c r="BW91">
        <v>116</v>
      </c>
      <c r="BX91" s="2">
        <v>138189</v>
      </c>
      <c r="BY91">
        <v>1419</v>
      </c>
      <c r="BZ91">
        <v>2.9</v>
      </c>
      <c r="CA91" s="1">
        <v>6.5</v>
      </c>
      <c r="CB91" s="1">
        <f>IF((BY91=0),"",(BZ91+1) * 10 /6)</f>
        <v>6.5</v>
      </c>
      <c r="CC91">
        <f t="shared" si="31"/>
        <v>201</v>
      </c>
      <c r="CD91" s="1">
        <f t="shared" si="47"/>
        <v>2.472636815920398</v>
      </c>
      <c r="CE91" s="1">
        <f t="shared" si="32"/>
        <v>5.7877280265339968</v>
      </c>
      <c r="CF91">
        <v>2</v>
      </c>
      <c r="CG91">
        <v>23</v>
      </c>
      <c r="CH91">
        <v>69</v>
      </c>
      <c r="CI91">
        <v>86</v>
      </c>
      <c r="CJ91">
        <v>16</v>
      </c>
      <c r="CK91">
        <v>5</v>
      </c>
      <c r="CL91">
        <v>64</v>
      </c>
      <c r="CM91">
        <v>2.9</v>
      </c>
      <c r="CN91" s="1">
        <v>6.5</v>
      </c>
      <c r="CO91" s="1">
        <f t="shared" si="33"/>
        <v>6.5</v>
      </c>
      <c r="CP91">
        <f t="shared" si="34"/>
        <v>4</v>
      </c>
      <c r="CQ91" s="1">
        <f t="shared" si="48"/>
        <v>2.5</v>
      </c>
      <c r="CR91" s="1">
        <f t="shared" si="49"/>
        <v>5.833333333333333</v>
      </c>
      <c r="CS91">
        <v>0</v>
      </c>
      <c r="CT91">
        <v>0</v>
      </c>
      <c r="CU91">
        <v>3</v>
      </c>
      <c r="CV91">
        <v>0</v>
      </c>
      <c r="CW91">
        <v>1</v>
      </c>
      <c r="CX91">
        <v>0</v>
      </c>
      <c r="CY91">
        <v>82</v>
      </c>
      <c r="CZ91">
        <v>3.7</v>
      </c>
      <c r="DA91" s="1">
        <v>7.833333333333333</v>
      </c>
      <c r="DB91" s="1">
        <f t="shared" si="35"/>
        <v>7.833333333333333</v>
      </c>
      <c r="DC91">
        <f t="shared" si="36"/>
        <v>6</v>
      </c>
      <c r="DD91" s="1">
        <f t="shared" si="37"/>
        <v>2.6666666666666665</v>
      </c>
      <c r="DE91" s="1">
        <f t="shared" si="38"/>
        <v>6.1111111111111107</v>
      </c>
      <c r="DF91">
        <v>0</v>
      </c>
      <c r="DG91">
        <v>0</v>
      </c>
      <c r="DH91">
        <v>4</v>
      </c>
      <c r="DI91">
        <v>2</v>
      </c>
      <c r="DJ91">
        <v>0</v>
      </c>
      <c r="DK91">
        <v>0</v>
      </c>
      <c r="DL91">
        <v>95</v>
      </c>
      <c r="DM91">
        <v>3.1</v>
      </c>
      <c r="DN91" s="1">
        <v>6.833333333333333</v>
      </c>
      <c r="DO91" s="1">
        <f t="shared" si="39"/>
        <v>6.833333333333333</v>
      </c>
      <c r="DP91">
        <f t="shared" si="40"/>
        <v>6</v>
      </c>
      <c r="DQ91" s="1">
        <f t="shared" si="41"/>
        <v>2.8333333333333335</v>
      </c>
      <c r="DR91" s="1">
        <f t="shared" si="42"/>
        <v>6.3888888888888893</v>
      </c>
      <c r="DS91">
        <v>0</v>
      </c>
      <c r="DT91">
        <v>1</v>
      </c>
      <c r="DU91">
        <v>3</v>
      </c>
      <c r="DV91">
        <v>2</v>
      </c>
      <c r="DW91">
        <v>0</v>
      </c>
      <c r="DX91">
        <v>0</v>
      </c>
      <c r="DY91">
        <v>23</v>
      </c>
      <c r="DZ91">
        <v>3.3</v>
      </c>
      <c r="EA91" s="1">
        <v>7.166666666666667</v>
      </c>
      <c r="EB91" s="1">
        <f t="shared" si="43"/>
        <v>7.166666666666667</v>
      </c>
      <c r="EC91">
        <f t="shared" si="44"/>
        <v>1</v>
      </c>
      <c r="ED91" s="1">
        <f t="shared" si="45"/>
        <v>1</v>
      </c>
      <c r="EE91" s="1">
        <f t="shared" si="46"/>
        <v>3.3333333333333335</v>
      </c>
      <c r="EF91">
        <v>0</v>
      </c>
      <c r="EG91">
        <v>0</v>
      </c>
      <c r="EH91">
        <v>0</v>
      </c>
      <c r="EI91">
        <v>0</v>
      </c>
      <c r="EJ91">
        <v>1</v>
      </c>
      <c r="EK91">
        <v>0</v>
      </c>
    </row>
    <row r="92" spans="1:141" x14ac:dyDescent="0.3">
      <c r="A92" t="s">
        <v>238</v>
      </c>
      <c r="B92">
        <v>2013</v>
      </c>
      <c r="C92" t="s">
        <v>239</v>
      </c>
      <c r="D92">
        <f t="shared" si="28"/>
        <v>8563</v>
      </c>
      <c r="E92" s="1">
        <f t="shared" si="26"/>
        <v>6.6152049515356763</v>
      </c>
      <c r="F92" s="1" t="s">
        <v>472</v>
      </c>
      <c r="G92" s="1" t="s">
        <v>473</v>
      </c>
      <c r="H92" s="1" t="s">
        <v>474</v>
      </c>
      <c r="I92" s="1" t="s">
        <v>475</v>
      </c>
      <c r="J92" s="1" t="s">
        <v>476</v>
      </c>
      <c r="K92" s="1" t="s">
        <v>477</v>
      </c>
      <c r="L92" s="1" t="s">
        <v>478</v>
      </c>
      <c r="M92" s="3">
        <v>10</v>
      </c>
      <c r="N92" s="3">
        <v>9</v>
      </c>
      <c r="O92" s="3">
        <v>8</v>
      </c>
      <c r="P92" s="3">
        <v>7</v>
      </c>
      <c r="Q92" s="3">
        <v>6</v>
      </c>
      <c r="R92" s="3">
        <v>5</v>
      </c>
      <c r="S92" s="3">
        <v>4</v>
      </c>
      <c r="T92" s="3">
        <v>3</v>
      </c>
      <c r="U92" s="3">
        <v>2</v>
      </c>
      <c r="V92" s="3">
        <v>1</v>
      </c>
      <c r="W92" s="3">
        <v>5</v>
      </c>
      <c r="X92" s="3">
        <v>4</v>
      </c>
      <c r="Y92" s="3">
        <v>3</v>
      </c>
      <c r="Z92" s="3">
        <v>2</v>
      </c>
      <c r="AA92" s="3">
        <v>1</v>
      </c>
      <c r="AB92" s="3">
        <v>5</v>
      </c>
      <c r="AC92" s="3">
        <v>4</v>
      </c>
      <c r="AD92" s="3">
        <v>3</v>
      </c>
      <c r="AE92" s="3">
        <v>2</v>
      </c>
      <c r="AF92" s="3">
        <v>1</v>
      </c>
      <c r="AG92" s="3">
        <v>0</v>
      </c>
      <c r="AH92" s="3">
        <v>5</v>
      </c>
      <c r="AI92" s="3">
        <v>4</v>
      </c>
      <c r="AJ92" s="3">
        <v>3</v>
      </c>
      <c r="AK92" s="3">
        <v>2</v>
      </c>
      <c r="AL92" s="3">
        <v>1</v>
      </c>
      <c r="AM92" s="3">
        <v>0</v>
      </c>
      <c r="AN92" s="3">
        <v>5</v>
      </c>
      <c r="AO92" s="3">
        <v>4</v>
      </c>
      <c r="AP92" s="3">
        <v>3</v>
      </c>
      <c r="AQ92" s="3">
        <v>2</v>
      </c>
      <c r="AR92" s="3">
        <v>1</v>
      </c>
      <c r="AS92" s="3">
        <v>0</v>
      </c>
      <c r="AT92" s="3">
        <v>5</v>
      </c>
      <c r="AU92" s="3">
        <v>4</v>
      </c>
      <c r="AV92" s="3">
        <v>3</v>
      </c>
      <c r="AW92" s="3">
        <v>2</v>
      </c>
      <c r="AX92" s="3">
        <v>1</v>
      </c>
      <c r="AY92" s="3">
        <v>0</v>
      </c>
      <c r="AZ92" s="3">
        <v>5</v>
      </c>
      <c r="BA92" s="3">
        <v>4</v>
      </c>
      <c r="BB92" s="3">
        <v>3</v>
      </c>
      <c r="BC92" s="3">
        <v>2</v>
      </c>
      <c r="BD92" s="3">
        <v>1</v>
      </c>
      <c r="BE92" s="3">
        <v>0</v>
      </c>
      <c r="BF92">
        <v>464</v>
      </c>
      <c r="BG92">
        <v>397</v>
      </c>
      <c r="BH92">
        <v>1303</v>
      </c>
      <c r="BI92">
        <v>2695</v>
      </c>
      <c r="BJ92">
        <v>2112</v>
      </c>
      <c r="BK92">
        <v>881</v>
      </c>
      <c r="BL92">
        <v>336</v>
      </c>
      <c r="BM92">
        <v>136</v>
      </c>
      <c r="BN92">
        <v>76</v>
      </c>
      <c r="BO92">
        <v>163</v>
      </c>
      <c r="BP92">
        <f t="shared" si="29"/>
        <v>4654</v>
      </c>
      <c r="BQ92" s="1">
        <f t="shared" si="27"/>
        <v>2.9617533304684143</v>
      </c>
      <c r="BR92" s="1">
        <f t="shared" si="30"/>
        <v>5.9235066609368285</v>
      </c>
      <c r="BS92">
        <v>172</v>
      </c>
      <c r="BT92">
        <v>782</v>
      </c>
      <c r="BU92">
        <v>2564</v>
      </c>
      <c r="BV92">
        <v>968</v>
      </c>
      <c r="BW92">
        <v>168</v>
      </c>
      <c r="BX92" s="2">
        <v>130326</v>
      </c>
      <c r="BY92">
        <v>1544</v>
      </c>
      <c r="BZ92">
        <v>3.5</v>
      </c>
      <c r="CA92" s="1">
        <v>7.5</v>
      </c>
      <c r="CB92" s="1">
        <f>IF((BY92=0),"",(BZ92+1) * 10 /6)</f>
        <v>7.5</v>
      </c>
      <c r="CC92">
        <f t="shared" si="31"/>
        <v>221</v>
      </c>
      <c r="CD92" s="1">
        <f t="shared" si="47"/>
        <v>3.0814479638009051</v>
      </c>
      <c r="CE92" s="1">
        <f t="shared" si="32"/>
        <v>6.8024132730015081</v>
      </c>
      <c r="CF92">
        <v>12</v>
      </c>
      <c r="CG92">
        <v>51</v>
      </c>
      <c r="CH92">
        <v>110</v>
      </c>
      <c r="CI92">
        <v>40</v>
      </c>
      <c r="CJ92">
        <v>7</v>
      </c>
      <c r="CK92">
        <v>1</v>
      </c>
      <c r="CL92">
        <v>50</v>
      </c>
      <c r="CM92">
        <v>2.9</v>
      </c>
      <c r="CN92" s="1">
        <v>6.5</v>
      </c>
      <c r="CO92" s="1">
        <f t="shared" si="33"/>
        <v>6.5</v>
      </c>
      <c r="CP92">
        <f t="shared" si="34"/>
        <v>10</v>
      </c>
      <c r="CQ92" s="1">
        <f t="shared" si="48"/>
        <v>2.4</v>
      </c>
      <c r="CR92" s="1">
        <f t="shared" si="49"/>
        <v>5.666666666666667</v>
      </c>
      <c r="CS92">
        <v>0</v>
      </c>
      <c r="CT92">
        <v>0</v>
      </c>
      <c r="CU92">
        <v>7</v>
      </c>
      <c r="CV92">
        <v>1</v>
      </c>
      <c r="CW92">
        <v>1</v>
      </c>
      <c r="CX92">
        <v>1</v>
      </c>
      <c r="CY92">
        <v>170</v>
      </c>
      <c r="CZ92">
        <v>4.2</v>
      </c>
      <c r="DA92" s="1">
        <v>8.6666666666666661</v>
      </c>
      <c r="DB92" s="1">
        <f t="shared" si="35"/>
        <v>8.6666666666666661</v>
      </c>
      <c r="DC92">
        <f t="shared" si="36"/>
        <v>18</v>
      </c>
      <c r="DD92" s="1">
        <f t="shared" si="37"/>
        <v>3.5</v>
      </c>
      <c r="DE92" s="1">
        <f t="shared" si="38"/>
        <v>7.5</v>
      </c>
      <c r="DF92">
        <v>2</v>
      </c>
      <c r="DG92">
        <v>6</v>
      </c>
      <c r="DH92">
        <v>9</v>
      </c>
      <c r="DI92">
        <v>1</v>
      </c>
      <c r="DJ92">
        <v>0</v>
      </c>
      <c r="DK92">
        <v>0</v>
      </c>
      <c r="DL92">
        <v>105</v>
      </c>
      <c r="DM92">
        <v>3.4</v>
      </c>
      <c r="DN92" s="1">
        <v>7.333333333333333</v>
      </c>
      <c r="DO92" s="1">
        <f t="shared" si="39"/>
        <v>7.333333333333333</v>
      </c>
      <c r="DP92">
        <f t="shared" si="40"/>
        <v>7</v>
      </c>
      <c r="DQ92" s="1">
        <f t="shared" si="41"/>
        <v>2.4285714285714284</v>
      </c>
      <c r="DR92" s="1">
        <f t="shared" si="42"/>
        <v>5.7142857142857144</v>
      </c>
      <c r="DS92">
        <v>0</v>
      </c>
      <c r="DT92">
        <v>0</v>
      </c>
      <c r="DU92">
        <v>4</v>
      </c>
      <c r="DV92">
        <v>2</v>
      </c>
      <c r="DW92">
        <v>1</v>
      </c>
      <c r="DX92">
        <v>0</v>
      </c>
      <c r="DY92">
        <v>31</v>
      </c>
      <c r="DZ92">
        <v>3.7</v>
      </c>
      <c r="EA92" s="1">
        <v>7.833333333333333</v>
      </c>
      <c r="EB92" s="1">
        <f t="shared" si="43"/>
        <v>7.833333333333333</v>
      </c>
      <c r="EC92">
        <f t="shared" si="44"/>
        <v>1</v>
      </c>
      <c r="ED92" s="1">
        <f t="shared" si="45"/>
        <v>3</v>
      </c>
      <c r="EE92" s="1">
        <f t="shared" si="46"/>
        <v>6.666666666666667</v>
      </c>
      <c r="EF92">
        <v>0</v>
      </c>
      <c r="EG92">
        <v>0</v>
      </c>
      <c r="EH92">
        <v>1</v>
      </c>
      <c r="EI92">
        <v>0</v>
      </c>
      <c r="EJ92">
        <v>0</v>
      </c>
      <c r="EK92">
        <v>0</v>
      </c>
    </row>
    <row r="93" spans="1:141" x14ac:dyDescent="0.3">
      <c r="A93" t="s">
        <v>240</v>
      </c>
      <c r="B93">
        <v>2013</v>
      </c>
      <c r="C93" t="s">
        <v>241</v>
      </c>
      <c r="D93">
        <f t="shared" si="28"/>
        <v>4680</v>
      </c>
      <c r="E93" s="1">
        <f t="shared" si="26"/>
        <v>6.8664529914529915</v>
      </c>
      <c r="F93" s="1" t="s">
        <v>472</v>
      </c>
      <c r="G93" s="1" t="s">
        <v>473</v>
      </c>
      <c r="H93" s="1" t="s">
        <v>474</v>
      </c>
      <c r="I93" s="1" t="s">
        <v>475</v>
      </c>
      <c r="J93" s="1" t="s">
        <v>476</v>
      </c>
      <c r="K93" s="1" t="s">
        <v>477</v>
      </c>
      <c r="L93" s="1" t="s">
        <v>478</v>
      </c>
      <c r="M93" s="3">
        <v>10</v>
      </c>
      <c r="N93" s="3">
        <v>9</v>
      </c>
      <c r="O93" s="3">
        <v>8</v>
      </c>
      <c r="P93" s="3">
        <v>7</v>
      </c>
      <c r="Q93" s="3">
        <v>6</v>
      </c>
      <c r="R93" s="3">
        <v>5</v>
      </c>
      <c r="S93" s="3">
        <v>4</v>
      </c>
      <c r="T93" s="3">
        <v>3</v>
      </c>
      <c r="U93" s="3">
        <v>2</v>
      </c>
      <c r="V93" s="3">
        <v>1</v>
      </c>
      <c r="W93" s="3">
        <v>5</v>
      </c>
      <c r="X93" s="3">
        <v>4</v>
      </c>
      <c r="Y93" s="3">
        <v>3</v>
      </c>
      <c r="Z93" s="3">
        <v>2</v>
      </c>
      <c r="AA93" s="3">
        <v>1</v>
      </c>
      <c r="AB93" s="3">
        <v>5</v>
      </c>
      <c r="AC93" s="3">
        <v>4</v>
      </c>
      <c r="AD93" s="3">
        <v>3</v>
      </c>
      <c r="AE93" s="3">
        <v>2</v>
      </c>
      <c r="AF93" s="3">
        <v>1</v>
      </c>
      <c r="AG93" s="3">
        <v>0</v>
      </c>
      <c r="AH93" s="3">
        <v>5</v>
      </c>
      <c r="AI93" s="3">
        <v>4</v>
      </c>
      <c r="AJ93" s="3">
        <v>3</v>
      </c>
      <c r="AK93" s="3">
        <v>2</v>
      </c>
      <c r="AL93" s="3">
        <v>1</v>
      </c>
      <c r="AM93" s="3">
        <v>0</v>
      </c>
      <c r="AN93" s="3">
        <v>5</v>
      </c>
      <c r="AO93" s="3">
        <v>4</v>
      </c>
      <c r="AP93" s="3">
        <v>3</v>
      </c>
      <c r="AQ93" s="3">
        <v>2</v>
      </c>
      <c r="AR93" s="3">
        <v>1</v>
      </c>
      <c r="AS93" s="3">
        <v>0</v>
      </c>
      <c r="AT93" s="3">
        <v>5</v>
      </c>
      <c r="AU93" s="3">
        <v>4</v>
      </c>
      <c r="AV93" s="3">
        <v>3</v>
      </c>
      <c r="AW93" s="3">
        <v>2</v>
      </c>
      <c r="AX93" s="3">
        <v>1</v>
      </c>
      <c r="AY93" s="3">
        <v>0</v>
      </c>
      <c r="AZ93" s="3">
        <v>5</v>
      </c>
      <c r="BA93" s="3">
        <v>4</v>
      </c>
      <c r="BB93" s="3">
        <v>3</v>
      </c>
      <c r="BC93" s="3">
        <v>2</v>
      </c>
      <c r="BD93" s="3">
        <v>1</v>
      </c>
      <c r="BE93" s="3">
        <v>0</v>
      </c>
      <c r="BF93">
        <v>344</v>
      </c>
      <c r="BG93">
        <v>396</v>
      </c>
      <c r="BH93">
        <v>991</v>
      </c>
      <c r="BI93">
        <v>1288</v>
      </c>
      <c r="BJ93">
        <v>821</v>
      </c>
      <c r="BK93">
        <v>405</v>
      </c>
      <c r="BL93">
        <v>178</v>
      </c>
      <c r="BM93">
        <v>99</v>
      </c>
      <c r="BN93">
        <v>69</v>
      </c>
      <c r="BO93">
        <v>89</v>
      </c>
      <c r="BP93">
        <f t="shared" si="29"/>
        <v>10240</v>
      </c>
      <c r="BQ93" s="1">
        <f t="shared" si="27"/>
        <v>3.85888671875</v>
      </c>
      <c r="BR93" s="1">
        <f t="shared" si="30"/>
        <v>7.7177734375</v>
      </c>
      <c r="BS93">
        <v>2255</v>
      </c>
      <c r="BT93">
        <v>4746</v>
      </c>
      <c r="BU93">
        <v>2829</v>
      </c>
      <c r="BV93">
        <v>359</v>
      </c>
      <c r="BW93">
        <v>51</v>
      </c>
      <c r="BX93" s="2">
        <v>201765</v>
      </c>
      <c r="BY93">
        <v>582</v>
      </c>
      <c r="BZ93">
        <v>3.8</v>
      </c>
      <c r="CA93" s="1">
        <v>8</v>
      </c>
      <c r="CB93" s="1">
        <f>IF((BY93=0),"",(BZ93+1) * 10 /6)</f>
        <v>8</v>
      </c>
      <c r="CC93">
        <f t="shared" si="31"/>
        <v>85</v>
      </c>
      <c r="CD93" s="1">
        <f t="shared" si="47"/>
        <v>3.4</v>
      </c>
      <c r="CE93" s="1">
        <f t="shared" si="32"/>
        <v>7.333333333333333</v>
      </c>
      <c r="CF93">
        <v>10</v>
      </c>
      <c r="CG93">
        <v>36</v>
      </c>
      <c r="CH93">
        <v>22</v>
      </c>
      <c r="CI93">
        <v>13</v>
      </c>
      <c r="CJ93">
        <v>3</v>
      </c>
      <c r="CK93">
        <v>1</v>
      </c>
      <c r="CL93">
        <v>12</v>
      </c>
      <c r="CM93">
        <v>3.4</v>
      </c>
      <c r="CN93" s="1">
        <v>7.333333333333333</v>
      </c>
      <c r="CO93" s="1">
        <f t="shared" si="33"/>
        <v>7.333333333333333</v>
      </c>
      <c r="CP93">
        <f t="shared" si="34"/>
        <v>1</v>
      </c>
      <c r="CQ93" s="1">
        <f t="shared" si="48"/>
        <v>3</v>
      </c>
      <c r="CR93" s="1">
        <f t="shared" si="49"/>
        <v>6.666666666666667</v>
      </c>
      <c r="CS93">
        <v>0</v>
      </c>
      <c r="CT93">
        <v>0</v>
      </c>
      <c r="CU93">
        <v>1</v>
      </c>
      <c r="CV93">
        <v>0</v>
      </c>
      <c r="CW93">
        <v>0</v>
      </c>
      <c r="CX93">
        <v>0</v>
      </c>
      <c r="CY93">
        <v>0</v>
      </c>
      <c r="CZ93">
        <v>0</v>
      </c>
      <c r="DA93" s="1" t="s">
        <v>479</v>
      </c>
      <c r="DB93" s="1" t="str">
        <f t="shared" si="35"/>
        <v/>
      </c>
      <c r="DC93">
        <f t="shared" si="36"/>
        <v>0</v>
      </c>
      <c r="DD93" s="1" t="str">
        <f t="shared" si="37"/>
        <v/>
      </c>
      <c r="DE93" s="1" t="str">
        <f t="shared" si="38"/>
        <v/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115</v>
      </c>
      <c r="DM93">
        <v>3.7</v>
      </c>
      <c r="DN93" s="1">
        <v>7.833333333333333</v>
      </c>
      <c r="DO93" s="1">
        <f t="shared" si="39"/>
        <v>7.833333333333333</v>
      </c>
      <c r="DP93">
        <f t="shared" si="40"/>
        <v>12</v>
      </c>
      <c r="DQ93" s="1">
        <f t="shared" si="41"/>
        <v>4.083333333333333</v>
      </c>
      <c r="DR93" s="1">
        <f t="shared" si="42"/>
        <v>8.4722222222222214</v>
      </c>
      <c r="DS93">
        <v>4</v>
      </c>
      <c r="DT93">
        <v>6</v>
      </c>
      <c r="DU93">
        <v>1</v>
      </c>
      <c r="DV93">
        <v>1</v>
      </c>
      <c r="DW93">
        <v>0</v>
      </c>
      <c r="DX93">
        <v>0</v>
      </c>
      <c r="DY93">
        <v>19</v>
      </c>
      <c r="DZ93">
        <v>3.5</v>
      </c>
      <c r="EA93" s="1">
        <v>7.5</v>
      </c>
      <c r="EB93" s="1">
        <f t="shared" si="43"/>
        <v>7.5</v>
      </c>
      <c r="EC93">
        <f t="shared" si="44"/>
        <v>2</v>
      </c>
      <c r="ED93" s="1">
        <f t="shared" si="45"/>
        <v>3.5</v>
      </c>
      <c r="EE93" s="1">
        <f t="shared" si="46"/>
        <v>7.5</v>
      </c>
      <c r="EF93">
        <v>0</v>
      </c>
      <c r="EG93">
        <v>1</v>
      </c>
      <c r="EH93">
        <v>1</v>
      </c>
      <c r="EI93">
        <v>0</v>
      </c>
      <c r="EJ93">
        <v>0</v>
      </c>
      <c r="EK93">
        <v>0</v>
      </c>
    </row>
    <row r="94" spans="1:141" x14ac:dyDescent="0.3">
      <c r="A94" t="s">
        <v>242</v>
      </c>
      <c r="B94">
        <v>2013</v>
      </c>
      <c r="C94" t="s">
        <v>243</v>
      </c>
      <c r="D94">
        <f t="shared" si="28"/>
        <v>9340</v>
      </c>
      <c r="E94" s="1">
        <f t="shared" si="26"/>
        <v>7.2097430406852245</v>
      </c>
      <c r="F94" s="1" t="s">
        <v>472</v>
      </c>
      <c r="G94" s="1" t="s">
        <v>473</v>
      </c>
      <c r="H94" s="1" t="s">
        <v>474</v>
      </c>
      <c r="I94" s="1" t="s">
        <v>475</v>
      </c>
      <c r="J94" s="1" t="s">
        <v>476</v>
      </c>
      <c r="K94" s="1" t="s">
        <v>477</v>
      </c>
      <c r="L94" s="1" t="s">
        <v>478</v>
      </c>
      <c r="M94" s="3">
        <v>10</v>
      </c>
      <c r="N94" s="3">
        <v>9</v>
      </c>
      <c r="O94" s="3">
        <v>8</v>
      </c>
      <c r="P94" s="3">
        <v>7</v>
      </c>
      <c r="Q94" s="3">
        <v>6</v>
      </c>
      <c r="R94" s="3">
        <v>5</v>
      </c>
      <c r="S94" s="3">
        <v>4</v>
      </c>
      <c r="T94" s="3">
        <v>3</v>
      </c>
      <c r="U94" s="3">
        <v>2</v>
      </c>
      <c r="V94" s="3">
        <v>1</v>
      </c>
      <c r="W94" s="3">
        <v>5</v>
      </c>
      <c r="X94" s="3">
        <v>4</v>
      </c>
      <c r="Y94" s="3">
        <v>3</v>
      </c>
      <c r="Z94" s="3">
        <v>2</v>
      </c>
      <c r="AA94" s="3">
        <v>1</v>
      </c>
      <c r="AB94" s="3">
        <v>5</v>
      </c>
      <c r="AC94" s="3">
        <v>4</v>
      </c>
      <c r="AD94" s="3">
        <v>3</v>
      </c>
      <c r="AE94" s="3">
        <v>2</v>
      </c>
      <c r="AF94" s="3">
        <v>1</v>
      </c>
      <c r="AG94" s="3">
        <v>0</v>
      </c>
      <c r="AH94" s="3">
        <v>5</v>
      </c>
      <c r="AI94" s="3">
        <v>4</v>
      </c>
      <c r="AJ94" s="3">
        <v>3</v>
      </c>
      <c r="AK94" s="3">
        <v>2</v>
      </c>
      <c r="AL94" s="3">
        <v>1</v>
      </c>
      <c r="AM94" s="3">
        <v>0</v>
      </c>
      <c r="AN94" s="3">
        <v>5</v>
      </c>
      <c r="AO94" s="3">
        <v>4</v>
      </c>
      <c r="AP94" s="3">
        <v>3</v>
      </c>
      <c r="AQ94" s="3">
        <v>2</v>
      </c>
      <c r="AR94" s="3">
        <v>1</v>
      </c>
      <c r="AS94" s="3">
        <v>0</v>
      </c>
      <c r="AT94" s="3">
        <v>5</v>
      </c>
      <c r="AU94" s="3">
        <v>4</v>
      </c>
      <c r="AV94" s="3">
        <v>3</v>
      </c>
      <c r="AW94" s="3">
        <v>2</v>
      </c>
      <c r="AX94" s="3">
        <v>1</v>
      </c>
      <c r="AY94" s="3">
        <v>0</v>
      </c>
      <c r="AZ94" s="3">
        <v>5</v>
      </c>
      <c r="BA94" s="3">
        <v>4</v>
      </c>
      <c r="BB94" s="3">
        <v>3</v>
      </c>
      <c r="BC94" s="3">
        <v>2</v>
      </c>
      <c r="BD94" s="3">
        <v>1</v>
      </c>
      <c r="BE94" s="3">
        <v>0</v>
      </c>
      <c r="BF94">
        <v>927</v>
      </c>
      <c r="BG94">
        <v>1191</v>
      </c>
      <c r="BH94">
        <v>2395</v>
      </c>
      <c r="BI94">
        <v>2330</v>
      </c>
      <c r="BJ94">
        <v>1175</v>
      </c>
      <c r="BK94">
        <v>564</v>
      </c>
      <c r="BL94">
        <v>273</v>
      </c>
      <c r="BM94">
        <v>166</v>
      </c>
      <c r="BN94">
        <v>101</v>
      </c>
      <c r="BO94">
        <v>218</v>
      </c>
      <c r="BP94">
        <f t="shared" si="29"/>
        <v>14648</v>
      </c>
      <c r="BQ94" s="1">
        <f t="shared" si="27"/>
        <v>3.9969961769524849</v>
      </c>
      <c r="BR94" s="1">
        <f t="shared" si="30"/>
        <v>7.9939923539049698</v>
      </c>
      <c r="BS94">
        <v>3882</v>
      </c>
      <c r="BT94">
        <v>7280</v>
      </c>
      <c r="BU94">
        <v>3105</v>
      </c>
      <c r="BV94">
        <v>322</v>
      </c>
      <c r="BW94">
        <v>59</v>
      </c>
      <c r="BX94" s="2">
        <v>186179</v>
      </c>
      <c r="BY94">
        <v>2237</v>
      </c>
      <c r="BZ94">
        <v>3.6</v>
      </c>
      <c r="CA94" s="1">
        <v>7.666666666666667</v>
      </c>
      <c r="CB94" s="1">
        <f>IF((BY94=0),"",(BZ94+1) * 10 /6)</f>
        <v>7.666666666666667</v>
      </c>
      <c r="CC94">
        <f t="shared" si="31"/>
        <v>378</v>
      </c>
      <c r="CD94" s="1">
        <f t="shared" si="47"/>
        <v>3.1693121693121693</v>
      </c>
      <c r="CE94" s="1">
        <f t="shared" si="32"/>
        <v>6.9488536155202825</v>
      </c>
      <c r="CF94">
        <v>32</v>
      </c>
      <c r="CG94">
        <v>137</v>
      </c>
      <c r="CH94">
        <v>115</v>
      </c>
      <c r="CI94">
        <v>57</v>
      </c>
      <c r="CJ94">
        <v>31</v>
      </c>
      <c r="CK94">
        <v>6</v>
      </c>
      <c r="CL94">
        <v>111</v>
      </c>
      <c r="CM94">
        <v>3.5</v>
      </c>
      <c r="CN94" s="1">
        <v>7.5</v>
      </c>
      <c r="CO94" s="1">
        <f t="shared" si="33"/>
        <v>7.5</v>
      </c>
      <c r="CP94">
        <f t="shared" si="34"/>
        <v>15</v>
      </c>
      <c r="CQ94" s="1">
        <f t="shared" si="48"/>
        <v>3.3333333333333335</v>
      </c>
      <c r="CR94" s="1">
        <f t="shared" si="49"/>
        <v>7.2222222222222241</v>
      </c>
      <c r="CS94">
        <v>3</v>
      </c>
      <c r="CT94">
        <v>4</v>
      </c>
      <c r="CU94">
        <v>6</v>
      </c>
      <c r="CV94">
        <v>0</v>
      </c>
      <c r="CW94">
        <v>1</v>
      </c>
      <c r="CX94">
        <v>1</v>
      </c>
      <c r="CY94">
        <v>345</v>
      </c>
      <c r="CZ94">
        <v>4.0999999999999996</v>
      </c>
      <c r="DA94" s="1">
        <v>8.5</v>
      </c>
      <c r="DB94" s="1">
        <f t="shared" si="35"/>
        <v>8.5</v>
      </c>
      <c r="DC94">
        <f t="shared" si="36"/>
        <v>51</v>
      </c>
      <c r="DD94" s="1">
        <f t="shared" si="37"/>
        <v>3.6666666666666665</v>
      </c>
      <c r="DE94" s="1">
        <f t="shared" si="38"/>
        <v>7.7777777777777759</v>
      </c>
      <c r="DF94">
        <v>8</v>
      </c>
      <c r="DG94">
        <v>22</v>
      </c>
      <c r="DH94">
        <v>18</v>
      </c>
      <c r="DI94">
        <v>2</v>
      </c>
      <c r="DJ94">
        <v>1</v>
      </c>
      <c r="DK94">
        <v>0</v>
      </c>
      <c r="DL94">
        <v>62</v>
      </c>
      <c r="DM94">
        <v>3.5</v>
      </c>
      <c r="DN94" s="1">
        <v>7.5</v>
      </c>
      <c r="DO94" s="1">
        <f t="shared" si="39"/>
        <v>7.5</v>
      </c>
      <c r="DP94">
        <f t="shared" si="40"/>
        <v>7</v>
      </c>
      <c r="DQ94" s="1">
        <f t="shared" si="41"/>
        <v>2.8571428571428572</v>
      </c>
      <c r="DR94" s="1">
        <f t="shared" si="42"/>
        <v>6.4285714285714279</v>
      </c>
      <c r="DS94">
        <v>0</v>
      </c>
      <c r="DT94">
        <v>4</v>
      </c>
      <c r="DU94">
        <v>1</v>
      </c>
      <c r="DV94">
        <v>0</v>
      </c>
      <c r="DW94">
        <v>1</v>
      </c>
      <c r="DX94">
        <v>1</v>
      </c>
      <c r="DY94">
        <v>16</v>
      </c>
      <c r="DZ94">
        <v>2.8</v>
      </c>
      <c r="EA94" s="1">
        <v>6.333333333333333</v>
      </c>
      <c r="EB94" s="1">
        <f t="shared" si="43"/>
        <v>6.333333333333333</v>
      </c>
      <c r="EC94">
        <f t="shared" si="44"/>
        <v>2</v>
      </c>
      <c r="ED94" s="1">
        <f t="shared" si="45"/>
        <v>1</v>
      </c>
      <c r="EE94" s="1">
        <f t="shared" si="46"/>
        <v>3.3333333333333335</v>
      </c>
      <c r="EF94">
        <v>0</v>
      </c>
      <c r="EG94">
        <v>0</v>
      </c>
      <c r="EH94">
        <v>0</v>
      </c>
      <c r="EI94">
        <v>1</v>
      </c>
      <c r="EJ94">
        <v>0</v>
      </c>
      <c r="EK94">
        <v>1</v>
      </c>
    </row>
    <row r="95" spans="1:141" x14ac:dyDescent="0.3">
      <c r="A95" t="s">
        <v>244</v>
      </c>
      <c r="B95">
        <v>2013</v>
      </c>
      <c r="C95" t="s">
        <v>245</v>
      </c>
      <c r="D95">
        <f t="shared" si="28"/>
        <v>7553</v>
      </c>
      <c r="E95" s="1">
        <f t="shared" si="26"/>
        <v>5.9361842976300805</v>
      </c>
      <c r="F95" s="1" t="s">
        <v>472</v>
      </c>
      <c r="G95" s="1" t="s">
        <v>473</v>
      </c>
      <c r="H95" s="1" t="s">
        <v>474</v>
      </c>
      <c r="I95" s="1" t="s">
        <v>475</v>
      </c>
      <c r="J95" s="1" t="s">
        <v>476</v>
      </c>
      <c r="K95" s="1" t="s">
        <v>477</v>
      </c>
      <c r="L95" s="1" t="s">
        <v>478</v>
      </c>
      <c r="M95" s="3">
        <v>10</v>
      </c>
      <c r="N95" s="3">
        <v>9</v>
      </c>
      <c r="O95" s="3">
        <v>8</v>
      </c>
      <c r="P95" s="3">
        <v>7</v>
      </c>
      <c r="Q95" s="3">
        <v>6</v>
      </c>
      <c r="R95" s="3">
        <v>5</v>
      </c>
      <c r="S95" s="3">
        <v>4</v>
      </c>
      <c r="T95" s="3">
        <v>3</v>
      </c>
      <c r="U95" s="3">
        <v>2</v>
      </c>
      <c r="V95" s="3">
        <v>1</v>
      </c>
      <c r="W95" s="3">
        <v>5</v>
      </c>
      <c r="X95" s="3">
        <v>4</v>
      </c>
      <c r="Y95" s="3">
        <v>3</v>
      </c>
      <c r="Z95" s="3">
        <v>2</v>
      </c>
      <c r="AA95" s="3">
        <v>1</v>
      </c>
      <c r="AB95" s="3">
        <v>5</v>
      </c>
      <c r="AC95" s="3">
        <v>4</v>
      </c>
      <c r="AD95" s="3">
        <v>3</v>
      </c>
      <c r="AE95" s="3">
        <v>2</v>
      </c>
      <c r="AF95" s="3">
        <v>1</v>
      </c>
      <c r="AG95" s="3">
        <v>0</v>
      </c>
      <c r="AH95" s="3">
        <v>5</v>
      </c>
      <c r="AI95" s="3">
        <v>4</v>
      </c>
      <c r="AJ95" s="3">
        <v>3</v>
      </c>
      <c r="AK95" s="3">
        <v>2</v>
      </c>
      <c r="AL95" s="3">
        <v>1</v>
      </c>
      <c r="AM95" s="3">
        <v>0</v>
      </c>
      <c r="AN95" s="3">
        <v>5</v>
      </c>
      <c r="AO95" s="3">
        <v>4</v>
      </c>
      <c r="AP95" s="3">
        <v>3</v>
      </c>
      <c r="AQ95" s="3">
        <v>2</v>
      </c>
      <c r="AR95" s="3">
        <v>1</v>
      </c>
      <c r="AS95" s="3">
        <v>0</v>
      </c>
      <c r="AT95" s="3">
        <v>5</v>
      </c>
      <c r="AU95" s="3">
        <v>4</v>
      </c>
      <c r="AV95" s="3">
        <v>3</v>
      </c>
      <c r="AW95" s="3">
        <v>2</v>
      </c>
      <c r="AX95" s="3">
        <v>1</v>
      </c>
      <c r="AY95" s="3">
        <v>0</v>
      </c>
      <c r="AZ95" s="3">
        <v>5</v>
      </c>
      <c r="BA95" s="3">
        <v>4</v>
      </c>
      <c r="BB95" s="3">
        <v>3</v>
      </c>
      <c r="BC95" s="3">
        <v>2</v>
      </c>
      <c r="BD95" s="3">
        <v>1</v>
      </c>
      <c r="BE95" s="3">
        <v>0</v>
      </c>
      <c r="BF95">
        <v>448</v>
      </c>
      <c r="BG95">
        <v>319</v>
      </c>
      <c r="BH95">
        <v>747</v>
      </c>
      <c r="BI95">
        <v>1360</v>
      </c>
      <c r="BJ95">
        <v>1900</v>
      </c>
      <c r="BK95">
        <v>1278</v>
      </c>
      <c r="BL95">
        <v>580</v>
      </c>
      <c r="BM95">
        <v>377</v>
      </c>
      <c r="BN95">
        <v>204</v>
      </c>
      <c r="BO95">
        <v>340</v>
      </c>
      <c r="BP95">
        <f t="shared" si="29"/>
        <v>5542</v>
      </c>
      <c r="BQ95" s="1">
        <f t="shared" si="27"/>
        <v>2.9720317574882715</v>
      </c>
      <c r="BR95" s="1">
        <f t="shared" si="30"/>
        <v>5.9440635149765431</v>
      </c>
      <c r="BS95">
        <v>288</v>
      </c>
      <c r="BT95">
        <v>988</v>
      </c>
      <c r="BU95">
        <v>2813</v>
      </c>
      <c r="BV95">
        <v>1187</v>
      </c>
      <c r="BW95">
        <v>266</v>
      </c>
      <c r="BX95" s="2">
        <v>194474</v>
      </c>
      <c r="BY95">
        <v>323</v>
      </c>
      <c r="BZ95">
        <v>2.9</v>
      </c>
      <c r="CA95" s="1">
        <v>6.5</v>
      </c>
      <c r="CB95" s="1">
        <f>IF((BY95=0),"",(BZ95+1) * 10 /6)</f>
        <v>6.5</v>
      </c>
      <c r="CC95">
        <f t="shared" si="31"/>
        <v>39</v>
      </c>
      <c r="CD95" s="1">
        <f t="shared" si="47"/>
        <v>2.3076923076923075</v>
      </c>
      <c r="CE95" s="1">
        <f t="shared" si="32"/>
        <v>5.5128205128205119</v>
      </c>
      <c r="CF95">
        <v>2</v>
      </c>
      <c r="CG95">
        <v>6</v>
      </c>
      <c r="CH95">
        <v>10</v>
      </c>
      <c r="CI95">
        <v>11</v>
      </c>
      <c r="CJ95">
        <v>4</v>
      </c>
      <c r="CK95">
        <v>6</v>
      </c>
      <c r="CL95">
        <v>8</v>
      </c>
      <c r="CM95">
        <v>2.6</v>
      </c>
      <c r="CN95" s="1">
        <v>6</v>
      </c>
      <c r="CO95" s="1">
        <f t="shared" si="33"/>
        <v>6</v>
      </c>
      <c r="CP95">
        <f t="shared" si="34"/>
        <v>0</v>
      </c>
      <c r="CQ95" s="1" t="str">
        <f t="shared" si="48"/>
        <v/>
      </c>
      <c r="CR95" s="1" t="str">
        <f t="shared" si="49"/>
        <v/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283</v>
      </c>
      <c r="CZ95">
        <v>4.0999999999999996</v>
      </c>
      <c r="DA95" s="1">
        <v>8.5</v>
      </c>
      <c r="DB95" s="1">
        <f t="shared" si="35"/>
        <v>8.5</v>
      </c>
      <c r="DC95">
        <f t="shared" si="36"/>
        <v>24</v>
      </c>
      <c r="DD95" s="1">
        <f t="shared" si="37"/>
        <v>3.375</v>
      </c>
      <c r="DE95" s="1">
        <f t="shared" si="38"/>
        <v>7.291666666666667</v>
      </c>
      <c r="DF95">
        <v>5</v>
      </c>
      <c r="DG95">
        <v>7</v>
      </c>
      <c r="DH95">
        <v>8</v>
      </c>
      <c r="DI95">
        <v>1</v>
      </c>
      <c r="DJ95">
        <v>2</v>
      </c>
      <c r="DK95">
        <v>1</v>
      </c>
      <c r="DL95">
        <v>52</v>
      </c>
      <c r="DM95">
        <v>2.9</v>
      </c>
      <c r="DN95" s="1">
        <v>6.5</v>
      </c>
      <c r="DO95" s="1">
        <f t="shared" si="39"/>
        <v>6.5</v>
      </c>
      <c r="DP95">
        <f t="shared" si="40"/>
        <v>6</v>
      </c>
      <c r="DQ95" s="1">
        <f t="shared" si="41"/>
        <v>2.3333333333333335</v>
      </c>
      <c r="DR95" s="1">
        <f t="shared" si="42"/>
        <v>5.5555555555555562</v>
      </c>
      <c r="DS95">
        <v>0</v>
      </c>
      <c r="DT95">
        <v>0</v>
      </c>
      <c r="DU95">
        <v>3</v>
      </c>
      <c r="DV95">
        <v>2</v>
      </c>
      <c r="DW95">
        <v>1</v>
      </c>
      <c r="DX95">
        <v>0</v>
      </c>
      <c r="DY95">
        <v>25</v>
      </c>
      <c r="DZ95">
        <v>2.9</v>
      </c>
      <c r="EA95" s="1">
        <v>6.5</v>
      </c>
      <c r="EB95" s="1">
        <f t="shared" si="43"/>
        <v>6.5</v>
      </c>
      <c r="EC95">
        <f t="shared" si="44"/>
        <v>5</v>
      </c>
      <c r="ED95" s="1">
        <f t="shared" si="45"/>
        <v>2.8</v>
      </c>
      <c r="EE95" s="1">
        <f t="shared" si="46"/>
        <v>6.333333333333333</v>
      </c>
      <c r="EF95">
        <v>0</v>
      </c>
      <c r="EG95">
        <v>1</v>
      </c>
      <c r="EH95">
        <v>2</v>
      </c>
      <c r="EI95">
        <v>2</v>
      </c>
      <c r="EJ95">
        <v>0</v>
      </c>
      <c r="EK95">
        <v>0</v>
      </c>
    </row>
    <row r="96" spans="1:141" x14ac:dyDescent="0.3">
      <c r="A96" t="s">
        <v>246</v>
      </c>
      <c r="B96">
        <v>2013</v>
      </c>
      <c r="C96" t="s">
        <v>247</v>
      </c>
      <c r="D96">
        <f t="shared" si="28"/>
        <v>6323</v>
      </c>
      <c r="E96" s="1">
        <f t="shared" si="26"/>
        <v>6.451209868733196</v>
      </c>
      <c r="F96" s="1" t="s">
        <v>472</v>
      </c>
      <c r="G96" s="1" t="s">
        <v>473</v>
      </c>
      <c r="H96" s="1" t="s">
        <v>474</v>
      </c>
      <c r="I96" s="1" t="s">
        <v>475</v>
      </c>
      <c r="J96" s="1" t="s">
        <v>476</v>
      </c>
      <c r="K96" s="1" t="s">
        <v>477</v>
      </c>
      <c r="L96" s="1" t="s">
        <v>478</v>
      </c>
      <c r="M96" s="3">
        <v>10</v>
      </c>
      <c r="N96" s="3">
        <v>9</v>
      </c>
      <c r="O96" s="3">
        <v>8</v>
      </c>
      <c r="P96" s="3">
        <v>7</v>
      </c>
      <c r="Q96" s="3">
        <v>6</v>
      </c>
      <c r="R96" s="3">
        <v>5</v>
      </c>
      <c r="S96" s="3">
        <v>4</v>
      </c>
      <c r="T96" s="3">
        <v>3</v>
      </c>
      <c r="U96" s="3">
        <v>2</v>
      </c>
      <c r="V96" s="3">
        <v>1</v>
      </c>
      <c r="W96" s="3">
        <v>5</v>
      </c>
      <c r="X96" s="3">
        <v>4</v>
      </c>
      <c r="Y96" s="3">
        <v>3</v>
      </c>
      <c r="Z96" s="3">
        <v>2</v>
      </c>
      <c r="AA96" s="3">
        <v>1</v>
      </c>
      <c r="AB96" s="3">
        <v>5</v>
      </c>
      <c r="AC96" s="3">
        <v>4</v>
      </c>
      <c r="AD96" s="3">
        <v>3</v>
      </c>
      <c r="AE96" s="3">
        <v>2</v>
      </c>
      <c r="AF96" s="3">
        <v>1</v>
      </c>
      <c r="AG96" s="3">
        <v>0</v>
      </c>
      <c r="AH96" s="3">
        <v>5</v>
      </c>
      <c r="AI96" s="3">
        <v>4</v>
      </c>
      <c r="AJ96" s="3">
        <v>3</v>
      </c>
      <c r="AK96" s="3">
        <v>2</v>
      </c>
      <c r="AL96" s="3">
        <v>1</v>
      </c>
      <c r="AM96" s="3">
        <v>0</v>
      </c>
      <c r="AN96" s="3">
        <v>5</v>
      </c>
      <c r="AO96" s="3">
        <v>4</v>
      </c>
      <c r="AP96" s="3">
        <v>3</v>
      </c>
      <c r="AQ96" s="3">
        <v>2</v>
      </c>
      <c r="AR96" s="3">
        <v>1</v>
      </c>
      <c r="AS96" s="3">
        <v>0</v>
      </c>
      <c r="AT96" s="3">
        <v>5</v>
      </c>
      <c r="AU96" s="3">
        <v>4</v>
      </c>
      <c r="AV96" s="3">
        <v>3</v>
      </c>
      <c r="AW96" s="3">
        <v>2</v>
      </c>
      <c r="AX96" s="3">
        <v>1</v>
      </c>
      <c r="AY96" s="3">
        <v>0</v>
      </c>
      <c r="AZ96" s="3">
        <v>5</v>
      </c>
      <c r="BA96" s="3">
        <v>4</v>
      </c>
      <c r="BB96" s="3">
        <v>3</v>
      </c>
      <c r="BC96" s="3">
        <v>2</v>
      </c>
      <c r="BD96" s="3">
        <v>1</v>
      </c>
      <c r="BE96" s="3">
        <v>0</v>
      </c>
      <c r="BF96">
        <v>437</v>
      </c>
      <c r="BG96">
        <v>312</v>
      </c>
      <c r="BH96">
        <v>863</v>
      </c>
      <c r="BI96">
        <v>1578</v>
      </c>
      <c r="BJ96">
        <v>1612</v>
      </c>
      <c r="BK96">
        <v>741</v>
      </c>
      <c r="BL96">
        <v>369</v>
      </c>
      <c r="BM96">
        <v>153</v>
      </c>
      <c r="BN96">
        <v>93</v>
      </c>
      <c r="BO96">
        <v>165</v>
      </c>
      <c r="BP96">
        <f t="shared" si="29"/>
        <v>23967</v>
      </c>
      <c r="BQ96" s="1">
        <f t="shared" si="27"/>
        <v>3.5850127258313513</v>
      </c>
      <c r="BR96" s="1">
        <f t="shared" si="30"/>
        <v>7.1700254516627027</v>
      </c>
      <c r="BS96">
        <v>2876</v>
      </c>
      <c r="BT96">
        <v>9707</v>
      </c>
      <c r="BU96">
        <v>10090</v>
      </c>
      <c r="BV96">
        <v>1150</v>
      </c>
      <c r="BW96">
        <v>144</v>
      </c>
      <c r="BX96" s="2">
        <v>191356</v>
      </c>
      <c r="BY96">
        <v>2482</v>
      </c>
      <c r="BZ96">
        <v>3.8</v>
      </c>
      <c r="CA96" s="1">
        <v>8</v>
      </c>
      <c r="CB96" s="1">
        <f>IF((BY96=0),"",(BZ96+1) * 10 /6)</f>
        <v>8</v>
      </c>
      <c r="CC96">
        <f t="shared" si="31"/>
        <v>319</v>
      </c>
      <c r="CD96" s="1">
        <f t="shared" si="47"/>
        <v>3.3573667711598745</v>
      </c>
      <c r="CE96" s="1">
        <f t="shared" si="32"/>
        <v>7.2622779519331244</v>
      </c>
      <c r="CF96">
        <v>27</v>
      </c>
      <c r="CG96">
        <v>133</v>
      </c>
      <c r="CH96">
        <v>108</v>
      </c>
      <c r="CI96">
        <v>34</v>
      </c>
      <c r="CJ96">
        <v>12</v>
      </c>
      <c r="CK96">
        <v>5</v>
      </c>
      <c r="CL96">
        <v>67</v>
      </c>
      <c r="CM96">
        <v>3.6</v>
      </c>
      <c r="CN96" s="1">
        <v>7.666666666666667</v>
      </c>
      <c r="CO96" s="1">
        <f t="shared" si="33"/>
        <v>7.666666666666667</v>
      </c>
      <c r="CP96">
        <f t="shared" si="34"/>
        <v>5</v>
      </c>
      <c r="CQ96" s="1">
        <f t="shared" si="48"/>
        <v>3</v>
      </c>
      <c r="CR96" s="1">
        <f t="shared" si="49"/>
        <v>6.666666666666667</v>
      </c>
      <c r="CS96">
        <v>0</v>
      </c>
      <c r="CT96">
        <v>2</v>
      </c>
      <c r="CU96">
        <v>1</v>
      </c>
      <c r="CV96">
        <v>2</v>
      </c>
      <c r="CW96">
        <v>0</v>
      </c>
      <c r="CX96">
        <v>0</v>
      </c>
      <c r="CY96">
        <v>284</v>
      </c>
      <c r="CZ96">
        <v>4.2</v>
      </c>
      <c r="DA96" s="1">
        <v>8.6666666666666661</v>
      </c>
      <c r="DB96" s="1">
        <f t="shared" si="35"/>
        <v>8.6666666666666661</v>
      </c>
      <c r="DC96">
        <f t="shared" si="36"/>
        <v>26</v>
      </c>
      <c r="DD96" s="1">
        <f t="shared" si="37"/>
        <v>3.3461538461538463</v>
      </c>
      <c r="DE96" s="1">
        <f t="shared" si="38"/>
        <v>7.2435897435897445</v>
      </c>
      <c r="DF96">
        <v>9</v>
      </c>
      <c r="DG96">
        <v>2</v>
      </c>
      <c r="DH96">
        <v>7</v>
      </c>
      <c r="DI96">
        <v>6</v>
      </c>
      <c r="DJ96">
        <v>1</v>
      </c>
      <c r="DK96">
        <v>1</v>
      </c>
      <c r="DL96">
        <v>80</v>
      </c>
      <c r="DM96">
        <v>3.7</v>
      </c>
      <c r="DN96" s="1">
        <v>7.833333333333333</v>
      </c>
      <c r="DO96" s="1">
        <f t="shared" si="39"/>
        <v>7.833333333333333</v>
      </c>
      <c r="DP96">
        <f t="shared" si="40"/>
        <v>3</v>
      </c>
      <c r="DQ96" s="1">
        <f t="shared" si="41"/>
        <v>4</v>
      </c>
      <c r="DR96" s="1">
        <f t="shared" si="42"/>
        <v>8.3333333333333339</v>
      </c>
      <c r="DS96">
        <v>1</v>
      </c>
      <c r="DT96">
        <v>1</v>
      </c>
      <c r="DU96">
        <v>1</v>
      </c>
      <c r="DV96">
        <v>0</v>
      </c>
      <c r="DW96">
        <v>0</v>
      </c>
      <c r="DX96">
        <v>0</v>
      </c>
      <c r="DY96">
        <v>25</v>
      </c>
      <c r="DZ96">
        <v>3.7</v>
      </c>
      <c r="EA96" s="1">
        <v>7.833333333333333</v>
      </c>
      <c r="EB96" s="1">
        <f t="shared" si="43"/>
        <v>7.833333333333333</v>
      </c>
      <c r="EC96">
        <f t="shared" si="44"/>
        <v>5</v>
      </c>
      <c r="ED96" s="1">
        <f t="shared" si="45"/>
        <v>3.2</v>
      </c>
      <c r="EE96" s="1">
        <f t="shared" si="46"/>
        <v>7</v>
      </c>
      <c r="EF96">
        <v>0</v>
      </c>
      <c r="EG96">
        <v>1</v>
      </c>
      <c r="EH96">
        <v>4</v>
      </c>
      <c r="EI96">
        <v>0</v>
      </c>
      <c r="EJ96">
        <v>0</v>
      </c>
      <c r="EK96">
        <v>0</v>
      </c>
    </row>
    <row r="97" spans="1:141" x14ac:dyDescent="0.3">
      <c r="A97" t="s">
        <v>248</v>
      </c>
      <c r="B97">
        <v>2013</v>
      </c>
      <c r="C97" t="s">
        <v>249</v>
      </c>
      <c r="D97">
        <f t="shared" si="28"/>
        <v>8366</v>
      </c>
      <c r="E97" s="1">
        <f t="shared" si="26"/>
        <v>6.9404733444896012</v>
      </c>
      <c r="F97" s="1" t="s">
        <v>472</v>
      </c>
      <c r="G97" s="1" t="s">
        <v>473</v>
      </c>
      <c r="H97" s="1" t="s">
        <v>474</v>
      </c>
      <c r="I97" s="1" t="s">
        <v>475</v>
      </c>
      <c r="J97" s="1" t="s">
        <v>476</v>
      </c>
      <c r="K97" s="1" t="s">
        <v>477</v>
      </c>
      <c r="L97" s="1" t="s">
        <v>478</v>
      </c>
      <c r="M97" s="3">
        <v>10</v>
      </c>
      <c r="N97" s="3">
        <v>9</v>
      </c>
      <c r="O97" s="3">
        <v>8</v>
      </c>
      <c r="P97" s="3">
        <v>7</v>
      </c>
      <c r="Q97" s="3">
        <v>6</v>
      </c>
      <c r="R97" s="3">
        <v>5</v>
      </c>
      <c r="S97" s="3">
        <v>4</v>
      </c>
      <c r="T97" s="3">
        <v>3</v>
      </c>
      <c r="U97" s="3">
        <v>2</v>
      </c>
      <c r="V97" s="3">
        <v>1</v>
      </c>
      <c r="W97" s="3">
        <v>5</v>
      </c>
      <c r="X97" s="3">
        <v>4</v>
      </c>
      <c r="Y97" s="3">
        <v>3</v>
      </c>
      <c r="Z97" s="3">
        <v>2</v>
      </c>
      <c r="AA97" s="3">
        <v>1</v>
      </c>
      <c r="AB97" s="3">
        <v>5</v>
      </c>
      <c r="AC97" s="3">
        <v>4</v>
      </c>
      <c r="AD97" s="3">
        <v>3</v>
      </c>
      <c r="AE97" s="3">
        <v>2</v>
      </c>
      <c r="AF97" s="3">
        <v>1</v>
      </c>
      <c r="AG97" s="3">
        <v>0</v>
      </c>
      <c r="AH97" s="3">
        <v>5</v>
      </c>
      <c r="AI97" s="3">
        <v>4</v>
      </c>
      <c r="AJ97" s="3">
        <v>3</v>
      </c>
      <c r="AK97" s="3">
        <v>2</v>
      </c>
      <c r="AL97" s="3">
        <v>1</v>
      </c>
      <c r="AM97" s="3">
        <v>0</v>
      </c>
      <c r="AN97" s="3">
        <v>5</v>
      </c>
      <c r="AO97" s="3">
        <v>4</v>
      </c>
      <c r="AP97" s="3">
        <v>3</v>
      </c>
      <c r="AQ97" s="3">
        <v>2</v>
      </c>
      <c r="AR97" s="3">
        <v>1</v>
      </c>
      <c r="AS97" s="3">
        <v>0</v>
      </c>
      <c r="AT97" s="3">
        <v>5</v>
      </c>
      <c r="AU97" s="3">
        <v>4</v>
      </c>
      <c r="AV97" s="3">
        <v>3</v>
      </c>
      <c r="AW97" s="3">
        <v>2</v>
      </c>
      <c r="AX97" s="3">
        <v>1</v>
      </c>
      <c r="AY97" s="3">
        <v>0</v>
      </c>
      <c r="AZ97" s="3">
        <v>5</v>
      </c>
      <c r="BA97" s="3">
        <v>4</v>
      </c>
      <c r="BB97" s="3">
        <v>3</v>
      </c>
      <c r="BC97" s="3">
        <v>2</v>
      </c>
      <c r="BD97" s="3">
        <v>1</v>
      </c>
      <c r="BE97" s="3">
        <v>0</v>
      </c>
      <c r="BF97">
        <v>545</v>
      </c>
      <c r="BG97">
        <v>873</v>
      </c>
      <c r="BH97">
        <v>1930</v>
      </c>
      <c r="BI97">
        <v>2392</v>
      </c>
      <c r="BJ97">
        <v>1250</v>
      </c>
      <c r="BK97">
        <v>613</v>
      </c>
      <c r="BL97">
        <v>268</v>
      </c>
      <c r="BM97">
        <v>160</v>
      </c>
      <c r="BN97">
        <v>121</v>
      </c>
      <c r="BO97">
        <v>214</v>
      </c>
      <c r="BP97">
        <f t="shared" si="29"/>
        <v>6320</v>
      </c>
      <c r="BQ97" s="1">
        <f t="shared" si="27"/>
        <v>3.7599683544303799</v>
      </c>
      <c r="BR97" s="1">
        <f t="shared" si="30"/>
        <v>7.5199367088607598</v>
      </c>
      <c r="BS97">
        <v>1119</v>
      </c>
      <c r="BT97">
        <v>2970</v>
      </c>
      <c r="BU97">
        <v>1896</v>
      </c>
      <c r="BV97">
        <v>265</v>
      </c>
      <c r="BW97">
        <v>70</v>
      </c>
      <c r="BX97" s="2">
        <v>200956</v>
      </c>
      <c r="BY97">
        <v>1308</v>
      </c>
      <c r="BZ97">
        <v>3.3</v>
      </c>
      <c r="CA97" s="1">
        <v>7.166666666666667</v>
      </c>
      <c r="CB97" s="1">
        <f>IF((BY97=0),"",(BZ97+1) * 10 /6)</f>
        <v>7.166666666666667</v>
      </c>
      <c r="CC97">
        <f t="shared" si="31"/>
        <v>253</v>
      </c>
      <c r="CD97" s="1">
        <f t="shared" si="47"/>
        <v>2.8814229249011856</v>
      </c>
      <c r="CE97" s="1">
        <f t="shared" si="32"/>
        <v>6.4690382081686435</v>
      </c>
      <c r="CF97">
        <v>17</v>
      </c>
      <c r="CG97">
        <v>76</v>
      </c>
      <c r="CH97">
        <v>78</v>
      </c>
      <c r="CI97">
        <v>42</v>
      </c>
      <c r="CJ97">
        <v>22</v>
      </c>
      <c r="CK97">
        <v>18</v>
      </c>
      <c r="CL97">
        <v>34</v>
      </c>
      <c r="CM97">
        <v>2.8</v>
      </c>
      <c r="CN97" s="1">
        <v>6.333333333333333</v>
      </c>
      <c r="CO97" s="1">
        <f t="shared" si="33"/>
        <v>6.333333333333333</v>
      </c>
      <c r="CP97">
        <f t="shared" si="34"/>
        <v>5</v>
      </c>
      <c r="CQ97" s="1">
        <f t="shared" si="48"/>
        <v>2.6</v>
      </c>
      <c r="CR97" s="1">
        <f t="shared" si="49"/>
        <v>6</v>
      </c>
      <c r="CS97">
        <v>0</v>
      </c>
      <c r="CT97">
        <v>0</v>
      </c>
      <c r="CU97">
        <v>4</v>
      </c>
      <c r="CV97">
        <v>0</v>
      </c>
      <c r="CW97">
        <v>1</v>
      </c>
      <c r="CX97">
        <v>0</v>
      </c>
      <c r="CY97">
        <v>102</v>
      </c>
      <c r="CZ97">
        <v>3.3</v>
      </c>
      <c r="DA97" s="1">
        <v>7.166666666666667</v>
      </c>
      <c r="DB97" s="1">
        <f t="shared" si="35"/>
        <v>7.166666666666667</v>
      </c>
      <c r="DC97">
        <f t="shared" si="36"/>
        <v>20</v>
      </c>
      <c r="DD97" s="1">
        <f t="shared" si="37"/>
        <v>2.95</v>
      </c>
      <c r="DE97" s="1">
        <f t="shared" si="38"/>
        <v>6.583333333333333</v>
      </c>
      <c r="DF97">
        <v>3</v>
      </c>
      <c r="DG97">
        <v>2</v>
      </c>
      <c r="DH97">
        <v>10</v>
      </c>
      <c r="DI97">
        <v>2</v>
      </c>
      <c r="DJ97">
        <v>2</v>
      </c>
      <c r="DK97">
        <v>1</v>
      </c>
      <c r="DL97">
        <v>89</v>
      </c>
      <c r="DM97">
        <v>3.4</v>
      </c>
      <c r="DN97" s="1">
        <v>7.333333333333333</v>
      </c>
      <c r="DO97" s="1">
        <f t="shared" si="39"/>
        <v>7.333333333333333</v>
      </c>
      <c r="DP97">
        <f t="shared" si="40"/>
        <v>13</v>
      </c>
      <c r="DQ97" s="1">
        <f t="shared" si="41"/>
        <v>3.2307692307692308</v>
      </c>
      <c r="DR97" s="1">
        <f t="shared" si="42"/>
        <v>7.0512820512820511</v>
      </c>
      <c r="DS97">
        <v>1</v>
      </c>
      <c r="DT97">
        <v>5</v>
      </c>
      <c r="DU97">
        <v>5</v>
      </c>
      <c r="DV97">
        <v>0</v>
      </c>
      <c r="DW97">
        <v>2</v>
      </c>
      <c r="DX97">
        <v>0</v>
      </c>
      <c r="DY97">
        <v>26</v>
      </c>
      <c r="DZ97">
        <v>3.3</v>
      </c>
      <c r="EA97" s="1">
        <v>7.166666666666667</v>
      </c>
      <c r="EB97" s="1">
        <f t="shared" si="43"/>
        <v>7.166666666666667</v>
      </c>
      <c r="EC97">
        <f t="shared" si="44"/>
        <v>8</v>
      </c>
      <c r="ED97" s="1">
        <f t="shared" si="45"/>
        <v>3.125</v>
      </c>
      <c r="EE97" s="1">
        <f t="shared" si="46"/>
        <v>6.875</v>
      </c>
      <c r="EF97">
        <v>0</v>
      </c>
      <c r="EG97">
        <v>3</v>
      </c>
      <c r="EH97">
        <v>3</v>
      </c>
      <c r="EI97">
        <v>2</v>
      </c>
      <c r="EJ97">
        <v>0</v>
      </c>
      <c r="EK97">
        <v>0</v>
      </c>
    </row>
    <row r="98" spans="1:141" x14ac:dyDescent="0.3">
      <c r="A98" t="s">
        <v>250</v>
      </c>
      <c r="B98">
        <v>2013</v>
      </c>
      <c r="C98" t="s">
        <v>251</v>
      </c>
      <c r="D98">
        <f t="shared" si="28"/>
        <v>6794</v>
      </c>
      <c r="E98" s="1">
        <f t="shared" ref="E98:E129" si="50">((BF98*10)+(BG98*9)+(BH98*8)+(BI98*7)+(BJ98*6)+(BK98*5)+(BL98*4)+(BM98*3)+(BN98*2)+(BO98*1))/D98</f>
        <v>6.5981748601707393</v>
      </c>
      <c r="F98" s="1" t="s">
        <v>472</v>
      </c>
      <c r="G98" s="1" t="s">
        <v>473</v>
      </c>
      <c r="H98" s="1" t="s">
        <v>474</v>
      </c>
      <c r="I98" s="1" t="s">
        <v>475</v>
      </c>
      <c r="J98" s="1" t="s">
        <v>476</v>
      </c>
      <c r="K98" s="1" t="s">
        <v>477</v>
      </c>
      <c r="L98" s="1" t="s">
        <v>478</v>
      </c>
      <c r="M98" s="3">
        <v>10</v>
      </c>
      <c r="N98" s="3">
        <v>9</v>
      </c>
      <c r="O98" s="3">
        <v>8</v>
      </c>
      <c r="P98" s="3">
        <v>7</v>
      </c>
      <c r="Q98" s="3">
        <v>6</v>
      </c>
      <c r="R98" s="3">
        <v>5</v>
      </c>
      <c r="S98" s="3">
        <v>4</v>
      </c>
      <c r="T98" s="3">
        <v>3</v>
      </c>
      <c r="U98" s="3">
        <v>2</v>
      </c>
      <c r="V98" s="3">
        <v>1</v>
      </c>
      <c r="W98" s="3">
        <v>5</v>
      </c>
      <c r="X98" s="3">
        <v>4</v>
      </c>
      <c r="Y98" s="3">
        <v>3</v>
      </c>
      <c r="Z98" s="3">
        <v>2</v>
      </c>
      <c r="AA98" s="3">
        <v>1</v>
      </c>
      <c r="AB98" s="3">
        <v>5</v>
      </c>
      <c r="AC98" s="3">
        <v>4</v>
      </c>
      <c r="AD98" s="3">
        <v>3</v>
      </c>
      <c r="AE98" s="3">
        <v>2</v>
      </c>
      <c r="AF98" s="3">
        <v>1</v>
      </c>
      <c r="AG98" s="3">
        <v>0</v>
      </c>
      <c r="AH98" s="3">
        <v>5</v>
      </c>
      <c r="AI98" s="3">
        <v>4</v>
      </c>
      <c r="AJ98" s="3">
        <v>3</v>
      </c>
      <c r="AK98" s="3">
        <v>2</v>
      </c>
      <c r="AL98" s="3">
        <v>1</v>
      </c>
      <c r="AM98" s="3">
        <v>0</v>
      </c>
      <c r="AN98" s="3">
        <v>5</v>
      </c>
      <c r="AO98" s="3">
        <v>4</v>
      </c>
      <c r="AP98" s="3">
        <v>3</v>
      </c>
      <c r="AQ98" s="3">
        <v>2</v>
      </c>
      <c r="AR98" s="3">
        <v>1</v>
      </c>
      <c r="AS98" s="3">
        <v>0</v>
      </c>
      <c r="AT98" s="3">
        <v>5</v>
      </c>
      <c r="AU98" s="3">
        <v>4</v>
      </c>
      <c r="AV98" s="3">
        <v>3</v>
      </c>
      <c r="AW98" s="3">
        <v>2</v>
      </c>
      <c r="AX98" s="3">
        <v>1</v>
      </c>
      <c r="AY98" s="3">
        <v>0</v>
      </c>
      <c r="AZ98" s="3">
        <v>5</v>
      </c>
      <c r="BA98" s="3">
        <v>4</v>
      </c>
      <c r="BB98" s="3">
        <v>3</v>
      </c>
      <c r="BC98" s="3">
        <v>2</v>
      </c>
      <c r="BD98" s="3">
        <v>1</v>
      </c>
      <c r="BE98" s="3">
        <v>0</v>
      </c>
      <c r="BF98">
        <v>350</v>
      </c>
      <c r="BG98">
        <v>351</v>
      </c>
      <c r="BH98">
        <v>1061</v>
      </c>
      <c r="BI98">
        <v>2093</v>
      </c>
      <c r="BJ98">
        <v>1613</v>
      </c>
      <c r="BK98">
        <v>718</v>
      </c>
      <c r="BL98">
        <v>279</v>
      </c>
      <c r="BM98">
        <v>127</v>
      </c>
      <c r="BN98">
        <v>63</v>
      </c>
      <c r="BO98">
        <v>139</v>
      </c>
      <c r="BP98">
        <f t="shared" si="29"/>
        <v>2727</v>
      </c>
      <c r="BQ98" s="1">
        <f t="shared" ref="BQ98:BQ129" si="51">((BS98*5) + (BT98*4)+(BU98*3)+(BV98*2)+(BW98*1)) /BP98</f>
        <v>2.9442610927759443</v>
      </c>
      <c r="BR98" s="1">
        <f t="shared" si="30"/>
        <v>5.8885221855518886</v>
      </c>
      <c r="BS98">
        <v>79</v>
      </c>
      <c r="BT98">
        <v>431</v>
      </c>
      <c r="BU98">
        <v>1552</v>
      </c>
      <c r="BV98">
        <v>589</v>
      </c>
      <c r="BW98">
        <v>76</v>
      </c>
      <c r="BX98" s="2">
        <v>199062</v>
      </c>
      <c r="BY98">
        <v>1613</v>
      </c>
      <c r="BZ98">
        <v>3.5</v>
      </c>
      <c r="CA98" s="1">
        <v>7.5</v>
      </c>
      <c r="CB98" s="1">
        <f>IF((BY98=0),"",(BZ98+1) * 10 /6)</f>
        <v>7.5</v>
      </c>
      <c r="CC98">
        <f t="shared" si="31"/>
        <v>255</v>
      </c>
      <c r="CD98" s="1">
        <f t="shared" si="47"/>
        <v>3.0941176470588236</v>
      </c>
      <c r="CE98" s="1">
        <f t="shared" si="32"/>
        <v>6.8235294117647056</v>
      </c>
      <c r="CF98">
        <v>14</v>
      </c>
      <c r="CG98">
        <v>71</v>
      </c>
      <c r="CH98">
        <v>108</v>
      </c>
      <c r="CI98">
        <v>51</v>
      </c>
      <c r="CJ98">
        <v>9</v>
      </c>
      <c r="CK98">
        <v>2</v>
      </c>
      <c r="CL98">
        <v>32</v>
      </c>
      <c r="CM98">
        <v>3.2</v>
      </c>
      <c r="CN98" s="1">
        <v>7</v>
      </c>
      <c r="CO98" s="1">
        <f t="shared" si="33"/>
        <v>7</v>
      </c>
      <c r="CP98">
        <f t="shared" si="34"/>
        <v>5</v>
      </c>
      <c r="CQ98" s="1">
        <f t="shared" si="48"/>
        <v>2.4</v>
      </c>
      <c r="CR98" s="1">
        <f t="shared" si="49"/>
        <v>5.666666666666667</v>
      </c>
      <c r="CS98">
        <v>0</v>
      </c>
      <c r="CT98">
        <v>0</v>
      </c>
      <c r="CU98">
        <v>3</v>
      </c>
      <c r="CV98">
        <v>1</v>
      </c>
      <c r="CW98">
        <v>1</v>
      </c>
      <c r="CX98">
        <v>0</v>
      </c>
      <c r="CY98">
        <v>55</v>
      </c>
      <c r="CZ98">
        <v>3.7</v>
      </c>
      <c r="DA98" s="1">
        <v>7.833333333333333</v>
      </c>
      <c r="DB98" s="1">
        <f t="shared" si="35"/>
        <v>7.833333333333333</v>
      </c>
      <c r="DC98">
        <f t="shared" si="36"/>
        <v>5</v>
      </c>
      <c r="DD98" s="1">
        <f t="shared" si="37"/>
        <v>3.4</v>
      </c>
      <c r="DE98" s="1">
        <f t="shared" si="38"/>
        <v>7.333333333333333</v>
      </c>
      <c r="DF98">
        <v>0</v>
      </c>
      <c r="DG98">
        <v>2</v>
      </c>
      <c r="DH98">
        <v>3</v>
      </c>
      <c r="DI98">
        <v>0</v>
      </c>
      <c r="DJ98">
        <v>0</v>
      </c>
      <c r="DK98">
        <v>0</v>
      </c>
      <c r="DL98">
        <v>67</v>
      </c>
      <c r="DM98">
        <v>3.2</v>
      </c>
      <c r="DN98" s="1">
        <v>7</v>
      </c>
      <c r="DO98" s="1">
        <f t="shared" si="39"/>
        <v>7</v>
      </c>
      <c r="DP98">
        <f t="shared" si="40"/>
        <v>5</v>
      </c>
      <c r="DQ98" s="1">
        <f t="shared" si="41"/>
        <v>3.6</v>
      </c>
      <c r="DR98" s="1">
        <f t="shared" si="42"/>
        <v>7.666666666666667</v>
      </c>
      <c r="DS98">
        <v>0</v>
      </c>
      <c r="DT98">
        <v>4</v>
      </c>
      <c r="DU98">
        <v>0</v>
      </c>
      <c r="DV98">
        <v>1</v>
      </c>
      <c r="DW98">
        <v>0</v>
      </c>
      <c r="DX98">
        <v>0</v>
      </c>
      <c r="DY98">
        <v>27</v>
      </c>
      <c r="DZ98">
        <v>3.4</v>
      </c>
      <c r="EA98" s="1">
        <v>7.333333333333333</v>
      </c>
      <c r="EB98" s="1">
        <f t="shared" si="43"/>
        <v>7.333333333333333</v>
      </c>
      <c r="EC98">
        <f t="shared" si="44"/>
        <v>3</v>
      </c>
      <c r="ED98" s="1">
        <f t="shared" si="45"/>
        <v>2.6666666666666665</v>
      </c>
      <c r="EE98" s="1">
        <f t="shared" si="46"/>
        <v>6.1111111111111107</v>
      </c>
      <c r="EF98">
        <v>0</v>
      </c>
      <c r="EG98">
        <v>0</v>
      </c>
      <c r="EH98">
        <v>2</v>
      </c>
      <c r="EI98">
        <v>1</v>
      </c>
      <c r="EJ98">
        <v>0</v>
      </c>
      <c r="EK98">
        <v>0</v>
      </c>
    </row>
    <row r="99" spans="1:141" x14ac:dyDescent="0.3">
      <c r="A99" t="s">
        <v>252</v>
      </c>
      <c r="B99">
        <v>2013</v>
      </c>
      <c r="C99" t="s">
        <v>253</v>
      </c>
      <c r="D99">
        <f t="shared" si="28"/>
        <v>6615</v>
      </c>
      <c r="E99" s="1">
        <f t="shared" si="50"/>
        <v>5.8328042328042331</v>
      </c>
      <c r="F99" s="1" t="s">
        <v>472</v>
      </c>
      <c r="G99" s="1" t="s">
        <v>473</v>
      </c>
      <c r="H99" s="1" t="s">
        <v>474</v>
      </c>
      <c r="I99" s="1" t="s">
        <v>475</v>
      </c>
      <c r="J99" s="1" t="s">
        <v>476</v>
      </c>
      <c r="K99" s="1" t="s">
        <v>477</v>
      </c>
      <c r="L99" s="1" t="s">
        <v>478</v>
      </c>
      <c r="M99" s="3">
        <v>10</v>
      </c>
      <c r="N99" s="3">
        <v>9</v>
      </c>
      <c r="O99" s="3">
        <v>8</v>
      </c>
      <c r="P99" s="3">
        <v>7</v>
      </c>
      <c r="Q99" s="3">
        <v>6</v>
      </c>
      <c r="R99" s="3">
        <v>5</v>
      </c>
      <c r="S99" s="3">
        <v>4</v>
      </c>
      <c r="T99" s="3">
        <v>3</v>
      </c>
      <c r="U99" s="3">
        <v>2</v>
      </c>
      <c r="V99" s="3">
        <v>1</v>
      </c>
      <c r="W99" s="3">
        <v>5</v>
      </c>
      <c r="X99" s="3">
        <v>4</v>
      </c>
      <c r="Y99" s="3">
        <v>3</v>
      </c>
      <c r="Z99" s="3">
        <v>2</v>
      </c>
      <c r="AA99" s="3">
        <v>1</v>
      </c>
      <c r="AB99" s="3">
        <v>5</v>
      </c>
      <c r="AC99" s="3">
        <v>4</v>
      </c>
      <c r="AD99" s="3">
        <v>3</v>
      </c>
      <c r="AE99" s="3">
        <v>2</v>
      </c>
      <c r="AF99" s="3">
        <v>1</v>
      </c>
      <c r="AG99" s="3">
        <v>0</v>
      </c>
      <c r="AH99" s="3">
        <v>5</v>
      </c>
      <c r="AI99" s="3">
        <v>4</v>
      </c>
      <c r="AJ99" s="3">
        <v>3</v>
      </c>
      <c r="AK99" s="3">
        <v>2</v>
      </c>
      <c r="AL99" s="3">
        <v>1</v>
      </c>
      <c r="AM99" s="3">
        <v>0</v>
      </c>
      <c r="AN99" s="3">
        <v>5</v>
      </c>
      <c r="AO99" s="3">
        <v>4</v>
      </c>
      <c r="AP99" s="3">
        <v>3</v>
      </c>
      <c r="AQ99" s="3">
        <v>2</v>
      </c>
      <c r="AR99" s="3">
        <v>1</v>
      </c>
      <c r="AS99" s="3">
        <v>0</v>
      </c>
      <c r="AT99" s="3">
        <v>5</v>
      </c>
      <c r="AU99" s="3">
        <v>4</v>
      </c>
      <c r="AV99" s="3">
        <v>3</v>
      </c>
      <c r="AW99" s="3">
        <v>2</v>
      </c>
      <c r="AX99" s="3">
        <v>1</v>
      </c>
      <c r="AY99" s="3">
        <v>0</v>
      </c>
      <c r="AZ99" s="3">
        <v>5</v>
      </c>
      <c r="BA99" s="3">
        <v>4</v>
      </c>
      <c r="BB99" s="3">
        <v>3</v>
      </c>
      <c r="BC99" s="3">
        <v>2</v>
      </c>
      <c r="BD99" s="3">
        <v>1</v>
      </c>
      <c r="BE99" s="3">
        <v>0</v>
      </c>
      <c r="BF99">
        <v>453</v>
      </c>
      <c r="BG99">
        <v>253</v>
      </c>
      <c r="BH99">
        <v>612</v>
      </c>
      <c r="BI99">
        <v>1150</v>
      </c>
      <c r="BJ99">
        <v>1513</v>
      </c>
      <c r="BK99">
        <v>1069</v>
      </c>
      <c r="BL99">
        <v>663</v>
      </c>
      <c r="BM99">
        <v>312</v>
      </c>
      <c r="BN99">
        <v>230</v>
      </c>
      <c r="BO99">
        <v>360</v>
      </c>
      <c r="BP99">
        <f t="shared" si="29"/>
        <v>5642</v>
      </c>
      <c r="BQ99" s="1">
        <f t="shared" si="51"/>
        <v>2.8208082240340304</v>
      </c>
      <c r="BR99" s="1">
        <f t="shared" si="30"/>
        <v>5.6416164480680608</v>
      </c>
      <c r="BS99">
        <v>355</v>
      </c>
      <c r="BT99">
        <v>807</v>
      </c>
      <c r="BU99">
        <v>2488</v>
      </c>
      <c r="BV99">
        <v>1456</v>
      </c>
      <c r="BW99">
        <v>536</v>
      </c>
      <c r="BX99" s="2">
        <v>196177</v>
      </c>
      <c r="BY99">
        <v>2325</v>
      </c>
      <c r="BZ99">
        <v>2.9</v>
      </c>
      <c r="CA99" s="1">
        <v>6.5</v>
      </c>
      <c r="CB99" s="1">
        <f>IF((BY99=0),"",(BZ99+1) * 10 /6)</f>
        <v>6.5</v>
      </c>
      <c r="CC99">
        <f t="shared" si="31"/>
        <v>376</v>
      </c>
      <c r="CD99" s="1">
        <f t="shared" si="47"/>
        <v>2.6728723404255321</v>
      </c>
      <c r="CE99" s="1">
        <f t="shared" si="32"/>
        <v>6.1214539007092199</v>
      </c>
      <c r="CF99">
        <v>29</v>
      </c>
      <c r="CG99">
        <v>79</v>
      </c>
      <c r="CH99">
        <v>113</v>
      </c>
      <c r="CI99">
        <v>80</v>
      </c>
      <c r="CJ99">
        <v>45</v>
      </c>
      <c r="CK99">
        <v>30</v>
      </c>
      <c r="CL99">
        <v>0</v>
      </c>
      <c r="CM99">
        <v>0</v>
      </c>
      <c r="CN99" s="1" t="s">
        <v>479</v>
      </c>
      <c r="CO99" s="1" t="str">
        <f t="shared" si="33"/>
        <v/>
      </c>
      <c r="CP99">
        <f t="shared" si="34"/>
        <v>0</v>
      </c>
      <c r="CQ99" s="1" t="str">
        <f t="shared" si="48"/>
        <v/>
      </c>
      <c r="CR99" s="1" t="str">
        <f t="shared" si="49"/>
        <v/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75</v>
      </c>
      <c r="CZ99">
        <v>3.8</v>
      </c>
      <c r="DA99" s="1">
        <v>8</v>
      </c>
      <c r="DB99" s="1">
        <f t="shared" si="35"/>
        <v>8</v>
      </c>
      <c r="DC99">
        <f t="shared" si="36"/>
        <v>12</v>
      </c>
      <c r="DD99" s="1">
        <f t="shared" si="37"/>
        <v>2.5833333333333335</v>
      </c>
      <c r="DE99" s="1">
        <f t="shared" si="38"/>
        <v>5.9722222222222223</v>
      </c>
      <c r="DF99">
        <v>2</v>
      </c>
      <c r="DG99">
        <v>2</v>
      </c>
      <c r="DH99">
        <v>3</v>
      </c>
      <c r="DI99">
        <v>1</v>
      </c>
      <c r="DJ99">
        <v>2</v>
      </c>
      <c r="DK99">
        <v>2</v>
      </c>
      <c r="DL99">
        <v>133</v>
      </c>
      <c r="DM99">
        <v>3</v>
      </c>
      <c r="DN99" s="1">
        <v>6.666666666666667</v>
      </c>
      <c r="DO99" s="1">
        <f t="shared" si="39"/>
        <v>6.666666666666667</v>
      </c>
      <c r="DP99">
        <f t="shared" si="40"/>
        <v>19</v>
      </c>
      <c r="DQ99" s="1">
        <f t="shared" si="41"/>
        <v>2.5263157894736841</v>
      </c>
      <c r="DR99" s="1">
        <f t="shared" si="42"/>
        <v>5.8771929824561404</v>
      </c>
      <c r="DS99">
        <v>1</v>
      </c>
      <c r="DT99">
        <v>3</v>
      </c>
      <c r="DU99">
        <v>7</v>
      </c>
      <c r="DV99">
        <v>3</v>
      </c>
      <c r="DW99">
        <v>4</v>
      </c>
      <c r="DX99">
        <v>1</v>
      </c>
      <c r="DY99">
        <v>19</v>
      </c>
      <c r="DZ99">
        <v>3.4</v>
      </c>
      <c r="EA99" s="1">
        <v>7.333333333333333</v>
      </c>
      <c r="EB99" s="1">
        <f t="shared" si="43"/>
        <v>7.333333333333333</v>
      </c>
      <c r="EC99">
        <f t="shared" si="44"/>
        <v>4</v>
      </c>
      <c r="ED99" s="1">
        <f t="shared" si="45"/>
        <v>2.75</v>
      </c>
      <c r="EE99" s="1">
        <f t="shared" si="46"/>
        <v>6.25</v>
      </c>
      <c r="EF99">
        <v>0</v>
      </c>
      <c r="EG99">
        <v>0</v>
      </c>
      <c r="EH99">
        <v>3</v>
      </c>
      <c r="EI99">
        <v>1</v>
      </c>
      <c r="EJ99">
        <v>0</v>
      </c>
      <c r="EK99">
        <v>0</v>
      </c>
    </row>
    <row r="100" spans="1:141" x14ac:dyDescent="0.3">
      <c r="A100" t="s">
        <v>254</v>
      </c>
      <c r="B100">
        <v>2013</v>
      </c>
      <c r="C100" t="s">
        <v>255</v>
      </c>
      <c r="D100">
        <f t="shared" si="28"/>
        <v>6740</v>
      </c>
      <c r="E100" s="1">
        <f t="shared" si="50"/>
        <v>6.4099406528189915</v>
      </c>
      <c r="F100" s="1" t="s">
        <v>472</v>
      </c>
      <c r="G100" s="1" t="s">
        <v>473</v>
      </c>
      <c r="H100" s="1" t="s">
        <v>474</v>
      </c>
      <c r="I100" s="1" t="s">
        <v>475</v>
      </c>
      <c r="J100" s="1" t="s">
        <v>476</v>
      </c>
      <c r="K100" s="1" t="s">
        <v>477</v>
      </c>
      <c r="L100" s="1" t="s">
        <v>478</v>
      </c>
      <c r="M100" s="3">
        <v>10</v>
      </c>
      <c r="N100" s="3">
        <v>9</v>
      </c>
      <c r="O100" s="3">
        <v>8</v>
      </c>
      <c r="P100" s="3">
        <v>7</v>
      </c>
      <c r="Q100" s="3">
        <v>6</v>
      </c>
      <c r="R100" s="3">
        <v>5</v>
      </c>
      <c r="S100" s="3">
        <v>4</v>
      </c>
      <c r="T100" s="3">
        <v>3</v>
      </c>
      <c r="U100" s="3">
        <v>2</v>
      </c>
      <c r="V100" s="3">
        <v>1</v>
      </c>
      <c r="W100" s="3">
        <v>5</v>
      </c>
      <c r="X100" s="3">
        <v>4</v>
      </c>
      <c r="Y100" s="3">
        <v>3</v>
      </c>
      <c r="Z100" s="3">
        <v>2</v>
      </c>
      <c r="AA100" s="3">
        <v>1</v>
      </c>
      <c r="AB100" s="3">
        <v>5</v>
      </c>
      <c r="AC100" s="3">
        <v>4</v>
      </c>
      <c r="AD100" s="3">
        <v>3</v>
      </c>
      <c r="AE100" s="3">
        <v>2</v>
      </c>
      <c r="AF100" s="3">
        <v>1</v>
      </c>
      <c r="AG100" s="3">
        <v>0</v>
      </c>
      <c r="AH100" s="3">
        <v>5</v>
      </c>
      <c r="AI100" s="3">
        <v>4</v>
      </c>
      <c r="AJ100" s="3">
        <v>3</v>
      </c>
      <c r="AK100" s="3">
        <v>2</v>
      </c>
      <c r="AL100" s="3">
        <v>1</v>
      </c>
      <c r="AM100" s="3">
        <v>0</v>
      </c>
      <c r="AN100" s="3">
        <v>5</v>
      </c>
      <c r="AO100" s="3">
        <v>4</v>
      </c>
      <c r="AP100" s="3">
        <v>3</v>
      </c>
      <c r="AQ100" s="3">
        <v>2</v>
      </c>
      <c r="AR100" s="3">
        <v>1</v>
      </c>
      <c r="AS100" s="3">
        <v>0</v>
      </c>
      <c r="AT100" s="3">
        <v>5</v>
      </c>
      <c r="AU100" s="3">
        <v>4</v>
      </c>
      <c r="AV100" s="3">
        <v>3</v>
      </c>
      <c r="AW100" s="3">
        <v>2</v>
      </c>
      <c r="AX100" s="3">
        <v>1</v>
      </c>
      <c r="AY100" s="3">
        <v>0</v>
      </c>
      <c r="AZ100" s="3">
        <v>5</v>
      </c>
      <c r="BA100" s="3">
        <v>4</v>
      </c>
      <c r="BB100" s="3">
        <v>3</v>
      </c>
      <c r="BC100" s="3">
        <v>2</v>
      </c>
      <c r="BD100" s="3">
        <v>1</v>
      </c>
      <c r="BE100" s="3">
        <v>0</v>
      </c>
      <c r="BF100">
        <v>325</v>
      </c>
      <c r="BG100">
        <v>278</v>
      </c>
      <c r="BH100">
        <v>883</v>
      </c>
      <c r="BI100">
        <v>1867</v>
      </c>
      <c r="BJ100">
        <v>1807</v>
      </c>
      <c r="BK100">
        <v>852</v>
      </c>
      <c r="BL100">
        <v>363</v>
      </c>
      <c r="BM100">
        <v>162</v>
      </c>
      <c r="BN100">
        <v>75</v>
      </c>
      <c r="BO100">
        <v>128</v>
      </c>
      <c r="BP100">
        <f t="shared" si="29"/>
        <v>1233</v>
      </c>
      <c r="BQ100" s="1">
        <f t="shared" si="51"/>
        <v>3.3333333333333335</v>
      </c>
      <c r="BR100" s="1">
        <f t="shared" si="30"/>
        <v>6.666666666666667</v>
      </c>
      <c r="BS100">
        <v>75</v>
      </c>
      <c r="BT100">
        <v>380</v>
      </c>
      <c r="BU100">
        <v>673</v>
      </c>
      <c r="BV100">
        <v>91</v>
      </c>
      <c r="BW100">
        <v>14</v>
      </c>
      <c r="BX100" s="2">
        <v>210939</v>
      </c>
      <c r="BY100">
        <v>0</v>
      </c>
      <c r="BZ100">
        <v>0</v>
      </c>
      <c r="CA100" s="1" t="s">
        <v>479</v>
      </c>
      <c r="CB100" s="1" t="str">
        <f>IF((BY100=0),"",(BZ100+1) * 10 /6)</f>
        <v/>
      </c>
      <c r="CC100">
        <f t="shared" si="31"/>
        <v>0</v>
      </c>
      <c r="CD100" s="1" t="str">
        <f t="shared" si="47"/>
        <v/>
      </c>
      <c r="CE100" s="1" t="str">
        <f t="shared" si="32"/>
        <v/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23</v>
      </c>
      <c r="CM100">
        <v>2.6</v>
      </c>
      <c r="CN100" s="1">
        <v>6</v>
      </c>
      <c r="CO100" s="1">
        <f t="shared" si="33"/>
        <v>6</v>
      </c>
      <c r="CP100">
        <f t="shared" si="34"/>
        <v>5</v>
      </c>
      <c r="CQ100" s="1">
        <f t="shared" si="48"/>
        <v>2</v>
      </c>
      <c r="CR100" s="1">
        <f t="shared" si="49"/>
        <v>5</v>
      </c>
      <c r="CS100">
        <v>0</v>
      </c>
      <c r="CT100">
        <v>0</v>
      </c>
      <c r="CU100">
        <v>2</v>
      </c>
      <c r="CV100">
        <v>2</v>
      </c>
      <c r="CW100">
        <v>0</v>
      </c>
      <c r="CX100">
        <v>1</v>
      </c>
      <c r="CY100">
        <v>172</v>
      </c>
      <c r="CZ100">
        <v>4.0999999999999996</v>
      </c>
      <c r="DA100" s="1">
        <v>8.5</v>
      </c>
      <c r="DB100" s="1">
        <f t="shared" si="35"/>
        <v>8.5</v>
      </c>
      <c r="DC100">
        <f t="shared" si="36"/>
        <v>21</v>
      </c>
      <c r="DD100" s="1">
        <f t="shared" si="37"/>
        <v>3.5238095238095237</v>
      </c>
      <c r="DE100" s="1">
        <f t="shared" si="38"/>
        <v>7.5396825396825404</v>
      </c>
      <c r="DF100">
        <v>4</v>
      </c>
      <c r="DG100">
        <v>5</v>
      </c>
      <c r="DH100">
        <v>10</v>
      </c>
      <c r="DI100">
        <v>2</v>
      </c>
      <c r="DJ100">
        <v>0</v>
      </c>
      <c r="DK100">
        <v>0</v>
      </c>
      <c r="DL100">
        <v>24</v>
      </c>
      <c r="DM100">
        <v>2.4</v>
      </c>
      <c r="DN100" s="1">
        <v>5.666666666666667</v>
      </c>
      <c r="DO100" s="1">
        <f t="shared" si="39"/>
        <v>5.666666666666667</v>
      </c>
      <c r="DP100">
        <f t="shared" si="40"/>
        <v>6</v>
      </c>
      <c r="DQ100" s="1">
        <f t="shared" si="41"/>
        <v>1</v>
      </c>
      <c r="DR100" s="1">
        <f t="shared" si="42"/>
        <v>3.3333333333333335</v>
      </c>
      <c r="DS100">
        <v>0</v>
      </c>
      <c r="DT100">
        <v>0</v>
      </c>
      <c r="DU100">
        <v>1</v>
      </c>
      <c r="DV100">
        <v>1</v>
      </c>
      <c r="DW100">
        <v>1</v>
      </c>
      <c r="DX100">
        <v>3</v>
      </c>
      <c r="DY100">
        <v>13</v>
      </c>
      <c r="DZ100">
        <v>3.2</v>
      </c>
      <c r="EA100" s="1">
        <v>7</v>
      </c>
      <c r="EB100" s="1">
        <f t="shared" si="43"/>
        <v>7</v>
      </c>
      <c r="EC100">
        <f t="shared" si="44"/>
        <v>5</v>
      </c>
      <c r="ED100" s="1">
        <f t="shared" si="45"/>
        <v>2.8</v>
      </c>
      <c r="EE100" s="1">
        <f t="shared" si="46"/>
        <v>6.333333333333333</v>
      </c>
      <c r="EF100">
        <v>0</v>
      </c>
      <c r="EG100">
        <v>1</v>
      </c>
      <c r="EH100">
        <v>2</v>
      </c>
      <c r="EI100">
        <v>2</v>
      </c>
      <c r="EJ100">
        <v>0</v>
      </c>
      <c r="EK100">
        <v>0</v>
      </c>
    </row>
    <row r="101" spans="1:141" x14ac:dyDescent="0.3">
      <c r="A101" t="s">
        <v>256</v>
      </c>
      <c r="B101">
        <v>2013</v>
      </c>
      <c r="C101" t="s">
        <v>257</v>
      </c>
      <c r="D101">
        <f t="shared" si="28"/>
        <v>5919</v>
      </c>
      <c r="E101" s="1">
        <f t="shared" si="50"/>
        <v>5.5823618854536239</v>
      </c>
      <c r="F101" s="1" t="s">
        <v>472</v>
      </c>
      <c r="G101" s="1" t="s">
        <v>473</v>
      </c>
      <c r="H101" s="1" t="s">
        <v>474</v>
      </c>
      <c r="I101" s="1" t="s">
        <v>475</v>
      </c>
      <c r="J101" s="1" t="s">
        <v>476</v>
      </c>
      <c r="K101" s="1" t="s">
        <v>477</v>
      </c>
      <c r="L101" s="1" t="s">
        <v>478</v>
      </c>
      <c r="M101" s="3">
        <v>10</v>
      </c>
      <c r="N101" s="3">
        <v>9</v>
      </c>
      <c r="O101" s="3">
        <v>8</v>
      </c>
      <c r="P101" s="3">
        <v>7</v>
      </c>
      <c r="Q101" s="3">
        <v>6</v>
      </c>
      <c r="R101" s="3">
        <v>5</v>
      </c>
      <c r="S101" s="3">
        <v>4</v>
      </c>
      <c r="T101" s="3">
        <v>3</v>
      </c>
      <c r="U101" s="3">
        <v>2</v>
      </c>
      <c r="V101" s="3">
        <v>1</v>
      </c>
      <c r="W101" s="3">
        <v>5</v>
      </c>
      <c r="X101" s="3">
        <v>4</v>
      </c>
      <c r="Y101" s="3">
        <v>3</v>
      </c>
      <c r="Z101" s="3">
        <v>2</v>
      </c>
      <c r="AA101" s="3">
        <v>1</v>
      </c>
      <c r="AB101" s="3">
        <v>5</v>
      </c>
      <c r="AC101" s="3">
        <v>4</v>
      </c>
      <c r="AD101" s="3">
        <v>3</v>
      </c>
      <c r="AE101" s="3">
        <v>2</v>
      </c>
      <c r="AF101" s="3">
        <v>1</v>
      </c>
      <c r="AG101" s="3">
        <v>0</v>
      </c>
      <c r="AH101" s="3">
        <v>5</v>
      </c>
      <c r="AI101" s="3">
        <v>4</v>
      </c>
      <c r="AJ101" s="3">
        <v>3</v>
      </c>
      <c r="AK101" s="3">
        <v>2</v>
      </c>
      <c r="AL101" s="3">
        <v>1</v>
      </c>
      <c r="AM101" s="3">
        <v>0</v>
      </c>
      <c r="AN101" s="3">
        <v>5</v>
      </c>
      <c r="AO101" s="3">
        <v>4</v>
      </c>
      <c r="AP101" s="3">
        <v>3</v>
      </c>
      <c r="AQ101" s="3">
        <v>2</v>
      </c>
      <c r="AR101" s="3">
        <v>1</v>
      </c>
      <c r="AS101" s="3">
        <v>0</v>
      </c>
      <c r="AT101" s="3">
        <v>5</v>
      </c>
      <c r="AU101" s="3">
        <v>4</v>
      </c>
      <c r="AV101" s="3">
        <v>3</v>
      </c>
      <c r="AW101" s="3">
        <v>2</v>
      </c>
      <c r="AX101" s="3">
        <v>1</v>
      </c>
      <c r="AY101" s="3">
        <v>0</v>
      </c>
      <c r="AZ101" s="3">
        <v>5</v>
      </c>
      <c r="BA101" s="3">
        <v>4</v>
      </c>
      <c r="BB101" s="3">
        <v>3</v>
      </c>
      <c r="BC101" s="3">
        <v>2</v>
      </c>
      <c r="BD101" s="3">
        <v>1</v>
      </c>
      <c r="BE101" s="3">
        <v>0</v>
      </c>
      <c r="BF101">
        <v>136</v>
      </c>
      <c r="BG101">
        <v>130</v>
      </c>
      <c r="BH101">
        <v>342</v>
      </c>
      <c r="BI101">
        <v>1041</v>
      </c>
      <c r="BJ101">
        <v>1691</v>
      </c>
      <c r="BK101">
        <v>1305</v>
      </c>
      <c r="BL101">
        <v>600</v>
      </c>
      <c r="BM101">
        <v>297</v>
      </c>
      <c r="BN101">
        <v>150</v>
      </c>
      <c r="BO101">
        <v>227</v>
      </c>
      <c r="BP101">
        <f t="shared" si="29"/>
        <v>3698</v>
      </c>
      <c r="BQ101" s="1">
        <f t="shared" si="51"/>
        <v>2.5735532720389398</v>
      </c>
      <c r="BR101" s="1">
        <f t="shared" si="30"/>
        <v>5.1471065440778796</v>
      </c>
      <c r="BS101">
        <v>52</v>
      </c>
      <c r="BT101">
        <v>237</v>
      </c>
      <c r="BU101">
        <v>1743</v>
      </c>
      <c r="BV101">
        <v>1414</v>
      </c>
      <c r="BW101">
        <v>252</v>
      </c>
      <c r="BX101" s="2">
        <v>206201</v>
      </c>
      <c r="BY101">
        <v>2274</v>
      </c>
      <c r="BZ101">
        <v>2.6</v>
      </c>
      <c r="CA101" s="1">
        <v>6</v>
      </c>
      <c r="CB101" s="1">
        <f>IF((BY101=0),"",(BZ101+1) * 10 /6)</f>
        <v>6</v>
      </c>
      <c r="CC101">
        <f t="shared" si="31"/>
        <v>258</v>
      </c>
      <c r="CD101" s="1">
        <f t="shared" si="47"/>
        <v>2.3255813953488373</v>
      </c>
      <c r="CE101" s="1">
        <f t="shared" si="32"/>
        <v>5.5426356589147288</v>
      </c>
      <c r="CF101">
        <v>3</v>
      </c>
      <c r="CG101">
        <v>22</v>
      </c>
      <c r="CH101">
        <v>83</v>
      </c>
      <c r="CI101">
        <v>104</v>
      </c>
      <c r="CJ101">
        <v>40</v>
      </c>
      <c r="CK101">
        <v>6</v>
      </c>
      <c r="CL101">
        <v>49</v>
      </c>
      <c r="CM101">
        <v>2.7</v>
      </c>
      <c r="CN101" s="1">
        <v>6.166666666666667</v>
      </c>
      <c r="CO101" s="1">
        <f t="shared" si="33"/>
        <v>6.166666666666667</v>
      </c>
      <c r="CP101">
        <f t="shared" si="34"/>
        <v>4</v>
      </c>
      <c r="CQ101" s="1">
        <f t="shared" si="48"/>
        <v>1.5</v>
      </c>
      <c r="CR101" s="1">
        <f t="shared" si="49"/>
        <v>4.166666666666667</v>
      </c>
      <c r="CS101">
        <v>0</v>
      </c>
      <c r="CT101">
        <v>0</v>
      </c>
      <c r="CU101">
        <v>0</v>
      </c>
      <c r="CV101">
        <v>3</v>
      </c>
      <c r="CW101">
        <v>0</v>
      </c>
      <c r="CX101">
        <v>1</v>
      </c>
      <c r="CY101">
        <v>204</v>
      </c>
      <c r="CZ101">
        <v>3.8</v>
      </c>
      <c r="DA101" s="1">
        <v>8</v>
      </c>
      <c r="DB101" s="1">
        <f t="shared" si="35"/>
        <v>8</v>
      </c>
      <c r="DC101">
        <f t="shared" si="36"/>
        <v>21</v>
      </c>
      <c r="DD101" s="1">
        <f t="shared" si="37"/>
        <v>2.7619047619047619</v>
      </c>
      <c r="DE101" s="1">
        <f t="shared" si="38"/>
        <v>6.2698412698412698</v>
      </c>
      <c r="DF101">
        <v>3</v>
      </c>
      <c r="DG101">
        <v>4</v>
      </c>
      <c r="DH101">
        <v>2</v>
      </c>
      <c r="DI101">
        <v>9</v>
      </c>
      <c r="DJ101">
        <v>3</v>
      </c>
      <c r="DK101">
        <v>0</v>
      </c>
      <c r="DL101">
        <v>89</v>
      </c>
      <c r="DM101">
        <v>3.1</v>
      </c>
      <c r="DN101" s="1">
        <v>6.833333333333333</v>
      </c>
      <c r="DO101" s="1">
        <f t="shared" si="39"/>
        <v>6.833333333333333</v>
      </c>
      <c r="DP101">
        <f t="shared" si="40"/>
        <v>6</v>
      </c>
      <c r="DQ101" s="1">
        <f t="shared" si="41"/>
        <v>2.3333333333333335</v>
      </c>
      <c r="DR101" s="1">
        <f t="shared" si="42"/>
        <v>5.5555555555555562</v>
      </c>
      <c r="DS101">
        <v>0</v>
      </c>
      <c r="DT101">
        <v>1</v>
      </c>
      <c r="DU101">
        <v>1</v>
      </c>
      <c r="DV101">
        <v>3</v>
      </c>
      <c r="DW101">
        <v>1</v>
      </c>
      <c r="DX101">
        <v>0</v>
      </c>
      <c r="DY101">
        <v>27</v>
      </c>
      <c r="DZ101">
        <v>3.4</v>
      </c>
      <c r="EA101" s="1">
        <v>7.333333333333333</v>
      </c>
      <c r="EB101" s="1">
        <f t="shared" si="43"/>
        <v>7.333333333333333</v>
      </c>
      <c r="EC101">
        <f t="shared" si="44"/>
        <v>5</v>
      </c>
      <c r="ED101" s="1">
        <f t="shared" si="45"/>
        <v>2.2000000000000002</v>
      </c>
      <c r="EE101" s="1">
        <f t="shared" si="46"/>
        <v>5.333333333333333</v>
      </c>
      <c r="EF101">
        <v>0</v>
      </c>
      <c r="EG101">
        <v>0</v>
      </c>
      <c r="EH101">
        <v>2</v>
      </c>
      <c r="EI101">
        <v>2</v>
      </c>
      <c r="EJ101">
        <v>1</v>
      </c>
      <c r="EK101">
        <v>0</v>
      </c>
    </row>
    <row r="102" spans="1:141" x14ac:dyDescent="0.3">
      <c r="A102" t="s">
        <v>258</v>
      </c>
      <c r="B102">
        <v>2013</v>
      </c>
      <c r="C102" t="s">
        <v>259</v>
      </c>
      <c r="D102">
        <f t="shared" si="28"/>
        <v>5038</v>
      </c>
      <c r="E102" s="1">
        <f t="shared" si="50"/>
        <v>3.6701071853910281</v>
      </c>
      <c r="F102" s="1" t="s">
        <v>472</v>
      </c>
      <c r="G102" s="1" t="s">
        <v>473</v>
      </c>
      <c r="H102" s="1" t="s">
        <v>474</v>
      </c>
      <c r="I102" s="1" t="s">
        <v>475</v>
      </c>
      <c r="J102" s="1" t="s">
        <v>476</v>
      </c>
      <c r="K102" s="1" t="s">
        <v>477</v>
      </c>
      <c r="L102" s="1" t="s">
        <v>478</v>
      </c>
      <c r="M102" s="3">
        <v>10</v>
      </c>
      <c r="N102" s="3">
        <v>9</v>
      </c>
      <c r="O102" s="3">
        <v>8</v>
      </c>
      <c r="P102" s="3">
        <v>7</v>
      </c>
      <c r="Q102" s="3">
        <v>6</v>
      </c>
      <c r="R102" s="3">
        <v>5</v>
      </c>
      <c r="S102" s="3">
        <v>4</v>
      </c>
      <c r="T102" s="3">
        <v>3</v>
      </c>
      <c r="U102" s="3">
        <v>2</v>
      </c>
      <c r="V102" s="3">
        <v>1</v>
      </c>
      <c r="W102" s="3">
        <v>5</v>
      </c>
      <c r="X102" s="3">
        <v>4</v>
      </c>
      <c r="Y102" s="3">
        <v>3</v>
      </c>
      <c r="Z102" s="3">
        <v>2</v>
      </c>
      <c r="AA102" s="3">
        <v>1</v>
      </c>
      <c r="AB102" s="3">
        <v>5</v>
      </c>
      <c r="AC102" s="3">
        <v>4</v>
      </c>
      <c r="AD102" s="3">
        <v>3</v>
      </c>
      <c r="AE102" s="3">
        <v>2</v>
      </c>
      <c r="AF102" s="3">
        <v>1</v>
      </c>
      <c r="AG102" s="3">
        <v>0</v>
      </c>
      <c r="AH102" s="3">
        <v>5</v>
      </c>
      <c r="AI102" s="3">
        <v>4</v>
      </c>
      <c r="AJ102" s="3">
        <v>3</v>
      </c>
      <c r="AK102" s="3">
        <v>2</v>
      </c>
      <c r="AL102" s="3">
        <v>1</v>
      </c>
      <c r="AM102" s="3">
        <v>0</v>
      </c>
      <c r="AN102" s="3">
        <v>5</v>
      </c>
      <c r="AO102" s="3">
        <v>4</v>
      </c>
      <c r="AP102" s="3">
        <v>3</v>
      </c>
      <c r="AQ102" s="3">
        <v>2</v>
      </c>
      <c r="AR102" s="3">
        <v>1</v>
      </c>
      <c r="AS102" s="3">
        <v>0</v>
      </c>
      <c r="AT102" s="3">
        <v>5</v>
      </c>
      <c r="AU102" s="3">
        <v>4</v>
      </c>
      <c r="AV102" s="3">
        <v>3</v>
      </c>
      <c r="AW102" s="3">
        <v>2</v>
      </c>
      <c r="AX102" s="3">
        <v>1</v>
      </c>
      <c r="AY102" s="3">
        <v>0</v>
      </c>
      <c r="AZ102" s="3">
        <v>5</v>
      </c>
      <c r="BA102" s="3">
        <v>4</v>
      </c>
      <c r="BB102" s="3">
        <v>3</v>
      </c>
      <c r="BC102" s="3">
        <v>2</v>
      </c>
      <c r="BD102" s="3">
        <v>1</v>
      </c>
      <c r="BE102" s="3">
        <v>0</v>
      </c>
      <c r="BF102">
        <v>259</v>
      </c>
      <c r="BG102">
        <v>67</v>
      </c>
      <c r="BH102">
        <v>121</v>
      </c>
      <c r="BI102">
        <v>213</v>
      </c>
      <c r="BJ102">
        <v>395</v>
      </c>
      <c r="BK102">
        <v>549</v>
      </c>
      <c r="BL102">
        <v>700</v>
      </c>
      <c r="BM102">
        <v>751</v>
      </c>
      <c r="BN102">
        <v>687</v>
      </c>
      <c r="BO102">
        <v>1296</v>
      </c>
      <c r="BP102">
        <f t="shared" si="29"/>
        <v>9037</v>
      </c>
      <c r="BQ102" s="1">
        <f t="shared" si="51"/>
        <v>2.5789531924311166</v>
      </c>
      <c r="BR102" s="1">
        <f t="shared" si="30"/>
        <v>5.1579063848622333</v>
      </c>
      <c r="BS102">
        <v>361</v>
      </c>
      <c r="BT102">
        <v>949</v>
      </c>
      <c r="BU102">
        <v>3543</v>
      </c>
      <c r="BV102">
        <v>2892</v>
      </c>
      <c r="BW102">
        <v>1292</v>
      </c>
      <c r="BX102" s="2">
        <v>112361</v>
      </c>
      <c r="BY102">
        <v>0</v>
      </c>
      <c r="BZ102">
        <v>0</v>
      </c>
      <c r="CA102" s="1" t="s">
        <v>479</v>
      </c>
      <c r="CB102" s="1" t="str">
        <f>IF((BY102=0),"",(BZ102+1) * 10 /6)</f>
        <v/>
      </c>
      <c r="CC102">
        <f t="shared" si="31"/>
        <v>0</v>
      </c>
      <c r="CD102" s="1" t="str">
        <f t="shared" si="47"/>
        <v/>
      </c>
      <c r="CE102" s="1" t="str">
        <f t="shared" si="32"/>
        <v/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63</v>
      </c>
      <c r="CM102">
        <v>2.4</v>
      </c>
      <c r="CN102" s="1">
        <v>5.666666666666667</v>
      </c>
      <c r="CO102" s="1">
        <f t="shared" si="33"/>
        <v>5.666666666666667</v>
      </c>
      <c r="CP102">
        <f t="shared" si="34"/>
        <v>7</v>
      </c>
      <c r="CQ102" s="1">
        <f t="shared" si="48"/>
        <v>1</v>
      </c>
      <c r="CR102" s="1">
        <f t="shared" si="49"/>
        <v>3.3333333333333335</v>
      </c>
      <c r="CS102">
        <v>0</v>
      </c>
      <c r="CT102">
        <v>1</v>
      </c>
      <c r="CU102">
        <v>0</v>
      </c>
      <c r="CV102">
        <v>1</v>
      </c>
      <c r="CW102">
        <v>1</v>
      </c>
      <c r="CX102">
        <v>4</v>
      </c>
      <c r="CY102">
        <v>537</v>
      </c>
      <c r="CZ102">
        <v>3.2</v>
      </c>
      <c r="DA102" s="1">
        <v>7</v>
      </c>
      <c r="DB102" s="1">
        <f t="shared" si="35"/>
        <v>7</v>
      </c>
      <c r="DC102">
        <f t="shared" si="36"/>
        <v>65</v>
      </c>
      <c r="DD102" s="1">
        <f t="shared" si="37"/>
        <v>1.7846153846153847</v>
      </c>
      <c r="DE102" s="1">
        <f t="shared" si="38"/>
        <v>4.6410256410256414</v>
      </c>
      <c r="DF102">
        <v>8</v>
      </c>
      <c r="DG102">
        <v>2</v>
      </c>
      <c r="DH102">
        <v>9</v>
      </c>
      <c r="DI102">
        <v>13</v>
      </c>
      <c r="DJ102">
        <v>15</v>
      </c>
      <c r="DK102">
        <v>18</v>
      </c>
      <c r="DL102">
        <v>144</v>
      </c>
      <c r="DM102">
        <v>2.8</v>
      </c>
      <c r="DN102" s="1">
        <v>6.333333333333333</v>
      </c>
      <c r="DO102" s="1">
        <f t="shared" si="39"/>
        <v>6.333333333333333</v>
      </c>
      <c r="DP102">
        <f t="shared" si="40"/>
        <v>22</v>
      </c>
      <c r="DQ102" s="1">
        <f t="shared" si="41"/>
        <v>2.2727272727272729</v>
      </c>
      <c r="DR102" s="1">
        <f t="shared" si="42"/>
        <v>5.4545454545454541</v>
      </c>
      <c r="DS102">
        <v>3</v>
      </c>
      <c r="DT102">
        <v>3</v>
      </c>
      <c r="DU102">
        <v>5</v>
      </c>
      <c r="DV102">
        <v>1</v>
      </c>
      <c r="DW102">
        <v>6</v>
      </c>
      <c r="DX102">
        <v>4</v>
      </c>
      <c r="DY102">
        <v>43</v>
      </c>
      <c r="DZ102">
        <v>3</v>
      </c>
      <c r="EA102" s="1">
        <v>6.666666666666667</v>
      </c>
      <c r="EB102" s="1">
        <f t="shared" si="43"/>
        <v>6.666666666666667</v>
      </c>
      <c r="EC102">
        <f t="shared" si="44"/>
        <v>11</v>
      </c>
      <c r="ED102" s="1">
        <f t="shared" si="45"/>
        <v>2.2727272727272729</v>
      </c>
      <c r="EE102" s="1">
        <f t="shared" si="46"/>
        <v>5.4545454545454541</v>
      </c>
      <c r="EF102">
        <v>2</v>
      </c>
      <c r="EG102">
        <v>1</v>
      </c>
      <c r="EH102">
        <v>0</v>
      </c>
      <c r="EI102">
        <v>5</v>
      </c>
      <c r="EJ102">
        <v>1</v>
      </c>
      <c r="EK102">
        <v>2</v>
      </c>
    </row>
    <row r="103" spans="1:141" x14ac:dyDescent="0.3">
      <c r="A103" t="s">
        <v>260</v>
      </c>
      <c r="B103">
        <v>2013</v>
      </c>
      <c r="C103" t="s">
        <v>261</v>
      </c>
      <c r="D103">
        <f t="shared" si="28"/>
        <v>7961</v>
      </c>
      <c r="E103" s="1">
        <f t="shared" si="50"/>
        <v>7.2402964451702045</v>
      </c>
      <c r="F103" s="1" t="s">
        <v>472</v>
      </c>
      <c r="G103" s="1" t="s">
        <v>473</v>
      </c>
      <c r="H103" s="1" t="s">
        <v>474</v>
      </c>
      <c r="I103" s="1" t="s">
        <v>475</v>
      </c>
      <c r="J103" s="1" t="s">
        <v>476</v>
      </c>
      <c r="K103" s="1" t="s">
        <v>477</v>
      </c>
      <c r="L103" s="1" t="s">
        <v>478</v>
      </c>
      <c r="M103" s="3">
        <v>10</v>
      </c>
      <c r="N103" s="3">
        <v>9</v>
      </c>
      <c r="O103" s="3">
        <v>8</v>
      </c>
      <c r="P103" s="3">
        <v>7</v>
      </c>
      <c r="Q103" s="3">
        <v>6</v>
      </c>
      <c r="R103" s="3">
        <v>5</v>
      </c>
      <c r="S103" s="3">
        <v>4</v>
      </c>
      <c r="T103" s="3">
        <v>3</v>
      </c>
      <c r="U103" s="3">
        <v>2</v>
      </c>
      <c r="V103" s="3">
        <v>1</v>
      </c>
      <c r="W103" s="3">
        <v>5</v>
      </c>
      <c r="X103" s="3">
        <v>4</v>
      </c>
      <c r="Y103" s="3">
        <v>3</v>
      </c>
      <c r="Z103" s="3">
        <v>2</v>
      </c>
      <c r="AA103" s="3">
        <v>1</v>
      </c>
      <c r="AB103" s="3">
        <v>5</v>
      </c>
      <c r="AC103" s="3">
        <v>4</v>
      </c>
      <c r="AD103" s="3">
        <v>3</v>
      </c>
      <c r="AE103" s="3">
        <v>2</v>
      </c>
      <c r="AF103" s="3">
        <v>1</v>
      </c>
      <c r="AG103" s="3">
        <v>0</v>
      </c>
      <c r="AH103" s="3">
        <v>5</v>
      </c>
      <c r="AI103" s="3">
        <v>4</v>
      </c>
      <c r="AJ103" s="3">
        <v>3</v>
      </c>
      <c r="AK103" s="3">
        <v>2</v>
      </c>
      <c r="AL103" s="3">
        <v>1</v>
      </c>
      <c r="AM103" s="3">
        <v>0</v>
      </c>
      <c r="AN103" s="3">
        <v>5</v>
      </c>
      <c r="AO103" s="3">
        <v>4</v>
      </c>
      <c r="AP103" s="3">
        <v>3</v>
      </c>
      <c r="AQ103" s="3">
        <v>2</v>
      </c>
      <c r="AR103" s="3">
        <v>1</v>
      </c>
      <c r="AS103" s="3">
        <v>0</v>
      </c>
      <c r="AT103" s="3">
        <v>5</v>
      </c>
      <c r="AU103" s="3">
        <v>4</v>
      </c>
      <c r="AV103" s="3">
        <v>3</v>
      </c>
      <c r="AW103" s="3">
        <v>2</v>
      </c>
      <c r="AX103" s="3">
        <v>1</v>
      </c>
      <c r="AY103" s="3">
        <v>0</v>
      </c>
      <c r="AZ103" s="3">
        <v>5</v>
      </c>
      <c r="BA103" s="3">
        <v>4</v>
      </c>
      <c r="BB103" s="3">
        <v>3</v>
      </c>
      <c r="BC103" s="3">
        <v>2</v>
      </c>
      <c r="BD103" s="3">
        <v>1</v>
      </c>
      <c r="BE103" s="3">
        <v>0</v>
      </c>
      <c r="BF103">
        <v>404</v>
      </c>
      <c r="BG103">
        <v>839</v>
      </c>
      <c r="BH103">
        <v>2181</v>
      </c>
      <c r="BI103">
        <v>2721</v>
      </c>
      <c r="BJ103">
        <v>1140</v>
      </c>
      <c r="BK103">
        <v>363</v>
      </c>
      <c r="BL103">
        <v>144</v>
      </c>
      <c r="BM103">
        <v>59</v>
      </c>
      <c r="BN103">
        <v>36</v>
      </c>
      <c r="BO103">
        <v>74</v>
      </c>
      <c r="BP103">
        <f t="shared" si="29"/>
        <v>4102</v>
      </c>
      <c r="BQ103" s="1">
        <f t="shared" si="51"/>
        <v>3.7011214041930764</v>
      </c>
      <c r="BR103" s="1">
        <f t="shared" si="30"/>
        <v>7.4022428083861529</v>
      </c>
      <c r="BS103">
        <v>480</v>
      </c>
      <c r="BT103">
        <v>2065</v>
      </c>
      <c r="BU103">
        <v>1429</v>
      </c>
      <c r="BV103">
        <v>107</v>
      </c>
      <c r="BW103">
        <v>21</v>
      </c>
      <c r="BX103" s="2">
        <v>223008</v>
      </c>
      <c r="BY103">
        <v>305</v>
      </c>
      <c r="BZ103">
        <v>3.3</v>
      </c>
      <c r="CA103" s="1">
        <v>7.166666666666667</v>
      </c>
      <c r="CB103" s="1">
        <f>IF((BY103=0),"",(BZ103+1) * 10 /6)</f>
        <v>7.166666666666667</v>
      </c>
      <c r="CC103">
        <f t="shared" si="31"/>
        <v>56</v>
      </c>
      <c r="CD103" s="1">
        <f t="shared" si="47"/>
        <v>3.1071428571428572</v>
      </c>
      <c r="CE103" s="1">
        <f t="shared" si="32"/>
        <v>6.8452380952380958</v>
      </c>
      <c r="CF103">
        <v>2</v>
      </c>
      <c r="CG103">
        <v>12</v>
      </c>
      <c r="CH103">
        <v>34</v>
      </c>
      <c r="CI103">
        <v>6</v>
      </c>
      <c r="CJ103">
        <v>2</v>
      </c>
      <c r="CK103">
        <v>0</v>
      </c>
      <c r="CL103">
        <v>33</v>
      </c>
      <c r="CM103">
        <v>3.2</v>
      </c>
      <c r="CN103" s="1">
        <v>7</v>
      </c>
      <c r="CO103" s="1">
        <f t="shared" si="33"/>
        <v>7</v>
      </c>
      <c r="CP103">
        <f t="shared" si="34"/>
        <v>7</v>
      </c>
      <c r="CQ103" s="1">
        <f t="shared" si="48"/>
        <v>2.7142857142857144</v>
      </c>
      <c r="CR103" s="1">
        <f t="shared" si="49"/>
        <v>6.1904761904761907</v>
      </c>
      <c r="CS103">
        <v>0</v>
      </c>
      <c r="CT103">
        <v>0</v>
      </c>
      <c r="CU103">
        <v>6</v>
      </c>
      <c r="CV103">
        <v>0</v>
      </c>
      <c r="CW103">
        <v>1</v>
      </c>
      <c r="CX103">
        <v>0</v>
      </c>
      <c r="CY103">
        <v>70</v>
      </c>
      <c r="CZ103">
        <v>3.7</v>
      </c>
      <c r="DA103" s="1">
        <v>7.833333333333333</v>
      </c>
      <c r="DB103" s="1">
        <f t="shared" si="35"/>
        <v>7.833333333333333</v>
      </c>
      <c r="DC103">
        <f t="shared" si="36"/>
        <v>15</v>
      </c>
      <c r="DD103" s="1">
        <f t="shared" si="37"/>
        <v>3.8</v>
      </c>
      <c r="DE103" s="1">
        <f t="shared" si="38"/>
        <v>8</v>
      </c>
      <c r="DF103">
        <v>3</v>
      </c>
      <c r="DG103">
        <v>6</v>
      </c>
      <c r="DH103">
        <v>6</v>
      </c>
      <c r="DI103">
        <v>0</v>
      </c>
      <c r="DJ103">
        <v>0</v>
      </c>
      <c r="DK103">
        <v>0</v>
      </c>
      <c r="DL103">
        <v>28</v>
      </c>
      <c r="DM103">
        <v>3.1</v>
      </c>
      <c r="DN103" s="1">
        <v>6.833333333333333</v>
      </c>
      <c r="DO103" s="1">
        <f t="shared" si="39"/>
        <v>6.833333333333333</v>
      </c>
      <c r="DP103">
        <f t="shared" si="40"/>
        <v>3</v>
      </c>
      <c r="DQ103" s="1">
        <f t="shared" si="41"/>
        <v>3</v>
      </c>
      <c r="DR103" s="1">
        <f t="shared" si="42"/>
        <v>6.666666666666667</v>
      </c>
      <c r="DS103">
        <v>0</v>
      </c>
      <c r="DT103">
        <v>0</v>
      </c>
      <c r="DU103">
        <v>3</v>
      </c>
      <c r="DV103">
        <v>0</v>
      </c>
      <c r="DW103">
        <v>0</v>
      </c>
      <c r="DX103">
        <v>0</v>
      </c>
      <c r="DY103">
        <v>12</v>
      </c>
      <c r="DZ103">
        <v>3.1</v>
      </c>
      <c r="EA103" s="1">
        <v>6.833333333333333</v>
      </c>
      <c r="EB103" s="1">
        <f t="shared" si="43"/>
        <v>6.833333333333333</v>
      </c>
      <c r="EC103">
        <f t="shared" si="44"/>
        <v>2</v>
      </c>
      <c r="ED103" s="1">
        <f t="shared" si="45"/>
        <v>4</v>
      </c>
      <c r="EE103" s="1">
        <f t="shared" si="46"/>
        <v>8.3333333333333339</v>
      </c>
      <c r="EF103">
        <v>0</v>
      </c>
      <c r="EG103">
        <v>2</v>
      </c>
      <c r="EH103">
        <v>0</v>
      </c>
      <c r="EI103">
        <v>0</v>
      </c>
      <c r="EJ103">
        <v>0</v>
      </c>
      <c r="EK103">
        <v>0</v>
      </c>
    </row>
    <row r="104" spans="1:141" x14ac:dyDescent="0.3">
      <c r="A104" t="s">
        <v>262</v>
      </c>
      <c r="B104">
        <v>2013</v>
      </c>
      <c r="C104" t="s">
        <v>263</v>
      </c>
      <c r="D104">
        <f t="shared" si="28"/>
        <v>7204</v>
      </c>
      <c r="E104" s="1">
        <f t="shared" si="50"/>
        <v>6.6492226540810657</v>
      </c>
      <c r="F104" s="1" t="s">
        <v>472</v>
      </c>
      <c r="G104" s="1" t="s">
        <v>473</v>
      </c>
      <c r="H104" s="1" t="s">
        <v>474</v>
      </c>
      <c r="I104" s="1" t="s">
        <v>475</v>
      </c>
      <c r="J104" s="1" t="s">
        <v>476</v>
      </c>
      <c r="K104" s="1" t="s">
        <v>477</v>
      </c>
      <c r="L104" s="1" t="s">
        <v>478</v>
      </c>
      <c r="M104" s="3">
        <v>10</v>
      </c>
      <c r="N104" s="3">
        <v>9</v>
      </c>
      <c r="O104" s="3">
        <v>8</v>
      </c>
      <c r="P104" s="3">
        <v>7</v>
      </c>
      <c r="Q104" s="3">
        <v>6</v>
      </c>
      <c r="R104" s="3">
        <v>5</v>
      </c>
      <c r="S104" s="3">
        <v>4</v>
      </c>
      <c r="T104" s="3">
        <v>3</v>
      </c>
      <c r="U104" s="3">
        <v>2</v>
      </c>
      <c r="V104" s="3">
        <v>1</v>
      </c>
      <c r="W104" s="3">
        <v>5</v>
      </c>
      <c r="X104" s="3">
        <v>4</v>
      </c>
      <c r="Y104" s="3">
        <v>3</v>
      </c>
      <c r="Z104" s="3">
        <v>2</v>
      </c>
      <c r="AA104" s="3">
        <v>1</v>
      </c>
      <c r="AB104" s="3">
        <v>5</v>
      </c>
      <c r="AC104" s="3">
        <v>4</v>
      </c>
      <c r="AD104" s="3">
        <v>3</v>
      </c>
      <c r="AE104" s="3">
        <v>2</v>
      </c>
      <c r="AF104" s="3">
        <v>1</v>
      </c>
      <c r="AG104" s="3">
        <v>0</v>
      </c>
      <c r="AH104" s="3">
        <v>5</v>
      </c>
      <c r="AI104" s="3">
        <v>4</v>
      </c>
      <c r="AJ104" s="3">
        <v>3</v>
      </c>
      <c r="AK104" s="3">
        <v>2</v>
      </c>
      <c r="AL104" s="3">
        <v>1</v>
      </c>
      <c r="AM104" s="3">
        <v>0</v>
      </c>
      <c r="AN104" s="3">
        <v>5</v>
      </c>
      <c r="AO104" s="3">
        <v>4</v>
      </c>
      <c r="AP104" s="3">
        <v>3</v>
      </c>
      <c r="AQ104" s="3">
        <v>2</v>
      </c>
      <c r="AR104" s="3">
        <v>1</v>
      </c>
      <c r="AS104" s="3">
        <v>0</v>
      </c>
      <c r="AT104" s="3">
        <v>5</v>
      </c>
      <c r="AU104" s="3">
        <v>4</v>
      </c>
      <c r="AV104" s="3">
        <v>3</v>
      </c>
      <c r="AW104" s="3">
        <v>2</v>
      </c>
      <c r="AX104" s="3">
        <v>1</v>
      </c>
      <c r="AY104" s="3">
        <v>0</v>
      </c>
      <c r="AZ104" s="3">
        <v>5</v>
      </c>
      <c r="BA104" s="3">
        <v>4</v>
      </c>
      <c r="BB104" s="3">
        <v>3</v>
      </c>
      <c r="BC104" s="3">
        <v>2</v>
      </c>
      <c r="BD104" s="3">
        <v>1</v>
      </c>
      <c r="BE104" s="3">
        <v>0</v>
      </c>
      <c r="BF104">
        <v>432</v>
      </c>
      <c r="BG104">
        <v>451</v>
      </c>
      <c r="BH104">
        <v>1230</v>
      </c>
      <c r="BI104">
        <v>2062</v>
      </c>
      <c r="BJ104">
        <v>1548</v>
      </c>
      <c r="BK104">
        <v>766</v>
      </c>
      <c r="BL104">
        <v>333</v>
      </c>
      <c r="BM104">
        <v>166</v>
      </c>
      <c r="BN104">
        <v>84</v>
      </c>
      <c r="BO104">
        <v>132</v>
      </c>
      <c r="BP104">
        <f t="shared" si="29"/>
        <v>6429</v>
      </c>
      <c r="BQ104" s="1">
        <f t="shared" si="51"/>
        <v>3.4229273603981958</v>
      </c>
      <c r="BR104" s="1">
        <f t="shared" si="30"/>
        <v>6.8458547207963916</v>
      </c>
      <c r="BS104">
        <v>733</v>
      </c>
      <c r="BT104">
        <v>2192</v>
      </c>
      <c r="BU104">
        <v>2700</v>
      </c>
      <c r="BV104">
        <v>669</v>
      </c>
      <c r="BW104">
        <v>135</v>
      </c>
      <c r="BX104" s="2">
        <v>197237</v>
      </c>
      <c r="BY104">
        <v>415</v>
      </c>
      <c r="BZ104">
        <v>2.6</v>
      </c>
      <c r="CA104" s="1">
        <v>6</v>
      </c>
      <c r="CB104" s="1">
        <f>IF((BY104=0),"",(BZ104+1) * 10 /6)</f>
        <v>6</v>
      </c>
      <c r="CC104">
        <f t="shared" si="31"/>
        <v>98</v>
      </c>
      <c r="CD104" s="1">
        <f t="shared" si="47"/>
        <v>2.6020408163265305</v>
      </c>
      <c r="CE104" s="1">
        <f t="shared" si="32"/>
        <v>6.0034013605442169</v>
      </c>
      <c r="CF104">
        <v>2</v>
      </c>
      <c r="CG104">
        <v>23</v>
      </c>
      <c r="CH104">
        <v>34</v>
      </c>
      <c r="CI104">
        <v>19</v>
      </c>
      <c r="CJ104">
        <v>13</v>
      </c>
      <c r="CK104">
        <v>7</v>
      </c>
      <c r="CL104">
        <v>8</v>
      </c>
      <c r="CM104">
        <v>3</v>
      </c>
      <c r="CN104" s="1">
        <v>6.666666666666667</v>
      </c>
      <c r="CO104" s="1">
        <f t="shared" si="33"/>
        <v>6.666666666666667</v>
      </c>
      <c r="CP104">
        <f t="shared" si="34"/>
        <v>0</v>
      </c>
      <c r="CQ104" s="1" t="str">
        <f t="shared" si="48"/>
        <v/>
      </c>
      <c r="CR104" s="1" t="str">
        <f t="shared" si="49"/>
        <v/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 s="1" t="s">
        <v>479</v>
      </c>
      <c r="DB104" s="1" t="str">
        <f t="shared" si="35"/>
        <v/>
      </c>
      <c r="DC104">
        <f t="shared" si="36"/>
        <v>0</v>
      </c>
      <c r="DD104" s="1" t="str">
        <f t="shared" si="37"/>
        <v/>
      </c>
      <c r="DE104" s="1" t="str">
        <f t="shared" si="38"/>
        <v/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36</v>
      </c>
      <c r="DM104">
        <v>3.1</v>
      </c>
      <c r="DN104" s="1">
        <v>6.833333333333333</v>
      </c>
      <c r="DO104" s="1">
        <f t="shared" si="39"/>
        <v>6.833333333333333</v>
      </c>
      <c r="DP104">
        <f t="shared" si="40"/>
        <v>8</v>
      </c>
      <c r="DQ104" s="1">
        <f t="shared" si="41"/>
        <v>2.5</v>
      </c>
      <c r="DR104" s="1">
        <f t="shared" si="42"/>
        <v>5.833333333333333</v>
      </c>
      <c r="DS104">
        <v>0</v>
      </c>
      <c r="DT104">
        <v>1</v>
      </c>
      <c r="DU104">
        <v>3</v>
      </c>
      <c r="DV104">
        <v>3</v>
      </c>
      <c r="DW104">
        <v>1</v>
      </c>
      <c r="DX104">
        <v>0</v>
      </c>
      <c r="DY104">
        <v>0</v>
      </c>
      <c r="DZ104">
        <v>0</v>
      </c>
      <c r="EA104" s="1" t="s">
        <v>479</v>
      </c>
      <c r="EB104" s="1" t="str">
        <f t="shared" si="43"/>
        <v/>
      </c>
      <c r="EC104">
        <f t="shared" si="44"/>
        <v>0</v>
      </c>
      <c r="ED104" s="1" t="str">
        <f t="shared" si="45"/>
        <v/>
      </c>
      <c r="EE104" s="1" t="str">
        <f t="shared" si="46"/>
        <v/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</row>
    <row r="105" spans="1:141" x14ac:dyDescent="0.3">
      <c r="A105" t="s">
        <v>264</v>
      </c>
      <c r="B105">
        <v>2013</v>
      </c>
      <c r="C105" t="s">
        <v>265</v>
      </c>
      <c r="D105">
        <f t="shared" si="28"/>
        <v>7127</v>
      </c>
      <c r="E105" s="1">
        <f t="shared" si="50"/>
        <v>5.7190963939946684</v>
      </c>
      <c r="F105" s="1" t="s">
        <v>472</v>
      </c>
      <c r="G105" s="1" t="s">
        <v>473</v>
      </c>
      <c r="H105" s="1" t="s">
        <v>474</v>
      </c>
      <c r="I105" s="1" t="s">
        <v>475</v>
      </c>
      <c r="J105" s="1" t="s">
        <v>476</v>
      </c>
      <c r="K105" s="1" t="s">
        <v>477</v>
      </c>
      <c r="L105" s="1" t="s">
        <v>478</v>
      </c>
      <c r="M105" s="3">
        <v>10</v>
      </c>
      <c r="N105" s="3">
        <v>9</v>
      </c>
      <c r="O105" s="3">
        <v>8</v>
      </c>
      <c r="P105" s="3">
        <v>7</v>
      </c>
      <c r="Q105" s="3">
        <v>6</v>
      </c>
      <c r="R105" s="3">
        <v>5</v>
      </c>
      <c r="S105" s="3">
        <v>4</v>
      </c>
      <c r="T105" s="3">
        <v>3</v>
      </c>
      <c r="U105" s="3">
        <v>2</v>
      </c>
      <c r="V105" s="3">
        <v>1</v>
      </c>
      <c r="W105" s="3">
        <v>5</v>
      </c>
      <c r="X105" s="3">
        <v>4</v>
      </c>
      <c r="Y105" s="3">
        <v>3</v>
      </c>
      <c r="Z105" s="3">
        <v>2</v>
      </c>
      <c r="AA105" s="3">
        <v>1</v>
      </c>
      <c r="AB105" s="3">
        <v>5</v>
      </c>
      <c r="AC105" s="3">
        <v>4</v>
      </c>
      <c r="AD105" s="3">
        <v>3</v>
      </c>
      <c r="AE105" s="3">
        <v>2</v>
      </c>
      <c r="AF105" s="3">
        <v>1</v>
      </c>
      <c r="AG105" s="3">
        <v>0</v>
      </c>
      <c r="AH105" s="3">
        <v>5</v>
      </c>
      <c r="AI105" s="3">
        <v>4</v>
      </c>
      <c r="AJ105" s="3">
        <v>3</v>
      </c>
      <c r="AK105" s="3">
        <v>2</v>
      </c>
      <c r="AL105" s="3">
        <v>1</v>
      </c>
      <c r="AM105" s="3">
        <v>0</v>
      </c>
      <c r="AN105" s="3">
        <v>5</v>
      </c>
      <c r="AO105" s="3">
        <v>4</v>
      </c>
      <c r="AP105" s="3">
        <v>3</v>
      </c>
      <c r="AQ105" s="3">
        <v>2</v>
      </c>
      <c r="AR105" s="3">
        <v>1</v>
      </c>
      <c r="AS105" s="3">
        <v>0</v>
      </c>
      <c r="AT105" s="3">
        <v>5</v>
      </c>
      <c r="AU105" s="3">
        <v>4</v>
      </c>
      <c r="AV105" s="3">
        <v>3</v>
      </c>
      <c r="AW105" s="3">
        <v>2</v>
      </c>
      <c r="AX105" s="3">
        <v>1</v>
      </c>
      <c r="AY105" s="3">
        <v>0</v>
      </c>
      <c r="AZ105" s="3">
        <v>5</v>
      </c>
      <c r="BA105" s="3">
        <v>4</v>
      </c>
      <c r="BB105" s="3">
        <v>3</v>
      </c>
      <c r="BC105" s="3">
        <v>2</v>
      </c>
      <c r="BD105" s="3">
        <v>1</v>
      </c>
      <c r="BE105" s="3">
        <v>0</v>
      </c>
      <c r="BF105">
        <v>362</v>
      </c>
      <c r="BG105">
        <v>295</v>
      </c>
      <c r="BH105">
        <v>744</v>
      </c>
      <c r="BI105">
        <v>1412</v>
      </c>
      <c r="BJ105">
        <v>1501</v>
      </c>
      <c r="BK105">
        <v>1054</v>
      </c>
      <c r="BL105">
        <v>557</v>
      </c>
      <c r="BM105">
        <v>345</v>
      </c>
      <c r="BN105">
        <v>253</v>
      </c>
      <c r="BO105">
        <v>604</v>
      </c>
      <c r="BP105">
        <f t="shared" si="29"/>
        <v>4292</v>
      </c>
      <c r="BQ105" s="1">
        <f t="shared" si="51"/>
        <v>3.14165890027959</v>
      </c>
      <c r="BR105" s="1">
        <f t="shared" si="30"/>
        <v>6.2833178005591801</v>
      </c>
      <c r="BS105">
        <v>300</v>
      </c>
      <c r="BT105">
        <v>1025</v>
      </c>
      <c r="BU105">
        <v>2096</v>
      </c>
      <c r="BV105">
        <v>725</v>
      </c>
      <c r="BW105">
        <v>146</v>
      </c>
      <c r="BX105" s="2">
        <v>140489</v>
      </c>
      <c r="BY105">
        <v>1039</v>
      </c>
      <c r="BZ105">
        <v>2.8</v>
      </c>
      <c r="CA105" s="1">
        <v>6.333333333333333</v>
      </c>
      <c r="CB105" s="1">
        <f>IF((BY105=0),"",(BZ105+1) * 10 /6)</f>
        <v>6.333333333333333</v>
      </c>
      <c r="CC105">
        <f t="shared" si="31"/>
        <v>208</v>
      </c>
      <c r="CD105" s="1">
        <f t="shared" si="47"/>
        <v>2.5</v>
      </c>
      <c r="CE105" s="1">
        <f t="shared" si="32"/>
        <v>5.833333333333333</v>
      </c>
      <c r="CF105">
        <v>8</v>
      </c>
      <c r="CG105">
        <v>36</v>
      </c>
      <c r="CH105">
        <v>66</v>
      </c>
      <c r="CI105">
        <v>56</v>
      </c>
      <c r="CJ105">
        <v>26</v>
      </c>
      <c r="CK105">
        <v>16</v>
      </c>
      <c r="CL105">
        <v>23</v>
      </c>
      <c r="CM105">
        <v>3.3</v>
      </c>
      <c r="CN105" s="1">
        <v>7.166666666666667</v>
      </c>
      <c r="CO105" s="1">
        <f t="shared" si="33"/>
        <v>7.166666666666667</v>
      </c>
      <c r="CP105">
        <f t="shared" si="34"/>
        <v>3</v>
      </c>
      <c r="CQ105" s="1">
        <f t="shared" si="48"/>
        <v>2.3333333333333335</v>
      </c>
      <c r="CR105" s="1">
        <f t="shared" si="49"/>
        <v>5.5555555555555562</v>
      </c>
      <c r="CS105">
        <v>0</v>
      </c>
      <c r="CT105">
        <v>1</v>
      </c>
      <c r="CU105">
        <v>1</v>
      </c>
      <c r="CV105">
        <v>0</v>
      </c>
      <c r="CW105">
        <v>0</v>
      </c>
      <c r="CX105">
        <v>1</v>
      </c>
      <c r="CY105">
        <v>66</v>
      </c>
      <c r="CZ105">
        <v>3</v>
      </c>
      <c r="DA105" s="1">
        <v>6.666666666666667</v>
      </c>
      <c r="DB105" s="1">
        <f t="shared" si="35"/>
        <v>6.666666666666667</v>
      </c>
      <c r="DC105">
        <f t="shared" si="36"/>
        <v>11</v>
      </c>
      <c r="DD105" s="1">
        <f t="shared" si="37"/>
        <v>2.8181818181818183</v>
      </c>
      <c r="DE105" s="1">
        <f t="shared" si="38"/>
        <v>6.3636363636363642</v>
      </c>
      <c r="DF105">
        <v>1</v>
      </c>
      <c r="DG105">
        <v>0</v>
      </c>
      <c r="DH105">
        <v>6</v>
      </c>
      <c r="DI105">
        <v>4</v>
      </c>
      <c r="DJ105">
        <v>0</v>
      </c>
      <c r="DK105">
        <v>0</v>
      </c>
      <c r="DL105">
        <v>69</v>
      </c>
      <c r="DM105">
        <v>2.9</v>
      </c>
      <c r="DN105" s="1">
        <v>6.5</v>
      </c>
      <c r="DO105" s="1">
        <f t="shared" si="39"/>
        <v>6.5</v>
      </c>
      <c r="DP105">
        <f t="shared" si="40"/>
        <v>8</v>
      </c>
      <c r="DQ105" s="1">
        <f t="shared" si="41"/>
        <v>2.375</v>
      </c>
      <c r="DR105" s="1">
        <f t="shared" si="42"/>
        <v>5.625</v>
      </c>
      <c r="DS105">
        <v>0</v>
      </c>
      <c r="DT105">
        <v>1</v>
      </c>
      <c r="DU105">
        <v>3</v>
      </c>
      <c r="DV105">
        <v>2</v>
      </c>
      <c r="DW105">
        <v>2</v>
      </c>
      <c r="DX105">
        <v>0</v>
      </c>
      <c r="DY105">
        <v>16</v>
      </c>
      <c r="DZ105">
        <v>3.3</v>
      </c>
      <c r="EA105" s="1">
        <v>7.166666666666667</v>
      </c>
      <c r="EB105" s="1">
        <f t="shared" si="43"/>
        <v>7.166666666666667</v>
      </c>
      <c r="EC105">
        <f t="shared" si="44"/>
        <v>2</v>
      </c>
      <c r="ED105" s="1">
        <f t="shared" si="45"/>
        <v>2</v>
      </c>
      <c r="EE105" s="1">
        <f t="shared" si="46"/>
        <v>5</v>
      </c>
      <c r="EF105">
        <v>0</v>
      </c>
      <c r="EG105">
        <v>0</v>
      </c>
      <c r="EH105">
        <v>0</v>
      </c>
      <c r="EI105">
        <v>2</v>
      </c>
      <c r="EJ105">
        <v>0</v>
      </c>
      <c r="EK105">
        <v>0</v>
      </c>
    </row>
    <row r="106" spans="1:141" x14ac:dyDescent="0.3">
      <c r="A106" t="s">
        <v>266</v>
      </c>
      <c r="B106">
        <v>2013</v>
      </c>
      <c r="C106" t="s">
        <v>267</v>
      </c>
      <c r="D106">
        <f t="shared" si="28"/>
        <v>9459</v>
      </c>
      <c r="E106" s="1">
        <f t="shared" si="50"/>
        <v>7.5827254466645524</v>
      </c>
      <c r="F106" s="1" t="s">
        <v>472</v>
      </c>
      <c r="G106" s="1" t="s">
        <v>473</v>
      </c>
      <c r="H106" s="1" t="s">
        <v>474</v>
      </c>
      <c r="I106" s="1" t="s">
        <v>475</v>
      </c>
      <c r="J106" s="1" t="s">
        <v>476</v>
      </c>
      <c r="K106" s="1" t="s">
        <v>477</v>
      </c>
      <c r="L106" s="1" t="s">
        <v>478</v>
      </c>
      <c r="M106" s="3">
        <v>10</v>
      </c>
      <c r="N106" s="3">
        <v>9</v>
      </c>
      <c r="O106" s="3">
        <v>8</v>
      </c>
      <c r="P106" s="3">
        <v>7</v>
      </c>
      <c r="Q106" s="3">
        <v>6</v>
      </c>
      <c r="R106" s="3">
        <v>5</v>
      </c>
      <c r="S106" s="3">
        <v>4</v>
      </c>
      <c r="T106" s="3">
        <v>3</v>
      </c>
      <c r="U106" s="3">
        <v>2</v>
      </c>
      <c r="V106" s="3">
        <v>1</v>
      </c>
      <c r="W106" s="3">
        <v>5</v>
      </c>
      <c r="X106" s="3">
        <v>4</v>
      </c>
      <c r="Y106" s="3">
        <v>3</v>
      </c>
      <c r="Z106" s="3">
        <v>2</v>
      </c>
      <c r="AA106" s="3">
        <v>1</v>
      </c>
      <c r="AB106" s="3">
        <v>5</v>
      </c>
      <c r="AC106" s="3">
        <v>4</v>
      </c>
      <c r="AD106" s="3">
        <v>3</v>
      </c>
      <c r="AE106" s="3">
        <v>2</v>
      </c>
      <c r="AF106" s="3">
        <v>1</v>
      </c>
      <c r="AG106" s="3">
        <v>0</v>
      </c>
      <c r="AH106" s="3">
        <v>5</v>
      </c>
      <c r="AI106" s="3">
        <v>4</v>
      </c>
      <c r="AJ106" s="3">
        <v>3</v>
      </c>
      <c r="AK106" s="3">
        <v>2</v>
      </c>
      <c r="AL106" s="3">
        <v>1</v>
      </c>
      <c r="AM106" s="3">
        <v>0</v>
      </c>
      <c r="AN106" s="3">
        <v>5</v>
      </c>
      <c r="AO106" s="3">
        <v>4</v>
      </c>
      <c r="AP106" s="3">
        <v>3</v>
      </c>
      <c r="AQ106" s="3">
        <v>2</v>
      </c>
      <c r="AR106" s="3">
        <v>1</v>
      </c>
      <c r="AS106" s="3">
        <v>0</v>
      </c>
      <c r="AT106" s="3">
        <v>5</v>
      </c>
      <c r="AU106" s="3">
        <v>4</v>
      </c>
      <c r="AV106" s="3">
        <v>3</v>
      </c>
      <c r="AW106" s="3">
        <v>2</v>
      </c>
      <c r="AX106" s="3">
        <v>1</v>
      </c>
      <c r="AY106" s="3">
        <v>0</v>
      </c>
      <c r="AZ106" s="3">
        <v>5</v>
      </c>
      <c r="BA106" s="3">
        <v>4</v>
      </c>
      <c r="BB106" s="3">
        <v>3</v>
      </c>
      <c r="BC106" s="3">
        <v>2</v>
      </c>
      <c r="BD106" s="3">
        <v>1</v>
      </c>
      <c r="BE106" s="3">
        <v>0</v>
      </c>
      <c r="BF106">
        <v>1420</v>
      </c>
      <c r="BG106">
        <v>1607</v>
      </c>
      <c r="BH106">
        <v>2793</v>
      </c>
      <c r="BI106">
        <v>1948</v>
      </c>
      <c r="BJ106">
        <v>710</v>
      </c>
      <c r="BK106">
        <v>243</v>
      </c>
      <c r="BL106">
        <v>124</v>
      </c>
      <c r="BM106">
        <v>114</v>
      </c>
      <c r="BN106">
        <v>269</v>
      </c>
      <c r="BO106">
        <v>231</v>
      </c>
      <c r="BP106">
        <f t="shared" si="29"/>
        <v>3778</v>
      </c>
      <c r="BQ106" s="1">
        <f t="shared" si="51"/>
        <v>3.7188988883006884</v>
      </c>
      <c r="BR106" s="1">
        <f t="shared" si="30"/>
        <v>7.4377977766013768</v>
      </c>
      <c r="BS106">
        <v>506</v>
      </c>
      <c r="BT106">
        <v>1855</v>
      </c>
      <c r="BU106">
        <v>1281</v>
      </c>
      <c r="BV106">
        <v>121</v>
      </c>
      <c r="BW106">
        <v>15</v>
      </c>
      <c r="BX106" s="2">
        <v>206453</v>
      </c>
      <c r="BY106">
        <v>836</v>
      </c>
      <c r="BZ106">
        <v>4</v>
      </c>
      <c r="CA106" s="1">
        <v>8.3333333333333339</v>
      </c>
      <c r="CB106" s="1">
        <f>IF((BY106=0),"",(BZ106+1) * 10 /6)</f>
        <v>8.3333333333333339</v>
      </c>
      <c r="CC106">
        <f t="shared" si="31"/>
        <v>132</v>
      </c>
      <c r="CD106" s="1">
        <f t="shared" si="47"/>
        <v>3.3712121212121211</v>
      </c>
      <c r="CE106" s="1">
        <f t="shared" si="32"/>
        <v>7.2853535353535355</v>
      </c>
      <c r="CF106">
        <v>14</v>
      </c>
      <c r="CG106">
        <v>51</v>
      </c>
      <c r="CH106">
        <v>45</v>
      </c>
      <c r="CI106">
        <v>17</v>
      </c>
      <c r="CJ106">
        <v>2</v>
      </c>
      <c r="CK106">
        <v>3</v>
      </c>
      <c r="CL106">
        <v>6</v>
      </c>
      <c r="CM106">
        <v>3.1</v>
      </c>
      <c r="CN106" s="1">
        <v>6.833333333333333</v>
      </c>
      <c r="CO106" s="1">
        <f t="shared" si="33"/>
        <v>6.833333333333333</v>
      </c>
      <c r="CP106">
        <f t="shared" si="34"/>
        <v>0</v>
      </c>
      <c r="CQ106" s="1" t="str">
        <f t="shared" si="48"/>
        <v/>
      </c>
      <c r="CR106" s="1" t="str">
        <f t="shared" si="49"/>
        <v/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62</v>
      </c>
      <c r="CZ106">
        <v>3.8</v>
      </c>
      <c r="DA106" s="1">
        <v>8</v>
      </c>
      <c r="DB106" s="1">
        <f t="shared" si="35"/>
        <v>8</v>
      </c>
      <c r="DC106">
        <f t="shared" si="36"/>
        <v>7</v>
      </c>
      <c r="DD106" s="1">
        <f t="shared" si="37"/>
        <v>3</v>
      </c>
      <c r="DE106" s="1">
        <f t="shared" si="38"/>
        <v>6.666666666666667</v>
      </c>
      <c r="DF106">
        <v>0</v>
      </c>
      <c r="DG106">
        <v>3</v>
      </c>
      <c r="DH106">
        <v>3</v>
      </c>
      <c r="DI106">
        <v>0</v>
      </c>
      <c r="DJ106">
        <v>0</v>
      </c>
      <c r="DK106">
        <v>1</v>
      </c>
      <c r="DL106">
        <v>40</v>
      </c>
      <c r="DM106">
        <v>3.6</v>
      </c>
      <c r="DN106" s="1">
        <v>7.666666666666667</v>
      </c>
      <c r="DO106" s="1">
        <f t="shared" si="39"/>
        <v>7.666666666666667</v>
      </c>
      <c r="DP106">
        <f t="shared" si="40"/>
        <v>2</v>
      </c>
      <c r="DQ106" s="1">
        <f t="shared" si="41"/>
        <v>3.5</v>
      </c>
      <c r="DR106" s="1">
        <f t="shared" si="42"/>
        <v>7.5</v>
      </c>
      <c r="DS106">
        <v>0</v>
      </c>
      <c r="DT106">
        <v>1</v>
      </c>
      <c r="DU106">
        <v>1</v>
      </c>
      <c r="DV106">
        <v>0</v>
      </c>
      <c r="DW106">
        <v>0</v>
      </c>
      <c r="DX106">
        <v>0</v>
      </c>
      <c r="DY106">
        <v>14</v>
      </c>
      <c r="DZ106">
        <v>3.1</v>
      </c>
      <c r="EA106" s="1">
        <v>6.833333333333333</v>
      </c>
      <c r="EB106" s="1">
        <f t="shared" si="43"/>
        <v>6.833333333333333</v>
      </c>
      <c r="EC106">
        <f t="shared" si="44"/>
        <v>4</v>
      </c>
      <c r="ED106" s="1">
        <f t="shared" si="45"/>
        <v>3.25</v>
      </c>
      <c r="EE106" s="1">
        <f t="shared" si="46"/>
        <v>7.083333333333333</v>
      </c>
      <c r="EF106">
        <v>0</v>
      </c>
      <c r="EG106">
        <v>1</v>
      </c>
      <c r="EH106">
        <v>3</v>
      </c>
      <c r="EI106">
        <v>0</v>
      </c>
      <c r="EJ106">
        <v>0</v>
      </c>
      <c r="EK106">
        <v>0</v>
      </c>
    </row>
    <row r="107" spans="1:141" x14ac:dyDescent="0.3">
      <c r="A107" t="s">
        <v>268</v>
      </c>
      <c r="B107">
        <v>2013</v>
      </c>
      <c r="C107" t="s">
        <v>269</v>
      </c>
      <c r="D107">
        <f t="shared" si="28"/>
        <v>7570</v>
      </c>
      <c r="E107" s="1">
        <f t="shared" si="50"/>
        <v>6.351783355350066</v>
      </c>
      <c r="F107" s="1" t="s">
        <v>472</v>
      </c>
      <c r="G107" s="1" t="s">
        <v>473</v>
      </c>
      <c r="H107" s="1" t="s">
        <v>474</v>
      </c>
      <c r="I107" s="1" t="s">
        <v>475</v>
      </c>
      <c r="J107" s="1" t="s">
        <v>476</v>
      </c>
      <c r="K107" s="1" t="s">
        <v>477</v>
      </c>
      <c r="L107" s="1" t="s">
        <v>478</v>
      </c>
      <c r="M107" s="3">
        <v>10</v>
      </c>
      <c r="N107" s="3">
        <v>9</v>
      </c>
      <c r="O107" s="3">
        <v>8</v>
      </c>
      <c r="P107" s="3">
        <v>7</v>
      </c>
      <c r="Q107" s="3">
        <v>6</v>
      </c>
      <c r="R107" s="3">
        <v>5</v>
      </c>
      <c r="S107" s="3">
        <v>4</v>
      </c>
      <c r="T107" s="3">
        <v>3</v>
      </c>
      <c r="U107" s="3">
        <v>2</v>
      </c>
      <c r="V107" s="3">
        <v>1</v>
      </c>
      <c r="W107" s="3">
        <v>5</v>
      </c>
      <c r="X107" s="3">
        <v>4</v>
      </c>
      <c r="Y107" s="3">
        <v>3</v>
      </c>
      <c r="Z107" s="3">
        <v>2</v>
      </c>
      <c r="AA107" s="3">
        <v>1</v>
      </c>
      <c r="AB107" s="3">
        <v>5</v>
      </c>
      <c r="AC107" s="3">
        <v>4</v>
      </c>
      <c r="AD107" s="3">
        <v>3</v>
      </c>
      <c r="AE107" s="3">
        <v>2</v>
      </c>
      <c r="AF107" s="3">
        <v>1</v>
      </c>
      <c r="AG107" s="3">
        <v>0</v>
      </c>
      <c r="AH107" s="3">
        <v>5</v>
      </c>
      <c r="AI107" s="3">
        <v>4</v>
      </c>
      <c r="AJ107" s="3">
        <v>3</v>
      </c>
      <c r="AK107" s="3">
        <v>2</v>
      </c>
      <c r="AL107" s="3">
        <v>1</v>
      </c>
      <c r="AM107" s="3">
        <v>0</v>
      </c>
      <c r="AN107" s="3">
        <v>5</v>
      </c>
      <c r="AO107" s="3">
        <v>4</v>
      </c>
      <c r="AP107" s="3">
        <v>3</v>
      </c>
      <c r="AQ107" s="3">
        <v>2</v>
      </c>
      <c r="AR107" s="3">
        <v>1</v>
      </c>
      <c r="AS107" s="3">
        <v>0</v>
      </c>
      <c r="AT107" s="3">
        <v>5</v>
      </c>
      <c r="AU107" s="3">
        <v>4</v>
      </c>
      <c r="AV107" s="3">
        <v>3</v>
      </c>
      <c r="AW107" s="3">
        <v>2</v>
      </c>
      <c r="AX107" s="3">
        <v>1</v>
      </c>
      <c r="AY107" s="3">
        <v>0</v>
      </c>
      <c r="AZ107" s="3">
        <v>5</v>
      </c>
      <c r="BA107" s="3">
        <v>4</v>
      </c>
      <c r="BB107" s="3">
        <v>3</v>
      </c>
      <c r="BC107" s="3">
        <v>2</v>
      </c>
      <c r="BD107" s="3">
        <v>1</v>
      </c>
      <c r="BE107" s="3">
        <v>0</v>
      </c>
      <c r="BF107">
        <v>354</v>
      </c>
      <c r="BG107">
        <v>391</v>
      </c>
      <c r="BH107">
        <v>1140</v>
      </c>
      <c r="BI107">
        <v>1911</v>
      </c>
      <c r="BJ107">
        <v>1804</v>
      </c>
      <c r="BK107">
        <v>917</v>
      </c>
      <c r="BL107">
        <v>484</v>
      </c>
      <c r="BM107">
        <v>236</v>
      </c>
      <c r="BN107">
        <v>141</v>
      </c>
      <c r="BO107">
        <v>192</v>
      </c>
      <c r="BP107">
        <f t="shared" si="29"/>
        <v>1085</v>
      </c>
      <c r="BQ107" s="1">
        <f t="shared" si="51"/>
        <v>3.0663594470046083</v>
      </c>
      <c r="BR107" s="1">
        <f t="shared" si="30"/>
        <v>6.1327188940092165</v>
      </c>
      <c r="BS107">
        <v>56</v>
      </c>
      <c r="BT107">
        <v>244</v>
      </c>
      <c r="BU107">
        <v>542</v>
      </c>
      <c r="BV107">
        <v>202</v>
      </c>
      <c r="BW107">
        <v>41</v>
      </c>
      <c r="BX107" s="2">
        <v>219607</v>
      </c>
      <c r="BY107">
        <v>221</v>
      </c>
      <c r="BZ107">
        <v>2.2999999999999998</v>
      </c>
      <c r="CA107" s="1">
        <v>5.5</v>
      </c>
      <c r="CB107" s="1">
        <f>IF((BY107=0),"",(BZ107+1) * 10 /6)</f>
        <v>5.5</v>
      </c>
      <c r="CC107">
        <f t="shared" si="31"/>
        <v>27</v>
      </c>
      <c r="CD107" s="1">
        <f t="shared" si="47"/>
        <v>2.074074074074074</v>
      </c>
      <c r="CE107" s="1">
        <f t="shared" si="32"/>
        <v>5.1234567901234565</v>
      </c>
      <c r="CF107">
        <v>0</v>
      </c>
      <c r="CG107">
        <v>2</v>
      </c>
      <c r="CH107">
        <v>8</v>
      </c>
      <c r="CI107">
        <v>10</v>
      </c>
      <c r="CJ107">
        <v>4</v>
      </c>
      <c r="CK107">
        <v>3</v>
      </c>
      <c r="CL107">
        <v>10</v>
      </c>
      <c r="CM107">
        <v>3</v>
      </c>
      <c r="CN107" s="1">
        <v>6.666666666666667</v>
      </c>
      <c r="CO107" s="1">
        <f t="shared" si="33"/>
        <v>6.666666666666667</v>
      </c>
      <c r="CP107">
        <f t="shared" si="34"/>
        <v>0</v>
      </c>
      <c r="CQ107" s="1" t="str">
        <f t="shared" si="48"/>
        <v/>
      </c>
      <c r="CR107" s="1" t="str">
        <f t="shared" si="49"/>
        <v/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 s="1" t="s">
        <v>479</v>
      </c>
      <c r="DB107" s="1" t="str">
        <f t="shared" si="35"/>
        <v/>
      </c>
      <c r="DC107">
        <f t="shared" si="36"/>
        <v>0</v>
      </c>
      <c r="DD107" s="1" t="str">
        <f t="shared" si="37"/>
        <v/>
      </c>
      <c r="DE107" s="1" t="str">
        <f t="shared" si="38"/>
        <v/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12</v>
      </c>
      <c r="DM107">
        <v>3.3</v>
      </c>
      <c r="DN107" s="1">
        <v>7.166666666666667</v>
      </c>
      <c r="DO107" s="1">
        <f t="shared" si="39"/>
        <v>7.166666666666667</v>
      </c>
      <c r="DP107">
        <f t="shared" si="40"/>
        <v>1</v>
      </c>
      <c r="DQ107" s="1">
        <f t="shared" si="41"/>
        <v>2</v>
      </c>
      <c r="DR107" s="1">
        <f t="shared" si="42"/>
        <v>5</v>
      </c>
      <c r="DS107">
        <v>0</v>
      </c>
      <c r="DT107">
        <v>0</v>
      </c>
      <c r="DU107">
        <v>0</v>
      </c>
      <c r="DV107">
        <v>1</v>
      </c>
      <c r="DW107">
        <v>0</v>
      </c>
      <c r="DX107">
        <v>0</v>
      </c>
      <c r="DY107">
        <v>9</v>
      </c>
      <c r="DZ107">
        <v>2.9</v>
      </c>
      <c r="EA107" s="1">
        <v>6.5</v>
      </c>
      <c r="EB107" s="1">
        <f t="shared" si="43"/>
        <v>6.5</v>
      </c>
      <c r="EC107">
        <f t="shared" si="44"/>
        <v>3</v>
      </c>
      <c r="ED107" s="1">
        <f t="shared" si="45"/>
        <v>2.3333333333333335</v>
      </c>
      <c r="EE107" s="1">
        <f t="shared" si="46"/>
        <v>5.5555555555555562</v>
      </c>
      <c r="EF107">
        <v>0</v>
      </c>
      <c r="EG107">
        <v>1</v>
      </c>
      <c r="EH107">
        <v>0</v>
      </c>
      <c r="EI107">
        <v>1</v>
      </c>
      <c r="EJ107">
        <v>1</v>
      </c>
      <c r="EK107">
        <v>0</v>
      </c>
    </row>
    <row r="108" spans="1:141" x14ac:dyDescent="0.3">
      <c r="A108" t="s">
        <v>270</v>
      </c>
      <c r="B108">
        <v>2013</v>
      </c>
      <c r="C108" t="s">
        <v>271</v>
      </c>
      <c r="D108">
        <f t="shared" si="28"/>
        <v>5542</v>
      </c>
      <c r="E108" s="1">
        <f t="shared" si="50"/>
        <v>6.4234933237098524</v>
      </c>
      <c r="F108" s="1" t="s">
        <v>472</v>
      </c>
      <c r="G108" s="1" t="s">
        <v>473</v>
      </c>
      <c r="H108" s="1" t="s">
        <v>474</v>
      </c>
      <c r="I108" s="1" t="s">
        <v>475</v>
      </c>
      <c r="J108" s="1" t="s">
        <v>476</v>
      </c>
      <c r="K108" s="1" t="s">
        <v>477</v>
      </c>
      <c r="L108" s="1" t="s">
        <v>478</v>
      </c>
      <c r="M108" s="3">
        <v>10</v>
      </c>
      <c r="N108" s="3">
        <v>9</v>
      </c>
      <c r="O108" s="3">
        <v>8</v>
      </c>
      <c r="P108" s="3">
        <v>7</v>
      </c>
      <c r="Q108" s="3">
        <v>6</v>
      </c>
      <c r="R108" s="3">
        <v>5</v>
      </c>
      <c r="S108" s="3">
        <v>4</v>
      </c>
      <c r="T108" s="3">
        <v>3</v>
      </c>
      <c r="U108" s="3">
        <v>2</v>
      </c>
      <c r="V108" s="3">
        <v>1</v>
      </c>
      <c r="W108" s="3">
        <v>5</v>
      </c>
      <c r="X108" s="3">
        <v>4</v>
      </c>
      <c r="Y108" s="3">
        <v>3</v>
      </c>
      <c r="Z108" s="3">
        <v>2</v>
      </c>
      <c r="AA108" s="3">
        <v>1</v>
      </c>
      <c r="AB108" s="3">
        <v>5</v>
      </c>
      <c r="AC108" s="3">
        <v>4</v>
      </c>
      <c r="AD108" s="3">
        <v>3</v>
      </c>
      <c r="AE108" s="3">
        <v>2</v>
      </c>
      <c r="AF108" s="3">
        <v>1</v>
      </c>
      <c r="AG108" s="3">
        <v>0</v>
      </c>
      <c r="AH108" s="3">
        <v>5</v>
      </c>
      <c r="AI108" s="3">
        <v>4</v>
      </c>
      <c r="AJ108" s="3">
        <v>3</v>
      </c>
      <c r="AK108" s="3">
        <v>2</v>
      </c>
      <c r="AL108" s="3">
        <v>1</v>
      </c>
      <c r="AM108" s="3">
        <v>0</v>
      </c>
      <c r="AN108" s="3">
        <v>5</v>
      </c>
      <c r="AO108" s="3">
        <v>4</v>
      </c>
      <c r="AP108" s="3">
        <v>3</v>
      </c>
      <c r="AQ108" s="3">
        <v>2</v>
      </c>
      <c r="AR108" s="3">
        <v>1</v>
      </c>
      <c r="AS108" s="3">
        <v>0</v>
      </c>
      <c r="AT108" s="3">
        <v>5</v>
      </c>
      <c r="AU108" s="3">
        <v>4</v>
      </c>
      <c r="AV108" s="3">
        <v>3</v>
      </c>
      <c r="AW108" s="3">
        <v>2</v>
      </c>
      <c r="AX108" s="3">
        <v>1</v>
      </c>
      <c r="AY108" s="3">
        <v>0</v>
      </c>
      <c r="AZ108" s="3">
        <v>5</v>
      </c>
      <c r="BA108" s="3">
        <v>4</v>
      </c>
      <c r="BB108" s="3">
        <v>3</v>
      </c>
      <c r="BC108" s="3">
        <v>2</v>
      </c>
      <c r="BD108" s="3">
        <v>1</v>
      </c>
      <c r="BE108" s="3">
        <v>0</v>
      </c>
      <c r="BF108">
        <v>320</v>
      </c>
      <c r="BG108">
        <v>226</v>
      </c>
      <c r="BH108">
        <v>693</v>
      </c>
      <c r="BI108">
        <v>1547</v>
      </c>
      <c r="BJ108">
        <v>1430</v>
      </c>
      <c r="BK108">
        <v>720</v>
      </c>
      <c r="BL108">
        <v>294</v>
      </c>
      <c r="BM108">
        <v>126</v>
      </c>
      <c r="BN108">
        <v>72</v>
      </c>
      <c r="BO108">
        <v>114</v>
      </c>
      <c r="BP108">
        <f t="shared" si="29"/>
        <v>1940</v>
      </c>
      <c r="BQ108" s="1">
        <f t="shared" si="51"/>
        <v>3.4948453608247423</v>
      </c>
      <c r="BR108" s="1">
        <f t="shared" si="30"/>
        <v>6.9896907216494846</v>
      </c>
      <c r="BS108">
        <v>207</v>
      </c>
      <c r="BT108">
        <v>698</v>
      </c>
      <c r="BU108">
        <v>899</v>
      </c>
      <c r="BV108">
        <v>120</v>
      </c>
      <c r="BW108">
        <v>16</v>
      </c>
      <c r="BX108" s="2">
        <v>186903</v>
      </c>
      <c r="BY108">
        <v>1479</v>
      </c>
      <c r="BZ108">
        <v>3.5</v>
      </c>
      <c r="CA108" s="1">
        <v>7.5</v>
      </c>
      <c r="CB108" s="1">
        <f>IF((BY108=0),"",(BZ108+1) * 10 /6)</f>
        <v>7.5</v>
      </c>
      <c r="CC108">
        <f t="shared" si="31"/>
        <v>261</v>
      </c>
      <c r="CD108" s="1">
        <f t="shared" si="47"/>
        <v>3.1302681992337167</v>
      </c>
      <c r="CE108" s="1">
        <f t="shared" si="32"/>
        <v>6.8837803320561948</v>
      </c>
      <c r="CF108">
        <v>21</v>
      </c>
      <c r="CG108">
        <v>71</v>
      </c>
      <c r="CH108">
        <v>115</v>
      </c>
      <c r="CI108">
        <v>32</v>
      </c>
      <c r="CJ108">
        <v>19</v>
      </c>
      <c r="CK108">
        <v>3</v>
      </c>
      <c r="CL108">
        <v>35</v>
      </c>
      <c r="CM108">
        <v>3</v>
      </c>
      <c r="CN108" s="1">
        <v>6.666666666666667</v>
      </c>
      <c r="CO108" s="1">
        <f t="shared" si="33"/>
        <v>6.666666666666667</v>
      </c>
      <c r="CP108">
        <f t="shared" si="34"/>
        <v>4</v>
      </c>
      <c r="CQ108" s="1">
        <f t="shared" si="48"/>
        <v>2.5</v>
      </c>
      <c r="CR108" s="1">
        <f t="shared" si="49"/>
        <v>5.833333333333333</v>
      </c>
      <c r="CS108">
        <v>0</v>
      </c>
      <c r="CT108">
        <v>0</v>
      </c>
      <c r="CU108">
        <v>3</v>
      </c>
      <c r="CV108">
        <v>0</v>
      </c>
      <c r="CW108">
        <v>1</v>
      </c>
      <c r="CX108">
        <v>0</v>
      </c>
      <c r="CY108">
        <v>123</v>
      </c>
      <c r="CZ108">
        <v>3.9</v>
      </c>
      <c r="DA108" s="1">
        <v>8.1666666666666661</v>
      </c>
      <c r="DB108" s="1">
        <f t="shared" si="35"/>
        <v>8.1666666666666661</v>
      </c>
      <c r="DC108">
        <f t="shared" si="36"/>
        <v>14</v>
      </c>
      <c r="DD108" s="1">
        <f t="shared" si="37"/>
        <v>3.2857142857142856</v>
      </c>
      <c r="DE108" s="1">
        <f t="shared" si="38"/>
        <v>7.1428571428571423</v>
      </c>
      <c r="DF108">
        <v>4</v>
      </c>
      <c r="DG108">
        <v>2</v>
      </c>
      <c r="DH108">
        <v>5</v>
      </c>
      <c r="DI108">
        <v>1</v>
      </c>
      <c r="DJ108">
        <v>1</v>
      </c>
      <c r="DK108">
        <v>1</v>
      </c>
      <c r="DL108">
        <v>90</v>
      </c>
      <c r="DM108">
        <v>3.4</v>
      </c>
      <c r="DN108" s="1">
        <v>7.333333333333333</v>
      </c>
      <c r="DO108" s="1">
        <f t="shared" si="39"/>
        <v>7.333333333333333</v>
      </c>
      <c r="DP108">
        <f t="shared" si="40"/>
        <v>12</v>
      </c>
      <c r="DQ108" s="1">
        <f t="shared" si="41"/>
        <v>2.75</v>
      </c>
      <c r="DR108" s="1">
        <f t="shared" si="42"/>
        <v>6.25</v>
      </c>
      <c r="DS108">
        <v>0</v>
      </c>
      <c r="DT108">
        <v>1</v>
      </c>
      <c r="DU108">
        <v>7</v>
      </c>
      <c r="DV108">
        <v>4</v>
      </c>
      <c r="DW108">
        <v>0</v>
      </c>
      <c r="DX108">
        <v>0</v>
      </c>
      <c r="DY108">
        <v>0</v>
      </c>
      <c r="DZ108">
        <v>0</v>
      </c>
      <c r="EA108" s="1" t="s">
        <v>479</v>
      </c>
      <c r="EB108" s="1" t="str">
        <f t="shared" si="43"/>
        <v/>
      </c>
      <c r="EC108">
        <f t="shared" si="44"/>
        <v>0</v>
      </c>
      <c r="ED108" s="1" t="str">
        <f t="shared" si="45"/>
        <v/>
      </c>
      <c r="EE108" s="1" t="str">
        <f t="shared" si="46"/>
        <v/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</row>
    <row r="109" spans="1:141" x14ac:dyDescent="0.3">
      <c r="A109" t="s">
        <v>272</v>
      </c>
      <c r="B109">
        <v>2013</v>
      </c>
      <c r="C109" t="s">
        <v>273</v>
      </c>
      <c r="D109">
        <f t="shared" si="28"/>
        <v>7214</v>
      </c>
      <c r="E109" s="1">
        <f t="shared" si="50"/>
        <v>8.3318547269198788</v>
      </c>
      <c r="F109" s="1" t="s">
        <v>472</v>
      </c>
      <c r="G109" s="1" t="s">
        <v>473</v>
      </c>
      <c r="H109" s="1" t="s">
        <v>474</v>
      </c>
      <c r="I109" s="1" t="s">
        <v>475</v>
      </c>
      <c r="J109" s="1" t="s">
        <v>476</v>
      </c>
      <c r="K109" s="1" t="s">
        <v>477</v>
      </c>
      <c r="L109" s="1" t="s">
        <v>478</v>
      </c>
      <c r="M109" s="3">
        <v>10</v>
      </c>
      <c r="N109" s="3">
        <v>9</v>
      </c>
      <c r="O109" s="3">
        <v>8</v>
      </c>
      <c r="P109" s="3">
        <v>7</v>
      </c>
      <c r="Q109" s="3">
        <v>6</v>
      </c>
      <c r="R109" s="3">
        <v>5</v>
      </c>
      <c r="S109" s="3">
        <v>4</v>
      </c>
      <c r="T109" s="3">
        <v>3</v>
      </c>
      <c r="U109" s="3">
        <v>2</v>
      </c>
      <c r="V109" s="3">
        <v>1</v>
      </c>
      <c r="W109" s="3">
        <v>5</v>
      </c>
      <c r="X109" s="3">
        <v>4</v>
      </c>
      <c r="Y109" s="3">
        <v>3</v>
      </c>
      <c r="Z109" s="3">
        <v>2</v>
      </c>
      <c r="AA109" s="3">
        <v>1</v>
      </c>
      <c r="AB109" s="3">
        <v>5</v>
      </c>
      <c r="AC109" s="3">
        <v>4</v>
      </c>
      <c r="AD109" s="3">
        <v>3</v>
      </c>
      <c r="AE109" s="3">
        <v>2</v>
      </c>
      <c r="AF109" s="3">
        <v>1</v>
      </c>
      <c r="AG109" s="3">
        <v>0</v>
      </c>
      <c r="AH109" s="3">
        <v>5</v>
      </c>
      <c r="AI109" s="3">
        <v>4</v>
      </c>
      <c r="AJ109" s="3">
        <v>3</v>
      </c>
      <c r="AK109" s="3">
        <v>2</v>
      </c>
      <c r="AL109" s="3">
        <v>1</v>
      </c>
      <c r="AM109" s="3">
        <v>0</v>
      </c>
      <c r="AN109" s="3">
        <v>5</v>
      </c>
      <c r="AO109" s="3">
        <v>4</v>
      </c>
      <c r="AP109" s="3">
        <v>3</v>
      </c>
      <c r="AQ109" s="3">
        <v>2</v>
      </c>
      <c r="AR109" s="3">
        <v>1</v>
      </c>
      <c r="AS109" s="3">
        <v>0</v>
      </c>
      <c r="AT109" s="3">
        <v>5</v>
      </c>
      <c r="AU109" s="3">
        <v>4</v>
      </c>
      <c r="AV109" s="3">
        <v>3</v>
      </c>
      <c r="AW109" s="3">
        <v>2</v>
      </c>
      <c r="AX109" s="3">
        <v>1</v>
      </c>
      <c r="AY109" s="3">
        <v>0</v>
      </c>
      <c r="AZ109" s="3">
        <v>5</v>
      </c>
      <c r="BA109" s="3">
        <v>4</v>
      </c>
      <c r="BB109" s="3">
        <v>3</v>
      </c>
      <c r="BC109" s="3">
        <v>2</v>
      </c>
      <c r="BD109" s="3">
        <v>1</v>
      </c>
      <c r="BE109" s="3">
        <v>0</v>
      </c>
      <c r="BF109">
        <v>1551</v>
      </c>
      <c r="BG109">
        <v>2104</v>
      </c>
      <c r="BH109">
        <v>2055</v>
      </c>
      <c r="BI109">
        <v>902</v>
      </c>
      <c r="BJ109">
        <v>322</v>
      </c>
      <c r="BK109">
        <v>120</v>
      </c>
      <c r="BL109">
        <v>45</v>
      </c>
      <c r="BM109">
        <v>31</v>
      </c>
      <c r="BN109">
        <v>17</v>
      </c>
      <c r="BO109">
        <v>67</v>
      </c>
      <c r="BP109">
        <f t="shared" si="29"/>
        <v>2693</v>
      </c>
      <c r="BQ109" s="1">
        <f t="shared" si="51"/>
        <v>3.8915707389528409</v>
      </c>
      <c r="BR109" s="1">
        <f t="shared" si="30"/>
        <v>7.7831414779056818</v>
      </c>
      <c r="BS109">
        <v>579</v>
      </c>
      <c r="BT109">
        <v>1339</v>
      </c>
      <c r="BU109">
        <v>692</v>
      </c>
      <c r="BV109">
        <v>70</v>
      </c>
      <c r="BW109">
        <v>13</v>
      </c>
      <c r="BX109" s="2">
        <v>221967</v>
      </c>
      <c r="BY109">
        <v>1608</v>
      </c>
      <c r="BZ109">
        <v>4.2</v>
      </c>
      <c r="CA109" s="1">
        <v>8.6666666666666661</v>
      </c>
      <c r="CB109" s="1">
        <f>IF((BY109=0),"",(BZ109+1) * 10 /6)</f>
        <v>8.6666666666666661</v>
      </c>
      <c r="CC109">
        <f t="shared" si="31"/>
        <v>210</v>
      </c>
      <c r="CD109" s="1">
        <f t="shared" si="47"/>
        <v>3.5571428571428569</v>
      </c>
      <c r="CE109" s="1">
        <f t="shared" si="32"/>
        <v>7.5952380952380949</v>
      </c>
      <c r="CF109">
        <v>31</v>
      </c>
      <c r="CG109">
        <v>103</v>
      </c>
      <c r="CH109">
        <v>45</v>
      </c>
      <c r="CI109">
        <v>19</v>
      </c>
      <c r="CJ109">
        <v>7</v>
      </c>
      <c r="CK109">
        <v>5</v>
      </c>
      <c r="CL109">
        <v>13</v>
      </c>
      <c r="CM109">
        <v>3.3</v>
      </c>
      <c r="CN109" s="1">
        <v>7.166666666666667</v>
      </c>
      <c r="CO109" s="1">
        <f t="shared" si="33"/>
        <v>7.166666666666667</v>
      </c>
      <c r="CP109">
        <f t="shared" si="34"/>
        <v>2</v>
      </c>
      <c r="CQ109" s="1">
        <f t="shared" si="48"/>
        <v>4</v>
      </c>
      <c r="CR109" s="1">
        <f t="shared" si="49"/>
        <v>8.3333333333333339</v>
      </c>
      <c r="CS109">
        <v>0</v>
      </c>
      <c r="CT109">
        <v>2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 s="1" t="s">
        <v>479</v>
      </c>
      <c r="DB109" s="1" t="str">
        <f t="shared" si="35"/>
        <v/>
      </c>
      <c r="DC109">
        <f t="shared" si="36"/>
        <v>0</v>
      </c>
      <c r="DD109" s="1" t="str">
        <f t="shared" si="37"/>
        <v/>
      </c>
      <c r="DE109" s="1" t="str">
        <f t="shared" si="38"/>
        <v/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27</v>
      </c>
      <c r="DM109">
        <v>3.7</v>
      </c>
      <c r="DN109" s="1">
        <v>7.833333333333333</v>
      </c>
      <c r="DO109" s="1">
        <f t="shared" si="39"/>
        <v>7.833333333333333</v>
      </c>
      <c r="DP109">
        <f t="shared" si="40"/>
        <v>3</v>
      </c>
      <c r="DQ109" s="1">
        <f t="shared" si="41"/>
        <v>4.333333333333333</v>
      </c>
      <c r="DR109" s="1">
        <f t="shared" si="42"/>
        <v>8.8888888888888875</v>
      </c>
      <c r="DS109">
        <v>1</v>
      </c>
      <c r="DT109">
        <v>2</v>
      </c>
      <c r="DU109">
        <v>0</v>
      </c>
      <c r="DV109">
        <v>0</v>
      </c>
      <c r="DW109">
        <v>0</v>
      </c>
      <c r="DX109">
        <v>0</v>
      </c>
      <c r="DY109">
        <v>10</v>
      </c>
      <c r="DZ109">
        <v>3.2</v>
      </c>
      <c r="EA109" s="1">
        <v>7</v>
      </c>
      <c r="EB109" s="1">
        <f t="shared" si="43"/>
        <v>7</v>
      </c>
      <c r="EC109">
        <f t="shared" si="44"/>
        <v>2</v>
      </c>
      <c r="ED109" s="1">
        <f t="shared" si="45"/>
        <v>4</v>
      </c>
      <c r="EE109" s="1">
        <f t="shared" si="46"/>
        <v>8.3333333333333339</v>
      </c>
      <c r="EF109">
        <v>0</v>
      </c>
      <c r="EG109">
        <v>2</v>
      </c>
      <c r="EH109">
        <v>0</v>
      </c>
      <c r="EI109">
        <v>0</v>
      </c>
      <c r="EJ109">
        <v>0</v>
      </c>
      <c r="EK109">
        <v>0</v>
      </c>
    </row>
    <row r="110" spans="1:141" x14ac:dyDescent="0.3">
      <c r="A110" t="s">
        <v>274</v>
      </c>
      <c r="B110">
        <v>2013</v>
      </c>
      <c r="C110" t="s">
        <v>275</v>
      </c>
      <c r="D110">
        <f t="shared" si="28"/>
        <v>5611</v>
      </c>
      <c r="E110" s="1">
        <f t="shared" si="50"/>
        <v>6.6661914097308861</v>
      </c>
      <c r="F110" s="1" t="s">
        <v>472</v>
      </c>
      <c r="G110" s="1" t="s">
        <v>473</v>
      </c>
      <c r="H110" s="1" t="s">
        <v>474</v>
      </c>
      <c r="I110" s="1" t="s">
        <v>475</v>
      </c>
      <c r="J110" s="1" t="s">
        <v>476</v>
      </c>
      <c r="K110" s="1" t="s">
        <v>477</v>
      </c>
      <c r="L110" s="1" t="s">
        <v>478</v>
      </c>
      <c r="M110" s="3">
        <v>10</v>
      </c>
      <c r="N110" s="3">
        <v>9</v>
      </c>
      <c r="O110" s="3">
        <v>8</v>
      </c>
      <c r="P110" s="3">
        <v>7</v>
      </c>
      <c r="Q110" s="3">
        <v>6</v>
      </c>
      <c r="R110" s="3">
        <v>5</v>
      </c>
      <c r="S110" s="3">
        <v>4</v>
      </c>
      <c r="T110" s="3">
        <v>3</v>
      </c>
      <c r="U110" s="3">
        <v>2</v>
      </c>
      <c r="V110" s="3">
        <v>1</v>
      </c>
      <c r="W110" s="3">
        <v>5</v>
      </c>
      <c r="X110" s="3">
        <v>4</v>
      </c>
      <c r="Y110" s="3">
        <v>3</v>
      </c>
      <c r="Z110" s="3">
        <v>2</v>
      </c>
      <c r="AA110" s="3">
        <v>1</v>
      </c>
      <c r="AB110" s="3">
        <v>5</v>
      </c>
      <c r="AC110" s="3">
        <v>4</v>
      </c>
      <c r="AD110" s="3">
        <v>3</v>
      </c>
      <c r="AE110" s="3">
        <v>2</v>
      </c>
      <c r="AF110" s="3">
        <v>1</v>
      </c>
      <c r="AG110" s="3">
        <v>0</v>
      </c>
      <c r="AH110" s="3">
        <v>5</v>
      </c>
      <c r="AI110" s="3">
        <v>4</v>
      </c>
      <c r="AJ110" s="3">
        <v>3</v>
      </c>
      <c r="AK110" s="3">
        <v>2</v>
      </c>
      <c r="AL110" s="3">
        <v>1</v>
      </c>
      <c r="AM110" s="3">
        <v>0</v>
      </c>
      <c r="AN110" s="3">
        <v>5</v>
      </c>
      <c r="AO110" s="3">
        <v>4</v>
      </c>
      <c r="AP110" s="3">
        <v>3</v>
      </c>
      <c r="AQ110" s="3">
        <v>2</v>
      </c>
      <c r="AR110" s="3">
        <v>1</v>
      </c>
      <c r="AS110" s="3">
        <v>0</v>
      </c>
      <c r="AT110" s="3">
        <v>5</v>
      </c>
      <c r="AU110" s="3">
        <v>4</v>
      </c>
      <c r="AV110" s="3">
        <v>3</v>
      </c>
      <c r="AW110" s="3">
        <v>2</v>
      </c>
      <c r="AX110" s="3">
        <v>1</v>
      </c>
      <c r="AY110" s="3">
        <v>0</v>
      </c>
      <c r="AZ110" s="3">
        <v>5</v>
      </c>
      <c r="BA110" s="3">
        <v>4</v>
      </c>
      <c r="BB110" s="3">
        <v>3</v>
      </c>
      <c r="BC110" s="3">
        <v>2</v>
      </c>
      <c r="BD110" s="3">
        <v>1</v>
      </c>
      <c r="BE110" s="3">
        <v>0</v>
      </c>
      <c r="BF110">
        <v>417</v>
      </c>
      <c r="BG110">
        <v>357</v>
      </c>
      <c r="BH110">
        <v>1075</v>
      </c>
      <c r="BI110">
        <v>1515</v>
      </c>
      <c r="BJ110">
        <v>1052</v>
      </c>
      <c r="BK110">
        <v>557</v>
      </c>
      <c r="BL110">
        <v>245</v>
      </c>
      <c r="BM110">
        <v>133</v>
      </c>
      <c r="BN110">
        <v>80</v>
      </c>
      <c r="BO110">
        <v>180</v>
      </c>
      <c r="BP110">
        <f t="shared" si="29"/>
        <v>386</v>
      </c>
      <c r="BQ110" s="1">
        <f t="shared" si="51"/>
        <v>3.9067357512953369</v>
      </c>
      <c r="BR110" s="1">
        <f t="shared" si="30"/>
        <v>7.8134715025906738</v>
      </c>
      <c r="BS110">
        <v>185</v>
      </c>
      <c r="BT110">
        <v>91</v>
      </c>
      <c r="BU110">
        <v>46</v>
      </c>
      <c r="BV110">
        <v>17</v>
      </c>
      <c r="BW110">
        <v>47</v>
      </c>
      <c r="BX110" s="2">
        <v>173989</v>
      </c>
      <c r="BY110">
        <v>2637</v>
      </c>
      <c r="BZ110">
        <v>3.1</v>
      </c>
      <c r="CA110" s="1">
        <v>6.833333333333333</v>
      </c>
      <c r="CB110" s="1">
        <f>IF((BY110=0),"",(BZ110+1) * 10 /6)</f>
        <v>6.833333333333333</v>
      </c>
      <c r="CC110">
        <f t="shared" si="31"/>
        <v>388</v>
      </c>
      <c r="CD110" s="1">
        <f t="shared" si="47"/>
        <v>2.7731958762886597</v>
      </c>
      <c r="CE110" s="1">
        <f t="shared" si="32"/>
        <v>6.2886597938144329</v>
      </c>
      <c r="CF110">
        <v>22</v>
      </c>
      <c r="CG110">
        <v>83</v>
      </c>
      <c r="CH110">
        <v>150</v>
      </c>
      <c r="CI110">
        <v>73</v>
      </c>
      <c r="CJ110">
        <v>38</v>
      </c>
      <c r="CK110">
        <v>22</v>
      </c>
      <c r="CL110">
        <v>0</v>
      </c>
      <c r="CM110">
        <v>0</v>
      </c>
      <c r="CN110" s="1" t="s">
        <v>479</v>
      </c>
      <c r="CO110" s="1" t="str">
        <f t="shared" si="33"/>
        <v/>
      </c>
      <c r="CP110">
        <f t="shared" si="34"/>
        <v>0</v>
      </c>
      <c r="CQ110" s="1" t="str">
        <f t="shared" si="48"/>
        <v/>
      </c>
      <c r="CR110" s="1" t="str">
        <f t="shared" si="49"/>
        <v/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 s="1" t="s">
        <v>479</v>
      </c>
      <c r="DB110" s="1" t="str">
        <f t="shared" si="35"/>
        <v/>
      </c>
      <c r="DC110">
        <f t="shared" si="36"/>
        <v>0</v>
      </c>
      <c r="DD110" s="1" t="str">
        <f t="shared" si="37"/>
        <v/>
      </c>
      <c r="DE110" s="1" t="str">
        <f t="shared" si="38"/>
        <v/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 s="1" t="s">
        <v>479</v>
      </c>
      <c r="DO110" s="1" t="str">
        <f t="shared" si="39"/>
        <v/>
      </c>
      <c r="DP110">
        <f t="shared" si="40"/>
        <v>0</v>
      </c>
      <c r="DQ110" s="1" t="str">
        <f t="shared" si="41"/>
        <v/>
      </c>
      <c r="DR110" s="1" t="str">
        <f t="shared" si="42"/>
        <v/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 s="1" t="s">
        <v>479</v>
      </c>
      <c r="EB110" s="1" t="str">
        <f t="shared" si="43"/>
        <v/>
      </c>
      <c r="EC110">
        <f t="shared" si="44"/>
        <v>0</v>
      </c>
      <c r="ED110" s="1" t="str">
        <f t="shared" si="45"/>
        <v/>
      </c>
      <c r="EE110" s="1" t="str">
        <f t="shared" si="46"/>
        <v/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</row>
    <row r="111" spans="1:141" x14ac:dyDescent="0.3">
      <c r="A111" t="s">
        <v>276</v>
      </c>
      <c r="B111">
        <v>2013</v>
      </c>
      <c r="C111" t="s">
        <v>277</v>
      </c>
      <c r="D111">
        <f t="shared" si="28"/>
        <v>4346</v>
      </c>
      <c r="E111" s="1">
        <f t="shared" si="50"/>
        <v>5.5533824206166589</v>
      </c>
      <c r="F111" s="1" t="s">
        <v>472</v>
      </c>
      <c r="G111" s="1" t="s">
        <v>473</v>
      </c>
      <c r="H111" s="1" t="s">
        <v>474</v>
      </c>
      <c r="I111" s="1" t="s">
        <v>475</v>
      </c>
      <c r="J111" s="1" t="s">
        <v>476</v>
      </c>
      <c r="K111" s="1" t="s">
        <v>477</v>
      </c>
      <c r="L111" s="1" t="s">
        <v>478</v>
      </c>
      <c r="M111" s="3">
        <v>10</v>
      </c>
      <c r="N111" s="3">
        <v>9</v>
      </c>
      <c r="O111" s="3">
        <v>8</v>
      </c>
      <c r="P111" s="3">
        <v>7</v>
      </c>
      <c r="Q111" s="3">
        <v>6</v>
      </c>
      <c r="R111" s="3">
        <v>5</v>
      </c>
      <c r="S111" s="3">
        <v>4</v>
      </c>
      <c r="T111" s="3">
        <v>3</v>
      </c>
      <c r="U111" s="3">
        <v>2</v>
      </c>
      <c r="V111" s="3">
        <v>1</v>
      </c>
      <c r="W111" s="3">
        <v>5</v>
      </c>
      <c r="X111" s="3">
        <v>4</v>
      </c>
      <c r="Y111" s="3">
        <v>3</v>
      </c>
      <c r="Z111" s="3">
        <v>2</v>
      </c>
      <c r="AA111" s="3">
        <v>1</v>
      </c>
      <c r="AB111" s="3">
        <v>5</v>
      </c>
      <c r="AC111" s="3">
        <v>4</v>
      </c>
      <c r="AD111" s="3">
        <v>3</v>
      </c>
      <c r="AE111" s="3">
        <v>2</v>
      </c>
      <c r="AF111" s="3">
        <v>1</v>
      </c>
      <c r="AG111" s="3">
        <v>0</v>
      </c>
      <c r="AH111" s="3">
        <v>5</v>
      </c>
      <c r="AI111" s="3">
        <v>4</v>
      </c>
      <c r="AJ111" s="3">
        <v>3</v>
      </c>
      <c r="AK111" s="3">
        <v>2</v>
      </c>
      <c r="AL111" s="3">
        <v>1</v>
      </c>
      <c r="AM111" s="3">
        <v>0</v>
      </c>
      <c r="AN111" s="3">
        <v>5</v>
      </c>
      <c r="AO111" s="3">
        <v>4</v>
      </c>
      <c r="AP111" s="3">
        <v>3</v>
      </c>
      <c r="AQ111" s="3">
        <v>2</v>
      </c>
      <c r="AR111" s="3">
        <v>1</v>
      </c>
      <c r="AS111" s="3">
        <v>0</v>
      </c>
      <c r="AT111" s="3">
        <v>5</v>
      </c>
      <c r="AU111" s="3">
        <v>4</v>
      </c>
      <c r="AV111" s="3">
        <v>3</v>
      </c>
      <c r="AW111" s="3">
        <v>2</v>
      </c>
      <c r="AX111" s="3">
        <v>1</v>
      </c>
      <c r="AY111" s="3">
        <v>0</v>
      </c>
      <c r="AZ111" s="3">
        <v>5</v>
      </c>
      <c r="BA111" s="3">
        <v>4</v>
      </c>
      <c r="BB111" s="3">
        <v>3</v>
      </c>
      <c r="BC111" s="3">
        <v>2</v>
      </c>
      <c r="BD111" s="3">
        <v>1</v>
      </c>
      <c r="BE111" s="3">
        <v>0</v>
      </c>
      <c r="BF111">
        <v>203</v>
      </c>
      <c r="BG111">
        <v>148</v>
      </c>
      <c r="BH111">
        <v>353</v>
      </c>
      <c r="BI111">
        <v>728</v>
      </c>
      <c r="BJ111">
        <v>963</v>
      </c>
      <c r="BK111">
        <v>808</v>
      </c>
      <c r="BL111">
        <v>393</v>
      </c>
      <c r="BM111">
        <v>265</v>
      </c>
      <c r="BN111">
        <v>183</v>
      </c>
      <c r="BO111">
        <v>302</v>
      </c>
      <c r="BP111">
        <f t="shared" si="29"/>
        <v>4136</v>
      </c>
      <c r="BQ111" s="1">
        <f t="shared" si="51"/>
        <v>2.9564796905222437</v>
      </c>
      <c r="BR111" s="1">
        <f t="shared" si="30"/>
        <v>5.9129593810444874</v>
      </c>
      <c r="BS111">
        <v>137</v>
      </c>
      <c r="BT111">
        <v>642</v>
      </c>
      <c r="BU111">
        <v>2393</v>
      </c>
      <c r="BV111">
        <v>832</v>
      </c>
      <c r="BW111">
        <v>132</v>
      </c>
      <c r="BX111" s="2">
        <v>196512</v>
      </c>
      <c r="BY111">
        <v>853</v>
      </c>
      <c r="BZ111">
        <v>2.4</v>
      </c>
      <c r="CA111" s="1">
        <v>5.666666666666667</v>
      </c>
      <c r="CB111" s="1">
        <f>IF((BY111=0),"",(BZ111+1) * 10 /6)</f>
        <v>5.666666666666667</v>
      </c>
      <c r="CC111">
        <f t="shared" si="31"/>
        <v>138</v>
      </c>
      <c r="CD111" s="1">
        <f t="shared" si="47"/>
        <v>2.1666666666666665</v>
      </c>
      <c r="CE111" s="1">
        <f t="shared" si="32"/>
        <v>5.2777777777777777</v>
      </c>
      <c r="CF111">
        <v>5</v>
      </c>
      <c r="CG111">
        <v>12</v>
      </c>
      <c r="CH111">
        <v>31</v>
      </c>
      <c r="CI111">
        <v>56</v>
      </c>
      <c r="CJ111">
        <v>21</v>
      </c>
      <c r="CK111">
        <v>13</v>
      </c>
      <c r="CL111">
        <v>51</v>
      </c>
      <c r="CM111">
        <v>3</v>
      </c>
      <c r="CN111" s="1">
        <v>6.666666666666667</v>
      </c>
      <c r="CO111" s="1">
        <f t="shared" si="33"/>
        <v>6.666666666666667</v>
      </c>
      <c r="CP111">
        <f t="shared" si="34"/>
        <v>5</v>
      </c>
      <c r="CQ111" s="1">
        <f t="shared" si="48"/>
        <v>1.8</v>
      </c>
      <c r="CR111" s="1">
        <f t="shared" si="49"/>
        <v>4.666666666666667</v>
      </c>
      <c r="CS111">
        <v>0</v>
      </c>
      <c r="CT111">
        <v>0</v>
      </c>
      <c r="CU111">
        <v>2</v>
      </c>
      <c r="CV111">
        <v>1</v>
      </c>
      <c r="CW111">
        <v>1</v>
      </c>
      <c r="CX111">
        <v>1</v>
      </c>
      <c r="CY111">
        <v>0</v>
      </c>
      <c r="CZ111">
        <v>0</v>
      </c>
      <c r="DA111" s="1" t="s">
        <v>479</v>
      </c>
      <c r="DB111" s="1" t="str">
        <f t="shared" si="35"/>
        <v/>
      </c>
      <c r="DC111">
        <f t="shared" si="36"/>
        <v>0</v>
      </c>
      <c r="DD111" s="1" t="str">
        <f t="shared" si="37"/>
        <v/>
      </c>
      <c r="DE111" s="1" t="str">
        <f t="shared" si="38"/>
        <v/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36</v>
      </c>
      <c r="DM111">
        <v>2.5</v>
      </c>
      <c r="DN111" s="1">
        <v>5.833333333333333</v>
      </c>
      <c r="DO111" s="1">
        <f t="shared" si="39"/>
        <v>5.833333333333333</v>
      </c>
      <c r="DP111">
        <f t="shared" si="40"/>
        <v>5</v>
      </c>
      <c r="DQ111" s="1">
        <f t="shared" si="41"/>
        <v>1.8</v>
      </c>
      <c r="DR111" s="1">
        <f t="shared" si="42"/>
        <v>4.666666666666667</v>
      </c>
      <c r="DS111">
        <v>0</v>
      </c>
      <c r="DT111">
        <v>1</v>
      </c>
      <c r="DU111">
        <v>0</v>
      </c>
      <c r="DV111">
        <v>2</v>
      </c>
      <c r="DW111">
        <v>1</v>
      </c>
      <c r="DX111">
        <v>1</v>
      </c>
      <c r="DY111">
        <v>0</v>
      </c>
      <c r="DZ111">
        <v>0</v>
      </c>
      <c r="EA111" s="1" t="s">
        <v>479</v>
      </c>
      <c r="EB111" s="1" t="str">
        <f t="shared" si="43"/>
        <v/>
      </c>
      <c r="EC111">
        <f t="shared" si="44"/>
        <v>0</v>
      </c>
      <c r="ED111" s="1" t="str">
        <f t="shared" si="45"/>
        <v/>
      </c>
      <c r="EE111" s="1" t="str">
        <f t="shared" si="46"/>
        <v/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</row>
    <row r="112" spans="1:141" x14ac:dyDescent="0.3">
      <c r="A112" t="s">
        <v>278</v>
      </c>
      <c r="B112">
        <v>2013</v>
      </c>
      <c r="C112" t="s">
        <v>279</v>
      </c>
      <c r="D112">
        <f t="shared" si="28"/>
        <v>3314</v>
      </c>
      <c r="E112" s="1">
        <f t="shared" si="50"/>
        <v>7.0642727821363911</v>
      </c>
      <c r="F112" s="1" t="s">
        <v>472</v>
      </c>
      <c r="G112" s="1" t="s">
        <v>473</v>
      </c>
      <c r="H112" s="1" t="s">
        <v>474</v>
      </c>
      <c r="I112" s="1" t="s">
        <v>475</v>
      </c>
      <c r="J112" s="1" t="s">
        <v>476</v>
      </c>
      <c r="K112" s="1" t="s">
        <v>477</v>
      </c>
      <c r="L112" s="1" t="s">
        <v>478</v>
      </c>
      <c r="M112" s="3">
        <v>10</v>
      </c>
      <c r="N112" s="3">
        <v>9</v>
      </c>
      <c r="O112" s="3">
        <v>8</v>
      </c>
      <c r="P112" s="3">
        <v>7</v>
      </c>
      <c r="Q112" s="3">
        <v>6</v>
      </c>
      <c r="R112" s="3">
        <v>5</v>
      </c>
      <c r="S112" s="3">
        <v>4</v>
      </c>
      <c r="T112" s="3">
        <v>3</v>
      </c>
      <c r="U112" s="3">
        <v>2</v>
      </c>
      <c r="V112" s="3">
        <v>1</v>
      </c>
      <c r="W112" s="3">
        <v>5</v>
      </c>
      <c r="X112" s="3">
        <v>4</v>
      </c>
      <c r="Y112" s="3">
        <v>3</v>
      </c>
      <c r="Z112" s="3">
        <v>2</v>
      </c>
      <c r="AA112" s="3">
        <v>1</v>
      </c>
      <c r="AB112" s="3">
        <v>5</v>
      </c>
      <c r="AC112" s="3">
        <v>4</v>
      </c>
      <c r="AD112" s="3">
        <v>3</v>
      </c>
      <c r="AE112" s="3">
        <v>2</v>
      </c>
      <c r="AF112" s="3">
        <v>1</v>
      </c>
      <c r="AG112" s="3">
        <v>0</v>
      </c>
      <c r="AH112" s="3">
        <v>5</v>
      </c>
      <c r="AI112" s="3">
        <v>4</v>
      </c>
      <c r="AJ112" s="3">
        <v>3</v>
      </c>
      <c r="AK112" s="3">
        <v>2</v>
      </c>
      <c r="AL112" s="3">
        <v>1</v>
      </c>
      <c r="AM112" s="3">
        <v>0</v>
      </c>
      <c r="AN112" s="3">
        <v>5</v>
      </c>
      <c r="AO112" s="3">
        <v>4</v>
      </c>
      <c r="AP112" s="3">
        <v>3</v>
      </c>
      <c r="AQ112" s="3">
        <v>2</v>
      </c>
      <c r="AR112" s="3">
        <v>1</v>
      </c>
      <c r="AS112" s="3">
        <v>0</v>
      </c>
      <c r="AT112" s="3">
        <v>5</v>
      </c>
      <c r="AU112" s="3">
        <v>4</v>
      </c>
      <c r="AV112" s="3">
        <v>3</v>
      </c>
      <c r="AW112" s="3">
        <v>2</v>
      </c>
      <c r="AX112" s="3">
        <v>1</v>
      </c>
      <c r="AY112" s="3">
        <v>0</v>
      </c>
      <c r="AZ112" s="3">
        <v>5</v>
      </c>
      <c r="BA112" s="3">
        <v>4</v>
      </c>
      <c r="BB112" s="3">
        <v>3</v>
      </c>
      <c r="BC112" s="3">
        <v>2</v>
      </c>
      <c r="BD112" s="3">
        <v>1</v>
      </c>
      <c r="BE112" s="3">
        <v>0</v>
      </c>
      <c r="BF112">
        <v>233</v>
      </c>
      <c r="BG112">
        <v>299</v>
      </c>
      <c r="BH112">
        <v>744</v>
      </c>
      <c r="BI112">
        <v>1063</v>
      </c>
      <c r="BJ112">
        <v>563</v>
      </c>
      <c r="BK112">
        <v>226</v>
      </c>
      <c r="BL112">
        <v>77</v>
      </c>
      <c r="BM112">
        <v>28</v>
      </c>
      <c r="BN112">
        <v>16</v>
      </c>
      <c r="BO112">
        <v>65</v>
      </c>
      <c r="BP112">
        <f t="shared" si="29"/>
        <v>496</v>
      </c>
      <c r="BQ112" s="1">
        <f t="shared" si="51"/>
        <v>4.036290322580645</v>
      </c>
      <c r="BR112" s="1">
        <f t="shared" si="30"/>
        <v>8.07258064516129</v>
      </c>
      <c r="BS112">
        <v>236</v>
      </c>
      <c r="BT112">
        <v>150</v>
      </c>
      <c r="BU112">
        <v>47</v>
      </c>
      <c r="BV112">
        <v>18</v>
      </c>
      <c r="BW112">
        <v>45</v>
      </c>
      <c r="BX112" s="2">
        <v>210229</v>
      </c>
      <c r="BY112">
        <v>577</v>
      </c>
      <c r="BZ112">
        <v>3.3</v>
      </c>
      <c r="CA112" s="1">
        <v>7.166666666666667</v>
      </c>
      <c r="CB112" s="1">
        <f>IF((BY112=0),"",(BZ112+1) * 10 /6)</f>
        <v>7.166666666666667</v>
      </c>
      <c r="CC112">
        <f t="shared" si="31"/>
        <v>54</v>
      </c>
      <c r="CD112" s="1">
        <f t="shared" si="47"/>
        <v>2.7962962962962963</v>
      </c>
      <c r="CE112" s="1">
        <f t="shared" si="32"/>
        <v>6.3271604938271606</v>
      </c>
      <c r="CF112">
        <v>2</v>
      </c>
      <c r="CG112">
        <v>12</v>
      </c>
      <c r="CH112">
        <v>24</v>
      </c>
      <c r="CI112">
        <v>8</v>
      </c>
      <c r="CJ112">
        <v>5</v>
      </c>
      <c r="CK112">
        <v>3</v>
      </c>
      <c r="CL112">
        <v>22</v>
      </c>
      <c r="CM112">
        <v>3.4</v>
      </c>
      <c r="CN112" s="1">
        <v>7.333333333333333</v>
      </c>
      <c r="CO112" s="1">
        <f t="shared" si="33"/>
        <v>7.333333333333333</v>
      </c>
      <c r="CP112">
        <f t="shared" si="34"/>
        <v>4</v>
      </c>
      <c r="CQ112" s="1">
        <f t="shared" si="48"/>
        <v>2.75</v>
      </c>
      <c r="CR112" s="1">
        <f t="shared" si="49"/>
        <v>6.25</v>
      </c>
      <c r="CS112">
        <v>0</v>
      </c>
      <c r="CT112">
        <v>0</v>
      </c>
      <c r="CU112">
        <v>3</v>
      </c>
      <c r="CV112">
        <v>1</v>
      </c>
      <c r="CW112">
        <v>0</v>
      </c>
      <c r="CX112">
        <v>0</v>
      </c>
      <c r="CY112">
        <v>186</v>
      </c>
      <c r="CZ112">
        <v>3.9</v>
      </c>
      <c r="DA112" s="1">
        <v>8.1666666666666661</v>
      </c>
      <c r="DB112" s="1">
        <f t="shared" si="35"/>
        <v>8.1666666666666661</v>
      </c>
      <c r="DC112">
        <f t="shared" si="36"/>
        <v>14</v>
      </c>
      <c r="DD112" s="1">
        <f t="shared" si="37"/>
        <v>3.2857142857142856</v>
      </c>
      <c r="DE112" s="1">
        <f t="shared" si="38"/>
        <v>7.1428571428571423</v>
      </c>
      <c r="DF112">
        <v>0</v>
      </c>
      <c r="DG112">
        <v>5</v>
      </c>
      <c r="DH112">
        <v>8</v>
      </c>
      <c r="DI112">
        <v>1</v>
      </c>
      <c r="DJ112">
        <v>0</v>
      </c>
      <c r="DK112">
        <v>0</v>
      </c>
      <c r="DL112">
        <v>0</v>
      </c>
      <c r="DM112">
        <v>0</v>
      </c>
      <c r="DN112" s="1" t="s">
        <v>479</v>
      </c>
      <c r="DO112" s="1" t="str">
        <f t="shared" si="39"/>
        <v/>
      </c>
      <c r="DP112">
        <f t="shared" si="40"/>
        <v>0</v>
      </c>
      <c r="DQ112" s="1" t="str">
        <f t="shared" si="41"/>
        <v/>
      </c>
      <c r="DR112" s="1" t="str">
        <f t="shared" si="42"/>
        <v/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11</v>
      </c>
      <c r="DZ112">
        <v>3.3</v>
      </c>
      <c r="EA112" s="1">
        <v>7.166666666666667</v>
      </c>
      <c r="EB112" s="1">
        <f t="shared" si="43"/>
        <v>7.166666666666667</v>
      </c>
      <c r="EC112">
        <f t="shared" si="44"/>
        <v>2</v>
      </c>
      <c r="ED112" s="1">
        <f t="shared" si="45"/>
        <v>3</v>
      </c>
      <c r="EE112" s="1">
        <f t="shared" si="46"/>
        <v>6.666666666666667</v>
      </c>
      <c r="EF112">
        <v>0</v>
      </c>
      <c r="EG112">
        <v>1</v>
      </c>
      <c r="EH112">
        <v>0</v>
      </c>
      <c r="EI112">
        <v>1</v>
      </c>
      <c r="EJ112">
        <v>0</v>
      </c>
      <c r="EK112">
        <v>0</v>
      </c>
    </row>
    <row r="113" spans="1:141" x14ac:dyDescent="0.3">
      <c r="A113" t="s">
        <v>280</v>
      </c>
      <c r="B113">
        <v>2013</v>
      </c>
      <c r="C113" t="s">
        <v>281</v>
      </c>
      <c r="D113">
        <f t="shared" si="28"/>
        <v>6914</v>
      </c>
      <c r="E113" s="1">
        <f t="shared" si="50"/>
        <v>4.9463407578825569</v>
      </c>
      <c r="F113" s="1" t="s">
        <v>472</v>
      </c>
      <c r="G113" s="1" t="s">
        <v>473</v>
      </c>
      <c r="H113" s="1" t="s">
        <v>474</v>
      </c>
      <c r="I113" s="1" t="s">
        <v>475</v>
      </c>
      <c r="J113" s="1" t="s">
        <v>476</v>
      </c>
      <c r="K113" s="1" t="s">
        <v>477</v>
      </c>
      <c r="L113" s="1" t="s">
        <v>478</v>
      </c>
      <c r="M113" s="3">
        <v>10</v>
      </c>
      <c r="N113" s="3">
        <v>9</v>
      </c>
      <c r="O113" s="3">
        <v>8</v>
      </c>
      <c r="P113" s="3">
        <v>7</v>
      </c>
      <c r="Q113" s="3">
        <v>6</v>
      </c>
      <c r="R113" s="3">
        <v>5</v>
      </c>
      <c r="S113" s="3">
        <v>4</v>
      </c>
      <c r="T113" s="3">
        <v>3</v>
      </c>
      <c r="U113" s="3">
        <v>2</v>
      </c>
      <c r="V113" s="3">
        <v>1</v>
      </c>
      <c r="W113" s="3">
        <v>5</v>
      </c>
      <c r="X113" s="3">
        <v>4</v>
      </c>
      <c r="Y113" s="3">
        <v>3</v>
      </c>
      <c r="Z113" s="3">
        <v>2</v>
      </c>
      <c r="AA113" s="3">
        <v>1</v>
      </c>
      <c r="AB113" s="3">
        <v>5</v>
      </c>
      <c r="AC113" s="3">
        <v>4</v>
      </c>
      <c r="AD113" s="3">
        <v>3</v>
      </c>
      <c r="AE113" s="3">
        <v>2</v>
      </c>
      <c r="AF113" s="3">
        <v>1</v>
      </c>
      <c r="AG113" s="3">
        <v>0</v>
      </c>
      <c r="AH113" s="3">
        <v>5</v>
      </c>
      <c r="AI113" s="3">
        <v>4</v>
      </c>
      <c r="AJ113" s="3">
        <v>3</v>
      </c>
      <c r="AK113" s="3">
        <v>2</v>
      </c>
      <c r="AL113" s="3">
        <v>1</v>
      </c>
      <c r="AM113" s="3">
        <v>0</v>
      </c>
      <c r="AN113" s="3">
        <v>5</v>
      </c>
      <c r="AO113" s="3">
        <v>4</v>
      </c>
      <c r="AP113" s="3">
        <v>3</v>
      </c>
      <c r="AQ113" s="3">
        <v>2</v>
      </c>
      <c r="AR113" s="3">
        <v>1</v>
      </c>
      <c r="AS113" s="3">
        <v>0</v>
      </c>
      <c r="AT113" s="3">
        <v>5</v>
      </c>
      <c r="AU113" s="3">
        <v>4</v>
      </c>
      <c r="AV113" s="3">
        <v>3</v>
      </c>
      <c r="AW113" s="3">
        <v>2</v>
      </c>
      <c r="AX113" s="3">
        <v>1</v>
      </c>
      <c r="AY113" s="3">
        <v>0</v>
      </c>
      <c r="AZ113" s="3">
        <v>5</v>
      </c>
      <c r="BA113" s="3">
        <v>4</v>
      </c>
      <c r="BB113" s="3">
        <v>3</v>
      </c>
      <c r="BC113" s="3">
        <v>2</v>
      </c>
      <c r="BD113" s="3">
        <v>1</v>
      </c>
      <c r="BE113" s="3">
        <v>0</v>
      </c>
      <c r="BF113">
        <v>482</v>
      </c>
      <c r="BG113">
        <v>176</v>
      </c>
      <c r="BH113">
        <v>382</v>
      </c>
      <c r="BI113">
        <v>695</v>
      </c>
      <c r="BJ113">
        <v>1038</v>
      </c>
      <c r="BK113">
        <v>1206</v>
      </c>
      <c r="BL113">
        <v>900</v>
      </c>
      <c r="BM113">
        <v>736</v>
      </c>
      <c r="BN113">
        <v>509</v>
      </c>
      <c r="BO113">
        <v>790</v>
      </c>
      <c r="BP113">
        <f t="shared" si="29"/>
        <v>4731</v>
      </c>
      <c r="BQ113" s="1">
        <f t="shared" si="51"/>
        <v>2.7009088987529064</v>
      </c>
      <c r="BR113" s="1">
        <f t="shared" si="30"/>
        <v>5.4018177975058128</v>
      </c>
      <c r="BS113">
        <v>166</v>
      </c>
      <c r="BT113">
        <v>516</v>
      </c>
      <c r="BU113">
        <v>2207</v>
      </c>
      <c r="BV113">
        <v>1421</v>
      </c>
      <c r="BW113">
        <v>421</v>
      </c>
      <c r="BX113" s="2">
        <v>193639</v>
      </c>
      <c r="BY113">
        <v>1022</v>
      </c>
      <c r="BZ113">
        <v>2</v>
      </c>
      <c r="CA113" s="1">
        <v>5</v>
      </c>
      <c r="CB113" s="1">
        <f>IF((BY113=0),"",(BZ113+1) * 10 /6)</f>
        <v>5</v>
      </c>
      <c r="CC113">
        <f t="shared" si="31"/>
        <v>249</v>
      </c>
      <c r="CD113" s="1">
        <f t="shared" si="47"/>
        <v>1.8273092369477912</v>
      </c>
      <c r="CE113" s="1">
        <f t="shared" si="32"/>
        <v>4.7121820615796519</v>
      </c>
      <c r="CF113">
        <v>6</v>
      </c>
      <c r="CG113">
        <v>25</v>
      </c>
      <c r="CH113">
        <v>50</v>
      </c>
      <c r="CI113">
        <v>59</v>
      </c>
      <c r="CJ113">
        <v>57</v>
      </c>
      <c r="CK113">
        <v>52</v>
      </c>
      <c r="CL113">
        <v>5</v>
      </c>
      <c r="CM113">
        <v>2.9</v>
      </c>
      <c r="CN113" s="1">
        <v>6.5</v>
      </c>
      <c r="CO113" s="1">
        <f t="shared" si="33"/>
        <v>6.5</v>
      </c>
      <c r="CP113">
        <f t="shared" si="34"/>
        <v>1</v>
      </c>
      <c r="CQ113" s="1">
        <f t="shared" si="48"/>
        <v>2</v>
      </c>
      <c r="CR113" s="1">
        <f t="shared" si="49"/>
        <v>5</v>
      </c>
      <c r="CS113">
        <v>0</v>
      </c>
      <c r="CT113">
        <v>0</v>
      </c>
      <c r="CU113">
        <v>0</v>
      </c>
      <c r="CV113">
        <v>1</v>
      </c>
      <c r="CW113">
        <v>0</v>
      </c>
      <c r="CX113">
        <v>0</v>
      </c>
      <c r="CY113">
        <v>0</v>
      </c>
      <c r="CZ113">
        <v>0</v>
      </c>
      <c r="DA113" s="1" t="s">
        <v>479</v>
      </c>
      <c r="DB113" s="1" t="str">
        <f t="shared" si="35"/>
        <v/>
      </c>
      <c r="DC113">
        <f t="shared" si="36"/>
        <v>0</v>
      </c>
      <c r="DD113" s="1" t="str">
        <f t="shared" si="37"/>
        <v/>
      </c>
      <c r="DE113" s="1" t="str">
        <f t="shared" si="38"/>
        <v/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31</v>
      </c>
      <c r="DM113">
        <v>2.7</v>
      </c>
      <c r="DN113" s="1">
        <v>6.166666666666667</v>
      </c>
      <c r="DO113" s="1">
        <f t="shared" si="39"/>
        <v>6.166666666666667</v>
      </c>
      <c r="DP113">
        <f t="shared" si="40"/>
        <v>6</v>
      </c>
      <c r="DQ113" s="1">
        <f t="shared" si="41"/>
        <v>2.5</v>
      </c>
      <c r="DR113" s="1">
        <f t="shared" si="42"/>
        <v>5.833333333333333</v>
      </c>
      <c r="DS113">
        <v>1</v>
      </c>
      <c r="DT113">
        <v>0</v>
      </c>
      <c r="DU113">
        <v>2</v>
      </c>
      <c r="DV113">
        <v>2</v>
      </c>
      <c r="DW113">
        <v>0</v>
      </c>
      <c r="DX113">
        <v>1</v>
      </c>
      <c r="DY113">
        <v>31</v>
      </c>
      <c r="DZ113">
        <v>3.4</v>
      </c>
      <c r="EA113" s="1">
        <v>7.333333333333333</v>
      </c>
      <c r="EB113" s="1">
        <f t="shared" si="43"/>
        <v>7.333333333333333</v>
      </c>
      <c r="EC113">
        <f t="shared" si="44"/>
        <v>5</v>
      </c>
      <c r="ED113" s="1">
        <f t="shared" si="45"/>
        <v>2.4</v>
      </c>
      <c r="EE113" s="1">
        <f t="shared" si="46"/>
        <v>5.666666666666667</v>
      </c>
      <c r="EF113">
        <v>0</v>
      </c>
      <c r="EG113">
        <v>0</v>
      </c>
      <c r="EH113">
        <v>2</v>
      </c>
      <c r="EI113">
        <v>3</v>
      </c>
      <c r="EJ113">
        <v>0</v>
      </c>
      <c r="EK113">
        <v>0</v>
      </c>
    </row>
    <row r="114" spans="1:141" x14ac:dyDescent="0.3">
      <c r="A114" t="s">
        <v>282</v>
      </c>
      <c r="B114">
        <v>2013</v>
      </c>
      <c r="C114" t="s">
        <v>283</v>
      </c>
      <c r="D114">
        <f t="shared" si="28"/>
        <v>4346</v>
      </c>
      <c r="E114" s="1">
        <f t="shared" si="50"/>
        <v>5.7001840773124712</v>
      </c>
      <c r="F114" s="1" t="s">
        <v>472</v>
      </c>
      <c r="G114" s="1" t="s">
        <v>473</v>
      </c>
      <c r="H114" s="1" t="s">
        <v>474</v>
      </c>
      <c r="I114" s="1" t="s">
        <v>475</v>
      </c>
      <c r="J114" s="1" t="s">
        <v>476</v>
      </c>
      <c r="K114" s="1" t="s">
        <v>477</v>
      </c>
      <c r="L114" s="1" t="s">
        <v>478</v>
      </c>
      <c r="M114" s="3">
        <v>10</v>
      </c>
      <c r="N114" s="3">
        <v>9</v>
      </c>
      <c r="O114" s="3">
        <v>8</v>
      </c>
      <c r="P114" s="3">
        <v>7</v>
      </c>
      <c r="Q114" s="3">
        <v>6</v>
      </c>
      <c r="R114" s="3">
        <v>5</v>
      </c>
      <c r="S114" s="3">
        <v>4</v>
      </c>
      <c r="T114" s="3">
        <v>3</v>
      </c>
      <c r="U114" s="3">
        <v>2</v>
      </c>
      <c r="V114" s="3">
        <v>1</v>
      </c>
      <c r="W114" s="3">
        <v>5</v>
      </c>
      <c r="X114" s="3">
        <v>4</v>
      </c>
      <c r="Y114" s="3">
        <v>3</v>
      </c>
      <c r="Z114" s="3">
        <v>2</v>
      </c>
      <c r="AA114" s="3">
        <v>1</v>
      </c>
      <c r="AB114" s="3">
        <v>5</v>
      </c>
      <c r="AC114" s="3">
        <v>4</v>
      </c>
      <c r="AD114" s="3">
        <v>3</v>
      </c>
      <c r="AE114" s="3">
        <v>2</v>
      </c>
      <c r="AF114" s="3">
        <v>1</v>
      </c>
      <c r="AG114" s="3">
        <v>0</v>
      </c>
      <c r="AH114" s="3">
        <v>5</v>
      </c>
      <c r="AI114" s="3">
        <v>4</v>
      </c>
      <c r="AJ114" s="3">
        <v>3</v>
      </c>
      <c r="AK114" s="3">
        <v>2</v>
      </c>
      <c r="AL114" s="3">
        <v>1</v>
      </c>
      <c r="AM114" s="3">
        <v>0</v>
      </c>
      <c r="AN114" s="3">
        <v>5</v>
      </c>
      <c r="AO114" s="3">
        <v>4</v>
      </c>
      <c r="AP114" s="3">
        <v>3</v>
      </c>
      <c r="AQ114" s="3">
        <v>2</v>
      </c>
      <c r="AR114" s="3">
        <v>1</v>
      </c>
      <c r="AS114" s="3">
        <v>0</v>
      </c>
      <c r="AT114" s="3">
        <v>5</v>
      </c>
      <c r="AU114" s="3">
        <v>4</v>
      </c>
      <c r="AV114" s="3">
        <v>3</v>
      </c>
      <c r="AW114" s="3">
        <v>2</v>
      </c>
      <c r="AX114" s="3">
        <v>1</v>
      </c>
      <c r="AY114" s="3">
        <v>0</v>
      </c>
      <c r="AZ114" s="3">
        <v>5</v>
      </c>
      <c r="BA114" s="3">
        <v>4</v>
      </c>
      <c r="BB114" s="3">
        <v>3</v>
      </c>
      <c r="BC114" s="3">
        <v>2</v>
      </c>
      <c r="BD114" s="3">
        <v>1</v>
      </c>
      <c r="BE114" s="3">
        <v>0</v>
      </c>
      <c r="BF114">
        <v>272</v>
      </c>
      <c r="BG114">
        <v>129</v>
      </c>
      <c r="BH114">
        <v>391</v>
      </c>
      <c r="BI114">
        <v>722</v>
      </c>
      <c r="BJ114">
        <v>1016</v>
      </c>
      <c r="BK114">
        <v>740</v>
      </c>
      <c r="BL114">
        <v>422</v>
      </c>
      <c r="BM114">
        <v>216</v>
      </c>
      <c r="BN114">
        <v>140</v>
      </c>
      <c r="BO114">
        <v>298</v>
      </c>
      <c r="BP114">
        <f t="shared" si="29"/>
        <v>3867</v>
      </c>
      <c r="BQ114" s="1">
        <f t="shared" si="51"/>
        <v>3.1530902508404446</v>
      </c>
      <c r="BR114" s="1">
        <f t="shared" si="30"/>
        <v>6.3061805016808892</v>
      </c>
      <c r="BS114">
        <v>213</v>
      </c>
      <c r="BT114">
        <v>844</v>
      </c>
      <c r="BU114">
        <v>2206</v>
      </c>
      <c r="BV114">
        <v>530</v>
      </c>
      <c r="BW114">
        <v>74</v>
      </c>
      <c r="BX114" s="2">
        <v>183447</v>
      </c>
      <c r="BY114">
        <v>1605</v>
      </c>
      <c r="BZ114">
        <v>2.9</v>
      </c>
      <c r="CA114" s="1">
        <v>6.5</v>
      </c>
      <c r="CB114" s="1">
        <f>IF((BY114=0),"",(BZ114+1) * 10 /6)</f>
        <v>6.5</v>
      </c>
      <c r="CC114">
        <f t="shared" si="31"/>
        <v>238</v>
      </c>
      <c r="CD114" s="1">
        <f t="shared" si="47"/>
        <v>2.4579831932773111</v>
      </c>
      <c r="CE114" s="1">
        <f t="shared" si="32"/>
        <v>5.7633053221288515</v>
      </c>
      <c r="CF114">
        <v>13</v>
      </c>
      <c r="CG114">
        <v>32</v>
      </c>
      <c r="CH114">
        <v>61</v>
      </c>
      <c r="CI114">
        <v>88</v>
      </c>
      <c r="CJ114">
        <v>33</v>
      </c>
      <c r="CK114">
        <v>11</v>
      </c>
      <c r="CL114">
        <v>56</v>
      </c>
      <c r="CM114">
        <v>3</v>
      </c>
      <c r="CN114" s="1">
        <v>6.666666666666667</v>
      </c>
      <c r="CO114" s="1">
        <f t="shared" si="33"/>
        <v>6.666666666666667</v>
      </c>
      <c r="CP114">
        <f t="shared" si="34"/>
        <v>7</v>
      </c>
      <c r="CQ114" s="1">
        <f t="shared" si="48"/>
        <v>1.7142857142857142</v>
      </c>
      <c r="CR114" s="1">
        <f t="shared" si="49"/>
        <v>4.5238095238095246</v>
      </c>
      <c r="CS114">
        <v>0</v>
      </c>
      <c r="CT114">
        <v>1</v>
      </c>
      <c r="CU114">
        <v>1</v>
      </c>
      <c r="CV114">
        <v>1</v>
      </c>
      <c r="CW114">
        <v>3</v>
      </c>
      <c r="CX114">
        <v>1</v>
      </c>
      <c r="CY114">
        <v>0</v>
      </c>
      <c r="CZ114">
        <v>0</v>
      </c>
      <c r="DA114" s="1" t="s">
        <v>479</v>
      </c>
      <c r="DB114" s="1" t="str">
        <f t="shared" si="35"/>
        <v/>
      </c>
      <c r="DC114">
        <f t="shared" si="36"/>
        <v>0</v>
      </c>
      <c r="DD114" s="1" t="str">
        <f t="shared" si="37"/>
        <v/>
      </c>
      <c r="DE114" s="1" t="str">
        <f t="shared" si="38"/>
        <v/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40</v>
      </c>
      <c r="DM114">
        <v>3.4</v>
      </c>
      <c r="DN114" s="1">
        <v>7.333333333333333</v>
      </c>
      <c r="DO114" s="1">
        <f t="shared" si="39"/>
        <v>7.333333333333333</v>
      </c>
      <c r="DP114">
        <f t="shared" si="40"/>
        <v>2</v>
      </c>
      <c r="DQ114" s="1">
        <f t="shared" si="41"/>
        <v>2.5</v>
      </c>
      <c r="DR114" s="1">
        <f t="shared" si="42"/>
        <v>5.833333333333333</v>
      </c>
      <c r="DS114">
        <v>0</v>
      </c>
      <c r="DT114">
        <v>1</v>
      </c>
      <c r="DU114">
        <v>0</v>
      </c>
      <c r="DV114">
        <v>0</v>
      </c>
      <c r="DW114">
        <v>1</v>
      </c>
      <c r="DX114">
        <v>0</v>
      </c>
      <c r="DY114">
        <v>33</v>
      </c>
      <c r="DZ114">
        <v>3.5</v>
      </c>
      <c r="EA114" s="1">
        <v>7.5</v>
      </c>
      <c r="EB114" s="1">
        <f t="shared" si="43"/>
        <v>7.5</v>
      </c>
      <c r="EC114">
        <f t="shared" si="44"/>
        <v>4</v>
      </c>
      <c r="ED114" s="1">
        <f t="shared" si="45"/>
        <v>2.25</v>
      </c>
      <c r="EE114" s="1">
        <f t="shared" si="46"/>
        <v>5.416666666666667</v>
      </c>
      <c r="EF114">
        <v>0</v>
      </c>
      <c r="EG114">
        <v>0</v>
      </c>
      <c r="EH114">
        <v>1</v>
      </c>
      <c r="EI114">
        <v>3</v>
      </c>
      <c r="EJ114">
        <v>0</v>
      </c>
      <c r="EK114">
        <v>0</v>
      </c>
    </row>
    <row r="115" spans="1:141" x14ac:dyDescent="0.3">
      <c r="A115" t="s">
        <v>284</v>
      </c>
      <c r="B115">
        <v>2013</v>
      </c>
      <c r="C115" t="s">
        <v>285</v>
      </c>
      <c r="D115">
        <f t="shared" si="28"/>
        <v>5650</v>
      </c>
      <c r="E115" s="1">
        <f t="shared" si="50"/>
        <v>5.1828318584070798</v>
      </c>
      <c r="F115" s="1" t="s">
        <v>472</v>
      </c>
      <c r="G115" s="1" t="s">
        <v>473</v>
      </c>
      <c r="H115" s="1" t="s">
        <v>474</v>
      </c>
      <c r="I115" s="1" t="s">
        <v>475</v>
      </c>
      <c r="J115" s="1" t="s">
        <v>476</v>
      </c>
      <c r="K115" s="1" t="s">
        <v>477</v>
      </c>
      <c r="L115" s="1" t="s">
        <v>478</v>
      </c>
      <c r="M115" s="3">
        <v>10</v>
      </c>
      <c r="N115" s="3">
        <v>9</v>
      </c>
      <c r="O115" s="3">
        <v>8</v>
      </c>
      <c r="P115" s="3">
        <v>7</v>
      </c>
      <c r="Q115" s="3">
        <v>6</v>
      </c>
      <c r="R115" s="3">
        <v>5</v>
      </c>
      <c r="S115" s="3">
        <v>4</v>
      </c>
      <c r="T115" s="3">
        <v>3</v>
      </c>
      <c r="U115" s="3">
        <v>2</v>
      </c>
      <c r="V115" s="3">
        <v>1</v>
      </c>
      <c r="W115" s="3">
        <v>5</v>
      </c>
      <c r="X115" s="3">
        <v>4</v>
      </c>
      <c r="Y115" s="3">
        <v>3</v>
      </c>
      <c r="Z115" s="3">
        <v>2</v>
      </c>
      <c r="AA115" s="3">
        <v>1</v>
      </c>
      <c r="AB115" s="3">
        <v>5</v>
      </c>
      <c r="AC115" s="3">
        <v>4</v>
      </c>
      <c r="AD115" s="3">
        <v>3</v>
      </c>
      <c r="AE115" s="3">
        <v>2</v>
      </c>
      <c r="AF115" s="3">
        <v>1</v>
      </c>
      <c r="AG115" s="3">
        <v>0</v>
      </c>
      <c r="AH115" s="3">
        <v>5</v>
      </c>
      <c r="AI115" s="3">
        <v>4</v>
      </c>
      <c r="AJ115" s="3">
        <v>3</v>
      </c>
      <c r="AK115" s="3">
        <v>2</v>
      </c>
      <c r="AL115" s="3">
        <v>1</v>
      </c>
      <c r="AM115" s="3">
        <v>0</v>
      </c>
      <c r="AN115" s="3">
        <v>5</v>
      </c>
      <c r="AO115" s="3">
        <v>4</v>
      </c>
      <c r="AP115" s="3">
        <v>3</v>
      </c>
      <c r="AQ115" s="3">
        <v>2</v>
      </c>
      <c r="AR115" s="3">
        <v>1</v>
      </c>
      <c r="AS115" s="3">
        <v>0</v>
      </c>
      <c r="AT115" s="3">
        <v>5</v>
      </c>
      <c r="AU115" s="3">
        <v>4</v>
      </c>
      <c r="AV115" s="3">
        <v>3</v>
      </c>
      <c r="AW115" s="3">
        <v>2</v>
      </c>
      <c r="AX115" s="3">
        <v>1</v>
      </c>
      <c r="AY115" s="3">
        <v>0</v>
      </c>
      <c r="AZ115" s="3">
        <v>5</v>
      </c>
      <c r="BA115" s="3">
        <v>4</v>
      </c>
      <c r="BB115" s="3">
        <v>3</v>
      </c>
      <c r="BC115" s="3">
        <v>2</v>
      </c>
      <c r="BD115" s="3">
        <v>1</v>
      </c>
      <c r="BE115" s="3">
        <v>0</v>
      </c>
      <c r="BF115">
        <v>431</v>
      </c>
      <c r="BG115">
        <v>174</v>
      </c>
      <c r="BH115">
        <v>394</v>
      </c>
      <c r="BI115">
        <v>707</v>
      </c>
      <c r="BJ115">
        <v>880</v>
      </c>
      <c r="BK115">
        <v>918</v>
      </c>
      <c r="BL115">
        <v>664</v>
      </c>
      <c r="BM115">
        <v>460</v>
      </c>
      <c r="BN115">
        <v>378</v>
      </c>
      <c r="BO115">
        <v>644</v>
      </c>
      <c r="BP115">
        <f t="shared" si="29"/>
        <v>1957</v>
      </c>
      <c r="BQ115" s="1">
        <f t="shared" si="51"/>
        <v>2.795094532447624</v>
      </c>
      <c r="BR115" s="1">
        <f t="shared" si="30"/>
        <v>5.5901890648952479</v>
      </c>
      <c r="BS115">
        <v>123</v>
      </c>
      <c r="BT115">
        <v>305</v>
      </c>
      <c r="BU115">
        <v>782</v>
      </c>
      <c r="BV115">
        <v>542</v>
      </c>
      <c r="BW115">
        <v>205</v>
      </c>
      <c r="BX115" s="2">
        <v>213654</v>
      </c>
      <c r="BY115">
        <v>462</v>
      </c>
      <c r="BZ115">
        <v>2.7</v>
      </c>
      <c r="CA115" s="1">
        <v>6.166666666666667</v>
      </c>
      <c r="CB115" s="1">
        <f>IF((BY115=0),"",(BZ115+1) * 10 /6)</f>
        <v>6.166666666666667</v>
      </c>
      <c r="CC115">
        <f t="shared" si="31"/>
        <v>88</v>
      </c>
      <c r="CD115" s="1">
        <f t="shared" si="47"/>
        <v>2.6477272727272729</v>
      </c>
      <c r="CE115" s="1">
        <f t="shared" si="32"/>
        <v>6.0795454545454541</v>
      </c>
      <c r="CF115">
        <v>5</v>
      </c>
      <c r="CG115">
        <v>15</v>
      </c>
      <c r="CH115">
        <v>37</v>
      </c>
      <c r="CI115">
        <v>14</v>
      </c>
      <c r="CJ115">
        <v>9</v>
      </c>
      <c r="CK115">
        <v>8</v>
      </c>
      <c r="CL115">
        <v>11</v>
      </c>
      <c r="CM115">
        <v>2.7</v>
      </c>
      <c r="CN115" s="1">
        <v>6.166666666666667</v>
      </c>
      <c r="CO115" s="1">
        <f t="shared" si="33"/>
        <v>6.166666666666667</v>
      </c>
      <c r="CP115">
        <f t="shared" si="34"/>
        <v>1</v>
      </c>
      <c r="CQ115" s="1">
        <f t="shared" si="48"/>
        <v>1</v>
      </c>
      <c r="CR115" s="1">
        <f t="shared" si="49"/>
        <v>3.3333333333333335</v>
      </c>
      <c r="CS115">
        <v>0</v>
      </c>
      <c r="CT115">
        <v>0</v>
      </c>
      <c r="CU115">
        <v>0</v>
      </c>
      <c r="CV115">
        <v>0</v>
      </c>
      <c r="CW115">
        <v>1</v>
      </c>
      <c r="CX115">
        <v>0</v>
      </c>
      <c r="CY115">
        <v>335</v>
      </c>
      <c r="CZ115">
        <v>3.6</v>
      </c>
      <c r="DA115" s="1">
        <v>7.666666666666667</v>
      </c>
      <c r="DB115" s="1">
        <f t="shared" si="35"/>
        <v>7.666666666666667</v>
      </c>
      <c r="DC115">
        <f t="shared" si="36"/>
        <v>46</v>
      </c>
      <c r="DD115" s="1">
        <f t="shared" si="37"/>
        <v>2.7826086956521738</v>
      </c>
      <c r="DE115" s="1">
        <f t="shared" si="38"/>
        <v>6.3043478260869561</v>
      </c>
      <c r="DF115">
        <v>8</v>
      </c>
      <c r="DG115">
        <v>8</v>
      </c>
      <c r="DH115">
        <v>11</v>
      </c>
      <c r="DI115">
        <v>9</v>
      </c>
      <c r="DJ115">
        <v>5</v>
      </c>
      <c r="DK115">
        <v>5</v>
      </c>
      <c r="DL115">
        <v>47</v>
      </c>
      <c r="DM115">
        <v>2.7</v>
      </c>
      <c r="DN115" s="1">
        <v>6.166666666666667</v>
      </c>
      <c r="DO115" s="1">
        <f t="shared" si="39"/>
        <v>6.166666666666667</v>
      </c>
      <c r="DP115">
        <f t="shared" si="40"/>
        <v>6</v>
      </c>
      <c r="DQ115" s="1">
        <f t="shared" si="41"/>
        <v>1.5</v>
      </c>
      <c r="DR115" s="1">
        <f t="shared" si="42"/>
        <v>4.166666666666667</v>
      </c>
      <c r="DS115">
        <v>0</v>
      </c>
      <c r="DT115">
        <v>0</v>
      </c>
      <c r="DU115">
        <v>2</v>
      </c>
      <c r="DV115">
        <v>0</v>
      </c>
      <c r="DW115">
        <v>3</v>
      </c>
      <c r="DX115">
        <v>1</v>
      </c>
      <c r="DY115">
        <v>8</v>
      </c>
      <c r="DZ115">
        <v>2.6</v>
      </c>
      <c r="EA115" s="1">
        <v>6</v>
      </c>
      <c r="EB115" s="1">
        <f t="shared" si="43"/>
        <v>6</v>
      </c>
      <c r="EC115">
        <f t="shared" si="44"/>
        <v>2</v>
      </c>
      <c r="ED115" s="1">
        <f t="shared" si="45"/>
        <v>1</v>
      </c>
      <c r="EE115" s="1">
        <f t="shared" si="46"/>
        <v>3.3333333333333335</v>
      </c>
      <c r="EF115">
        <v>0</v>
      </c>
      <c r="EG115">
        <v>0</v>
      </c>
      <c r="EH115">
        <v>0</v>
      </c>
      <c r="EI115">
        <v>1</v>
      </c>
      <c r="EJ115">
        <v>0</v>
      </c>
      <c r="EK115">
        <v>1</v>
      </c>
    </row>
    <row r="116" spans="1:141" x14ac:dyDescent="0.3">
      <c r="A116" t="s">
        <v>286</v>
      </c>
      <c r="B116">
        <v>2013</v>
      </c>
      <c r="C116" t="s">
        <v>287</v>
      </c>
      <c r="D116">
        <f t="shared" si="28"/>
        <v>913</v>
      </c>
      <c r="E116" s="1">
        <f t="shared" si="50"/>
        <v>5.6286966046002194</v>
      </c>
      <c r="F116" s="1" t="s">
        <v>472</v>
      </c>
      <c r="G116" s="1" t="s">
        <v>473</v>
      </c>
      <c r="H116" s="1" t="s">
        <v>474</v>
      </c>
      <c r="I116" s="1" t="s">
        <v>475</v>
      </c>
      <c r="J116" s="1" t="s">
        <v>476</v>
      </c>
      <c r="K116" s="1" t="s">
        <v>477</v>
      </c>
      <c r="L116" s="1" t="s">
        <v>478</v>
      </c>
      <c r="M116" s="3">
        <v>10</v>
      </c>
      <c r="N116" s="3">
        <v>9</v>
      </c>
      <c r="O116" s="3">
        <v>8</v>
      </c>
      <c r="P116" s="3">
        <v>7</v>
      </c>
      <c r="Q116" s="3">
        <v>6</v>
      </c>
      <c r="R116" s="3">
        <v>5</v>
      </c>
      <c r="S116" s="3">
        <v>4</v>
      </c>
      <c r="T116" s="3">
        <v>3</v>
      </c>
      <c r="U116" s="3">
        <v>2</v>
      </c>
      <c r="V116" s="3">
        <v>1</v>
      </c>
      <c r="W116" s="3">
        <v>5</v>
      </c>
      <c r="X116" s="3">
        <v>4</v>
      </c>
      <c r="Y116" s="3">
        <v>3</v>
      </c>
      <c r="Z116" s="3">
        <v>2</v>
      </c>
      <c r="AA116" s="3">
        <v>1</v>
      </c>
      <c r="AB116" s="3">
        <v>5</v>
      </c>
      <c r="AC116" s="3">
        <v>4</v>
      </c>
      <c r="AD116" s="3">
        <v>3</v>
      </c>
      <c r="AE116" s="3">
        <v>2</v>
      </c>
      <c r="AF116" s="3">
        <v>1</v>
      </c>
      <c r="AG116" s="3">
        <v>0</v>
      </c>
      <c r="AH116" s="3">
        <v>5</v>
      </c>
      <c r="AI116" s="3">
        <v>4</v>
      </c>
      <c r="AJ116" s="3">
        <v>3</v>
      </c>
      <c r="AK116" s="3">
        <v>2</v>
      </c>
      <c r="AL116" s="3">
        <v>1</v>
      </c>
      <c r="AM116" s="3">
        <v>0</v>
      </c>
      <c r="AN116" s="3">
        <v>5</v>
      </c>
      <c r="AO116" s="3">
        <v>4</v>
      </c>
      <c r="AP116" s="3">
        <v>3</v>
      </c>
      <c r="AQ116" s="3">
        <v>2</v>
      </c>
      <c r="AR116" s="3">
        <v>1</v>
      </c>
      <c r="AS116" s="3">
        <v>0</v>
      </c>
      <c r="AT116" s="3">
        <v>5</v>
      </c>
      <c r="AU116" s="3">
        <v>4</v>
      </c>
      <c r="AV116" s="3">
        <v>3</v>
      </c>
      <c r="AW116" s="3">
        <v>2</v>
      </c>
      <c r="AX116" s="3">
        <v>1</v>
      </c>
      <c r="AY116" s="3">
        <v>0</v>
      </c>
      <c r="AZ116" s="3">
        <v>5</v>
      </c>
      <c r="BA116" s="3">
        <v>4</v>
      </c>
      <c r="BB116" s="3">
        <v>3</v>
      </c>
      <c r="BC116" s="3">
        <v>2</v>
      </c>
      <c r="BD116" s="3">
        <v>1</v>
      </c>
      <c r="BE116" s="3">
        <v>0</v>
      </c>
      <c r="BF116">
        <v>130</v>
      </c>
      <c r="BG116">
        <v>50</v>
      </c>
      <c r="BH116">
        <v>87</v>
      </c>
      <c r="BI116">
        <v>117</v>
      </c>
      <c r="BJ116">
        <v>124</v>
      </c>
      <c r="BK116">
        <v>104</v>
      </c>
      <c r="BL116">
        <v>61</v>
      </c>
      <c r="BM116">
        <v>40</v>
      </c>
      <c r="BN116">
        <v>46</v>
      </c>
      <c r="BO116">
        <v>154</v>
      </c>
      <c r="BP116">
        <f t="shared" si="29"/>
        <v>454</v>
      </c>
      <c r="BQ116" s="1">
        <f t="shared" si="51"/>
        <v>3.2026431718061672</v>
      </c>
      <c r="BR116" s="1">
        <f t="shared" si="30"/>
        <v>6.4052863436123344</v>
      </c>
      <c r="BS116">
        <v>36</v>
      </c>
      <c r="BT116">
        <v>106</v>
      </c>
      <c r="BU116">
        <v>240</v>
      </c>
      <c r="BV116">
        <v>58</v>
      </c>
      <c r="BW116">
        <v>14</v>
      </c>
      <c r="BX116" s="2">
        <v>222532</v>
      </c>
      <c r="BY116">
        <v>106</v>
      </c>
      <c r="BZ116">
        <v>4</v>
      </c>
      <c r="CA116" s="1">
        <v>8.3333333333333339</v>
      </c>
      <c r="CB116" s="1">
        <f>IF((BY116=0),"",(BZ116+1) * 10 /6)</f>
        <v>8.3333333333333339</v>
      </c>
      <c r="CC116">
        <f t="shared" si="31"/>
        <v>25</v>
      </c>
      <c r="CD116" s="1">
        <f t="shared" si="47"/>
        <v>3.92</v>
      </c>
      <c r="CE116" s="1">
        <f t="shared" si="32"/>
        <v>8.2000000000000011</v>
      </c>
      <c r="CF116">
        <v>11</v>
      </c>
      <c r="CG116">
        <v>4</v>
      </c>
      <c r="CH116">
        <v>7</v>
      </c>
      <c r="CI116">
        <v>3</v>
      </c>
      <c r="CJ116">
        <v>0</v>
      </c>
      <c r="CK116">
        <v>0</v>
      </c>
      <c r="CL116">
        <v>0</v>
      </c>
      <c r="CM116">
        <v>0</v>
      </c>
      <c r="CN116" s="1" t="s">
        <v>479</v>
      </c>
      <c r="CO116" s="1" t="str">
        <f t="shared" si="33"/>
        <v/>
      </c>
      <c r="CP116">
        <f t="shared" si="34"/>
        <v>0</v>
      </c>
      <c r="CQ116" s="1" t="str">
        <f t="shared" si="48"/>
        <v/>
      </c>
      <c r="CR116" s="1" t="str">
        <f t="shared" si="49"/>
        <v/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4</v>
      </c>
      <c r="CZ116">
        <v>3.2</v>
      </c>
      <c r="DA116" s="1">
        <v>7</v>
      </c>
      <c r="DB116" s="1">
        <f t="shared" si="35"/>
        <v>7</v>
      </c>
      <c r="DC116">
        <f t="shared" si="36"/>
        <v>0</v>
      </c>
      <c r="DD116" s="1" t="str">
        <f t="shared" si="37"/>
        <v/>
      </c>
      <c r="DE116" s="1" t="str">
        <f t="shared" si="38"/>
        <v/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13</v>
      </c>
      <c r="DM116">
        <v>3.3</v>
      </c>
      <c r="DN116" s="1">
        <v>7.166666666666667</v>
      </c>
      <c r="DO116" s="1">
        <f t="shared" si="39"/>
        <v>7.166666666666667</v>
      </c>
      <c r="DP116">
        <f t="shared" si="40"/>
        <v>2</v>
      </c>
      <c r="DQ116" s="1">
        <f t="shared" si="41"/>
        <v>2</v>
      </c>
      <c r="DR116" s="1">
        <f t="shared" si="42"/>
        <v>5</v>
      </c>
      <c r="DS116">
        <v>0</v>
      </c>
      <c r="DT116">
        <v>1</v>
      </c>
      <c r="DU116">
        <v>0</v>
      </c>
      <c r="DV116">
        <v>0</v>
      </c>
      <c r="DW116">
        <v>0</v>
      </c>
      <c r="DX116">
        <v>1</v>
      </c>
      <c r="DY116">
        <v>21</v>
      </c>
      <c r="DZ116">
        <v>3.8</v>
      </c>
      <c r="EA116" s="1">
        <v>8</v>
      </c>
      <c r="EB116" s="1">
        <f t="shared" si="43"/>
        <v>8</v>
      </c>
      <c r="EC116">
        <f t="shared" si="44"/>
        <v>2</v>
      </c>
      <c r="ED116" s="1">
        <f t="shared" si="45"/>
        <v>3.5</v>
      </c>
      <c r="EE116" s="1">
        <f t="shared" si="46"/>
        <v>7.5</v>
      </c>
      <c r="EF116">
        <v>0</v>
      </c>
      <c r="EG116">
        <v>1</v>
      </c>
      <c r="EH116">
        <v>1</v>
      </c>
      <c r="EI116">
        <v>0</v>
      </c>
      <c r="EJ116">
        <v>0</v>
      </c>
      <c r="EK116">
        <v>0</v>
      </c>
    </row>
    <row r="117" spans="1:141" x14ac:dyDescent="0.3">
      <c r="A117" t="s">
        <v>288</v>
      </c>
      <c r="B117">
        <v>2013</v>
      </c>
      <c r="C117" t="s">
        <v>289</v>
      </c>
      <c r="D117">
        <f t="shared" si="28"/>
        <v>7514</v>
      </c>
      <c r="E117" s="1">
        <f t="shared" si="50"/>
        <v>6.8671812616449293</v>
      </c>
      <c r="F117" s="1" t="s">
        <v>472</v>
      </c>
      <c r="G117" s="1" t="s">
        <v>473</v>
      </c>
      <c r="H117" s="1" t="s">
        <v>474</v>
      </c>
      <c r="I117" s="1" t="s">
        <v>475</v>
      </c>
      <c r="J117" s="1" t="s">
        <v>476</v>
      </c>
      <c r="K117" s="1" t="s">
        <v>477</v>
      </c>
      <c r="L117" s="1" t="s">
        <v>478</v>
      </c>
      <c r="M117" s="3">
        <v>10</v>
      </c>
      <c r="N117" s="3">
        <v>9</v>
      </c>
      <c r="O117" s="3">
        <v>8</v>
      </c>
      <c r="P117" s="3">
        <v>7</v>
      </c>
      <c r="Q117" s="3">
        <v>6</v>
      </c>
      <c r="R117" s="3">
        <v>5</v>
      </c>
      <c r="S117" s="3">
        <v>4</v>
      </c>
      <c r="T117" s="3">
        <v>3</v>
      </c>
      <c r="U117" s="3">
        <v>2</v>
      </c>
      <c r="V117" s="3">
        <v>1</v>
      </c>
      <c r="W117" s="3">
        <v>5</v>
      </c>
      <c r="X117" s="3">
        <v>4</v>
      </c>
      <c r="Y117" s="3">
        <v>3</v>
      </c>
      <c r="Z117" s="3">
        <v>2</v>
      </c>
      <c r="AA117" s="3">
        <v>1</v>
      </c>
      <c r="AB117" s="3">
        <v>5</v>
      </c>
      <c r="AC117" s="3">
        <v>4</v>
      </c>
      <c r="AD117" s="3">
        <v>3</v>
      </c>
      <c r="AE117" s="3">
        <v>2</v>
      </c>
      <c r="AF117" s="3">
        <v>1</v>
      </c>
      <c r="AG117" s="3">
        <v>0</v>
      </c>
      <c r="AH117" s="3">
        <v>5</v>
      </c>
      <c r="AI117" s="3">
        <v>4</v>
      </c>
      <c r="AJ117" s="3">
        <v>3</v>
      </c>
      <c r="AK117" s="3">
        <v>2</v>
      </c>
      <c r="AL117" s="3">
        <v>1</v>
      </c>
      <c r="AM117" s="3">
        <v>0</v>
      </c>
      <c r="AN117" s="3">
        <v>5</v>
      </c>
      <c r="AO117" s="3">
        <v>4</v>
      </c>
      <c r="AP117" s="3">
        <v>3</v>
      </c>
      <c r="AQ117" s="3">
        <v>2</v>
      </c>
      <c r="AR117" s="3">
        <v>1</v>
      </c>
      <c r="AS117" s="3">
        <v>0</v>
      </c>
      <c r="AT117" s="3">
        <v>5</v>
      </c>
      <c r="AU117" s="3">
        <v>4</v>
      </c>
      <c r="AV117" s="3">
        <v>3</v>
      </c>
      <c r="AW117" s="3">
        <v>2</v>
      </c>
      <c r="AX117" s="3">
        <v>1</v>
      </c>
      <c r="AY117" s="3">
        <v>0</v>
      </c>
      <c r="AZ117" s="3">
        <v>5</v>
      </c>
      <c r="BA117" s="3">
        <v>4</v>
      </c>
      <c r="BB117" s="3">
        <v>3</v>
      </c>
      <c r="BC117" s="3">
        <v>2</v>
      </c>
      <c r="BD117" s="3">
        <v>1</v>
      </c>
      <c r="BE117" s="3">
        <v>0</v>
      </c>
      <c r="BF117">
        <v>399</v>
      </c>
      <c r="BG117">
        <v>511</v>
      </c>
      <c r="BH117">
        <v>1522</v>
      </c>
      <c r="BI117">
        <v>2484</v>
      </c>
      <c r="BJ117">
        <v>1546</v>
      </c>
      <c r="BK117">
        <v>579</v>
      </c>
      <c r="BL117">
        <v>179</v>
      </c>
      <c r="BM117">
        <v>106</v>
      </c>
      <c r="BN117">
        <v>54</v>
      </c>
      <c r="BO117">
        <v>134</v>
      </c>
      <c r="BP117">
        <f t="shared" si="29"/>
        <v>692</v>
      </c>
      <c r="BQ117" s="1">
        <f t="shared" si="51"/>
        <v>3.4436416184971099</v>
      </c>
      <c r="BR117" s="1">
        <f t="shared" si="30"/>
        <v>6.8872832369942198</v>
      </c>
      <c r="BS117">
        <v>69</v>
      </c>
      <c r="BT117">
        <v>233</v>
      </c>
      <c r="BU117">
        <v>334</v>
      </c>
      <c r="BV117">
        <v>48</v>
      </c>
      <c r="BW117">
        <v>8</v>
      </c>
      <c r="BX117" s="2">
        <v>210042</v>
      </c>
      <c r="BY117">
        <v>170</v>
      </c>
      <c r="BZ117">
        <v>3.1</v>
      </c>
      <c r="CA117" s="1">
        <v>6.833333333333333</v>
      </c>
      <c r="CB117" s="1">
        <f>IF((BY117=0),"",(BZ117+1) * 10 /6)</f>
        <v>6.833333333333333</v>
      </c>
      <c r="CC117">
        <f t="shared" si="31"/>
        <v>26</v>
      </c>
      <c r="CD117" s="1">
        <f t="shared" si="47"/>
        <v>2.7692307692307692</v>
      </c>
      <c r="CE117" s="1">
        <f t="shared" si="32"/>
        <v>6.2820512820512819</v>
      </c>
      <c r="CF117">
        <v>0</v>
      </c>
      <c r="CG117">
        <v>5</v>
      </c>
      <c r="CH117">
        <v>13</v>
      </c>
      <c r="CI117">
        <v>6</v>
      </c>
      <c r="CJ117">
        <v>1</v>
      </c>
      <c r="CK117">
        <v>1</v>
      </c>
      <c r="CL117">
        <v>6</v>
      </c>
      <c r="CM117">
        <v>3.1</v>
      </c>
      <c r="CN117" s="1">
        <v>6.833333333333333</v>
      </c>
      <c r="CO117" s="1">
        <f t="shared" si="33"/>
        <v>6.833333333333333</v>
      </c>
      <c r="CP117">
        <f t="shared" si="34"/>
        <v>1</v>
      </c>
      <c r="CQ117" s="1">
        <f t="shared" si="48"/>
        <v>3</v>
      </c>
      <c r="CR117" s="1">
        <f t="shared" si="49"/>
        <v>6.666666666666667</v>
      </c>
      <c r="CS117">
        <v>0</v>
      </c>
      <c r="CT117">
        <v>0</v>
      </c>
      <c r="CU117">
        <v>1</v>
      </c>
      <c r="CV117">
        <v>0</v>
      </c>
      <c r="CW117">
        <v>0</v>
      </c>
      <c r="CX117">
        <v>0</v>
      </c>
      <c r="CY117">
        <v>12</v>
      </c>
      <c r="CZ117">
        <v>3.3</v>
      </c>
      <c r="DA117" s="1">
        <v>7.166666666666667</v>
      </c>
      <c r="DB117" s="1">
        <f t="shared" si="35"/>
        <v>7.166666666666667</v>
      </c>
      <c r="DC117">
        <f t="shared" si="36"/>
        <v>1</v>
      </c>
      <c r="DD117" s="1">
        <f t="shared" si="37"/>
        <v>4</v>
      </c>
      <c r="DE117" s="1">
        <f t="shared" si="38"/>
        <v>8.3333333333333339</v>
      </c>
      <c r="DF117">
        <v>0</v>
      </c>
      <c r="DG117">
        <v>1</v>
      </c>
      <c r="DH117">
        <v>0</v>
      </c>
      <c r="DI117">
        <v>0</v>
      </c>
      <c r="DJ117">
        <v>0</v>
      </c>
      <c r="DK117">
        <v>0</v>
      </c>
      <c r="DL117">
        <v>4</v>
      </c>
      <c r="DM117">
        <v>3.1</v>
      </c>
      <c r="DN117" s="1">
        <v>6.833333333333333</v>
      </c>
      <c r="DO117" s="1">
        <f t="shared" si="39"/>
        <v>6.833333333333333</v>
      </c>
      <c r="DP117">
        <f t="shared" si="40"/>
        <v>0</v>
      </c>
      <c r="DQ117" s="1" t="str">
        <f t="shared" si="41"/>
        <v/>
      </c>
      <c r="DR117" s="1" t="str">
        <f t="shared" si="42"/>
        <v/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6</v>
      </c>
      <c r="DZ117">
        <v>3</v>
      </c>
      <c r="EA117" s="1">
        <v>6.666666666666667</v>
      </c>
      <c r="EB117" s="1">
        <f t="shared" si="43"/>
        <v>6.666666666666667</v>
      </c>
      <c r="EC117">
        <f t="shared" si="44"/>
        <v>0</v>
      </c>
      <c r="ED117" s="1" t="str">
        <f t="shared" si="45"/>
        <v/>
      </c>
      <c r="EE117" s="1" t="str">
        <f t="shared" si="46"/>
        <v/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</row>
    <row r="118" spans="1:141" x14ac:dyDescent="0.3">
      <c r="A118" t="s">
        <v>290</v>
      </c>
      <c r="B118">
        <v>2013</v>
      </c>
      <c r="C118" t="s">
        <v>291</v>
      </c>
      <c r="D118">
        <f t="shared" si="28"/>
        <v>7178</v>
      </c>
      <c r="E118" s="1">
        <f t="shared" si="50"/>
        <v>5.8152688771245469</v>
      </c>
      <c r="F118" s="1" t="s">
        <v>472</v>
      </c>
      <c r="G118" s="1" t="s">
        <v>473</v>
      </c>
      <c r="H118" s="1" t="s">
        <v>474</v>
      </c>
      <c r="I118" s="1" t="s">
        <v>475</v>
      </c>
      <c r="J118" s="1" t="s">
        <v>476</v>
      </c>
      <c r="K118" s="1" t="s">
        <v>477</v>
      </c>
      <c r="L118" s="1" t="s">
        <v>478</v>
      </c>
      <c r="M118" s="3">
        <v>10</v>
      </c>
      <c r="N118" s="3">
        <v>9</v>
      </c>
      <c r="O118" s="3">
        <v>8</v>
      </c>
      <c r="P118" s="3">
        <v>7</v>
      </c>
      <c r="Q118" s="3">
        <v>6</v>
      </c>
      <c r="R118" s="3">
        <v>5</v>
      </c>
      <c r="S118" s="3">
        <v>4</v>
      </c>
      <c r="T118" s="3">
        <v>3</v>
      </c>
      <c r="U118" s="3">
        <v>2</v>
      </c>
      <c r="V118" s="3">
        <v>1</v>
      </c>
      <c r="W118" s="3">
        <v>5</v>
      </c>
      <c r="X118" s="3">
        <v>4</v>
      </c>
      <c r="Y118" s="3">
        <v>3</v>
      </c>
      <c r="Z118" s="3">
        <v>2</v>
      </c>
      <c r="AA118" s="3">
        <v>1</v>
      </c>
      <c r="AB118" s="3">
        <v>5</v>
      </c>
      <c r="AC118" s="3">
        <v>4</v>
      </c>
      <c r="AD118" s="3">
        <v>3</v>
      </c>
      <c r="AE118" s="3">
        <v>2</v>
      </c>
      <c r="AF118" s="3">
        <v>1</v>
      </c>
      <c r="AG118" s="3">
        <v>0</v>
      </c>
      <c r="AH118" s="3">
        <v>5</v>
      </c>
      <c r="AI118" s="3">
        <v>4</v>
      </c>
      <c r="AJ118" s="3">
        <v>3</v>
      </c>
      <c r="AK118" s="3">
        <v>2</v>
      </c>
      <c r="AL118" s="3">
        <v>1</v>
      </c>
      <c r="AM118" s="3">
        <v>0</v>
      </c>
      <c r="AN118" s="3">
        <v>5</v>
      </c>
      <c r="AO118" s="3">
        <v>4</v>
      </c>
      <c r="AP118" s="3">
        <v>3</v>
      </c>
      <c r="AQ118" s="3">
        <v>2</v>
      </c>
      <c r="AR118" s="3">
        <v>1</v>
      </c>
      <c r="AS118" s="3">
        <v>0</v>
      </c>
      <c r="AT118" s="3">
        <v>5</v>
      </c>
      <c r="AU118" s="3">
        <v>4</v>
      </c>
      <c r="AV118" s="3">
        <v>3</v>
      </c>
      <c r="AW118" s="3">
        <v>2</v>
      </c>
      <c r="AX118" s="3">
        <v>1</v>
      </c>
      <c r="AY118" s="3">
        <v>0</v>
      </c>
      <c r="AZ118" s="3">
        <v>5</v>
      </c>
      <c r="BA118" s="3">
        <v>4</v>
      </c>
      <c r="BB118" s="3">
        <v>3</v>
      </c>
      <c r="BC118" s="3">
        <v>2</v>
      </c>
      <c r="BD118" s="3">
        <v>1</v>
      </c>
      <c r="BE118" s="3">
        <v>0</v>
      </c>
      <c r="BF118">
        <v>186</v>
      </c>
      <c r="BG118">
        <v>157</v>
      </c>
      <c r="BH118">
        <v>550</v>
      </c>
      <c r="BI118">
        <v>1433</v>
      </c>
      <c r="BJ118">
        <v>2140</v>
      </c>
      <c r="BK118">
        <v>1468</v>
      </c>
      <c r="BL118">
        <v>628</v>
      </c>
      <c r="BM118">
        <v>309</v>
      </c>
      <c r="BN118">
        <v>112</v>
      </c>
      <c r="BO118">
        <v>195</v>
      </c>
      <c r="BP118">
        <f t="shared" si="29"/>
        <v>2082</v>
      </c>
      <c r="BQ118" s="1">
        <f t="shared" si="51"/>
        <v>2.9068203650336217</v>
      </c>
      <c r="BR118" s="1">
        <f t="shared" si="30"/>
        <v>5.8136407300672435</v>
      </c>
      <c r="BS118">
        <v>54</v>
      </c>
      <c r="BT118">
        <v>277</v>
      </c>
      <c r="BU118">
        <v>1236</v>
      </c>
      <c r="BV118">
        <v>451</v>
      </c>
      <c r="BW118">
        <v>64</v>
      </c>
      <c r="BX118" s="2">
        <v>189444</v>
      </c>
      <c r="BY118">
        <v>0</v>
      </c>
      <c r="BZ118">
        <v>0</v>
      </c>
      <c r="CA118" s="1" t="s">
        <v>479</v>
      </c>
      <c r="CB118" s="1" t="str">
        <f>IF((BY118=0),"",(BZ118+1) * 10 /6)</f>
        <v/>
      </c>
      <c r="CC118">
        <f t="shared" si="31"/>
        <v>0</v>
      </c>
      <c r="CD118" s="1" t="str">
        <f t="shared" si="47"/>
        <v/>
      </c>
      <c r="CE118" s="1" t="str">
        <f t="shared" si="32"/>
        <v/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 s="1" t="s">
        <v>479</v>
      </c>
      <c r="CO118" s="1" t="str">
        <f t="shared" si="33"/>
        <v/>
      </c>
      <c r="CP118">
        <f t="shared" si="34"/>
        <v>0</v>
      </c>
      <c r="CQ118" s="1" t="str">
        <f t="shared" si="48"/>
        <v/>
      </c>
      <c r="CR118" s="1" t="str">
        <f t="shared" si="49"/>
        <v/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 s="1" t="s">
        <v>479</v>
      </c>
      <c r="DB118" s="1" t="str">
        <f t="shared" si="35"/>
        <v/>
      </c>
      <c r="DC118">
        <f t="shared" si="36"/>
        <v>0</v>
      </c>
      <c r="DD118" s="1" t="str">
        <f t="shared" si="37"/>
        <v/>
      </c>
      <c r="DE118" s="1" t="str">
        <f t="shared" si="38"/>
        <v/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7</v>
      </c>
      <c r="DM118">
        <v>3.1</v>
      </c>
      <c r="DN118" s="1">
        <v>6.833333333333333</v>
      </c>
      <c r="DO118" s="1">
        <f t="shared" si="39"/>
        <v>6.833333333333333</v>
      </c>
      <c r="DP118">
        <f t="shared" si="40"/>
        <v>1</v>
      </c>
      <c r="DQ118" s="1">
        <f t="shared" si="41"/>
        <v>4</v>
      </c>
      <c r="DR118" s="1">
        <f t="shared" si="42"/>
        <v>8.3333333333333339</v>
      </c>
      <c r="DS118">
        <v>0</v>
      </c>
      <c r="DT118">
        <v>1</v>
      </c>
      <c r="DU118">
        <v>0</v>
      </c>
      <c r="DV118">
        <v>0</v>
      </c>
      <c r="DW118">
        <v>0</v>
      </c>
      <c r="DX118">
        <v>0</v>
      </c>
      <c r="DY118">
        <v>6</v>
      </c>
      <c r="DZ118">
        <v>3</v>
      </c>
      <c r="EA118" s="1">
        <v>6.666666666666667</v>
      </c>
      <c r="EB118" s="1">
        <f t="shared" si="43"/>
        <v>6.666666666666667</v>
      </c>
      <c r="EC118">
        <f t="shared" si="44"/>
        <v>1</v>
      </c>
      <c r="ED118" s="1">
        <f t="shared" si="45"/>
        <v>2</v>
      </c>
      <c r="EE118" s="1">
        <f t="shared" si="46"/>
        <v>5</v>
      </c>
      <c r="EF118">
        <v>0</v>
      </c>
      <c r="EG118">
        <v>0</v>
      </c>
      <c r="EH118">
        <v>0</v>
      </c>
      <c r="EI118">
        <v>1</v>
      </c>
      <c r="EJ118">
        <v>0</v>
      </c>
      <c r="EK118">
        <v>0</v>
      </c>
    </row>
    <row r="119" spans="1:141" x14ac:dyDescent="0.3">
      <c r="A119" t="s">
        <v>292</v>
      </c>
      <c r="B119">
        <v>2013</v>
      </c>
      <c r="C119" t="s">
        <v>293</v>
      </c>
      <c r="D119">
        <f t="shared" si="28"/>
        <v>4582</v>
      </c>
      <c r="E119" s="1">
        <f t="shared" si="50"/>
        <v>6.9659537319947624</v>
      </c>
      <c r="F119" s="1" t="s">
        <v>472</v>
      </c>
      <c r="G119" s="1" t="s">
        <v>473</v>
      </c>
      <c r="H119" s="1" t="s">
        <v>474</v>
      </c>
      <c r="I119" s="1" t="s">
        <v>475</v>
      </c>
      <c r="J119" s="1" t="s">
        <v>476</v>
      </c>
      <c r="K119" s="1" t="s">
        <v>477</v>
      </c>
      <c r="L119" s="1" t="s">
        <v>478</v>
      </c>
      <c r="M119" s="3">
        <v>10</v>
      </c>
      <c r="N119" s="3">
        <v>9</v>
      </c>
      <c r="O119" s="3">
        <v>8</v>
      </c>
      <c r="P119" s="3">
        <v>7</v>
      </c>
      <c r="Q119" s="3">
        <v>6</v>
      </c>
      <c r="R119" s="3">
        <v>5</v>
      </c>
      <c r="S119" s="3">
        <v>4</v>
      </c>
      <c r="T119" s="3">
        <v>3</v>
      </c>
      <c r="U119" s="3">
        <v>2</v>
      </c>
      <c r="V119" s="3">
        <v>1</v>
      </c>
      <c r="W119" s="3">
        <v>5</v>
      </c>
      <c r="X119" s="3">
        <v>4</v>
      </c>
      <c r="Y119" s="3">
        <v>3</v>
      </c>
      <c r="Z119" s="3">
        <v>2</v>
      </c>
      <c r="AA119" s="3">
        <v>1</v>
      </c>
      <c r="AB119" s="3">
        <v>5</v>
      </c>
      <c r="AC119" s="3">
        <v>4</v>
      </c>
      <c r="AD119" s="3">
        <v>3</v>
      </c>
      <c r="AE119" s="3">
        <v>2</v>
      </c>
      <c r="AF119" s="3">
        <v>1</v>
      </c>
      <c r="AG119" s="3">
        <v>0</v>
      </c>
      <c r="AH119" s="3">
        <v>5</v>
      </c>
      <c r="AI119" s="3">
        <v>4</v>
      </c>
      <c r="AJ119" s="3">
        <v>3</v>
      </c>
      <c r="AK119" s="3">
        <v>2</v>
      </c>
      <c r="AL119" s="3">
        <v>1</v>
      </c>
      <c r="AM119" s="3">
        <v>0</v>
      </c>
      <c r="AN119" s="3">
        <v>5</v>
      </c>
      <c r="AO119" s="3">
        <v>4</v>
      </c>
      <c r="AP119" s="3">
        <v>3</v>
      </c>
      <c r="AQ119" s="3">
        <v>2</v>
      </c>
      <c r="AR119" s="3">
        <v>1</v>
      </c>
      <c r="AS119" s="3">
        <v>0</v>
      </c>
      <c r="AT119" s="3">
        <v>5</v>
      </c>
      <c r="AU119" s="3">
        <v>4</v>
      </c>
      <c r="AV119" s="3">
        <v>3</v>
      </c>
      <c r="AW119" s="3">
        <v>2</v>
      </c>
      <c r="AX119" s="3">
        <v>1</v>
      </c>
      <c r="AY119" s="3">
        <v>0</v>
      </c>
      <c r="AZ119" s="3">
        <v>5</v>
      </c>
      <c r="BA119" s="3">
        <v>4</v>
      </c>
      <c r="BB119" s="3">
        <v>3</v>
      </c>
      <c r="BC119" s="3">
        <v>2</v>
      </c>
      <c r="BD119" s="3">
        <v>1</v>
      </c>
      <c r="BE119" s="3">
        <v>0</v>
      </c>
      <c r="BF119">
        <v>402</v>
      </c>
      <c r="BG119">
        <v>391</v>
      </c>
      <c r="BH119">
        <v>965</v>
      </c>
      <c r="BI119">
        <v>1334</v>
      </c>
      <c r="BJ119">
        <v>731</v>
      </c>
      <c r="BK119">
        <v>373</v>
      </c>
      <c r="BL119">
        <v>158</v>
      </c>
      <c r="BM119">
        <v>86</v>
      </c>
      <c r="BN119">
        <v>38</v>
      </c>
      <c r="BO119">
        <v>104</v>
      </c>
      <c r="BP119">
        <f t="shared" si="29"/>
        <v>3510</v>
      </c>
      <c r="BQ119" s="1">
        <f t="shared" si="51"/>
        <v>3.8350427350427352</v>
      </c>
      <c r="BR119" s="1">
        <f t="shared" si="30"/>
        <v>7.6700854700854704</v>
      </c>
      <c r="BS119">
        <v>685</v>
      </c>
      <c r="BT119">
        <v>1659</v>
      </c>
      <c r="BU119">
        <v>1075</v>
      </c>
      <c r="BV119">
        <v>84</v>
      </c>
      <c r="BW119">
        <v>7</v>
      </c>
      <c r="BX119" s="2">
        <v>172227</v>
      </c>
      <c r="BY119">
        <v>1611</v>
      </c>
      <c r="BZ119">
        <v>3.9</v>
      </c>
      <c r="CA119" s="1">
        <v>8.1666666666666661</v>
      </c>
      <c r="CB119" s="1">
        <f>IF((BY119=0),"",(BZ119+1) * 10 /6)</f>
        <v>8.1666666666666661</v>
      </c>
      <c r="CC119">
        <f t="shared" si="31"/>
        <v>224</v>
      </c>
      <c r="CD119" s="1">
        <f t="shared" si="47"/>
        <v>3.4017857142857144</v>
      </c>
      <c r="CE119" s="1">
        <f t="shared" si="32"/>
        <v>7.3363095238095246</v>
      </c>
      <c r="CF119">
        <v>21</v>
      </c>
      <c r="CG119">
        <v>97</v>
      </c>
      <c r="CH119">
        <v>69</v>
      </c>
      <c r="CI119">
        <v>26</v>
      </c>
      <c r="CJ119">
        <v>10</v>
      </c>
      <c r="CK119">
        <v>1</v>
      </c>
      <c r="CL119">
        <v>26</v>
      </c>
      <c r="CM119">
        <v>3.3</v>
      </c>
      <c r="CN119" s="1">
        <v>7.166666666666667</v>
      </c>
      <c r="CO119" s="1">
        <f t="shared" si="33"/>
        <v>7.166666666666667</v>
      </c>
      <c r="CP119">
        <f t="shared" si="34"/>
        <v>3</v>
      </c>
      <c r="CQ119" s="1">
        <f t="shared" si="48"/>
        <v>3.3333333333333335</v>
      </c>
      <c r="CR119" s="1">
        <f t="shared" si="49"/>
        <v>7.2222222222222241</v>
      </c>
      <c r="CS119">
        <v>0</v>
      </c>
      <c r="CT119">
        <v>1</v>
      </c>
      <c r="CU119">
        <v>2</v>
      </c>
      <c r="CV119">
        <v>0</v>
      </c>
      <c r="CW119">
        <v>0</v>
      </c>
      <c r="CX119">
        <v>0</v>
      </c>
      <c r="CY119">
        <v>47</v>
      </c>
      <c r="CZ119">
        <v>3.7</v>
      </c>
      <c r="DA119" s="1">
        <v>7.833333333333333</v>
      </c>
      <c r="DB119" s="1">
        <f t="shared" si="35"/>
        <v>7.833333333333333</v>
      </c>
      <c r="DC119">
        <f t="shared" si="36"/>
        <v>6</v>
      </c>
      <c r="DD119" s="1">
        <f t="shared" si="37"/>
        <v>3.1666666666666665</v>
      </c>
      <c r="DE119" s="1">
        <f t="shared" si="38"/>
        <v>6.9444444444444429</v>
      </c>
      <c r="DF119">
        <v>1</v>
      </c>
      <c r="DG119">
        <v>2</v>
      </c>
      <c r="DH119">
        <v>2</v>
      </c>
      <c r="DI119">
        <v>0</v>
      </c>
      <c r="DJ119">
        <v>0</v>
      </c>
      <c r="DK119">
        <v>1</v>
      </c>
      <c r="DL119">
        <v>34</v>
      </c>
      <c r="DM119">
        <v>3.5</v>
      </c>
      <c r="DN119" s="1">
        <v>7.5</v>
      </c>
      <c r="DO119" s="1">
        <f t="shared" si="39"/>
        <v>7.5</v>
      </c>
      <c r="DP119">
        <f t="shared" si="40"/>
        <v>8</v>
      </c>
      <c r="DQ119" s="1">
        <f t="shared" si="41"/>
        <v>3.375</v>
      </c>
      <c r="DR119" s="1">
        <f t="shared" si="42"/>
        <v>7.291666666666667</v>
      </c>
      <c r="DS119">
        <v>0</v>
      </c>
      <c r="DT119">
        <v>3</v>
      </c>
      <c r="DU119">
        <v>5</v>
      </c>
      <c r="DV119">
        <v>0</v>
      </c>
      <c r="DW119">
        <v>0</v>
      </c>
      <c r="DX119">
        <v>0</v>
      </c>
      <c r="DY119">
        <v>8</v>
      </c>
      <c r="DZ119">
        <v>3.1</v>
      </c>
      <c r="EA119" s="1">
        <v>6.833333333333333</v>
      </c>
      <c r="EB119" s="1">
        <f t="shared" si="43"/>
        <v>6.833333333333333</v>
      </c>
      <c r="EC119">
        <f t="shared" si="44"/>
        <v>1</v>
      </c>
      <c r="ED119" s="1">
        <f t="shared" si="45"/>
        <v>3</v>
      </c>
      <c r="EE119" s="1">
        <f t="shared" si="46"/>
        <v>6.666666666666667</v>
      </c>
      <c r="EF119">
        <v>0</v>
      </c>
      <c r="EG119">
        <v>0</v>
      </c>
      <c r="EH119">
        <v>1</v>
      </c>
      <c r="EI119">
        <v>0</v>
      </c>
      <c r="EJ119">
        <v>0</v>
      </c>
      <c r="EK119">
        <v>0</v>
      </c>
    </row>
    <row r="120" spans="1:141" x14ac:dyDescent="0.3">
      <c r="A120" t="s">
        <v>294</v>
      </c>
      <c r="B120">
        <v>2013</v>
      </c>
      <c r="C120" t="s">
        <v>295</v>
      </c>
      <c r="D120">
        <f t="shared" si="28"/>
        <v>4979</v>
      </c>
      <c r="E120" s="1">
        <f t="shared" si="50"/>
        <v>6.3249648523799964</v>
      </c>
      <c r="F120" s="1" t="s">
        <v>472</v>
      </c>
      <c r="G120" s="1" t="s">
        <v>473</v>
      </c>
      <c r="H120" s="1" t="s">
        <v>474</v>
      </c>
      <c r="I120" s="1" t="s">
        <v>475</v>
      </c>
      <c r="J120" s="1" t="s">
        <v>476</v>
      </c>
      <c r="K120" s="1" t="s">
        <v>477</v>
      </c>
      <c r="L120" s="1" t="s">
        <v>478</v>
      </c>
      <c r="M120" s="3">
        <v>10</v>
      </c>
      <c r="N120" s="3">
        <v>9</v>
      </c>
      <c r="O120" s="3">
        <v>8</v>
      </c>
      <c r="P120" s="3">
        <v>7</v>
      </c>
      <c r="Q120" s="3">
        <v>6</v>
      </c>
      <c r="R120" s="3">
        <v>5</v>
      </c>
      <c r="S120" s="3">
        <v>4</v>
      </c>
      <c r="T120" s="3">
        <v>3</v>
      </c>
      <c r="U120" s="3">
        <v>2</v>
      </c>
      <c r="V120" s="3">
        <v>1</v>
      </c>
      <c r="W120" s="3">
        <v>5</v>
      </c>
      <c r="X120" s="3">
        <v>4</v>
      </c>
      <c r="Y120" s="3">
        <v>3</v>
      </c>
      <c r="Z120" s="3">
        <v>2</v>
      </c>
      <c r="AA120" s="3">
        <v>1</v>
      </c>
      <c r="AB120" s="3">
        <v>5</v>
      </c>
      <c r="AC120" s="3">
        <v>4</v>
      </c>
      <c r="AD120" s="3">
        <v>3</v>
      </c>
      <c r="AE120" s="3">
        <v>2</v>
      </c>
      <c r="AF120" s="3">
        <v>1</v>
      </c>
      <c r="AG120" s="3">
        <v>0</v>
      </c>
      <c r="AH120" s="3">
        <v>5</v>
      </c>
      <c r="AI120" s="3">
        <v>4</v>
      </c>
      <c r="AJ120" s="3">
        <v>3</v>
      </c>
      <c r="AK120" s="3">
        <v>2</v>
      </c>
      <c r="AL120" s="3">
        <v>1</v>
      </c>
      <c r="AM120" s="3">
        <v>0</v>
      </c>
      <c r="AN120" s="3">
        <v>5</v>
      </c>
      <c r="AO120" s="3">
        <v>4</v>
      </c>
      <c r="AP120" s="3">
        <v>3</v>
      </c>
      <c r="AQ120" s="3">
        <v>2</v>
      </c>
      <c r="AR120" s="3">
        <v>1</v>
      </c>
      <c r="AS120" s="3">
        <v>0</v>
      </c>
      <c r="AT120" s="3">
        <v>5</v>
      </c>
      <c r="AU120" s="3">
        <v>4</v>
      </c>
      <c r="AV120" s="3">
        <v>3</v>
      </c>
      <c r="AW120" s="3">
        <v>2</v>
      </c>
      <c r="AX120" s="3">
        <v>1</v>
      </c>
      <c r="AY120" s="3">
        <v>0</v>
      </c>
      <c r="AZ120" s="3">
        <v>5</v>
      </c>
      <c r="BA120" s="3">
        <v>4</v>
      </c>
      <c r="BB120" s="3">
        <v>3</v>
      </c>
      <c r="BC120" s="3">
        <v>2</v>
      </c>
      <c r="BD120" s="3">
        <v>1</v>
      </c>
      <c r="BE120" s="3">
        <v>0</v>
      </c>
      <c r="BF120">
        <v>325</v>
      </c>
      <c r="BG120">
        <v>253</v>
      </c>
      <c r="BH120">
        <v>624</v>
      </c>
      <c r="BI120">
        <v>1120</v>
      </c>
      <c r="BJ120">
        <v>1297</v>
      </c>
      <c r="BK120">
        <v>659</v>
      </c>
      <c r="BL120">
        <v>325</v>
      </c>
      <c r="BM120">
        <v>144</v>
      </c>
      <c r="BN120">
        <v>92</v>
      </c>
      <c r="BO120">
        <v>140</v>
      </c>
      <c r="BP120">
        <f t="shared" si="29"/>
        <v>659</v>
      </c>
      <c r="BQ120" s="1">
        <f t="shared" si="51"/>
        <v>2.5766312594840666</v>
      </c>
      <c r="BR120" s="1">
        <f t="shared" si="30"/>
        <v>5.1532625189681331</v>
      </c>
      <c r="BS120">
        <v>16</v>
      </c>
      <c r="BT120">
        <v>62</v>
      </c>
      <c r="BU120">
        <v>278</v>
      </c>
      <c r="BV120">
        <v>233</v>
      </c>
      <c r="BW120">
        <v>70</v>
      </c>
      <c r="BX120" s="2">
        <v>191425</v>
      </c>
      <c r="BY120">
        <v>121</v>
      </c>
      <c r="BZ120">
        <v>2.1</v>
      </c>
      <c r="CA120" s="1">
        <v>5.166666666666667</v>
      </c>
      <c r="CB120" s="1">
        <f>IF((BY120=0),"",(BZ120+1) * 10 /6)</f>
        <v>5.166666666666667</v>
      </c>
      <c r="CC120">
        <f t="shared" si="31"/>
        <v>9</v>
      </c>
      <c r="CD120" s="1">
        <f t="shared" si="47"/>
        <v>2</v>
      </c>
      <c r="CE120" s="1">
        <f t="shared" si="32"/>
        <v>5</v>
      </c>
      <c r="CF120">
        <v>0</v>
      </c>
      <c r="CG120">
        <v>1</v>
      </c>
      <c r="CH120">
        <v>2</v>
      </c>
      <c r="CI120">
        <v>3</v>
      </c>
      <c r="CJ120">
        <v>2</v>
      </c>
      <c r="CK120">
        <v>1</v>
      </c>
      <c r="CL120">
        <v>6</v>
      </c>
      <c r="CM120">
        <v>2.7</v>
      </c>
      <c r="CN120" s="1">
        <v>6.166666666666667</v>
      </c>
      <c r="CO120" s="1">
        <f t="shared" si="33"/>
        <v>6.166666666666667</v>
      </c>
      <c r="CP120">
        <f t="shared" si="34"/>
        <v>0</v>
      </c>
      <c r="CQ120" s="1" t="str">
        <f t="shared" si="48"/>
        <v/>
      </c>
      <c r="CR120" s="1" t="str">
        <f t="shared" si="49"/>
        <v/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 s="1" t="s">
        <v>479</v>
      </c>
      <c r="DB120" s="1" t="str">
        <f t="shared" si="35"/>
        <v/>
      </c>
      <c r="DC120">
        <f t="shared" si="36"/>
        <v>0</v>
      </c>
      <c r="DD120" s="1" t="str">
        <f t="shared" si="37"/>
        <v/>
      </c>
      <c r="DE120" s="1" t="str">
        <f t="shared" si="38"/>
        <v/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13</v>
      </c>
      <c r="DM120">
        <v>2.8</v>
      </c>
      <c r="DN120" s="1">
        <v>6.333333333333333</v>
      </c>
      <c r="DO120" s="1">
        <f t="shared" si="39"/>
        <v>6.333333333333333</v>
      </c>
      <c r="DP120">
        <f t="shared" si="40"/>
        <v>1</v>
      </c>
      <c r="DQ120" s="1">
        <f t="shared" si="41"/>
        <v>2</v>
      </c>
      <c r="DR120" s="1">
        <f t="shared" si="42"/>
        <v>5</v>
      </c>
      <c r="DS120">
        <v>0</v>
      </c>
      <c r="DT120">
        <v>0</v>
      </c>
      <c r="DU120">
        <v>0</v>
      </c>
      <c r="DV120">
        <v>1</v>
      </c>
      <c r="DW120">
        <v>0</v>
      </c>
      <c r="DX120">
        <v>0</v>
      </c>
      <c r="DY120">
        <v>5</v>
      </c>
      <c r="DZ120">
        <v>2.7</v>
      </c>
      <c r="EA120" s="1">
        <v>6.166666666666667</v>
      </c>
      <c r="EB120" s="1">
        <f t="shared" si="43"/>
        <v>6.166666666666667</v>
      </c>
      <c r="EC120">
        <f t="shared" si="44"/>
        <v>0</v>
      </c>
      <c r="ED120" s="1" t="str">
        <f t="shared" si="45"/>
        <v/>
      </c>
      <c r="EE120" s="1" t="str">
        <f t="shared" si="46"/>
        <v/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</row>
    <row r="121" spans="1:141" x14ac:dyDescent="0.3">
      <c r="A121" t="s">
        <v>296</v>
      </c>
      <c r="B121">
        <v>2013</v>
      </c>
      <c r="C121" t="s">
        <v>297</v>
      </c>
      <c r="D121">
        <f t="shared" si="28"/>
        <v>3102</v>
      </c>
      <c r="E121" s="1">
        <f t="shared" si="50"/>
        <v>5.4303675048355897</v>
      </c>
      <c r="F121" s="1" t="s">
        <v>472</v>
      </c>
      <c r="G121" s="1" t="s">
        <v>473</v>
      </c>
      <c r="H121" s="1" t="s">
        <v>474</v>
      </c>
      <c r="I121" s="1" t="s">
        <v>475</v>
      </c>
      <c r="J121" s="1" t="s">
        <v>476</v>
      </c>
      <c r="K121" s="1" t="s">
        <v>477</v>
      </c>
      <c r="L121" s="1" t="s">
        <v>478</v>
      </c>
      <c r="M121" s="3">
        <v>10</v>
      </c>
      <c r="N121" s="3">
        <v>9</v>
      </c>
      <c r="O121" s="3">
        <v>8</v>
      </c>
      <c r="P121" s="3">
        <v>7</v>
      </c>
      <c r="Q121" s="3">
        <v>6</v>
      </c>
      <c r="R121" s="3">
        <v>5</v>
      </c>
      <c r="S121" s="3">
        <v>4</v>
      </c>
      <c r="T121" s="3">
        <v>3</v>
      </c>
      <c r="U121" s="3">
        <v>2</v>
      </c>
      <c r="V121" s="3">
        <v>1</v>
      </c>
      <c r="W121" s="3">
        <v>5</v>
      </c>
      <c r="X121" s="3">
        <v>4</v>
      </c>
      <c r="Y121" s="3">
        <v>3</v>
      </c>
      <c r="Z121" s="3">
        <v>2</v>
      </c>
      <c r="AA121" s="3">
        <v>1</v>
      </c>
      <c r="AB121" s="3">
        <v>5</v>
      </c>
      <c r="AC121" s="3">
        <v>4</v>
      </c>
      <c r="AD121" s="3">
        <v>3</v>
      </c>
      <c r="AE121" s="3">
        <v>2</v>
      </c>
      <c r="AF121" s="3">
        <v>1</v>
      </c>
      <c r="AG121" s="3">
        <v>0</v>
      </c>
      <c r="AH121" s="3">
        <v>5</v>
      </c>
      <c r="AI121" s="3">
        <v>4</v>
      </c>
      <c r="AJ121" s="3">
        <v>3</v>
      </c>
      <c r="AK121" s="3">
        <v>2</v>
      </c>
      <c r="AL121" s="3">
        <v>1</v>
      </c>
      <c r="AM121" s="3">
        <v>0</v>
      </c>
      <c r="AN121" s="3">
        <v>5</v>
      </c>
      <c r="AO121" s="3">
        <v>4</v>
      </c>
      <c r="AP121" s="3">
        <v>3</v>
      </c>
      <c r="AQ121" s="3">
        <v>2</v>
      </c>
      <c r="AR121" s="3">
        <v>1</v>
      </c>
      <c r="AS121" s="3">
        <v>0</v>
      </c>
      <c r="AT121" s="3">
        <v>5</v>
      </c>
      <c r="AU121" s="3">
        <v>4</v>
      </c>
      <c r="AV121" s="3">
        <v>3</v>
      </c>
      <c r="AW121" s="3">
        <v>2</v>
      </c>
      <c r="AX121" s="3">
        <v>1</v>
      </c>
      <c r="AY121" s="3">
        <v>0</v>
      </c>
      <c r="AZ121" s="3">
        <v>5</v>
      </c>
      <c r="BA121" s="3">
        <v>4</v>
      </c>
      <c r="BB121" s="3">
        <v>3</v>
      </c>
      <c r="BC121" s="3">
        <v>2</v>
      </c>
      <c r="BD121" s="3">
        <v>1</v>
      </c>
      <c r="BE121" s="3">
        <v>0</v>
      </c>
      <c r="BF121">
        <v>96</v>
      </c>
      <c r="BG121">
        <v>65</v>
      </c>
      <c r="BH121">
        <v>207</v>
      </c>
      <c r="BI121">
        <v>486</v>
      </c>
      <c r="BJ121">
        <v>754</v>
      </c>
      <c r="BK121">
        <v>658</v>
      </c>
      <c r="BL121">
        <v>373</v>
      </c>
      <c r="BM121">
        <v>180</v>
      </c>
      <c r="BN121">
        <v>113</v>
      </c>
      <c r="BO121">
        <v>170</v>
      </c>
      <c r="BP121">
        <f t="shared" si="29"/>
        <v>3219</v>
      </c>
      <c r="BQ121" s="1">
        <f t="shared" si="51"/>
        <v>3.07300403852128</v>
      </c>
      <c r="BR121" s="1">
        <f t="shared" si="30"/>
        <v>6.14600807704256</v>
      </c>
      <c r="BS121">
        <v>132</v>
      </c>
      <c r="BT121">
        <v>654</v>
      </c>
      <c r="BU121">
        <v>1827</v>
      </c>
      <c r="BV121">
        <v>529</v>
      </c>
      <c r="BW121">
        <v>77</v>
      </c>
      <c r="BX121" s="2">
        <v>185510</v>
      </c>
      <c r="BY121">
        <v>459</v>
      </c>
      <c r="BZ121">
        <v>2.5</v>
      </c>
      <c r="CA121" s="1">
        <v>5.833333333333333</v>
      </c>
      <c r="CB121" s="1">
        <f>IF((BY121=0),"",(BZ121+1) * 10 /6)</f>
        <v>5.833333333333333</v>
      </c>
      <c r="CC121">
        <f t="shared" si="31"/>
        <v>78</v>
      </c>
      <c r="CD121" s="1">
        <f t="shared" si="47"/>
        <v>2.2307692307692308</v>
      </c>
      <c r="CE121" s="1">
        <f t="shared" si="32"/>
        <v>5.3846153846153841</v>
      </c>
      <c r="CF121">
        <v>3</v>
      </c>
      <c r="CG121">
        <v>6</v>
      </c>
      <c r="CH121">
        <v>24</v>
      </c>
      <c r="CI121">
        <v>23</v>
      </c>
      <c r="CJ121">
        <v>17</v>
      </c>
      <c r="CK121">
        <v>5</v>
      </c>
      <c r="CL121">
        <v>14</v>
      </c>
      <c r="CM121">
        <v>2.7</v>
      </c>
      <c r="CN121" s="1">
        <v>6.166666666666667</v>
      </c>
      <c r="CO121" s="1">
        <f t="shared" si="33"/>
        <v>6.166666666666667</v>
      </c>
      <c r="CP121">
        <f t="shared" si="34"/>
        <v>1</v>
      </c>
      <c r="CQ121" s="1">
        <f t="shared" si="48"/>
        <v>2</v>
      </c>
      <c r="CR121" s="1">
        <f t="shared" si="49"/>
        <v>5</v>
      </c>
      <c r="CS121">
        <v>0</v>
      </c>
      <c r="CT121">
        <v>0</v>
      </c>
      <c r="CU121">
        <v>0</v>
      </c>
      <c r="CV121">
        <v>1</v>
      </c>
      <c r="CW121">
        <v>0</v>
      </c>
      <c r="CX121">
        <v>0</v>
      </c>
      <c r="CY121">
        <v>69</v>
      </c>
      <c r="CZ121">
        <v>3.1</v>
      </c>
      <c r="DA121" s="1">
        <v>6.833333333333333</v>
      </c>
      <c r="DB121" s="1">
        <f t="shared" si="35"/>
        <v>6.833333333333333</v>
      </c>
      <c r="DC121">
        <f t="shared" si="36"/>
        <v>14</v>
      </c>
      <c r="DD121" s="1">
        <f t="shared" si="37"/>
        <v>2.4285714285714284</v>
      </c>
      <c r="DE121" s="1">
        <f t="shared" si="38"/>
        <v>5.7142857142857144</v>
      </c>
      <c r="DF121">
        <v>1</v>
      </c>
      <c r="DG121">
        <v>0</v>
      </c>
      <c r="DH121">
        <v>5</v>
      </c>
      <c r="DI121">
        <v>6</v>
      </c>
      <c r="DJ121">
        <v>2</v>
      </c>
      <c r="DK121">
        <v>0</v>
      </c>
      <c r="DL121">
        <v>25</v>
      </c>
      <c r="DM121">
        <v>3</v>
      </c>
      <c r="DN121" s="1">
        <v>6.666666666666667</v>
      </c>
      <c r="DO121" s="1">
        <f t="shared" si="39"/>
        <v>6.666666666666667</v>
      </c>
      <c r="DP121">
        <f t="shared" si="40"/>
        <v>1</v>
      </c>
      <c r="DQ121" s="1">
        <f t="shared" si="41"/>
        <v>4</v>
      </c>
      <c r="DR121" s="1">
        <f t="shared" si="42"/>
        <v>8.3333333333333339</v>
      </c>
      <c r="DS121">
        <v>0</v>
      </c>
      <c r="DT121">
        <v>1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 s="1" t="s">
        <v>479</v>
      </c>
      <c r="EB121" s="1" t="str">
        <f t="shared" si="43"/>
        <v/>
      </c>
      <c r="EC121">
        <f t="shared" si="44"/>
        <v>0</v>
      </c>
      <c r="ED121" s="1" t="str">
        <f t="shared" si="45"/>
        <v/>
      </c>
      <c r="EE121" s="1" t="str">
        <f t="shared" si="46"/>
        <v/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</row>
    <row r="122" spans="1:141" x14ac:dyDescent="0.3">
      <c r="A122" t="s">
        <v>298</v>
      </c>
      <c r="B122">
        <v>2013</v>
      </c>
      <c r="C122" t="s">
        <v>299</v>
      </c>
      <c r="D122">
        <f t="shared" si="28"/>
        <v>2388</v>
      </c>
      <c r="E122" s="1">
        <f t="shared" si="50"/>
        <v>5.391122278056951</v>
      </c>
      <c r="F122" s="1" t="s">
        <v>472</v>
      </c>
      <c r="G122" s="1" t="s">
        <v>473</v>
      </c>
      <c r="H122" s="1" t="s">
        <v>474</v>
      </c>
      <c r="I122" s="1" t="s">
        <v>475</v>
      </c>
      <c r="J122" s="1" t="s">
        <v>476</v>
      </c>
      <c r="K122" s="1" t="s">
        <v>477</v>
      </c>
      <c r="L122" s="1" t="s">
        <v>478</v>
      </c>
      <c r="M122" s="3">
        <v>10</v>
      </c>
      <c r="N122" s="3">
        <v>9</v>
      </c>
      <c r="O122" s="3">
        <v>8</v>
      </c>
      <c r="P122" s="3">
        <v>7</v>
      </c>
      <c r="Q122" s="3">
        <v>6</v>
      </c>
      <c r="R122" s="3">
        <v>5</v>
      </c>
      <c r="S122" s="3">
        <v>4</v>
      </c>
      <c r="T122" s="3">
        <v>3</v>
      </c>
      <c r="U122" s="3">
        <v>2</v>
      </c>
      <c r="V122" s="3">
        <v>1</v>
      </c>
      <c r="W122" s="3">
        <v>5</v>
      </c>
      <c r="X122" s="3">
        <v>4</v>
      </c>
      <c r="Y122" s="3">
        <v>3</v>
      </c>
      <c r="Z122" s="3">
        <v>2</v>
      </c>
      <c r="AA122" s="3">
        <v>1</v>
      </c>
      <c r="AB122" s="3">
        <v>5</v>
      </c>
      <c r="AC122" s="3">
        <v>4</v>
      </c>
      <c r="AD122" s="3">
        <v>3</v>
      </c>
      <c r="AE122" s="3">
        <v>2</v>
      </c>
      <c r="AF122" s="3">
        <v>1</v>
      </c>
      <c r="AG122" s="3">
        <v>0</v>
      </c>
      <c r="AH122" s="3">
        <v>5</v>
      </c>
      <c r="AI122" s="3">
        <v>4</v>
      </c>
      <c r="AJ122" s="3">
        <v>3</v>
      </c>
      <c r="AK122" s="3">
        <v>2</v>
      </c>
      <c r="AL122" s="3">
        <v>1</v>
      </c>
      <c r="AM122" s="3">
        <v>0</v>
      </c>
      <c r="AN122" s="3">
        <v>5</v>
      </c>
      <c r="AO122" s="3">
        <v>4</v>
      </c>
      <c r="AP122" s="3">
        <v>3</v>
      </c>
      <c r="AQ122" s="3">
        <v>2</v>
      </c>
      <c r="AR122" s="3">
        <v>1</v>
      </c>
      <c r="AS122" s="3">
        <v>0</v>
      </c>
      <c r="AT122" s="3">
        <v>5</v>
      </c>
      <c r="AU122" s="3">
        <v>4</v>
      </c>
      <c r="AV122" s="3">
        <v>3</v>
      </c>
      <c r="AW122" s="3">
        <v>2</v>
      </c>
      <c r="AX122" s="3">
        <v>1</v>
      </c>
      <c r="AY122" s="3">
        <v>0</v>
      </c>
      <c r="AZ122" s="3">
        <v>5</v>
      </c>
      <c r="BA122" s="3">
        <v>4</v>
      </c>
      <c r="BB122" s="3">
        <v>3</v>
      </c>
      <c r="BC122" s="3">
        <v>2</v>
      </c>
      <c r="BD122" s="3">
        <v>1</v>
      </c>
      <c r="BE122" s="3">
        <v>0</v>
      </c>
      <c r="BF122">
        <v>271</v>
      </c>
      <c r="BG122">
        <v>79</v>
      </c>
      <c r="BH122">
        <v>141</v>
      </c>
      <c r="BI122">
        <v>286</v>
      </c>
      <c r="BJ122">
        <v>401</v>
      </c>
      <c r="BK122">
        <v>405</v>
      </c>
      <c r="BL122">
        <v>213</v>
      </c>
      <c r="BM122">
        <v>162</v>
      </c>
      <c r="BN122">
        <v>124</v>
      </c>
      <c r="BO122">
        <v>306</v>
      </c>
      <c r="BP122">
        <f t="shared" si="29"/>
        <v>14713</v>
      </c>
      <c r="BQ122" s="1">
        <f t="shared" si="51"/>
        <v>3.2058043906749134</v>
      </c>
      <c r="BR122" s="1">
        <f t="shared" si="30"/>
        <v>6.4116087813498268</v>
      </c>
      <c r="BS122">
        <v>970</v>
      </c>
      <c r="BT122">
        <v>3572</v>
      </c>
      <c r="BU122">
        <v>8025</v>
      </c>
      <c r="BV122">
        <v>1808</v>
      </c>
      <c r="BW122">
        <v>338</v>
      </c>
      <c r="BX122" s="2">
        <v>196701</v>
      </c>
      <c r="BY122">
        <v>1528</v>
      </c>
      <c r="BZ122">
        <v>3.3</v>
      </c>
      <c r="CA122" s="1">
        <v>7.166666666666667</v>
      </c>
      <c r="CB122" s="1">
        <f>IF((BY122=0),"",(BZ122+1) * 10 /6)</f>
        <v>7.166666666666667</v>
      </c>
      <c r="CC122">
        <f t="shared" si="31"/>
        <v>229</v>
      </c>
      <c r="CD122" s="1">
        <f t="shared" si="47"/>
        <v>2.6244541484716155</v>
      </c>
      <c r="CE122" s="1">
        <f t="shared" si="32"/>
        <v>6.0407569141193589</v>
      </c>
      <c r="CF122">
        <v>23</v>
      </c>
      <c r="CG122">
        <v>36</v>
      </c>
      <c r="CH122">
        <v>70</v>
      </c>
      <c r="CI122">
        <v>53</v>
      </c>
      <c r="CJ122">
        <v>26</v>
      </c>
      <c r="CK122">
        <v>21</v>
      </c>
      <c r="CL122">
        <v>59</v>
      </c>
      <c r="CM122">
        <v>3.3</v>
      </c>
      <c r="CN122" s="1">
        <v>7.166666666666667</v>
      </c>
      <c r="CO122" s="1">
        <f t="shared" si="33"/>
        <v>7.166666666666667</v>
      </c>
      <c r="CP122">
        <f t="shared" si="34"/>
        <v>7</v>
      </c>
      <c r="CQ122" s="1">
        <f t="shared" si="48"/>
        <v>2.8571428571428572</v>
      </c>
      <c r="CR122" s="1">
        <f t="shared" si="49"/>
        <v>6.4285714285714279</v>
      </c>
      <c r="CS122">
        <v>1</v>
      </c>
      <c r="CT122">
        <v>0</v>
      </c>
      <c r="CU122">
        <v>4</v>
      </c>
      <c r="CV122">
        <v>1</v>
      </c>
      <c r="CW122">
        <v>1</v>
      </c>
      <c r="CX122">
        <v>0</v>
      </c>
      <c r="CY122">
        <v>463</v>
      </c>
      <c r="CZ122">
        <v>4.3</v>
      </c>
      <c r="DA122" s="1">
        <v>8.8333333333333339</v>
      </c>
      <c r="DB122" s="1">
        <f t="shared" si="35"/>
        <v>8.8333333333333339</v>
      </c>
      <c r="DC122">
        <f t="shared" si="36"/>
        <v>54</v>
      </c>
      <c r="DD122" s="1">
        <f t="shared" si="37"/>
        <v>3.6666666666666665</v>
      </c>
      <c r="DE122" s="1">
        <f t="shared" si="38"/>
        <v>7.7777777777777759</v>
      </c>
      <c r="DF122">
        <v>16</v>
      </c>
      <c r="DG122">
        <v>12</v>
      </c>
      <c r="DH122">
        <v>21</v>
      </c>
      <c r="DI122">
        <v>3</v>
      </c>
      <c r="DJ122">
        <v>1</v>
      </c>
      <c r="DK122">
        <v>1</v>
      </c>
      <c r="DL122">
        <v>68</v>
      </c>
      <c r="DM122">
        <v>3.6</v>
      </c>
      <c r="DN122" s="1">
        <v>7.666666666666667</v>
      </c>
      <c r="DO122" s="1">
        <f t="shared" si="39"/>
        <v>7.666666666666667</v>
      </c>
      <c r="DP122">
        <f t="shared" si="40"/>
        <v>3</v>
      </c>
      <c r="DQ122" s="1">
        <f t="shared" si="41"/>
        <v>3.6666666666666665</v>
      </c>
      <c r="DR122" s="1">
        <f t="shared" si="42"/>
        <v>7.7777777777777759</v>
      </c>
      <c r="DS122">
        <v>0</v>
      </c>
      <c r="DT122">
        <v>2</v>
      </c>
      <c r="DU122">
        <v>1</v>
      </c>
      <c r="DV122">
        <v>0</v>
      </c>
      <c r="DW122">
        <v>0</v>
      </c>
      <c r="DX122">
        <v>0</v>
      </c>
      <c r="DY122">
        <v>56</v>
      </c>
      <c r="DZ122">
        <v>3.8</v>
      </c>
      <c r="EA122" s="1">
        <v>8</v>
      </c>
      <c r="EB122" s="1">
        <f t="shared" si="43"/>
        <v>8</v>
      </c>
      <c r="EC122">
        <f t="shared" si="44"/>
        <v>5</v>
      </c>
      <c r="ED122" s="1">
        <f t="shared" si="45"/>
        <v>2.4</v>
      </c>
      <c r="EE122" s="1">
        <f t="shared" si="46"/>
        <v>5.666666666666667</v>
      </c>
      <c r="EF122">
        <v>0</v>
      </c>
      <c r="EG122">
        <v>1</v>
      </c>
      <c r="EH122">
        <v>2</v>
      </c>
      <c r="EI122">
        <v>1</v>
      </c>
      <c r="EJ122">
        <v>0</v>
      </c>
      <c r="EK122">
        <v>1</v>
      </c>
    </row>
    <row r="123" spans="1:141" x14ac:dyDescent="0.3">
      <c r="A123" t="s">
        <v>300</v>
      </c>
      <c r="B123">
        <v>2013</v>
      </c>
      <c r="C123" t="s">
        <v>301</v>
      </c>
      <c r="D123">
        <f t="shared" si="28"/>
        <v>2716</v>
      </c>
      <c r="E123" s="1">
        <f t="shared" si="50"/>
        <v>5.9223122238586159</v>
      </c>
      <c r="F123" s="1" t="s">
        <v>472</v>
      </c>
      <c r="G123" s="1" t="s">
        <v>473</v>
      </c>
      <c r="H123" s="1" t="s">
        <v>474</v>
      </c>
      <c r="I123" s="1" t="s">
        <v>475</v>
      </c>
      <c r="J123" s="1" t="s">
        <v>476</v>
      </c>
      <c r="K123" s="1" t="s">
        <v>477</v>
      </c>
      <c r="L123" s="1" t="s">
        <v>478</v>
      </c>
      <c r="M123" s="3">
        <v>10</v>
      </c>
      <c r="N123" s="3">
        <v>9</v>
      </c>
      <c r="O123" s="3">
        <v>8</v>
      </c>
      <c r="P123" s="3">
        <v>7</v>
      </c>
      <c r="Q123" s="3">
        <v>6</v>
      </c>
      <c r="R123" s="3">
        <v>5</v>
      </c>
      <c r="S123" s="3">
        <v>4</v>
      </c>
      <c r="T123" s="3">
        <v>3</v>
      </c>
      <c r="U123" s="3">
        <v>2</v>
      </c>
      <c r="V123" s="3">
        <v>1</v>
      </c>
      <c r="W123" s="3">
        <v>5</v>
      </c>
      <c r="X123" s="3">
        <v>4</v>
      </c>
      <c r="Y123" s="3">
        <v>3</v>
      </c>
      <c r="Z123" s="3">
        <v>2</v>
      </c>
      <c r="AA123" s="3">
        <v>1</v>
      </c>
      <c r="AB123" s="3">
        <v>5</v>
      </c>
      <c r="AC123" s="3">
        <v>4</v>
      </c>
      <c r="AD123" s="3">
        <v>3</v>
      </c>
      <c r="AE123" s="3">
        <v>2</v>
      </c>
      <c r="AF123" s="3">
        <v>1</v>
      </c>
      <c r="AG123" s="3">
        <v>0</v>
      </c>
      <c r="AH123" s="3">
        <v>5</v>
      </c>
      <c r="AI123" s="3">
        <v>4</v>
      </c>
      <c r="AJ123" s="3">
        <v>3</v>
      </c>
      <c r="AK123" s="3">
        <v>2</v>
      </c>
      <c r="AL123" s="3">
        <v>1</v>
      </c>
      <c r="AM123" s="3">
        <v>0</v>
      </c>
      <c r="AN123" s="3">
        <v>5</v>
      </c>
      <c r="AO123" s="3">
        <v>4</v>
      </c>
      <c r="AP123" s="3">
        <v>3</v>
      </c>
      <c r="AQ123" s="3">
        <v>2</v>
      </c>
      <c r="AR123" s="3">
        <v>1</v>
      </c>
      <c r="AS123" s="3">
        <v>0</v>
      </c>
      <c r="AT123" s="3">
        <v>5</v>
      </c>
      <c r="AU123" s="3">
        <v>4</v>
      </c>
      <c r="AV123" s="3">
        <v>3</v>
      </c>
      <c r="AW123" s="3">
        <v>2</v>
      </c>
      <c r="AX123" s="3">
        <v>1</v>
      </c>
      <c r="AY123" s="3">
        <v>0</v>
      </c>
      <c r="AZ123" s="3">
        <v>5</v>
      </c>
      <c r="BA123" s="3">
        <v>4</v>
      </c>
      <c r="BB123" s="3">
        <v>3</v>
      </c>
      <c r="BC123" s="3">
        <v>2</v>
      </c>
      <c r="BD123" s="3">
        <v>1</v>
      </c>
      <c r="BE123" s="3">
        <v>0</v>
      </c>
      <c r="BF123">
        <v>154</v>
      </c>
      <c r="BG123">
        <v>84</v>
      </c>
      <c r="BH123">
        <v>291</v>
      </c>
      <c r="BI123">
        <v>594</v>
      </c>
      <c r="BJ123">
        <v>670</v>
      </c>
      <c r="BK123">
        <v>387</v>
      </c>
      <c r="BL123">
        <v>185</v>
      </c>
      <c r="BM123">
        <v>98</v>
      </c>
      <c r="BN123">
        <v>61</v>
      </c>
      <c r="BO123">
        <v>192</v>
      </c>
      <c r="BP123">
        <f t="shared" si="29"/>
        <v>3651</v>
      </c>
      <c r="BQ123" s="1">
        <f t="shared" si="51"/>
        <v>3.2371952889619284</v>
      </c>
      <c r="BR123" s="1">
        <f t="shared" si="30"/>
        <v>6.4743905779238569</v>
      </c>
      <c r="BS123">
        <v>245</v>
      </c>
      <c r="BT123">
        <v>942</v>
      </c>
      <c r="BU123">
        <v>1964</v>
      </c>
      <c r="BV123">
        <v>434</v>
      </c>
      <c r="BW123">
        <v>66</v>
      </c>
      <c r="BX123" s="2">
        <v>210472</v>
      </c>
      <c r="BY123">
        <v>651</v>
      </c>
      <c r="BZ123">
        <v>3</v>
      </c>
      <c r="CA123" s="1">
        <v>6.666666666666667</v>
      </c>
      <c r="CB123" s="1">
        <f>IF((BY123=0),"",(BZ123+1) * 10 /6)</f>
        <v>6.666666666666667</v>
      </c>
      <c r="CC123">
        <f t="shared" si="31"/>
        <v>102</v>
      </c>
      <c r="CD123" s="1">
        <f t="shared" si="47"/>
        <v>2.6470588235294117</v>
      </c>
      <c r="CE123" s="1">
        <f t="shared" si="32"/>
        <v>6.0784313725490193</v>
      </c>
      <c r="CF123">
        <v>9</v>
      </c>
      <c r="CG123">
        <v>13</v>
      </c>
      <c r="CH123">
        <v>37</v>
      </c>
      <c r="CI123">
        <v>28</v>
      </c>
      <c r="CJ123">
        <v>6</v>
      </c>
      <c r="CK123">
        <v>9</v>
      </c>
      <c r="CL123">
        <v>41</v>
      </c>
      <c r="CM123">
        <v>3.1</v>
      </c>
      <c r="CN123" s="1">
        <v>6.833333333333333</v>
      </c>
      <c r="CO123" s="1">
        <f t="shared" si="33"/>
        <v>6.833333333333333</v>
      </c>
      <c r="CP123">
        <f t="shared" si="34"/>
        <v>5</v>
      </c>
      <c r="CQ123" s="1">
        <f t="shared" si="48"/>
        <v>1.8</v>
      </c>
      <c r="CR123" s="1">
        <f t="shared" si="49"/>
        <v>4.666666666666667</v>
      </c>
      <c r="CS123">
        <v>0</v>
      </c>
      <c r="CT123">
        <v>0</v>
      </c>
      <c r="CU123">
        <v>1</v>
      </c>
      <c r="CV123">
        <v>3</v>
      </c>
      <c r="CW123">
        <v>0</v>
      </c>
      <c r="CX123">
        <v>1</v>
      </c>
      <c r="CY123">
        <v>43</v>
      </c>
      <c r="CZ123">
        <v>3.8</v>
      </c>
      <c r="DA123" s="1">
        <v>8</v>
      </c>
      <c r="DB123" s="1">
        <f t="shared" si="35"/>
        <v>8</v>
      </c>
      <c r="DC123">
        <f t="shared" si="36"/>
        <v>5</v>
      </c>
      <c r="DD123" s="1">
        <f t="shared" si="37"/>
        <v>4.4000000000000004</v>
      </c>
      <c r="DE123" s="1">
        <f t="shared" si="38"/>
        <v>9</v>
      </c>
      <c r="DF123">
        <v>3</v>
      </c>
      <c r="DG123">
        <v>1</v>
      </c>
      <c r="DH123">
        <v>1</v>
      </c>
      <c r="DI123">
        <v>0</v>
      </c>
      <c r="DJ123">
        <v>0</v>
      </c>
      <c r="DK123">
        <v>0</v>
      </c>
      <c r="DL123">
        <v>38</v>
      </c>
      <c r="DM123">
        <v>3.1</v>
      </c>
      <c r="DN123" s="1">
        <v>6.833333333333333</v>
      </c>
      <c r="DO123" s="1">
        <f t="shared" si="39"/>
        <v>6.833333333333333</v>
      </c>
      <c r="DP123">
        <f t="shared" si="40"/>
        <v>2</v>
      </c>
      <c r="DQ123" s="1">
        <f t="shared" si="41"/>
        <v>3</v>
      </c>
      <c r="DR123" s="1">
        <f t="shared" si="42"/>
        <v>6.666666666666667</v>
      </c>
      <c r="DS123">
        <v>0</v>
      </c>
      <c r="DT123">
        <v>0</v>
      </c>
      <c r="DU123">
        <v>2</v>
      </c>
      <c r="DV123">
        <v>0</v>
      </c>
      <c r="DW123">
        <v>0</v>
      </c>
      <c r="DX123">
        <v>0</v>
      </c>
      <c r="DY123">
        <v>0</v>
      </c>
      <c r="DZ123">
        <v>0</v>
      </c>
      <c r="EA123" s="1" t="s">
        <v>479</v>
      </c>
      <c r="EB123" s="1" t="str">
        <f t="shared" si="43"/>
        <v/>
      </c>
      <c r="EC123">
        <f t="shared" si="44"/>
        <v>0</v>
      </c>
      <c r="ED123" s="1" t="str">
        <f t="shared" si="45"/>
        <v/>
      </c>
      <c r="EE123" s="1" t="str">
        <f t="shared" si="46"/>
        <v/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</row>
    <row r="124" spans="1:141" x14ac:dyDescent="0.3">
      <c r="A124" t="s">
        <v>302</v>
      </c>
      <c r="B124">
        <v>2013</v>
      </c>
      <c r="C124" t="s">
        <v>303</v>
      </c>
      <c r="D124">
        <f t="shared" si="28"/>
        <v>2077</v>
      </c>
      <c r="E124" s="1">
        <f t="shared" si="50"/>
        <v>6.1978815599422248</v>
      </c>
      <c r="F124" s="1" t="s">
        <v>472</v>
      </c>
      <c r="G124" s="1" t="s">
        <v>473</v>
      </c>
      <c r="H124" s="1" t="s">
        <v>474</v>
      </c>
      <c r="I124" s="1" t="s">
        <v>475</v>
      </c>
      <c r="J124" s="1" t="s">
        <v>476</v>
      </c>
      <c r="K124" s="1" t="s">
        <v>477</v>
      </c>
      <c r="L124" s="1" t="s">
        <v>478</v>
      </c>
      <c r="M124" s="3">
        <v>10</v>
      </c>
      <c r="N124" s="3">
        <v>9</v>
      </c>
      <c r="O124" s="3">
        <v>8</v>
      </c>
      <c r="P124" s="3">
        <v>7</v>
      </c>
      <c r="Q124" s="3">
        <v>6</v>
      </c>
      <c r="R124" s="3">
        <v>5</v>
      </c>
      <c r="S124" s="3">
        <v>4</v>
      </c>
      <c r="T124" s="3">
        <v>3</v>
      </c>
      <c r="U124" s="3">
        <v>2</v>
      </c>
      <c r="V124" s="3">
        <v>1</v>
      </c>
      <c r="W124" s="3">
        <v>5</v>
      </c>
      <c r="X124" s="3">
        <v>4</v>
      </c>
      <c r="Y124" s="3">
        <v>3</v>
      </c>
      <c r="Z124" s="3">
        <v>2</v>
      </c>
      <c r="AA124" s="3">
        <v>1</v>
      </c>
      <c r="AB124" s="3">
        <v>5</v>
      </c>
      <c r="AC124" s="3">
        <v>4</v>
      </c>
      <c r="AD124" s="3">
        <v>3</v>
      </c>
      <c r="AE124" s="3">
        <v>2</v>
      </c>
      <c r="AF124" s="3">
        <v>1</v>
      </c>
      <c r="AG124" s="3">
        <v>0</v>
      </c>
      <c r="AH124" s="3">
        <v>5</v>
      </c>
      <c r="AI124" s="3">
        <v>4</v>
      </c>
      <c r="AJ124" s="3">
        <v>3</v>
      </c>
      <c r="AK124" s="3">
        <v>2</v>
      </c>
      <c r="AL124" s="3">
        <v>1</v>
      </c>
      <c r="AM124" s="3">
        <v>0</v>
      </c>
      <c r="AN124" s="3">
        <v>5</v>
      </c>
      <c r="AO124" s="3">
        <v>4</v>
      </c>
      <c r="AP124" s="3">
        <v>3</v>
      </c>
      <c r="AQ124" s="3">
        <v>2</v>
      </c>
      <c r="AR124" s="3">
        <v>1</v>
      </c>
      <c r="AS124" s="3">
        <v>0</v>
      </c>
      <c r="AT124" s="3">
        <v>5</v>
      </c>
      <c r="AU124" s="3">
        <v>4</v>
      </c>
      <c r="AV124" s="3">
        <v>3</v>
      </c>
      <c r="AW124" s="3">
        <v>2</v>
      </c>
      <c r="AX124" s="3">
        <v>1</v>
      </c>
      <c r="AY124" s="3">
        <v>0</v>
      </c>
      <c r="AZ124" s="3">
        <v>5</v>
      </c>
      <c r="BA124" s="3">
        <v>4</v>
      </c>
      <c r="BB124" s="3">
        <v>3</v>
      </c>
      <c r="BC124" s="3">
        <v>2</v>
      </c>
      <c r="BD124" s="3">
        <v>1</v>
      </c>
      <c r="BE124" s="3">
        <v>0</v>
      </c>
      <c r="BF124">
        <v>113</v>
      </c>
      <c r="BG124">
        <v>54</v>
      </c>
      <c r="BH124">
        <v>226</v>
      </c>
      <c r="BI124">
        <v>490</v>
      </c>
      <c r="BJ124">
        <v>591</v>
      </c>
      <c r="BK124">
        <v>325</v>
      </c>
      <c r="BL124">
        <v>141</v>
      </c>
      <c r="BM124">
        <v>57</v>
      </c>
      <c r="BN124">
        <v>33</v>
      </c>
      <c r="BO124">
        <v>47</v>
      </c>
      <c r="BP124">
        <f t="shared" si="29"/>
        <v>4176</v>
      </c>
      <c r="BQ124" s="1">
        <f t="shared" si="51"/>
        <v>2.8960727969348659</v>
      </c>
      <c r="BR124" s="1">
        <f t="shared" si="30"/>
        <v>5.7921455938697317</v>
      </c>
      <c r="BS124">
        <v>146</v>
      </c>
      <c r="BT124">
        <v>543</v>
      </c>
      <c r="BU124">
        <v>2368</v>
      </c>
      <c r="BV124">
        <v>969</v>
      </c>
      <c r="BW124">
        <v>150</v>
      </c>
      <c r="BX124" s="2">
        <v>193086</v>
      </c>
      <c r="BY124">
        <v>397</v>
      </c>
      <c r="BZ124">
        <v>2.9</v>
      </c>
      <c r="CA124" s="1">
        <v>6.5</v>
      </c>
      <c r="CB124" s="1">
        <f>IF((BY124=0),"",(BZ124+1) * 10 /6)</f>
        <v>6.5</v>
      </c>
      <c r="CC124">
        <f t="shared" si="31"/>
        <v>62</v>
      </c>
      <c r="CD124" s="1">
        <f t="shared" si="47"/>
        <v>2.564516129032258</v>
      </c>
      <c r="CE124" s="1">
        <f t="shared" si="32"/>
        <v>5.940860215053763</v>
      </c>
      <c r="CF124">
        <v>2</v>
      </c>
      <c r="CG124">
        <v>7</v>
      </c>
      <c r="CH124">
        <v>23</v>
      </c>
      <c r="CI124">
        <v>22</v>
      </c>
      <c r="CJ124">
        <v>8</v>
      </c>
      <c r="CK124">
        <v>0</v>
      </c>
      <c r="CL124">
        <v>7</v>
      </c>
      <c r="CM124">
        <v>2.8</v>
      </c>
      <c r="CN124" s="1">
        <v>6.333333333333333</v>
      </c>
      <c r="CO124" s="1">
        <f t="shared" si="33"/>
        <v>6.333333333333333</v>
      </c>
      <c r="CP124">
        <f t="shared" si="34"/>
        <v>0</v>
      </c>
      <c r="CQ124" s="1" t="str">
        <f t="shared" si="48"/>
        <v/>
      </c>
      <c r="CR124" s="1" t="str">
        <f t="shared" si="49"/>
        <v/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41</v>
      </c>
      <c r="CZ124">
        <v>3.5</v>
      </c>
      <c r="DA124" s="1">
        <v>7.5</v>
      </c>
      <c r="DB124" s="1">
        <f t="shared" si="35"/>
        <v>7.5</v>
      </c>
      <c r="DC124">
        <f t="shared" si="36"/>
        <v>1</v>
      </c>
      <c r="DD124" s="1">
        <f t="shared" si="37"/>
        <v>4</v>
      </c>
      <c r="DE124" s="1">
        <f t="shared" si="38"/>
        <v>8.3333333333333339</v>
      </c>
      <c r="DF124">
        <v>0</v>
      </c>
      <c r="DG124">
        <v>1</v>
      </c>
      <c r="DH124">
        <v>0</v>
      </c>
      <c r="DI124">
        <v>0</v>
      </c>
      <c r="DJ124">
        <v>0</v>
      </c>
      <c r="DK124">
        <v>0</v>
      </c>
      <c r="DL124">
        <v>19</v>
      </c>
      <c r="DM124">
        <v>2.7</v>
      </c>
      <c r="DN124" s="1">
        <v>6.166666666666667</v>
      </c>
      <c r="DO124" s="1">
        <f t="shared" si="39"/>
        <v>6.166666666666667</v>
      </c>
      <c r="DP124">
        <f t="shared" si="40"/>
        <v>1</v>
      </c>
      <c r="DQ124" s="1">
        <f t="shared" si="41"/>
        <v>2</v>
      </c>
      <c r="DR124" s="1">
        <f t="shared" si="42"/>
        <v>5</v>
      </c>
      <c r="DS124">
        <v>0</v>
      </c>
      <c r="DT124">
        <v>0</v>
      </c>
      <c r="DU124">
        <v>0</v>
      </c>
      <c r="DV124">
        <v>1</v>
      </c>
      <c r="DW124">
        <v>0</v>
      </c>
      <c r="DX124">
        <v>0</v>
      </c>
      <c r="DY124">
        <v>12</v>
      </c>
      <c r="DZ124">
        <v>3.3</v>
      </c>
      <c r="EA124" s="1">
        <v>7.166666666666667</v>
      </c>
      <c r="EB124" s="1">
        <f t="shared" si="43"/>
        <v>7.166666666666667</v>
      </c>
      <c r="EC124">
        <f t="shared" si="44"/>
        <v>3</v>
      </c>
      <c r="ED124" s="1">
        <f t="shared" si="45"/>
        <v>3.6666666666666665</v>
      </c>
      <c r="EE124" s="1">
        <f t="shared" si="46"/>
        <v>7.7777777777777759</v>
      </c>
      <c r="EF124">
        <v>1</v>
      </c>
      <c r="EG124">
        <v>0</v>
      </c>
      <c r="EH124">
        <v>2</v>
      </c>
      <c r="EI124">
        <v>0</v>
      </c>
      <c r="EJ124">
        <v>0</v>
      </c>
      <c r="EK124">
        <v>0</v>
      </c>
    </row>
    <row r="125" spans="1:141" x14ac:dyDescent="0.3">
      <c r="A125" t="s">
        <v>304</v>
      </c>
      <c r="B125">
        <v>2013</v>
      </c>
      <c r="C125" t="s">
        <v>305</v>
      </c>
      <c r="D125">
        <f t="shared" si="28"/>
        <v>5427</v>
      </c>
      <c r="E125" s="1">
        <f t="shared" si="50"/>
        <v>6.3429150543578405</v>
      </c>
      <c r="F125" s="1" t="s">
        <v>472</v>
      </c>
      <c r="G125" s="1" t="s">
        <v>473</v>
      </c>
      <c r="H125" s="1" t="s">
        <v>474</v>
      </c>
      <c r="I125" s="1" t="s">
        <v>475</v>
      </c>
      <c r="J125" s="1" t="s">
        <v>476</v>
      </c>
      <c r="K125" s="1" t="s">
        <v>477</v>
      </c>
      <c r="L125" s="1" t="s">
        <v>478</v>
      </c>
      <c r="M125" s="3">
        <v>10</v>
      </c>
      <c r="N125" s="3">
        <v>9</v>
      </c>
      <c r="O125" s="3">
        <v>8</v>
      </c>
      <c r="P125" s="3">
        <v>7</v>
      </c>
      <c r="Q125" s="3">
        <v>6</v>
      </c>
      <c r="R125" s="3">
        <v>5</v>
      </c>
      <c r="S125" s="3">
        <v>4</v>
      </c>
      <c r="T125" s="3">
        <v>3</v>
      </c>
      <c r="U125" s="3">
        <v>2</v>
      </c>
      <c r="V125" s="3">
        <v>1</v>
      </c>
      <c r="W125" s="3">
        <v>5</v>
      </c>
      <c r="X125" s="3">
        <v>4</v>
      </c>
      <c r="Y125" s="3">
        <v>3</v>
      </c>
      <c r="Z125" s="3">
        <v>2</v>
      </c>
      <c r="AA125" s="3">
        <v>1</v>
      </c>
      <c r="AB125" s="3">
        <v>5</v>
      </c>
      <c r="AC125" s="3">
        <v>4</v>
      </c>
      <c r="AD125" s="3">
        <v>3</v>
      </c>
      <c r="AE125" s="3">
        <v>2</v>
      </c>
      <c r="AF125" s="3">
        <v>1</v>
      </c>
      <c r="AG125" s="3">
        <v>0</v>
      </c>
      <c r="AH125" s="3">
        <v>5</v>
      </c>
      <c r="AI125" s="3">
        <v>4</v>
      </c>
      <c r="AJ125" s="3">
        <v>3</v>
      </c>
      <c r="AK125" s="3">
        <v>2</v>
      </c>
      <c r="AL125" s="3">
        <v>1</v>
      </c>
      <c r="AM125" s="3">
        <v>0</v>
      </c>
      <c r="AN125" s="3">
        <v>5</v>
      </c>
      <c r="AO125" s="3">
        <v>4</v>
      </c>
      <c r="AP125" s="3">
        <v>3</v>
      </c>
      <c r="AQ125" s="3">
        <v>2</v>
      </c>
      <c r="AR125" s="3">
        <v>1</v>
      </c>
      <c r="AS125" s="3">
        <v>0</v>
      </c>
      <c r="AT125" s="3">
        <v>5</v>
      </c>
      <c r="AU125" s="3">
        <v>4</v>
      </c>
      <c r="AV125" s="3">
        <v>3</v>
      </c>
      <c r="AW125" s="3">
        <v>2</v>
      </c>
      <c r="AX125" s="3">
        <v>1</v>
      </c>
      <c r="AY125" s="3">
        <v>0</v>
      </c>
      <c r="AZ125" s="3">
        <v>5</v>
      </c>
      <c r="BA125" s="3">
        <v>4</v>
      </c>
      <c r="BB125" s="3">
        <v>3</v>
      </c>
      <c r="BC125" s="3">
        <v>2</v>
      </c>
      <c r="BD125" s="3">
        <v>1</v>
      </c>
      <c r="BE125" s="3">
        <v>0</v>
      </c>
      <c r="BF125">
        <v>352</v>
      </c>
      <c r="BG125">
        <v>320</v>
      </c>
      <c r="BH125">
        <v>848</v>
      </c>
      <c r="BI125">
        <v>1249</v>
      </c>
      <c r="BJ125">
        <v>1141</v>
      </c>
      <c r="BK125">
        <v>637</v>
      </c>
      <c r="BL125">
        <v>347</v>
      </c>
      <c r="BM125">
        <v>205</v>
      </c>
      <c r="BN125">
        <v>134</v>
      </c>
      <c r="BO125">
        <v>194</v>
      </c>
      <c r="BP125">
        <f t="shared" si="29"/>
        <v>1896</v>
      </c>
      <c r="BQ125" s="1">
        <f t="shared" si="51"/>
        <v>3.3185654008438821</v>
      </c>
      <c r="BR125" s="1">
        <f t="shared" si="30"/>
        <v>6.6371308016877641</v>
      </c>
      <c r="BS125">
        <v>184</v>
      </c>
      <c r="BT125">
        <v>576</v>
      </c>
      <c r="BU125">
        <v>853</v>
      </c>
      <c r="BV125">
        <v>226</v>
      </c>
      <c r="BW125">
        <v>57</v>
      </c>
      <c r="BX125" s="2">
        <v>216165</v>
      </c>
      <c r="BY125">
        <v>119</v>
      </c>
      <c r="BZ125">
        <v>3</v>
      </c>
      <c r="CA125" s="1">
        <v>6.666666666666667</v>
      </c>
      <c r="CB125" s="1">
        <f>IF((BY125=0),"",(BZ125+1) * 10 /6)</f>
        <v>6.666666666666667</v>
      </c>
      <c r="CC125">
        <f t="shared" si="31"/>
        <v>32</v>
      </c>
      <c r="CD125" s="1">
        <f t="shared" si="47"/>
        <v>2.71875</v>
      </c>
      <c r="CE125" s="1">
        <f t="shared" si="32"/>
        <v>6.197916666666667</v>
      </c>
      <c r="CF125">
        <v>2</v>
      </c>
      <c r="CG125">
        <v>9</v>
      </c>
      <c r="CH125">
        <v>9</v>
      </c>
      <c r="CI125">
        <v>5</v>
      </c>
      <c r="CJ125">
        <v>4</v>
      </c>
      <c r="CK125">
        <v>3</v>
      </c>
      <c r="CL125">
        <v>6</v>
      </c>
      <c r="CM125">
        <v>2.7</v>
      </c>
      <c r="CN125" s="1">
        <v>6.166666666666667</v>
      </c>
      <c r="CO125" s="1">
        <f t="shared" si="33"/>
        <v>6.166666666666667</v>
      </c>
      <c r="CP125">
        <f t="shared" si="34"/>
        <v>0</v>
      </c>
      <c r="CQ125" s="1" t="str">
        <f t="shared" si="48"/>
        <v/>
      </c>
      <c r="CR125" s="1" t="str">
        <f t="shared" si="49"/>
        <v/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 s="1" t="s">
        <v>479</v>
      </c>
      <c r="DB125" s="1" t="str">
        <f t="shared" si="35"/>
        <v/>
      </c>
      <c r="DC125">
        <f t="shared" si="36"/>
        <v>0</v>
      </c>
      <c r="DD125" s="1" t="str">
        <f t="shared" si="37"/>
        <v/>
      </c>
      <c r="DE125" s="1" t="str">
        <f t="shared" si="38"/>
        <v/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30</v>
      </c>
      <c r="DM125">
        <v>3.1</v>
      </c>
      <c r="DN125" s="1">
        <v>6.833333333333333</v>
      </c>
      <c r="DO125" s="1">
        <f t="shared" si="39"/>
        <v>6.833333333333333</v>
      </c>
      <c r="DP125">
        <f t="shared" si="40"/>
        <v>4</v>
      </c>
      <c r="DQ125" s="1">
        <f t="shared" si="41"/>
        <v>3.25</v>
      </c>
      <c r="DR125" s="1">
        <f t="shared" si="42"/>
        <v>7.083333333333333</v>
      </c>
      <c r="DS125">
        <v>0</v>
      </c>
      <c r="DT125">
        <v>1</v>
      </c>
      <c r="DU125">
        <v>3</v>
      </c>
      <c r="DV125">
        <v>0</v>
      </c>
      <c r="DW125">
        <v>0</v>
      </c>
      <c r="DX125">
        <v>0</v>
      </c>
      <c r="DY125">
        <v>12</v>
      </c>
      <c r="DZ125">
        <v>2.7</v>
      </c>
      <c r="EA125" s="1">
        <v>6.166666666666667</v>
      </c>
      <c r="EB125" s="1">
        <f t="shared" si="43"/>
        <v>6.166666666666667</v>
      </c>
      <c r="EC125">
        <f t="shared" si="44"/>
        <v>4</v>
      </c>
      <c r="ED125" s="1">
        <f t="shared" si="45"/>
        <v>2.5</v>
      </c>
      <c r="EE125" s="1">
        <f t="shared" si="46"/>
        <v>5.833333333333333</v>
      </c>
      <c r="EF125">
        <v>0</v>
      </c>
      <c r="EG125">
        <v>1</v>
      </c>
      <c r="EH125">
        <v>2</v>
      </c>
      <c r="EI125">
        <v>0</v>
      </c>
      <c r="EJ125">
        <v>0</v>
      </c>
      <c r="EK125">
        <v>1</v>
      </c>
    </row>
    <row r="126" spans="1:141" x14ac:dyDescent="0.3">
      <c r="A126" t="s">
        <v>306</v>
      </c>
      <c r="B126">
        <v>2013</v>
      </c>
      <c r="C126" t="s">
        <v>307</v>
      </c>
      <c r="D126">
        <f t="shared" si="28"/>
        <v>2141</v>
      </c>
      <c r="E126" s="1">
        <f t="shared" si="50"/>
        <v>7.2045773003269504</v>
      </c>
      <c r="F126" s="1" t="s">
        <v>472</v>
      </c>
      <c r="G126" s="1" t="s">
        <v>473</v>
      </c>
      <c r="H126" s="1" t="s">
        <v>474</v>
      </c>
      <c r="I126" s="1" t="s">
        <v>475</v>
      </c>
      <c r="J126" s="1" t="s">
        <v>476</v>
      </c>
      <c r="K126" s="1" t="s">
        <v>477</v>
      </c>
      <c r="L126" s="1" t="s">
        <v>478</v>
      </c>
      <c r="M126" s="3">
        <v>10</v>
      </c>
      <c r="N126" s="3">
        <v>9</v>
      </c>
      <c r="O126" s="3">
        <v>8</v>
      </c>
      <c r="P126" s="3">
        <v>7</v>
      </c>
      <c r="Q126" s="3">
        <v>6</v>
      </c>
      <c r="R126" s="3">
        <v>5</v>
      </c>
      <c r="S126" s="3">
        <v>4</v>
      </c>
      <c r="T126" s="3">
        <v>3</v>
      </c>
      <c r="U126" s="3">
        <v>2</v>
      </c>
      <c r="V126" s="3">
        <v>1</v>
      </c>
      <c r="W126" s="3">
        <v>5</v>
      </c>
      <c r="X126" s="3">
        <v>4</v>
      </c>
      <c r="Y126" s="3">
        <v>3</v>
      </c>
      <c r="Z126" s="3">
        <v>2</v>
      </c>
      <c r="AA126" s="3">
        <v>1</v>
      </c>
      <c r="AB126" s="3">
        <v>5</v>
      </c>
      <c r="AC126" s="3">
        <v>4</v>
      </c>
      <c r="AD126" s="3">
        <v>3</v>
      </c>
      <c r="AE126" s="3">
        <v>2</v>
      </c>
      <c r="AF126" s="3">
        <v>1</v>
      </c>
      <c r="AG126" s="3">
        <v>0</v>
      </c>
      <c r="AH126" s="3">
        <v>5</v>
      </c>
      <c r="AI126" s="3">
        <v>4</v>
      </c>
      <c r="AJ126" s="3">
        <v>3</v>
      </c>
      <c r="AK126" s="3">
        <v>2</v>
      </c>
      <c r="AL126" s="3">
        <v>1</v>
      </c>
      <c r="AM126" s="3">
        <v>0</v>
      </c>
      <c r="AN126" s="3">
        <v>5</v>
      </c>
      <c r="AO126" s="3">
        <v>4</v>
      </c>
      <c r="AP126" s="3">
        <v>3</v>
      </c>
      <c r="AQ126" s="3">
        <v>2</v>
      </c>
      <c r="AR126" s="3">
        <v>1</v>
      </c>
      <c r="AS126" s="3">
        <v>0</v>
      </c>
      <c r="AT126" s="3">
        <v>5</v>
      </c>
      <c r="AU126" s="3">
        <v>4</v>
      </c>
      <c r="AV126" s="3">
        <v>3</v>
      </c>
      <c r="AW126" s="3">
        <v>2</v>
      </c>
      <c r="AX126" s="3">
        <v>1</v>
      </c>
      <c r="AY126" s="3">
        <v>0</v>
      </c>
      <c r="AZ126" s="3">
        <v>5</v>
      </c>
      <c r="BA126" s="3">
        <v>4</v>
      </c>
      <c r="BB126" s="3">
        <v>3</v>
      </c>
      <c r="BC126" s="3">
        <v>2</v>
      </c>
      <c r="BD126" s="3">
        <v>1</v>
      </c>
      <c r="BE126" s="3">
        <v>0</v>
      </c>
      <c r="BF126">
        <v>188</v>
      </c>
      <c r="BG126">
        <v>216</v>
      </c>
      <c r="BH126">
        <v>518</v>
      </c>
      <c r="BI126">
        <v>658</v>
      </c>
      <c r="BJ126">
        <v>323</v>
      </c>
      <c r="BK126">
        <v>124</v>
      </c>
      <c r="BL126">
        <v>49</v>
      </c>
      <c r="BM126">
        <v>8</v>
      </c>
      <c r="BN126">
        <v>16</v>
      </c>
      <c r="BO126">
        <v>41</v>
      </c>
      <c r="BP126">
        <f t="shared" si="29"/>
        <v>1014</v>
      </c>
      <c r="BQ126" s="1">
        <f t="shared" si="51"/>
        <v>3.1459566074950689</v>
      </c>
      <c r="BR126" s="1">
        <f t="shared" si="30"/>
        <v>6.2919132149901378</v>
      </c>
      <c r="BS126">
        <v>63</v>
      </c>
      <c r="BT126">
        <v>219</v>
      </c>
      <c r="BU126">
        <v>555</v>
      </c>
      <c r="BV126">
        <v>157</v>
      </c>
      <c r="BW126">
        <v>20</v>
      </c>
      <c r="BX126" s="2">
        <v>197317</v>
      </c>
      <c r="BY126">
        <v>420</v>
      </c>
      <c r="BZ126">
        <v>3.6</v>
      </c>
      <c r="CA126" s="1">
        <v>7.666666666666667</v>
      </c>
      <c r="CB126" s="1">
        <f>IF((BY126=0),"",(BZ126+1) * 10 /6)</f>
        <v>7.666666666666667</v>
      </c>
      <c r="CC126">
        <f t="shared" si="31"/>
        <v>94</v>
      </c>
      <c r="CD126" s="1">
        <f t="shared" si="47"/>
        <v>3.1382978723404253</v>
      </c>
      <c r="CE126" s="1">
        <f t="shared" si="32"/>
        <v>6.8971631205673747</v>
      </c>
      <c r="CF126">
        <v>4</v>
      </c>
      <c r="CG126">
        <v>35</v>
      </c>
      <c r="CH126">
        <v>34</v>
      </c>
      <c r="CI126">
        <v>14</v>
      </c>
      <c r="CJ126">
        <v>5</v>
      </c>
      <c r="CK126">
        <v>2</v>
      </c>
      <c r="CL126">
        <v>21</v>
      </c>
      <c r="CM126">
        <v>3.4</v>
      </c>
      <c r="CN126" s="1">
        <v>7.333333333333333</v>
      </c>
      <c r="CO126" s="1">
        <f t="shared" si="33"/>
        <v>7.333333333333333</v>
      </c>
      <c r="CP126">
        <f t="shared" si="34"/>
        <v>5</v>
      </c>
      <c r="CQ126" s="1">
        <f t="shared" si="48"/>
        <v>3.4</v>
      </c>
      <c r="CR126" s="1">
        <f t="shared" si="49"/>
        <v>7.333333333333333</v>
      </c>
      <c r="CS126">
        <v>0</v>
      </c>
      <c r="CT126">
        <v>2</v>
      </c>
      <c r="CU126">
        <v>3</v>
      </c>
      <c r="CV126">
        <v>0</v>
      </c>
      <c r="CW126">
        <v>0</v>
      </c>
      <c r="CX126">
        <v>0</v>
      </c>
      <c r="CY126">
        <v>0</v>
      </c>
      <c r="CZ126">
        <v>0</v>
      </c>
      <c r="DA126" s="1" t="s">
        <v>479</v>
      </c>
      <c r="DB126" s="1" t="str">
        <f t="shared" si="35"/>
        <v/>
      </c>
      <c r="DC126">
        <f t="shared" si="36"/>
        <v>0</v>
      </c>
      <c r="DD126" s="1" t="str">
        <f t="shared" si="37"/>
        <v/>
      </c>
      <c r="DE126" s="1" t="str">
        <f t="shared" si="38"/>
        <v/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 s="1" t="s">
        <v>479</v>
      </c>
      <c r="DO126" s="1" t="str">
        <f t="shared" si="39"/>
        <v/>
      </c>
      <c r="DP126">
        <f t="shared" si="40"/>
        <v>0</v>
      </c>
      <c r="DQ126" s="1" t="str">
        <f t="shared" si="41"/>
        <v/>
      </c>
      <c r="DR126" s="1" t="str">
        <f t="shared" si="42"/>
        <v/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12</v>
      </c>
      <c r="DZ126">
        <v>3.2</v>
      </c>
      <c r="EA126" s="1">
        <v>7</v>
      </c>
      <c r="EB126" s="1">
        <f t="shared" si="43"/>
        <v>7</v>
      </c>
      <c r="EC126">
        <f t="shared" si="44"/>
        <v>2</v>
      </c>
      <c r="ED126" s="1">
        <f t="shared" si="45"/>
        <v>3.5</v>
      </c>
      <c r="EE126" s="1">
        <f t="shared" si="46"/>
        <v>7.5</v>
      </c>
      <c r="EF126">
        <v>0</v>
      </c>
      <c r="EG126">
        <v>1</v>
      </c>
      <c r="EH126">
        <v>1</v>
      </c>
      <c r="EI126">
        <v>0</v>
      </c>
      <c r="EJ126">
        <v>0</v>
      </c>
      <c r="EK126">
        <v>0</v>
      </c>
    </row>
    <row r="127" spans="1:141" x14ac:dyDescent="0.3">
      <c r="A127" t="s">
        <v>308</v>
      </c>
      <c r="B127">
        <v>2013</v>
      </c>
      <c r="C127" t="s">
        <v>309</v>
      </c>
      <c r="D127">
        <f t="shared" si="28"/>
        <v>2941</v>
      </c>
      <c r="E127" s="1">
        <f t="shared" si="50"/>
        <v>6.7072424345460728</v>
      </c>
      <c r="F127" s="1" t="s">
        <v>472</v>
      </c>
      <c r="G127" s="1" t="s">
        <v>473</v>
      </c>
      <c r="H127" s="1" t="s">
        <v>474</v>
      </c>
      <c r="I127" s="1" t="s">
        <v>475</v>
      </c>
      <c r="J127" s="1" t="s">
        <v>476</v>
      </c>
      <c r="K127" s="1" t="s">
        <v>477</v>
      </c>
      <c r="L127" s="1" t="s">
        <v>478</v>
      </c>
      <c r="M127" s="3">
        <v>10</v>
      </c>
      <c r="N127" s="3">
        <v>9</v>
      </c>
      <c r="O127" s="3">
        <v>8</v>
      </c>
      <c r="P127" s="3">
        <v>7</v>
      </c>
      <c r="Q127" s="3">
        <v>6</v>
      </c>
      <c r="R127" s="3">
        <v>5</v>
      </c>
      <c r="S127" s="3">
        <v>4</v>
      </c>
      <c r="T127" s="3">
        <v>3</v>
      </c>
      <c r="U127" s="3">
        <v>2</v>
      </c>
      <c r="V127" s="3">
        <v>1</v>
      </c>
      <c r="W127" s="3">
        <v>5</v>
      </c>
      <c r="X127" s="3">
        <v>4</v>
      </c>
      <c r="Y127" s="3">
        <v>3</v>
      </c>
      <c r="Z127" s="3">
        <v>2</v>
      </c>
      <c r="AA127" s="3">
        <v>1</v>
      </c>
      <c r="AB127" s="3">
        <v>5</v>
      </c>
      <c r="AC127" s="3">
        <v>4</v>
      </c>
      <c r="AD127" s="3">
        <v>3</v>
      </c>
      <c r="AE127" s="3">
        <v>2</v>
      </c>
      <c r="AF127" s="3">
        <v>1</v>
      </c>
      <c r="AG127" s="3">
        <v>0</v>
      </c>
      <c r="AH127" s="3">
        <v>5</v>
      </c>
      <c r="AI127" s="3">
        <v>4</v>
      </c>
      <c r="AJ127" s="3">
        <v>3</v>
      </c>
      <c r="AK127" s="3">
        <v>2</v>
      </c>
      <c r="AL127" s="3">
        <v>1</v>
      </c>
      <c r="AM127" s="3">
        <v>0</v>
      </c>
      <c r="AN127" s="3">
        <v>5</v>
      </c>
      <c r="AO127" s="3">
        <v>4</v>
      </c>
      <c r="AP127" s="3">
        <v>3</v>
      </c>
      <c r="AQ127" s="3">
        <v>2</v>
      </c>
      <c r="AR127" s="3">
        <v>1</v>
      </c>
      <c r="AS127" s="3">
        <v>0</v>
      </c>
      <c r="AT127" s="3">
        <v>5</v>
      </c>
      <c r="AU127" s="3">
        <v>4</v>
      </c>
      <c r="AV127" s="3">
        <v>3</v>
      </c>
      <c r="AW127" s="3">
        <v>2</v>
      </c>
      <c r="AX127" s="3">
        <v>1</v>
      </c>
      <c r="AY127" s="3">
        <v>0</v>
      </c>
      <c r="AZ127" s="3">
        <v>5</v>
      </c>
      <c r="BA127" s="3">
        <v>4</v>
      </c>
      <c r="BB127" s="3">
        <v>3</v>
      </c>
      <c r="BC127" s="3">
        <v>2</v>
      </c>
      <c r="BD127" s="3">
        <v>1</v>
      </c>
      <c r="BE127" s="3">
        <v>0</v>
      </c>
      <c r="BF127">
        <v>272</v>
      </c>
      <c r="BG127">
        <v>220</v>
      </c>
      <c r="BH127">
        <v>518</v>
      </c>
      <c r="BI127">
        <v>732</v>
      </c>
      <c r="BJ127">
        <v>567</v>
      </c>
      <c r="BK127">
        <v>282</v>
      </c>
      <c r="BL127">
        <v>143</v>
      </c>
      <c r="BM127">
        <v>64</v>
      </c>
      <c r="BN127">
        <v>39</v>
      </c>
      <c r="BO127">
        <v>104</v>
      </c>
      <c r="BP127">
        <f t="shared" si="29"/>
        <v>8651</v>
      </c>
      <c r="BQ127" s="1">
        <f t="shared" si="51"/>
        <v>3.6689400069356144</v>
      </c>
      <c r="BR127" s="1">
        <f t="shared" si="30"/>
        <v>7.3378800138712288</v>
      </c>
      <c r="BS127">
        <v>1185</v>
      </c>
      <c r="BT127">
        <v>3876</v>
      </c>
      <c r="BU127">
        <v>3192</v>
      </c>
      <c r="BV127">
        <v>337</v>
      </c>
      <c r="BW127">
        <v>61</v>
      </c>
      <c r="BX127" s="2">
        <v>144804</v>
      </c>
      <c r="BY127">
        <v>0</v>
      </c>
      <c r="BZ127">
        <v>0</v>
      </c>
      <c r="CA127" s="1" t="s">
        <v>479</v>
      </c>
      <c r="CB127" s="1" t="str">
        <f>IF((BY127=0),"",(BZ127+1) * 10 /6)</f>
        <v/>
      </c>
      <c r="CC127">
        <f t="shared" si="31"/>
        <v>0</v>
      </c>
      <c r="CD127" s="1" t="str">
        <f t="shared" si="47"/>
        <v/>
      </c>
      <c r="CE127" s="1" t="str">
        <f t="shared" si="32"/>
        <v/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12</v>
      </c>
      <c r="CM127">
        <v>3.3</v>
      </c>
      <c r="CN127" s="1">
        <v>7.166666666666667</v>
      </c>
      <c r="CO127" s="1">
        <f t="shared" si="33"/>
        <v>7.166666666666667</v>
      </c>
      <c r="CP127">
        <f t="shared" si="34"/>
        <v>2</v>
      </c>
      <c r="CQ127" s="1">
        <f t="shared" si="48"/>
        <v>3</v>
      </c>
      <c r="CR127" s="1">
        <f t="shared" si="49"/>
        <v>6.666666666666667</v>
      </c>
      <c r="CS127">
        <v>0</v>
      </c>
      <c r="CT127">
        <v>0</v>
      </c>
      <c r="CU127">
        <v>2</v>
      </c>
      <c r="CV127">
        <v>0</v>
      </c>
      <c r="CW127">
        <v>0</v>
      </c>
      <c r="CX127">
        <v>0</v>
      </c>
      <c r="CY127">
        <v>109</v>
      </c>
      <c r="CZ127">
        <v>4.0999999999999996</v>
      </c>
      <c r="DA127" s="1">
        <v>8.5</v>
      </c>
      <c r="DB127" s="1">
        <f t="shared" si="35"/>
        <v>8.5</v>
      </c>
      <c r="DC127">
        <f t="shared" si="36"/>
        <v>8</v>
      </c>
      <c r="DD127" s="1">
        <f t="shared" si="37"/>
        <v>3.5</v>
      </c>
      <c r="DE127" s="1">
        <f t="shared" si="38"/>
        <v>7.5</v>
      </c>
      <c r="DF127">
        <v>1</v>
      </c>
      <c r="DG127">
        <v>4</v>
      </c>
      <c r="DH127">
        <v>2</v>
      </c>
      <c r="DI127">
        <v>0</v>
      </c>
      <c r="DJ127">
        <v>1</v>
      </c>
      <c r="DK127">
        <v>0</v>
      </c>
      <c r="DL127">
        <v>28</v>
      </c>
      <c r="DM127">
        <v>3.4</v>
      </c>
      <c r="DN127" s="1">
        <v>7.333333333333333</v>
      </c>
      <c r="DO127" s="1">
        <f t="shared" si="39"/>
        <v>7.333333333333333</v>
      </c>
      <c r="DP127">
        <f t="shared" si="40"/>
        <v>4</v>
      </c>
      <c r="DQ127" s="1">
        <f t="shared" si="41"/>
        <v>4</v>
      </c>
      <c r="DR127" s="1">
        <f t="shared" si="42"/>
        <v>8.3333333333333339</v>
      </c>
      <c r="DS127">
        <v>0</v>
      </c>
      <c r="DT127">
        <v>4</v>
      </c>
      <c r="DU127">
        <v>0</v>
      </c>
      <c r="DV127">
        <v>0</v>
      </c>
      <c r="DW127">
        <v>0</v>
      </c>
      <c r="DX127">
        <v>0</v>
      </c>
      <c r="DY127">
        <v>13</v>
      </c>
      <c r="DZ127">
        <v>3.3</v>
      </c>
      <c r="EA127" s="1">
        <v>7.166666666666667</v>
      </c>
      <c r="EB127" s="1">
        <f t="shared" si="43"/>
        <v>7.166666666666667</v>
      </c>
      <c r="EC127">
        <f t="shared" si="44"/>
        <v>3</v>
      </c>
      <c r="ED127" s="1">
        <f t="shared" si="45"/>
        <v>3.6666666666666665</v>
      </c>
      <c r="EE127" s="1">
        <f t="shared" si="46"/>
        <v>7.7777777777777759</v>
      </c>
      <c r="EF127">
        <v>1</v>
      </c>
      <c r="EG127">
        <v>1</v>
      </c>
      <c r="EH127">
        <v>0</v>
      </c>
      <c r="EI127">
        <v>1</v>
      </c>
      <c r="EJ127">
        <v>0</v>
      </c>
      <c r="EK127">
        <v>0</v>
      </c>
    </row>
    <row r="128" spans="1:141" x14ac:dyDescent="0.3">
      <c r="A128" t="s">
        <v>310</v>
      </c>
      <c r="B128">
        <v>2013</v>
      </c>
      <c r="C128" t="s">
        <v>311</v>
      </c>
      <c r="D128">
        <f t="shared" si="28"/>
        <v>2342</v>
      </c>
      <c r="E128" s="1">
        <f t="shared" si="50"/>
        <v>6.7480785653287789</v>
      </c>
      <c r="F128" s="1" t="s">
        <v>472</v>
      </c>
      <c r="G128" s="1" t="s">
        <v>473</v>
      </c>
      <c r="H128" s="1" t="s">
        <v>474</v>
      </c>
      <c r="I128" s="1" t="s">
        <v>475</v>
      </c>
      <c r="J128" s="1" t="s">
        <v>476</v>
      </c>
      <c r="K128" s="1" t="s">
        <v>477</v>
      </c>
      <c r="L128" s="1" t="s">
        <v>478</v>
      </c>
      <c r="M128" s="3">
        <v>10</v>
      </c>
      <c r="N128" s="3">
        <v>9</v>
      </c>
      <c r="O128" s="3">
        <v>8</v>
      </c>
      <c r="P128" s="3">
        <v>7</v>
      </c>
      <c r="Q128" s="3">
        <v>6</v>
      </c>
      <c r="R128" s="3">
        <v>5</v>
      </c>
      <c r="S128" s="3">
        <v>4</v>
      </c>
      <c r="T128" s="3">
        <v>3</v>
      </c>
      <c r="U128" s="3">
        <v>2</v>
      </c>
      <c r="V128" s="3">
        <v>1</v>
      </c>
      <c r="W128" s="3">
        <v>5</v>
      </c>
      <c r="X128" s="3">
        <v>4</v>
      </c>
      <c r="Y128" s="3">
        <v>3</v>
      </c>
      <c r="Z128" s="3">
        <v>2</v>
      </c>
      <c r="AA128" s="3">
        <v>1</v>
      </c>
      <c r="AB128" s="3">
        <v>5</v>
      </c>
      <c r="AC128" s="3">
        <v>4</v>
      </c>
      <c r="AD128" s="3">
        <v>3</v>
      </c>
      <c r="AE128" s="3">
        <v>2</v>
      </c>
      <c r="AF128" s="3">
        <v>1</v>
      </c>
      <c r="AG128" s="3">
        <v>0</v>
      </c>
      <c r="AH128" s="3">
        <v>5</v>
      </c>
      <c r="AI128" s="3">
        <v>4</v>
      </c>
      <c r="AJ128" s="3">
        <v>3</v>
      </c>
      <c r="AK128" s="3">
        <v>2</v>
      </c>
      <c r="AL128" s="3">
        <v>1</v>
      </c>
      <c r="AM128" s="3">
        <v>0</v>
      </c>
      <c r="AN128" s="3">
        <v>5</v>
      </c>
      <c r="AO128" s="3">
        <v>4</v>
      </c>
      <c r="AP128" s="3">
        <v>3</v>
      </c>
      <c r="AQ128" s="3">
        <v>2</v>
      </c>
      <c r="AR128" s="3">
        <v>1</v>
      </c>
      <c r="AS128" s="3">
        <v>0</v>
      </c>
      <c r="AT128" s="3">
        <v>5</v>
      </c>
      <c r="AU128" s="3">
        <v>4</v>
      </c>
      <c r="AV128" s="3">
        <v>3</v>
      </c>
      <c r="AW128" s="3">
        <v>2</v>
      </c>
      <c r="AX128" s="3">
        <v>1</v>
      </c>
      <c r="AY128" s="3">
        <v>0</v>
      </c>
      <c r="AZ128" s="3">
        <v>5</v>
      </c>
      <c r="BA128" s="3">
        <v>4</v>
      </c>
      <c r="BB128" s="3">
        <v>3</v>
      </c>
      <c r="BC128" s="3">
        <v>2</v>
      </c>
      <c r="BD128" s="3">
        <v>1</v>
      </c>
      <c r="BE128" s="3">
        <v>0</v>
      </c>
      <c r="BF128">
        <v>328</v>
      </c>
      <c r="BG128">
        <v>126</v>
      </c>
      <c r="BH128">
        <v>322</v>
      </c>
      <c r="BI128">
        <v>558</v>
      </c>
      <c r="BJ128">
        <v>453</v>
      </c>
      <c r="BK128">
        <v>270</v>
      </c>
      <c r="BL128">
        <v>134</v>
      </c>
      <c r="BM128">
        <v>61</v>
      </c>
      <c r="BN128">
        <v>31</v>
      </c>
      <c r="BO128">
        <v>59</v>
      </c>
      <c r="BP128">
        <f t="shared" si="29"/>
        <v>2571</v>
      </c>
      <c r="BQ128" s="1">
        <f t="shared" si="51"/>
        <v>3.4811357448463633</v>
      </c>
      <c r="BR128" s="1">
        <f t="shared" si="30"/>
        <v>6.9622714896927267</v>
      </c>
      <c r="BS128">
        <v>363</v>
      </c>
      <c r="BT128">
        <v>788</v>
      </c>
      <c r="BU128">
        <v>1171</v>
      </c>
      <c r="BV128">
        <v>221</v>
      </c>
      <c r="BW128">
        <v>28</v>
      </c>
      <c r="BX128" s="2">
        <v>198182</v>
      </c>
      <c r="BY128">
        <v>344</v>
      </c>
      <c r="BZ128">
        <v>3.3</v>
      </c>
      <c r="CA128" s="1">
        <v>7.166666666666667</v>
      </c>
      <c r="CB128" s="1">
        <f>IF((BY128=0),"",(BZ128+1) * 10 /6)</f>
        <v>7.166666666666667</v>
      </c>
      <c r="CC128">
        <f t="shared" si="31"/>
        <v>52</v>
      </c>
      <c r="CD128" s="1">
        <f t="shared" si="47"/>
        <v>2.9038461538461537</v>
      </c>
      <c r="CE128" s="1">
        <f t="shared" si="32"/>
        <v>6.5064102564102564</v>
      </c>
      <c r="CF128">
        <v>6</v>
      </c>
      <c r="CG128">
        <v>8</v>
      </c>
      <c r="CH128">
        <v>22</v>
      </c>
      <c r="CI128">
        <v>9</v>
      </c>
      <c r="CJ128">
        <v>5</v>
      </c>
      <c r="CK128">
        <v>2</v>
      </c>
      <c r="CL128">
        <v>9</v>
      </c>
      <c r="CM128">
        <v>3.2</v>
      </c>
      <c r="CN128" s="1">
        <v>7</v>
      </c>
      <c r="CO128" s="1">
        <f t="shared" si="33"/>
        <v>7</v>
      </c>
      <c r="CP128">
        <f t="shared" si="34"/>
        <v>1</v>
      </c>
      <c r="CQ128" s="1">
        <f t="shared" si="48"/>
        <v>3</v>
      </c>
      <c r="CR128" s="1">
        <f t="shared" si="49"/>
        <v>6.666666666666667</v>
      </c>
      <c r="CS128">
        <v>0</v>
      </c>
      <c r="CT128">
        <v>0</v>
      </c>
      <c r="CU128">
        <v>1</v>
      </c>
      <c r="CV128">
        <v>0</v>
      </c>
      <c r="CW128">
        <v>0</v>
      </c>
      <c r="CX128">
        <v>0</v>
      </c>
      <c r="CY128">
        <v>64</v>
      </c>
      <c r="CZ128">
        <v>3.9</v>
      </c>
      <c r="DA128" s="1">
        <v>8.1666666666666661</v>
      </c>
      <c r="DB128" s="1">
        <f t="shared" si="35"/>
        <v>8.1666666666666661</v>
      </c>
      <c r="DC128">
        <f t="shared" si="36"/>
        <v>9</v>
      </c>
      <c r="DD128" s="1">
        <f t="shared" si="37"/>
        <v>3.3333333333333335</v>
      </c>
      <c r="DE128" s="1">
        <f t="shared" si="38"/>
        <v>7.2222222222222241</v>
      </c>
      <c r="DF128">
        <v>2</v>
      </c>
      <c r="DG128">
        <v>4</v>
      </c>
      <c r="DH128">
        <v>1</v>
      </c>
      <c r="DI128">
        <v>0</v>
      </c>
      <c r="DJ128">
        <v>1</v>
      </c>
      <c r="DK128">
        <v>1</v>
      </c>
      <c r="DL128">
        <v>25</v>
      </c>
      <c r="DM128">
        <v>3.2</v>
      </c>
      <c r="DN128" s="1">
        <v>7</v>
      </c>
      <c r="DO128" s="1">
        <f t="shared" si="39"/>
        <v>7</v>
      </c>
      <c r="DP128">
        <f t="shared" si="40"/>
        <v>2</v>
      </c>
      <c r="DQ128" s="1">
        <f t="shared" si="41"/>
        <v>3.5</v>
      </c>
      <c r="DR128" s="1">
        <f t="shared" si="42"/>
        <v>7.5</v>
      </c>
      <c r="DS128">
        <v>1</v>
      </c>
      <c r="DT128">
        <v>0</v>
      </c>
      <c r="DU128">
        <v>0</v>
      </c>
      <c r="DV128">
        <v>1</v>
      </c>
      <c r="DW128">
        <v>0</v>
      </c>
      <c r="DX128">
        <v>0</v>
      </c>
      <c r="DY128">
        <v>7</v>
      </c>
      <c r="DZ128">
        <v>3.1</v>
      </c>
      <c r="EA128" s="1">
        <v>6.833333333333333</v>
      </c>
      <c r="EB128" s="1">
        <f t="shared" si="43"/>
        <v>6.833333333333333</v>
      </c>
      <c r="EC128">
        <f t="shared" si="44"/>
        <v>1</v>
      </c>
      <c r="ED128" s="1">
        <f t="shared" si="45"/>
        <v>3</v>
      </c>
      <c r="EE128" s="1">
        <f t="shared" si="46"/>
        <v>6.666666666666667</v>
      </c>
      <c r="EF128">
        <v>0</v>
      </c>
      <c r="EG128">
        <v>0</v>
      </c>
      <c r="EH128">
        <v>1</v>
      </c>
      <c r="EI128">
        <v>0</v>
      </c>
      <c r="EJ128">
        <v>0</v>
      </c>
      <c r="EK128">
        <v>0</v>
      </c>
    </row>
    <row r="129" spans="1:141" x14ac:dyDescent="0.3">
      <c r="A129" t="s">
        <v>312</v>
      </c>
      <c r="B129">
        <v>2013</v>
      </c>
      <c r="C129" t="s">
        <v>313</v>
      </c>
      <c r="D129">
        <f t="shared" si="28"/>
        <v>699</v>
      </c>
      <c r="E129" s="1">
        <f t="shared" si="50"/>
        <v>6.4935622317596566</v>
      </c>
      <c r="F129" s="1" t="s">
        <v>472</v>
      </c>
      <c r="G129" s="1" t="s">
        <v>473</v>
      </c>
      <c r="H129" s="1" t="s">
        <v>474</v>
      </c>
      <c r="I129" s="1" t="s">
        <v>475</v>
      </c>
      <c r="J129" s="1" t="s">
        <v>476</v>
      </c>
      <c r="K129" s="1" t="s">
        <v>477</v>
      </c>
      <c r="L129" s="1" t="s">
        <v>478</v>
      </c>
      <c r="M129" s="3">
        <v>10</v>
      </c>
      <c r="N129" s="3">
        <v>9</v>
      </c>
      <c r="O129" s="3">
        <v>8</v>
      </c>
      <c r="P129" s="3">
        <v>7</v>
      </c>
      <c r="Q129" s="3">
        <v>6</v>
      </c>
      <c r="R129" s="3">
        <v>5</v>
      </c>
      <c r="S129" s="3">
        <v>4</v>
      </c>
      <c r="T129" s="3">
        <v>3</v>
      </c>
      <c r="U129" s="3">
        <v>2</v>
      </c>
      <c r="V129" s="3">
        <v>1</v>
      </c>
      <c r="W129" s="3">
        <v>5</v>
      </c>
      <c r="X129" s="3">
        <v>4</v>
      </c>
      <c r="Y129" s="3">
        <v>3</v>
      </c>
      <c r="Z129" s="3">
        <v>2</v>
      </c>
      <c r="AA129" s="3">
        <v>1</v>
      </c>
      <c r="AB129" s="3">
        <v>5</v>
      </c>
      <c r="AC129" s="3">
        <v>4</v>
      </c>
      <c r="AD129" s="3">
        <v>3</v>
      </c>
      <c r="AE129" s="3">
        <v>2</v>
      </c>
      <c r="AF129" s="3">
        <v>1</v>
      </c>
      <c r="AG129" s="3">
        <v>0</v>
      </c>
      <c r="AH129" s="3">
        <v>5</v>
      </c>
      <c r="AI129" s="3">
        <v>4</v>
      </c>
      <c r="AJ129" s="3">
        <v>3</v>
      </c>
      <c r="AK129" s="3">
        <v>2</v>
      </c>
      <c r="AL129" s="3">
        <v>1</v>
      </c>
      <c r="AM129" s="3">
        <v>0</v>
      </c>
      <c r="AN129" s="3">
        <v>5</v>
      </c>
      <c r="AO129" s="3">
        <v>4</v>
      </c>
      <c r="AP129" s="3">
        <v>3</v>
      </c>
      <c r="AQ129" s="3">
        <v>2</v>
      </c>
      <c r="AR129" s="3">
        <v>1</v>
      </c>
      <c r="AS129" s="3">
        <v>0</v>
      </c>
      <c r="AT129" s="3">
        <v>5</v>
      </c>
      <c r="AU129" s="3">
        <v>4</v>
      </c>
      <c r="AV129" s="3">
        <v>3</v>
      </c>
      <c r="AW129" s="3">
        <v>2</v>
      </c>
      <c r="AX129" s="3">
        <v>1</v>
      </c>
      <c r="AY129" s="3">
        <v>0</v>
      </c>
      <c r="AZ129" s="3">
        <v>5</v>
      </c>
      <c r="BA129" s="3">
        <v>4</v>
      </c>
      <c r="BB129" s="3">
        <v>3</v>
      </c>
      <c r="BC129" s="3">
        <v>2</v>
      </c>
      <c r="BD129" s="3">
        <v>1</v>
      </c>
      <c r="BE129" s="3">
        <v>0</v>
      </c>
      <c r="BF129">
        <v>75</v>
      </c>
      <c r="BG129">
        <v>62</v>
      </c>
      <c r="BH129">
        <v>117</v>
      </c>
      <c r="BI129">
        <v>152</v>
      </c>
      <c r="BJ129">
        <v>117</v>
      </c>
      <c r="BK129">
        <v>54</v>
      </c>
      <c r="BL129">
        <v>27</v>
      </c>
      <c r="BM129">
        <v>19</v>
      </c>
      <c r="BN129">
        <v>18</v>
      </c>
      <c r="BO129">
        <v>58</v>
      </c>
      <c r="BP129">
        <f t="shared" si="29"/>
        <v>1343</v>
      </c>
      <c r="BQ129" s="1">
        <f t="shared" si="51"/>
        <v>3.7379002233804912</v>
      </c>
      <c r="BR129" s="1">
        <f t="shared" si="30"/>
        <v>7.4758004467609824</v>
      </c>
      <c r="BS129">
        <v>266</v>
      </c>
      <c r="BT129">
        <v>560</v>
      </c>
      <c r="BU129">
        <v>429</v>
      </c>
      <c r="BV129">
        <v>75</v>
      </c>
      <c r="BW129">
        <v>13</v>
      </c>
      <c r="BX129" s="2">
        <v>221160</v>
      </c>
      <c r="BY129">
        <v>0</v>
      </c>
      <c r="BZ129">
        <v>0</v>
      </c>
      <c r="CA129" s="1" t="s">
        <v>479</v>
      </c>
      <c r="CB129" s="1" t="str">
        <f>IF((BY129=0),"",(BZ129+1) * 10 /6)</f>
        <v/>
      </c>
      <c r="CC129">
        <f t="shared" si="31"/>
        <v>0</v>
      </c>
      <c r="CD129" s="1" t="str">
        <f t="shared" si="47"/>
        <v/>
      </c>
      <c r="CE129" s="1" t="str">
        <f t="shared" si="32"/>
        <v/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 s="1" t="s">
        <v>479</v>
      </c>
      <c r="CO129" s="1" t="str">
        <f t="shared" si="33"/>
        <v/>
      </c>
      <c r="CP129">
        <f t="shared" si="34"/>
        <v>0</v>
      </c>
      <c r="CQ129" s="1" t="str">
        <f t="shared" si="48"/>
        <v/>
      </c>
      <c r="CR129" s="1" t="str">
        <f t="shared" si="49"/>
        <v/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 s="1" t="s">
        <v>479</v>
      </c>
      <c r="DB129" s="1" t="str">
        <f t="shared" si="35"/>
        <v/>
      </c>
      <c r="DC129">
        <f t="shared" si="36"/>
        <v>0</v>
      </c>
      <c r="DD129" s="1" t="str">
        <f t="shared" si="37"/>
        <v/>
      </c>
      <c r="DE129" s="1" t="str">
        <f t="shared" si="38"/>
        <v/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5</v>
      </c>
      <c r="DM129">
        <v>3.3</v>
      </c>
      <c r="DN129" s="1">
        <v>7.166666666666667</v>
      </c>
      <c r="DO129" s="1">
        <f t="shared" si="39"/>
        <v>7.166666666666667</v>
      </c>
      <c r="DP129">
        <f t="shared" si="40"/>
        <v>0</v>
      </c>
      <c r="DQ129" s="1" t="str">
        <f t="shared" si="41"/>
        <v/>
      </c>
      <c r="DR129" s="1" t="str">
        <f t="shared" si="42"/>
        <v/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 s="1" t="s">
        <v>479</v>
      </c>
      <c r="EB129" s="1" t="str">
        <f t="shared" si="43"/>
        <v/>
      </c>
      <c r="EC129">
        <f t="shared" si="44"/>
        <v>0</v>
      </c>
      <c r="ED129" s="1" t="str">
        <f t="shared" si="45"/>
        <v/>
      </c>
      <c r="EE129" s="1" t="str">
        <f t="shared" si="46"/>
        <v/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</row>
    <row r="130" spans="1:141" x14ac:dyDescent="0.3">
      <c r="A130" t="s">
        <v>314</v>
      </c>
      <c r="B130">
        <v>2013</v>
      </c>
      <c r="C130" t="s">
        <v>315</v>
      </c>
      <c r="D130">
        <f t="shared" si="28"/>
        <v>2809</v>
      </c>
      <c r="E130" s="1">
        <f t="shared" ref="E130:E161" si="52">((BF130*10)+(BG130*9)+(BH130*8)+(BI130*7)+(BJ130*6)+(BK130*5)+(BL130*4)+(BM130*3)+(BN130*2)+(BO130*1))/D130</f>
        <v>5.8529725881096475</v>
      </c>
      <c r="F130" s="1" t="s">
        <v>472</v>
      </c>
      <c r="G130" s="1" t="s">
        <v>473</v>
      </c>
      <c r="H130" s="1" t="s">
        <v>474</v>
      </c>
      <c r="I130" s="1" t="s">
        <v>475</v>
      </c>
      <c r="J130" s="1" t="s">
        <v>476</v>
      </c>
      <c r="K130" s="1" t="s">
        <v>477</v>
      </c>
      <c r="L130" s="1" t="s">
        <v>478</v>
      </c>
      <c r="M130" s="3">
        <v>10</v>
      </c>
      <c r="N130" s="3">
        <v>9</v>
      </c>
      <c r="O130" s="3">
        <v>8</v>
      </c>
      <c r="P130" s="3">
        <v>7</v>
      </c>
      <c r="Q130" s="3">
        <v>6</v>
      </c>
      <c r="R130" s="3">
        <v>5</v>
      </c>
      <c r="S130" s="3">
        <v>4</v>
      </c>
      <c r="T130" s="3">
        <v>3</v>
      </c>
      <c r="U130" s="3">
        <v>2</v>
      </c>
      <c r="V130" s="3">
        <v>1</v>
      </c>
      <c r="W130" s="3">
        <v>5</v>
      </c>
      <c r="X130" s="3">
        <v>4</v>
      </c>
      <c r="Y130" s="3">
        <v>3</v>
      </c>
      <c r="Z130" s="3">
        <v>2</v>
      </c>
      <c r="AA130" s="3">
        <v>1</v>
      </c>
      <c r="AB130" s="3">
        <v>5</v>
      </c>
      <c r="AC130" s="3">
        <v>4</v>
      </c>
      <c r="AD130" s="3">
        <v>3</v>
      </c>
      <c r="AE130" s="3">
        <v>2</v>
      </c>
      <c r="AF130" s="3">
        <v>1</v>
      </c>
      <c r="AG130" s="3">
        <v>0</v>
      </c>
      <c r="AH130" s="3">
        <v>5</v>
      </c>
      <c r="AI130" s="3">
        <v>4</v>
      </c>
      <c r="AJ130" s="3">
        <v>3</v>
      </c>
      <c r="AK130" s="3">
        <v>2</v>
      </c>
      <c r="AL130" s="3">
        <v>1</v>
      </c>
      <c r="AM130" s="3">
        <v>0</v>
      </c>
      <c r="AN130" s="3">
        <v>5</v>
      </c>
      <c r="AO130" s="3">
        <v>4</v>
      </c>
      <c r="AP130" s="3">
        <v>3</v>
      </c>
      <c r="AQ130" s="3">
        <v>2</v>
      </c>
      <c r="AR130" s="3">
        <v>1</v>
      </c>
      <c r="AS130" s="3">
        <v>0</v>
      </c>
      <c r="AT130" s="3">
        <v>5</v>
      </c>
      <c r="AU130" s="3">
        <v>4</v>
      </c>
      <c r="AV130" s="3">
        <v>3</v>
      </c>
      <c r="AW130" s="3">
        <v>2</v>
      </c>
      <c r="AX130" s="3">
        <v>1</v>
      </c>
      <c r="AY130" s="3">
        <v>0</v>
      </c>
      <c r="AZ130" s="3">
        <v>5</v>
      </c>
      <c r="BA130" s="3">
        <v>4</v>
      </c>
      <c r="BB130" s="3">
        <v>3</v>
      </c>
      <c r="BC130" s="3">
        <v>2</v>
      </c>
      <c r="BD130" s="3">
        <v>1</v>
      </c>
      <c r="BE130" s="3">
        <v>0</v>
      </c>
      <c r="BF130">
        <v>186</v>
      </c>
      <c r="BG130">
        <v>102</v>
      </c>
      <c r="BH130">
        <v>236</v>
      </c>
      <c r="BI130">
        <v>457</v>
      </c>
      <c r="BJ130">
        <v>706</v>
      </c>
      <c r="BK130">
        <v>537</v>
      </c>
      <c r="BL130">
        <v>249</v>
      </c>
      <c r="BM130">
        <v>123</v>
      </c>
      <c r="BN130">
        <v>77</v>
      </c>
      <c r="BO130">
        <v>136</v>
      </c>
      <c r="BP130">
        <f t="shared" si="29"/>
        <v>3706</v>
      </c>
      <c r="BQ130" s="1">
        <f t="shared" ref="BQ130:BQ161" si="53">((BS130*5) + (BT130*4)+(BU130*3)+(BV130*2)+(BW130*1)) /BP130</f>
        <v>3.2876416621694551</v>
      </c>
      <c r="BR130" s="1">
        <f t="shared" si="30"/>
        <v>6.5752833243389102</v>
      </c>
      <c r="BS130">
        <v>259</v>
      </c>
      <c r="BT130">
        <v>1023</v>
      </c>
      <c r="BU130">
        <v>2001</v>
      </c>
      <c r="BV130">
        <v>371</v>
      </c>
      <c r="BW130">
        <v>52</v>
      </c>
      <c r="BX130" s="2">
        <v>176841</v>
      </c>
      <c r="BY130">
        <v>132</v>
      </c>
      <c r="BZ130">
        <v>3.3</v>
      </c>
      <c r="CA130" s="1">
        <v>7.166666666666667</v>
      </c>
      <c r="CB130" s="1">
        <f>IF((BY130=0),"",(BZ130+1) * 10 /6)</f>
        <v>7.166666666666667</v>
      </c>
      <c r="CC130">
        <f t="shared" si="31"/>
        <v>17</v>
      </c>
      <c r="CD130" s="1">
        <f t="shared" si="47"/>
        <v>2.9411764705882355</v>
      </c>
      <c r="CE130" s="1">
        <f t="shared" si="32"/>
        <v>6.5686274509803928</v>
      </c>
      <c r="CF130">
        <v>0</v>
      </c>
      <c r="CG130">
        <v>2</v>
      </c>
      <c r="CH130">
        <v>12</v>
      </c>
      <c r="CI130">
        <v>3</v>
      </c>
      <c r="CJ130">
        <v>0</v>
      </c>
      <c r="CK130">
        <v>0</v>
      </c>
      <c r="CL130">
        <v>5</v>
      </c>
      <c r="CM130">
        <v>2.9</v>
      </c>
      <c r="CN130" s="1">
        <v>6.5</v>
      </c>
      <c r="CO130" s="1">
        <f t="shared" si="33"/>
        <v>6.5</v>
      </c>
      <c r="CP130">
        <f t="shared" si="34"/>
        <v>0</v>
      </c>
      <c r="CQ130" s="1" t="str">
        <f t="shared" si="48"/>
        <v/>
      </c>
      <c r="CR130" s="1" t="str">
        <f t="shared" si="49"/>
        <v/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 s="1" t="s">
        <v>479</v>
      </c>
      <c r="DB130" s="1" t="str">
        <f t="shared" si="35"/>
        <v/>
      </c>
      <c r="DC130">
        <f t="shared" si="36"/>
        <v>0</v>
      </c>
      <c r="DD130" s="1" t="str">
        <f t="shared" si="37"/>
        <v/>
      </c>
      <c r="DE130" s="1" t="str">
        <f t="shared" si="38"/>
        <v/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8</v>
      </c>
      <c r="DM130">
        <v>2.8</v>
      </c>
      <c r="DN130" s="1">
        <v>6.333333333333333</v>
      </c>
      <c r="DO130" s="1">
        <f t="shared" si="39"/>
        <v>6.333333333333333</v>
      </c>
      <c r="DP130">
        <f t="shared" si="40"/>
        <v>1</v>
      </c>
      <c r="DQ130" s="1">
        <f t="shared" si="41"/>
        <v>2</v>
      </c>
      <c r="DR130" s="1">
        <f t="shared" si="42"/>
        <v>5</v>
      </c>
      <c r="DS130">
        <v>0</v>
      </c>
      <c r="DT130">
        <v>0</v>
      </c>
      <c r="DU130">
        <v>0</v>
      </c>
      <c r="DV130">
        <v>1</v>
      </c>
      <c r="DW130">
        <v>0</v>
      </c>
      <c r="DX130">
        <v>0</v>
      </c>
      <c r="DY130">
        <v>11</v>
      </c>
      <c r="DZ130">
        <v>3.1</v>
      </c>
      <c r="EA130" s="1">
        <v>6.833333333333333</v>
      </c>
      <c r="EB130" s="1">
        <f t="shared" si="43"/>
        <v>6.833333333333333</v>
      </c>
      <c r="EC130">
        <f t="shared" si="44"/>
        <v>0</v>
      </c>
      <c r="ED130" s="1" t="str">
        <f t="shared" si="45"/>
        <v/>
      </c>
      <c r="EE130" s="1" t="str">
        <f t="shared" si="46"/>
        <v/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</row>
    <row r="131" spans="1:141" x14ac:dyDescent="0.3">
      <c r="A131" t="s">
        <v>316</v>
      </c>
      <c r="B131">
        <v>2013</v>
      </c>
      <c r="C131" t="s">
        <v>317</v>
      </c>
      <c r="D131">
        <f t="shared" ref="D131:D194" si="54">SUM(BF131:BO131)</f>
        <v>2025</v>
      </c>
      <c r="E131" s="1">
        <f t="shared" si="52"/>
        <v>6.9876543209876543</v>
      </c>
      <c r="F131" s="1" t="s">
        <v>472</v>
      </c>
      <c r="G131" s="1" t="s">
        <v>473</v>
      </c>
      <c r="H131" s="1" t="s">
        <v>474</v>
      </c>
      <c r="I131" s="1" t="s">
        <v>475</v>
      </c>
      <c r="J131" s="1" t="s">
        <v>476</v>
      </c>
      <c r="K131" s="1" t="s">
        <v>477</v>
      </c>
      <c r="L131" s="1" t="s">
        <v>478</v>
      </c>
      <c r="M131" s="3">
        <v>10</v>
      </c>
      <c r="N131" s="3">
        <v>9</v>
      </c>
      <c r="O131" s="3">
        <v>8</v>
      </c>
      <c r="P131" s="3">
        <v>7</v>
      </c>
      <c r="Q131" s="3">
        <v>6</v>
      </c>
      <c r="R131" s="3">
        <v>5</v>
      </c>
      <c r="S131" s="3">
        <v>4</v>
      </c>
      <c r="T131" s="3">
        <v>3</v>
      </c>
      <c r="U131" s="3">
        <v>2</v>
      </c>
      <c r="V131" s="3">
        <v>1</v>
      </c>
      <c r="W131" s="3">
        <v>5</v>
      </c>
      <c r="X131" s="3">
        <v>4</v>
      </c>
      <c r="Y131" s="3">
        <v>3</v>
      </c>
      <c r="Z131" s="3">
        <v>2</v>
      </c>
      <c r="AA131" s="3">
        <v>1</v>
      </c>
      <c r="AB131" s="3">
        <v>5</v>
      </c>
      <c r="AC131" s="3">
        <v>4</v>
      </c>
      <c r="AD131" s="3">
        <v>3</v>
      </c>
      <c r="AE131" s="3">
        <v>2</v>
      </c>
      <c r="AF131" s="3">
        <v>1</v>
      </c>
      <c r="AG131" s="3">
        <v>0</v>
      </c>
      <c r="AH131" s="3">
        <v>5</v>
      </c>
      <c r="AI131" s="3">
        <v>4</v>
      </c>
      <c r="AJ131" s="3">
        <v>3</v>
      </c>
      <c r="AK131" s="3">
        <v>2</v>
      </c>
      <c r="AL131" s="3">
        <v>1</v>
      </c>
      <c r="AM131" s="3">
        <v>0</v>
      </c>
      <c r="AN131" s="3">
        <v>5</v>
      </c>
      <c r="AO131" s="3">
        <v>4</v>
      </c>
      <c r="AP131" s="3">
        <v>3</v>
      </c>
      <c r="AQ131" s="3">
        <v>2</v>
      </c>
      <c r="AR131" s="3">
        <v>1</v>
      </c>
      <c r="AS131" s="3">
        <v>0</v>
      </c>
      <c r="AT131" s="3">
        <v>5</v>
      </c>
      <c r="AU131" s="3">
        <v>4</v>
      </c>
      <c r="AV131" s="3">
        <v>3</v>
      </c>
      <c r="AW131" s="3">
        <v>2</v>
      </c>
      <c r="AX131" s="3">
        <v>1</v>
      </c>
      <c r="AY131" s="3">
        <v>0</v>
      </c>
      <c r="AZ131" s="3">
        <v>5</v>
      </c>
      <c r="BA131" s="3">
        <v>4</v>
      </c>
      <c r="BB131" s="3">
        <v>3</v>
      </c>
      <c r="BC131" s="3">
        <v>2</v>
      </c>
      <c r="BD131" s="3">
        <v>1</v>
      </c>
      <c r="BE131" s="3">
        <v>0</v>
      </c>
      <c r="BF131">
        <v>210</v>
      </c>
      <c r="BG131">
        <v>187</v>
      </c>
      <c r="BH131">
        <v>414</v>
      </c>
      <c r="BI131">
        <v>586</v>
      </c>
      <c r="BJ131">
        <v>335</v>
      </c>
      <c r="BK131">
        <v>115</v>
      </c>
      <c r="BL131">
        <v>37</v>
      </c>
      <c r="BM131">
        <v>32</v>
      </c>
      <c r="BN131">
        <v>15</v>
      </c>
      <c r="BO131">
        <v>94</v>
      </c>
      <c r="BP131">
        <f t="shared" ref="BP131:BP194" si="55">SUM(BS131:BW131)</f>
        <v>1030</v>
      </c>
      <c r="BQ131" s="1">
        <f t="shared" si="53"/>
        <v>3.3660194174757283</v>
      </c>
      <c r="BR131" s="1">
        <f t="shared" ref="BR131:BR194" si="56">(BQ131) * 2</f>
        <v>6.7320388349514566</v>
      </c>
      <c r="BS131">
        <v>83</v>
      </c>
      <c r="BT131">
        <v>320</v>
      </c>
      <c r="BU131">
        <v>533</v>
      </c>
      <c r="BV131">
        <v>79</v>
      </c>
      <c r="BW131">
        <v>15</v>
      </c>
      <c r="BX131" s="2">
        <v>204700</v>
      </c>
      <c r="BY131">
        <v>1741</v>
      </c>
      <c r="BZ131">
        <v>4.2</v>
      </c>
      <c r="CA131" s="1">
        <v>8.6666666666666661</v>
      </c>
      <c r="CB131" s="1">
        <f>IF((BY131=0),"",(BZ131+1) * 10 /6)</f>
        <v>8.6666666666666661</v>
      </c>
      <c r="CC131">
        <f t="shared" ref="CC131:CC194" si="57">SUM(CF131:CK131)</f>
        <v>217</v>
      </c>
      <c r="CD131" s="1">
        <f t="shared" si="47"/>
        <v>3.5760368663594471</v>
      </c>
      <c r="CE131" s="1">
        <f t="shared" ref="CE131:CE194" si="58">IF((CC131=0),"",(CD131+1) * 10 /6)</f>
        <v>7.6267281105990774</v>
      </c>
      <c r="CF131">
        <v>36</v>
      </c>
      <c r="CG131">
        <v>92</v>
      </c>
      <c r="CH131">
        <v>60</v>
      </c>
      <c r="CI131">
        <v>21</v>
      </c>
      <c r="CJ131">
        <v>6</v>
      </c>
      <c r="CK131">
        <v>2</v>
      </c>
      <c r="CL131">
        <v>25</v>
      </c>
      <c r="CM131">
        <v>3.2</v>
      </c>
      <c r="CN131" s="1">
        <v>7</v>
      </c>
      <c r="CO131" s="1">
        <f t="shared" ref="CO131:CO194" si="59">IF((CL131=0),"",(CM131+1) * 10 /6)</f>
        <v>7</v>
      </c>
      <c r="CP131">
        <f t="shared" ref="CP131:CP194" si="60">SUM(CS131:CX131)</f>
        <v>6</v>
      </c>
      <c r="CQ131" s="1">
        <f t="shared" si="48"/>
        <v>3.1666666666666665</v>
      </c>
      <c r="CR131" s="1">
        <f t="shared" si="49"/>
        <v>6.9444444444444429</v>
      </c>
      <c r="CS131">
        <v>0</v>
      </c>
      <c r="CT131">
        <v>2</v>
      </c>
      <c r="CU131">
        <v>3</v>
      </c>
      <c r="CV131">
        <v>1</v>
      </c>
      <c r="CW131">
        <v>0</v>
      </c>
      <c r="CX131">
        <v>0</v>
      </c>
      <c r="CY131">
        <v>29</v>
      </c>
      <c r="CZ131">
        <v>3.7</v>
      </c>
      <c r="DA131" s="1">
        <v>7.833333333333333</v>
      </c>
      <c r="DB131" s="1">
        <f t="shared" ref="DB131:DB194" si="61">IF((CY131=0),"",(CZ131+1) * 10 /6)</f>
        <v>7.833333333333333</v>
      </c>
      <c r="DC131">
        <f t="shared" ref="DC131:DC194" si="62">SUM(DF131:DK131)</f>
        <v>4</v>
      </c>
      <c r="DD131" s="1">
        <f t="shared" ref="DD131:DD194" si="63">IF((DC131=0),"",((DF131*5) + (DG131*4)+(DH131*3)+(DI131*2)+(DJ131*1)) /DC131)</f>
        <v>4.25</v>
      </c>
      <c r="DE131" s="1">
        <f t="shared" ref="DE131:DE194" si="64">IF((DC131=0),"",(DD131+1) * 10 /6)</f>
        <v>8.75</v>
      </c>
      <c r="DF131">
        <v>1</v>
      </c>
      <c r="DG131">
        <v>3</v>
      </c>
      <c r="DH131">
        <v>0</v>
      </c>
      <c r="DI131">
        <v>0</v>
      </c>
      <c r="DJ131">
        <v>0</v>
      </c>
      <c r="DK131">
        <v>0</v>
      </c>
      <c r="DL131">
        <v>35</v>
      </c>
      <c r="DM131">
        <v>3.5</v>
      </c>
      <c r="DN131" s="1">
        <v>7.5</v>
      </c>
      <c r="DO131" s="1">
        <f t="shared" ref="DO131:DO194" si="65">IF((DL131=0),"",(DM131+1) * 10 /6)</f>
        <v>7.5</v>
      </c>
      <c r="DP131">
        <f t="shared" ref="DP131:DP194" si="66">SUM(DS131:DX131)</f>
        <v>5</v>
      </c>
      <c r="DQ131" s="1">
        <f t="shared" ref="DQ131:DQ194" si="67">IF((DP131=0),"",((DS131*5) + (DT131*4)+(DU131*3)+(DV131*2)+(DW131*1)) /DP131)</f>
        <v>3.2</v>
      </c>
      <c r="DR131" s="1">
        <f t="shared" ref="DR131:DR194" si="68">IF((DP131=0),"",(DQ131+1) * 10 /6)</f>
        <v>7</v>
      </c>
      <c r="DS131">
        <v>0</v>
      </c>
      <c r="DT131">
        <v>1</v>
      </c>
      <c r="DU131">
        <v>4</v>
      </c>
      <c r="DV131">
        <v>0</v>
      </c>
      <c r="DW131">
        <v>0</v>
      </c>
      <c r="DX131">
        <v>0</v>
      </c>
      <c r="DY131">
        <v>13</v>
      </c>
      <c r="DZ131">
        <v>3.4</v>
      </c>
      <c r="EA131" s="1">
        <v>7.333333333333333</v>
      </c>
      <c r="EB131" s="1">
        <f t="shared" ref="EA131:EB194" si="69">IF((DY131=0),"",(DZ131+1) * 10 /6)</f>
        <v>7.333333333333333</v>
      </c>
      <c r="EC131">
        <f t="shared" ref="EC131:EC194" si="70">SUM(EF131:EK131)</f>
        <v>1</v>
      </c>
      <c r="ED131" s="1">
        <f t="shared" ref="ED131:ED194" si="71">IF((EC131=0),"",((EF131*5) + (EG131*4)+(EH131*3)+(EI131*2)+(EJ131*1)) /EC131)</f>
        <v>3</v>
      </c>
      <c r="EE131" s="1">
        <f t="shared" ref="EE131:EE194" si="72">IF((EC131=0),"",(ED131+1) * 10 /6)</f>
        <v>6.666666666666667</v>
      </c>
      <c r="EF131">
        <v>0</v>
      </c>
      <c r="EG131">
        <v>0</v>
      </c>
      <c r="EH131">
        <v>1</v>
      </c>
      <c r="EI131">
        <v>0</v>
      </c>
      <c r="EJ131">
        <v>0</v>
      </c>
      <c r="EK131">
        <v>0</v>
      </c>
    </row>
    <row r="132" spans="1:141" x14ac:dyDescent="0.3">
      <c r="A132" t="s">
        <v>318</v>
      </c>
      <c r="B132">
        <v>2013</v>
      </c>
      <c r="C132" t="s">
        <v>319</v>
      </c>
      <c r="D132">
        <f t="shared" si="54"/>
        <v>2853</v>
      </c>
      <c r="E132" s="1">
        <f t="shared" si="52"/>
        <v>4.3820539782684893</v>
      </c>
      <c r="F132" s="1" t="s">
        <v>472</v>
      </c>
      <c r="G132" s="1" t="s">
        <v>473</v>
      </c>
      <c r="H132" s="1" t="s">
        <v>474</v>
      </c>
      <c r="I132" s="1" t="s">
        <v>475</v>
      </c>
      <c r="J132" s="1" t="s">
        <v>476</v>
      </c>
      <c r="K132" s="1" t="s">
        <v>477</v>
      </c>
      <c r="L132" s="1" t="s">
        <v>478</v>
      </c>
      <c r="M132" s="3">
        <v>10</v>
      </c>
      <c r="N132" s="3">
        <v>9</v>
      </c>
      <c r="O132" s="3">
        <v>8</v>
      </c>
      <c r="P132" s="3">
        <v>7</v>
      </c>
      <c r="Q132" s="3">
        <v>6</v>
      </c>
      <c r="R132" s="3">
        <v>5</v>
      </c>
      <c r="S132" s="3">
        <v>4</v>
      </c>
      <c r="T132" s="3">
        <v>3</v>
      </c>
      <c r="U132" s="3">
        <v>2</v>
      </c>
      <c r="V132" s="3">
        <v>1</v>
      </c>
      <c r="W132" s="3">
        <v>5</v>
      </c>
      <c r="X132" s="3">
        <v>4</v>
      </c>
      <c r="Y132" s="3">
        <v>3</v>
      </c>
      <c r="Z132" s="3">
        <v>2</v>
      </c>
      <c r="AA132" s="3">
        <v>1</v>
      </c>
      <c r="AB132" s="3">
        <v>5</v>
      </c>
      <c r="AC132" s="3">
        <v>4</v>
      </c>
      <c r="AD132" s="3">
        <v>3</v>
      </c>
      <c r="AE132" s="3">
        <v>2</v>
      </c>
      <c r="AF132" s="3">
        <v>1</v>
      </c>
      <c r="AG132" s="3">
        <v>0</v>
      </c>
      <c r="AH132" s="3">
        <v>5</v>
      </c>
      <c r="AI132" s="3">
        <v>4</v>
      </c>
      <c r="AJ132" s="3">
        <v>3</v>
      </c>
      <c r="AK132" s="3">
        <v>2</v>
      </c>
      <c r="AL132" s="3">
        <v>1</v>
      </c>
      <c r="AM132" s="3">
        <v>0</v>
      </c>
      <c r="AN132" s="3">
        <v>5</v>
      </c>
      <c r="AO132" s="3">
        <v>4</v>
      </c>
      <c r="AP132" s="3">
        <v>3</v>
      </c>
      <c r="AQ132" s="3">
        <v>2</v>
      </c>
      <c r="AR132" s="3">
        <v>1</v>
      </c>
      <c r="AS132" s="3">
        <v>0</v>
      </c>
      <c r="AT132" s="3">
        <v>5</v>
      </c>
      <c r="AU132" s="3">
        <v>4</v>
      </c>
      <c r="AV132" s="3">
        <v>3</v>
      </c>
      <c r="AW132" s="3">
        <v>2</v>
      </c>
      <c r="AX132" s="3">
        <v>1</v>
      </c>
      <c r="AY132" s="3">
        <v>0</v>
      </c>
      <c r="AZ132" s="3">
        <v>5</v>
      </c>
      <c r="BA132" s="3">
        <v>4</v>
      </c>
      <c r="BB132" s="3">
        <v>3</v>
      </c>
      <c r="BC132" s="3">
        <v>2</v>
      </c>
      <c r="BD132" s="3">
        <v>1</v>
      </c>
      <c r="BE132" s="3">
        <v>0</v>
      </c>
      <c r="BF132">
        <v>143</v>
      </c>
      <c r="BG132">
        <v>52</v>
      </c>
      <c r="BH132">
        <v>104</v>
      </c>
      <c r="BI132">
        <v>208</v>
      </c>
      <c r="BJ132">
        <v>323</v>
      </c>
      <c r="BK132">
        <v>492</v>
      </c>
      <c r="BL132">
        <v>460</v>
      </c>
      <c r="BM132">
        <v>354</v>
      </c>
      <c r="BN132">
        <v>299</v>
      </c>
      <c r="BO132">
        <v>418</v>
      </c>
      <c r="BP132">
        <f t="shared" si="55"/>
        <v>867</v>
      </c>
      <c r="BQ132" s="1">
        <f t="shared" si="53"/>
        <v>2.4763552479815454</v>
      </c>
      <c r="BR132" s="1">
        <f t="shared" si="56"/>
        <v>4.9527104959630908</v>
      </c>
      <c r="BS132">
        <v>19</v>
      </c>
      <c r="BT132">
        <v>87</v>
      </c>
      <c r="BU132">
        <v>292</v>
      </c>
      <c r="BV132">
        <v>359</v>
      </c>
      <c r="BW132">
        <v>110</v>
      </c>
      <c r="BX132" s="2">
        <v>207526</v>
      </c>
      <c r="BY132">
        <v>299</v>
      </c>
      <c r="BZ132">
        <v>2.4</v>
      </c>
      <c r="CA132" s="1">
        <v>5.666666666666667</v>
      </c>
      <c r="CB132" s="1">
        <f>IF((BY132=0),"",(BZ132+1) * 10 /6)</f>
        <v>5.666666666666667</v>
      </c>
      <c r="CC132">
        <f t="shared" si="57"/>
        <v>48</v>
      </c>
      <c r="CD132" s="1">
        <f t="shared" ref="CD132:CD195" si="73">IF((CC132=0),"",((CF132*5) + (CG132*4)+(CH132*3)+(CI132*2)+(CJ132*1)) /CC132)</f>
        <v>1.875</v>
      </c>
      <c r="CE132" s="1">
        <f t="shared" si="58"/>
        <v>4.791666666666667</v>
      </c>
      <c r="CF132">
        <v>1</v>
      </c>
      <c r="CG132">
        <v>3</v>
      </c>
      <c r="CH132">
        <v>11</v>
      </c>
      <c r="CI132">
        <v>15</v>
      </c>
      <c r="CJ132">
        <v>10</v>
      </c>
      <c r="CK132">
        <v>8</v>
      </c>
      <c r="CL132">
        <v>0</v>
      </c>
      <c r="CM132">
        <v>0</v>
      </c>
      <c r="CN132" s="1" t="s">
        <v>479</v>
      </c>
      <c r="CO132" s="1" t="str">
        <f t="shared" si="59"/>
        <v/>
      </c>
      <c r="CP132">
        <f t="shared" si="60"/>
        <v>0</v>
      </c>
      <c r="CQ132" s="1" t="str">
        <f t="shared" ref="CQ132:CQ195" si="74">IF((CP132=0),"",((CS132*5) + (CT132*4)+(CU132*3)+(CV132*2)+(CW132*1)) /CP132)</f>
        <v/>
      </c>
      <c r="CR132" s="1" t="str">
        <f t="shared" ref="CR132:CR195" si="75">IF((CP132=0),"",(CQ132+1) * 10 /6)</f>
        <v/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73</v>
      </c>
      <c r="CZ132">
        <v>4</v>
      </c>
      <c r="DA132" s="1">
        <v>8.3333333333333339</v>
      </c>
      <c r="DB132" s="1">
        <f t="shared" si="61"/>
        <v>8.3333333333333339</v>
      </c>
      <c r="DC132">
        <f t="shared" si="62"/>
        <v>12</v>
      </c>
      <c r="DD132" s="1">
        <f t="shared" si="63"/>
        <v>2.9166666666666665</v>
      </c>
      <c r="DE132" s="1">
        <f t="shared" si="64"/>
        <v>6.5277777777777777</v>
      </c>
      <c r="DF132">
        <v>2</v>
      </c>
      <c r="DG132">
        <v>3</v>
      </c>
      <c r="DH132">
        <v>1</v>
      </c>
      <c r="DI132">
        <v>5</v>
      </c>
      <c r="DJ132">
        <v>0</v>
      </c>
      <c r="DK132">
        <v>1</v>
      </c>
      <c r="DL132">
        <v>37</v>
      </c>
      <c r="DM132">
        <v>2.4</v>
      </c>
      <c r="DN132" s="1">
        <v>5.666666666666667</v>
      </c>
      <c r="DO132" s="1">
        <f t="shared" si="65"/>
        <v>5.666666666666667</v>
      </c>
      <c r="DP132">
        <f t="shared" si="66"/>
        <v>5</v>
      </c>
      <c r="DQ132" s="1">
        <f t="shared" si="67"/>
        <v>0.8</v>
      </c>
      <c r="DR132" s="1">
        <f t="shared" si="68"/>
        <v>3</v>
      </c>
      <c r="DS132">
        <v>0</v>
      </c>
      <c r="DT132">
        <v>0</v>
      </c>
      <c r="DU132">
        <v>1</v>
      </c>
      <c r="DV132">
        <v>0</v>
      </c>
      <c r="DW132">
        <v>1</v>
      </c>
      <c r="DX132">
        <v>3</v>
      </c>
      <c r="DY132">
        <v>14</v>
      </c>
      <c r="DZ132">
        <v>3.6</v>
      </c>
      <c r="EA132" s="1">
        <v>7.666666666666667</v>
      </c>
      <c r="EB132" s="1">
        <f t="shared" si="69"/>
        <v>7.666666666666667</v>
      </c>
      <c r="EC132">
        <f t="shared" si="70"/>
        <v>0</v>
      </c>
      <c r="ED132" s="1" t="str">
        <f t="shared" si="71"/>
        <v/>
      </c>
      <c r="EE132" s="1" t="str">
        <f t="shared" si="72"/>
        <v/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</row>
    <row r="133" spans="1:141" x14ac:dyDescent="0.3">
      <c r="A133" t="s">
        <v>320</v>
      </c>
      <c r="B133">
        <v>2013</v>
      </c>
      <c r="C133" t="s">
        <v>321</v>
      </c>
      <c r="D133">
        <f t="shared" si="54"/>
        <v>2744</v>
      </c>
      <c r="E133" s="1">
        <f t="shared" si="52"/>
        <v>6.7842565597667637</v>
      </c>
      <c r="F133" s="1" t="s">
        <v>472</v>
      </c>
      <c r="G133" s="1" t="s">
        <v>473</v>
      </c>
      <c r="H133" s="1" t="s">
        <v>474</v>
      </c>
      <c r="I133" s="1" t="s">
        <v>475</v>
      </c>
      <c r="J133" s="1" t="s">
        <v>476</v>
      </c>
      <c r="K133" s="1" t="s">
        <v>477</v>
      </c>
      <c r="L133" s="1" t="s">
        <v>478</v>
      </c>
      <c r="M133" s="3">
        <v>10</v>
      </c>
      <c r="N133" s="3">
        <v>9</v>
      </c>
      <c r="O133" s="3">
        <v>8</v>
      </c>
      <c r="P133" s="3">
        <v>7</v>
      </c>
      <c r="Q133" s="3">
        <v>6</v>
      </c>
      <c r="R133" s="3">
        <v>5</v>
      </c>
      <c r="S133" s="3">
        <v>4</v>
      </c>
      <c r="T133" s="3">
        <v>3</v>
      </c>
      <c r="U133" s="3">
        <v>2</v>
      </c>
      <c r="V133" s="3">
        <v>1</v>
      </c>
      <c r="W133" s="3">
        <v>5</v>
      </c>
      <c r="X133" s="3">
        <v>4</v>
      </c>
      <c r="Y133" s="3">
        <v>3</v>
      </c>
      <c r="Z133" s="3">
        <v>2</v>
      </c>
      <c r="AA133" s="3">
        <v>1</v>
      </c>
      <c r="AB133" s="3">
        <v>5</v>
      </c>
      <c r="AC133" s="3">
        <v>4</v>
      </c>
      <c r="AD133" s="3">
        <v>3</v>
      </c>
      <c r="AE133" s="3">
        <v>2</v>
      </c>
      <c r="AF133" s="3">
        <v>1</v>
      </c>
      <c r="AG133" s="3">
        <v>0</v>
      </c>
      <c r="AH133" s="3">
        <v>5</v>
      </c>
      <c r="AI133" s="3">
        <v>4</v>
      </c>
      <c r="AJ133" s="3">
        <v>3</v>
      </c>
      <c r="AK133" s="3">
        <v>2</v>
      </c>
      <c r="AL133" s="3">
        <v>1</v>
      </c>
      <c r="AM133" s="3">
        <v>0</v>
      </c>
      <c r="AN133" s="3">
        <v>5</v>
      </c>
      <c r="AO133" s="3">
        <v>4</v>
      </c>
      <c r="AP133" s="3">
        <v>3</v>
      </c>
      <c r="AQ133" s="3">
        <v>2</v>
      </c>
      <c r="AR133" s="3">
        <v>1</v>
      </c>
      <c r="AS133" s="3">
        <v>0</v>
      </c>
      <c r="AT133" s="3">
        <v>5</v>
      </c>
      <c r="AU133" s="3">
        <v>4</v>
      </c>
      <c r="AV133" s="3">
        <v>3</v>
      </c>
      <c r="AW133" s="3">
        <v>2</v>
      </c>
      <c r="AX133" s="3">
        <v>1</v>
      </c>
      <c r="AY133" s="3">
        <v>0</v>
      </c>
      <c r="AZ133" s="3">
        <v>5</v>
      </c>
      <c r="BA133" s="3">
        <v>4</v>
      </c>
      <c r="BB133" s="3">
        <v>3</v>
      </c>
      <c r="BC133" s="3">
        <v>2</v>
      </c>
      <c r="BD133" s="3">
        <v>1</v>
      </c>
      <c r="BE133" s="3">
        <v>0</v>
      </c>
      <c r="BF133">
        <v>256</v>
      </c>
      <c r="BG133">
        <v>191</v>
      </c>
      <c r="BH133">
        <v>459</v>
      </c>
      <c r="BI133">
        <v>765</v>
      </c>
      <c r="BJ133">
        <v>517</v>
      </c>
      <c r="BK133">
        <v>272</v>
      </c>
      <c r="BL133">
        <v>129</v>
      </c>
      <c r="BM133">
        <v>67</v>
      </c>
      <c r="BN133">
        <v>43</v>
      </c>
      <c r="BO133">
        <v>45</v>
      </c>
      <c r="BP133">
        <f t="shared" si="55"/>
        <v>771</v>
      </c>
      <c r="BQ133" s="1">
        <f t="shared" si="53"/>
        <v>3.0090791180285343</v>
      </c>
      <c r="BR133" s="1">
        <f t="shared" si="56"/>
        <v>6.0181582360570687</v>
      </c>
      <c r="BS133">
        <v>68</v>
      </c>
      <c r="BT133">
        <v>128</v>
      </c>
      <c r="BU133">
        <v>350</v>
      </c>
      <c r="BV133">
        <v>193</v>
      </c>
      <c r="BW133">
        <v>32</v>
      </c>
      <c r="BX133" s="2">
        <v>200881</v>
      </c>
      <c r="BY133">
        <v>524</v>
      </c>
      <c r="BZ133">
        <v>3.7</v>
      </c>
      <c r="CA133" s="1">
        <v>7.833333333333333</v>
      </c>
      <c r="CB133" s="1">
        <f>IF((BY133=0),"",(BZ133+1) * 10 /6)</f>
        <v>7.833333333333333</v>
      </c>
      <c r="CC133">
        <f t="shared" si="57"/>
        <v>93</v>
      </c>
      <c r="CD133" s="1">
        <f t="shared" si="73"/>
        <v>3.10752688172043</v>
      </c>
      <c r="CE133" s="1">
        <f t="shared" si="58"/>
        <v>6.8458781362007173</v>
      </c>
      <c r="CF133">
        <v>8</v>
      </c>
      <c r="CG133">
        <v>23</v>
      </c>
      <c r="CH133">
        <v>39</v>
      </c>
      <c r="CI133">
        <v>17</v>
      </c>
      <c r="CJ133">
        <v>6</v>
      </c>
      <c r="CK133">
        <v>0</v>
      </c>
      <c r="CL133">
        <v>17</v>
      </c>
      <c r="CM133">
        <v>3.5</v>
      </c>
      <c r="CN133" s="1">
        <v>7.5</v>
      </c>
      <c r="CO133" s="1">
        <f t="shared" si="59"/>
        <v>7.5</v>
      </c>
      <c r="CP133">
        <f t="shared" si="60"/>
        <v>1</v>
      </c>
      <c r="CQ133" s="1">
        <f t="shared" si="74"/>
        <v>3</v>
      </c>
      <c r="CR133" s="1">
        <f t="shared" si="75"/>
        <v>6.666666666666667</v>
      </c>
      <c r="CS133">
        <v>0</v>
      </c>
      <c r="CT133">
        <v>0</v>
      </c>
      <c r="CU133">
        <v>1</v>
      </c>
      <c r="CV133">
        <v>0</v>
      </c>
      <c r="CW133">
        <v>0</v>
      </c>
      <c r="CX133">
        <v>0</v>
      </c>
      <c r="CY133">
        <v>34</v>
      </c>
      <c r="CZ133">
        <v>3.9</v>
      </c>
      <c r="DA133" s="1">
        <v>8.1666666666666661</v>
      </c>
      <c r="DB133" s="1">
        <f t="shared" si="61"/>
        <v>8.1666666666666661</v>
      </c>
      <c r="DC133">
        <f t="shared" si="62"/>
        <v>5</v>
      </c>
      <c r="DD133" s="1">
        <f t="shared" si="63"/>
        <v>4</v>
      </c>
      <c r="DE133" s="1">
        <f t="shared" si="64"/>
        <v>8.3333333333333339</v>
      </c>
      <c r="DF133">
        <v>2</v>
      </c>
      <c r="DG133">
        <v>1</v>
      </c>
      <c r="DH133">
        <v>2</v>
      </c>
      <c r="DI133">
        <v>0</v>
      </c>
      <c r="DJ133">
        <v>0</v>
      </c>
      <c r="DK133">
        <v>0</v>
      </c>
      <c r="DL133">
        <v>10</v>
      </c>
      <c r="DM133">
        <v>3.3</v>
      </c>
      <c r="DN133" s="1">
        <v>7.166666666666667</v>
      </c>
      <c r="DO133" s="1">
        <f t="shared" si="65"/>
        <v>7.166666666666667</v>
      </c>
      <c r="DP133">
        <f t="shared" si="66"/>
        <v>2</v>
      </c>
      <c r="DQ133" s="1">
        <f t="shared" si="67"/>
        <v>3</v>
      </c>
      <c r="DR133" s="1">
        <f t="shared" si="68"/>
        <v>6.666666666666667</v>
      </c>
      <c r="DS133">
        <v>0</v>
      </c>
      <c r="DT133">
        <v>1</v>
      </c>
      <c r="DU133">
        <v>0</v>
      </c>
      <c r="DV133">
        <v>1</v>
      </c>
      <c r="DW133">
        <v>0</v>
      </c>
      <c r="DX133">
        <v>0</v>
      </c>
      <c r="DY133">
        <v>8</v>
      </c>
      <c r="DZ133">
        <v>3.3</v>
      </c>
      <c r="EA133" s="1">
        <v>7.166666666666667</v>
      </c>
      <c r="EB133" s="1">
        <f t="shared" si="69"/>
        <v>7.166666666666667</v>
      </c>
      <c r="EC133">
        <f t="shared" si="70"/>
        <v>1</v>
      </c>
      <c r="ED133" s="1">
        <f t="shared" si="71"/>
        <v>3</v>
      </c>
      <c r="EE133" s="1">
        <f t="shared" si="72"/>
        <v>6.666666666666667</v>
      </c>
      <c r="EF133">
        <v>0</v>
      </c>
      <c r="EG133">
        <v>0</v>
      </c>
      <c r="EH133">
        <v>1</v>
      </c>
      <c r="EI133">
        <v>0</v>
      </c>
      <c r="EJ133">
        <v>0</v>
      </c>
      <c r="EK133">
        <v>0</v>
      </c>
    </row>
    <row r="134" spans="1:141" x14ac:dyDescent="0.3">
      <c r="A134" t="s">
        <v>322</v>
      </c>
      <c r="B134">
        <v>2013</v>
      </c>
      <c r="C134" t="s">
        <v>323</v>
      </c>
      <c r="D134">
        <f t="shared" si="54"/>
        <v>2404</v>
      </c>
      <c r="E134" s="1">
        <f t="shared" si="52"/>
        <v>6.6975873544093174</v>
      </c>
      <c r="F134" s="1" t="s">
        <v>472</v>
      </c>
      <c r="G134" s="1" t="s">
        <v>473</v>
      </c>
      <c r="H134" s="1" t="s">
        <v>474</v>
      </c>
      <c r="I134" s="1" t="s">
        <v>475</v>
      </c>
      <c r="J134" s="1" t="s">
        <v>476</v>
      </c>
      <c r="K134" s="1" t="s">
        <v>477</v>
      </c>
      <c r="L134" s="1" t="s">
        <v>478</v>
      </c>
      <c r="M134" s="3">
        <v>10</v>
      </c>
      <c r="N134" s="3">
        <v>9</v>
      </c>
      <c r="O134" s="3">
        <v>8</v>
      </c>
      <c r="P134" s="3">
        <v>7</v>
      </c>
      <c r="Q134" s="3">
        <v>6</v>
      </c>
      <c r="R134" s="3">
        <v>5</v>
      </c>
      <c r="S134" s="3">
        <v>4</v>
      </c>
      <c r="T134" s="3">
        <v>3</v>
      </c>
      <c r="U134" s="3">
        <v>2</v>
      </c>
      <c r="V134" s="3">
        <v>1</v>
      </c>
      <c r="W134" s="3">
        <v>5</v>
      </c>
      <c r="X134" s="3">
        <v>4</v>
      </c>
      <c r="Y134" s="3">
        <v>3</v>
      </c>
      <c r="Z134" s="3">
        <v>2</v>
      </c>
      <c r="AA134" s="3">
        <v>1</v>
      </c>
      <c r="AB134" s="3">
        <v>5</v>
      </c>
      <c r="AC134" s="3">
        <v>4</v>
      </c>
      <c r="AD134" s="3">
        <v>3</v>
      </c>
      <c r="AE134" s="3">
        <v>2</v>
      </c>
      <c r="AF134" s="3">
        <v>1</v>
      </c>
      <c r="AG134" s="3">
        <v>0</v>
      </c>
      <c r="AH134" s="3">
        <v>5</v>
      </c>
      <c r="AI134" s="3">
        <v>4</v>
      </c>
      <c r="AJ134" s="3">
        <v>3</v>
      </c>
      <c r="AK134" s="3">
        <v>2</v>
      </c>
      <c r="AL134" s="3">
        <v>1</v>
      </c>
      <c r="AM134" s="3">
        <v>0</v>
      </c>
      <c r="AN134" s="3">
        <v>5</v>
      </c>
      <c r="AO134" s="3">
        <v>4</v>
      </c>
      <c r="AP134" s="3">
        <v>3</v>
      </c>
      <c r="AQ134" s="3">
        <v>2</v>
      </c>
      <c r="AR134" s="3">
        <v>1</v>
      </c>
      <c r="AS134" s="3">
        <v>0</v>
      </c>
      <c r="AT134" s="3">
        <v>5</v>
      </c>
      <c r="AU134" s="3">
        <v>4</v>
      </c>
      <c r="AV134" s="3">
        <v>3</v>
      </c>
      <c r="AW134" s="3">
        <v>2</v>
      </c>
      <c r="AX134" s="3">
        <v>1</v>
      </c>
      <c r="AY134" s="3">
        <v>0</v>
      </c>
      <c r="AZ134" s="3">
        <v>5</v>
      </c>
      <c r="BA134" s="3">
        <v>4</v>
      </c>
      <c r="BB134" s="3">
        <v>3</v>
      </c>
      <c r="BC134" s="3">
        <v>2</v>
      </c>
      <c r="BD134" s="3">
        <v>1</v>
      </c>
      <c r="BE134" s="3">
        <v>0</v>
      </c>
      <c r="BF134">
        <v>220</v>
      </c>
      <c r="BG134">
        <v>197</v>
      </c>
      <c r="BH134">
        <v>419</v>
      </c>
      <c r="BI134">
        <v>596</v>
      </c>
      <c r="BJ134">
        <v>423</v>
      </c>
      <c r="BK134">
        <v>250</v>
      </c>
      <c r="BL134">
        <v>128</v>
      </c>
      <c r="BM134">
        <v>46</v>
      </c>
      <c r="BN134">
        <v>41</v>
      </c>
      <c r="BO134">
        <v>84</v>
      </c>
      <c r="BP134">
        <f t="shared" si="55"/>
        <v>2150</v>
      </c>
      <c r="BQ134" s="1">
        <f t="shared" si="53"/>
        <v>3.1762790697674417</v>
      </c>
      <c r="BR134" s="1">
        <f t="shared" si="56"/>
        <v>6.3525581395348834</v>
      </c>
      <c r="BS134">
        <v>194</v>
      </c>
      <c r="BT134">
        <v>490</v>
      </c>
      <c r="BU134">
        <v>1021</v>
      </c>
      <c r="BV134">
        <v>391</v>
      </c>
      <c r="BW134">
        <v>54</v>
      </c>
      <c r="BX134" s="2">
        <v>181402</v>
      </c>
      <c r="BY134">
        <v>676</v>
      </c>
      <c r="BZ134">
        <v>3.6</v>
      </c>
      <c r="CA134" s="1">
        <v>7.666666666666667</v>
      </c>
      <c r="CB134" s="1">
        <f>IF((BY134=0),"",(BZ134+1) * 10 /6)</f>
        <v>7.666666666666667</v>
      </c>
      <c r="CC134">
        <f t="shared" si="57"/>
        <v>107</v>
      </c>
      <c r="CD134" s="1">
        <f t="shared" si="73"/>
        <v>3.2523364485981308</v>
      </c>
      <c r="CE134" s="1">
        <f t="shared" si="58"/>
        <v>7.0872274143302176</v>
      </c>
      <c r="CF134">
        <v>6</v>
      </c>
      <c r="CG134">
        <v>46</v>
      </c>
      <c r="CH134">
        <v>30</v>
      </c>
      <c r="CI134">
        <v>20</v>
      </c>
      <c r="CJ134">
        <v>4</v>
      </c>
      <c r="CK134">
        <v>1</v>
      </c>
      <c r="CL134">
        <v>7</v>
      </c>
      <c r="CM134">
        <v>3.2</v>
      </c>
      <c r="CN134" s="1">
        <v>7</v>
      </c>
      <c r="CO134" s="1">
        <f t="shared" si="59"/>
        <v>7</v>
      </c>
      <c r="CP134">
        <f t="shared" si="60"/>
        <v>0</v>
      </c>
      <c r="CQ134" s="1" t="str">
        <f t="shared" si="74"/>
        <v/>
      </c>
      <c r="CR134" s="1" t="str">
        <f t="shared" si="75"/>
        <v/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 s="1" t="s">
        <v>479</v>
      </c>
      <c r="DB134" s="1" t="str">
        <f t="shared" si="61"/>
        <v/>
      </c>
      <c r="DC134">
        <f t="shared" si="62"/>
        <v>0</v>
      </c>
      <c r="DD134" s="1" t="str">
        <f t="shared" si="63"/>
        <v/>
      </c>
      <c r="DE134" s="1" t="str">
        <f t="shared" si="64"/>
        <v/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26</v>
      </c>
      <c r="DM134">
        <v>3.3</v>
      </c>
      <c r="DN134" s="1">
        <v>7.166666666666667</v>
      </c>
      <c r="DO134" s="1">
        <f t="shared" si="65"/>
        <v>7.166666666666667</v>
      </c>
      <c r="DP134">
        <f t="shared" si="66"/>
        <v>5</v>
      </c>
      <c r="DQ134" s="1">
        <f t="shared" si="67"/>
        <v>4</v>
      </c>
      <c r="DR134" s="1">
        <f t="shared" si="68"/>
        <v>8.3333333333333339</v>
      </c>
      <c r="DS134">
        <v>0</v>
      </c>
      <c r="DT134">
        <v>5</v>
      </c>
      <c r="DU134">
        <v>0</v>
      </c>
      <c r="DV134">
        <v>0</v>
      </c>
      <c r="DW134">
        <v>0</v>
      </c>
      <c r="DX134">
        <v>0</v>
      </c>
      <c r="DY134">
        <v>12</v>
      </c>
      <c r="DZ134">
        <v>3.3</v>
      </c>
      <c r="EA134" s="1">
        <v>7.166666666666667</v>
      </c>
      <c r="EB134" s="1">
        <f t="shared" si="69"/>
        <v>7.166666666666667</v>
      </c>
      <c r="EC134">
        <f t="shared" si="70"/>
        <v>2</v>
      </c>
      <c r="ED134" s="1">
        <f t="shared" si="71"/>
        <v>4</v>
      </c>
      <c r="EE134" s="1">
        <f t="shared" si="72"/>
        <v>8.3333333333333339</v>
      </c>
      <c r="EF134">
        <v>0</v>
      </c>
      <c r="EG134">
        <v>2</v>
      </c>
      <c r="EH134">
        <v>0</v>
      </c>
      <c r="EI134">
        <v>0</v>
      </c>
      <c r="EJ134">
        <v>0</v>
      </c>
      <c r="EK134">
        <v>0</v>
      </c>
    </row>
    <row r="135" spans="1:141" x14ac:dyDescent="0.3">
      <c r="A135" t="s">
        <v>324</v>
      </c>
      <c r="B135">
        <v>2013</v>
      </c>
      <c r="C135" t="s">
        <v>325</v>
      </c>
      <c r="D135">
        <f t="shared" si="54"/>
        <v>4334</v>
      </c>
      <c r="E135" s="1">
        <f t="shared" si="52"/>
        <v>7.1257498846331337</v>
      </c>
      <c r="F135" s="1" t="s">
        <v>472</v>
      </c>
      <c r="G135" s="1" t="s">
        <v>473</v>
      </c>
      <c r="H135" s="1" t="s">
        <v>474</v>
      </c>
      <c r="I135" s="1" t="s">
        <v>475</v>
      </c>
      <c r="J135" s="1" t="s">
        <v>476</v>
      </c>
      <c r="K135" s="1" t="s">
        <v>477</v>
      </c>
      <c r="L135" s="1" t="s">
        <v>478</v>
      </c>
      <c r="M135" s="3">
        <v>10</v>
      </c>
      <c r="N135" s="3">
        <v>9</v>
      </c>
      <c r="O135" s="3">
        <v>8</v>
      </c>
      <c r="P135" s="3">
        <v>7</v>
      </c>
      <c r="Q135" s="3">
        <v>6</v>
      </c>
      <c r="R135" s="3">
        <v>5</v>
      </c>
      <c r="S135" s="3">
        <v>4</v>
      </c>
      <c r="T135" s="3">
        <v>3</v>
      </c>
      <c r="U135" s="3">
        <v>2</v>
      </c>
      <c r="V135" s="3">
        <v>1</v>
      </c>
      <c r="W135" s="3">
        <v>5</v>
      </c>
      <c r="X135" s="3">
        <v>4</v>
      </c>
      <c r="Y135" s="3">
        <v>3</v>
      </c>
      <c r="Z135" s="3">
        <v>2</v>
      </c>
      <c r="AA135" s="3">
        <v>1</v>
      </c>
      <c r="AB135" s="3">
        <v>5</v>
      </c>
      <c r="AC135" s="3">
        <v>4</v>
      </c>
      <c r="AD135" s="3">
        <v>3</v>
      </c>
      <c r="AE135" s="3">
        <v>2</v>
      </c>
      <c r="AF135" s="3">
        <v>1</v>
      </c>
      <c r="AG135" s="3">
        <v>0</v>
      </c>
      <c r="AH135" s="3">
        <v>5</v>
      </c>
      <c r="AI135" s="3">
        <v>4</v>
      </c>
      <c r="AJ135" s="3">
        <v>3</v>
      </c>
      <c r="AK135" s="3">
        <v>2</v>
      </c>
      <c r="AL135" s="3">
        <v>1</v>
      </c>
      <c r="AM135" s="3">
        <v>0</v>
      </c>
      <c r="AN135" s="3">
        <v>5</v>
      </c>
      <c r="AO135" s="3">
        <v>4</v>
      </c>
      <c r="AP135" s="3">
        <v>3</v>
      </c>
      <c r="AQ135" s="3">
        <v>2</v>
      </c>
      <c r="AR135" s="3">
        <v>1</v>
      </c>
      <c r="AS135" s="3">
        <v>0</v>
      </c>
      <c r="AT135" s="3">
        <v>5</v>
      </c>
      <c r="AU135" s="3">
        <v>4</v>
      </c>
      <c r="AV135" s="3">
        <v>3</v>
      </c>
      <c r="AW135" s="3">
        <v>2</v>
      </c>
      <c r="AX135" s="3">
        <v>1</v>
      </c>
      <c r="AY135" s="3">
        <v>0</v>
      </c>
      <c r="AZ135" s="3">
        <v>5</v>
      </c>
      <c r="BA135" s="3">
        <v>4</v>
      </c>
      <c r="BB135" s="3">
        <v>3</v>
      </c>
      <c r="BC135" s="3">
        <v>2</v>
      </c>
      <c r="BD135" s="3">
        <v>1</v>
      </c>
      <c r="BE135" s="3">
        <v>0</v>
      </c>
      <c r="BF135">
        <v>597</v>
      </c>
      <c r="BG135">
        <v>659</v>
      </c>
      <c r="BH135">
        <v>949</v>
      </c>
      <c r="BI135">
        <v>807</v>
      </c>
      <c r="BJ135">
        <v>463</v>
      </c>
      <c r="BK135">
        <v>312</v>
      </c>
      <c r="BL135">
        <v>185</v>
      </c>
      <c r="BM135">
        <v>101</v>
      </c>
      <c r="BN135">
        <v>99</v>
      </c>
      <c r="BO135">
        <v>162</v>
      </c>
      <c r="BP135">
        <f t="shared" si="55"/>
        <v>1419</v>
      </c>
      <c r="BQ135" s="1">
        <f t="shared" si="53"/>
        <v>3.0500352360817478</v>
      </c>
      <c r="BR135" s="1">
        <f t="shared" si="56"/>
        <v>6.1000704721634955</v>
      </c>
      <c r="BS135">
        <v>118</v>
      </c>
      <c r="BT135">
        <v>318</v>
      </c>
      <c r="BU135">
        <v>613</v>
      </c>
      <c r="BV135">
        <v>257</v>
      </c>
      <c r="BW135">
        <v>113</v>
      </c>
      <c r="BX135" s="2">
        <v>216486</v>
      </c>
      <c r="BY135">
        <v>43</v>
      </c>
      <c r="BZ135">
        <v>3</v>
      </c>
      <c r="CA135" s="1">
        <v>6.666666666666667</v>
      </c>
      <c r="CB135" s="1">
        <f>IF((BY135=0),"",(BZ135+1) * 10 /6)</f>
        <v>6.666666666666667</v>
      </c>
      <c r="CC135">
        <f t="shared" si="57"/>
        <v>6</v>
      </c>
      <c r="CD135" s="1">
        <f t="shared" si="73"/>
        <v>3.1666666666666665</v>
      </c>
      <c r="CE135" s="1">
        <f t="shared" si="58"/>
        <v>6.9444444444444429</v>
      </c>
      <c r="CF135">
        <v>2</v>
      </c>
      <c r="CG135">
        <v>1</v>
      </c>
      <c r="CH135">
        <v>1</v>
      </c>
      <c r="CI135">
        <v>1</v>
      </c>
      <c r="CJ135">
        <v>0</v>
      </c>
      <c r="CK135">
        <v>1</v>
      </c>
      <c r="CL135">
        <v>9</v>
      </c>
      <c r="CM135">
        <v>2.9</v>
      </c>
      <c r="CN135" s="1">
        <v>6.5</v>
      </c>
      <c r="CO135" s="1">
        <f t="shared" si="59"/>
        <v>6.5</v>
      </c>
      <c r="CP135">
        <f t="shared" si="60"/>
        <v>1</v>
      </c>
      <c r="CQ135" s="1">
        <f t="shared" si="74"/>
        <v>3</v>
      </c>
      <c r="CR135" s="1">
        <f t="shared" si="75"/>
        <v>6.666666666666667</v>
      </c>
      <c r="CS135">
        <v>0</v>
      </c>
      <c r="CT135">
        <v>0</v>
      </c>
      <c r="CU135">
        <v>1</v>
      </c>
      <c r="CV135">
        <v>0</v>
      </c>
      <c r="CW135">
        <v>0</v>
      </c>
      <c r="CX135">
        <v>0</v>
      </c>
      <c r="CY135">
        <v>0</v>
      </c>
      <c r="CZ135">
        <v>0</v>
      </c>
      <c r="DA135" s="1" t="s">
        <v>479</v>
      </c>
      <c r="DB135" s="1" t="str">
        <f t="shared" si="61"/>
        <v/>
      </c>
      <c r="DC135">
        <f t="shared" si="62"/>
        <v>0</v>
      </c>
      <c r="DD135" s="1" t="str">
        <f t="shared" si="63"/>
        <v/>
      </c>
      <c r="DE135" s="1" t="str">
        <f t="shared" si="64"/>
        <v/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7</v>
      </c>
      <c r="DM135">
        <v>2.9</v>
      </c>
      <c r="DN135" s="1">
        <v>6.5</v>
      </c>
      <c r="DO135" s="1">
        <f t="shared" si="65"/>
        <v>6.5</v>
      </c>
      <c r="DP135">
        <f t="shared" si="66"/>
        <v>0</v>
      </c>
      <c r="DQ135" s="1" t="str">
        <f t="shared" si="67"/>
        <v/>
      </c>
      <c r="DR135" s="1" t="str">
        <f t="shared" si="68"/>
        <v/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6</v>
      </c>
      <c r="DZ135">
        <v>2.7</v>
      </c>
      <c r="EA135" s="1">
        <v>6.166666666666667</v>
      </c>
      <c r="EB135" s="1">
        <f t="shared" si="69"/>
        <v>6.166666666666667</v>
      </c>
      <c r="EC135">
        <f t="shared" si="70"/>
        <v>1</v>
      </c>
      <c r="ED135" s="1">
        <f t="shared" si="71"/>
        <v>0</v>
      </c>
      <c r="EE135" s="1">
        <f t="shared" si="72"/>
        <v>1.6666666666666667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1</v>
      </c>
    </row>
    <row r="136" spans="1:141" x14ac:dyDescent="0.3">
      <c r="A136" t="s">
        <v>326</v>
      </c>
      <c r="B136">
        <v>2013</v>
      </c>
      <c r="C136" t="s">
        <v>327</v>
      </c>
      <c r="D136">
        <f t="shared" si="54"/>
        <v>2386</v>
      </c>
      <c r="E136" s="1">
        <f t="shared" si="52"/>
        <v>5.7015926236378878</v>
      </c>
      <c r="F136" s="1" t="s">
        <v>472</v>
      </c>
      <c r="G136" s="1" t="s">
        <v>473</v>
      </c>
      <c r="H136" s="1" t="s">
        <v>474</v>
      </c>
      <c r="I136" s="1" t="s">
        <v>475</v>
      </c>
      <c r="J136" s="1" t="s">
        <v>476</v>
      </c>
      <c r="K136" s="1" t="s">
        <v>477</v>
      </c>
      <c r="L136" s="1" t="s">
        <v>478</v>
      </c>
      <c r="M136" s="3">
        <v>10</v>
      </c>
      <c r="N136" s="3">
        <v>9</v>
      </c>
      <c r="O136" s="3">
        <v>8</v>
      </c>
      <c r="P136" s="3">
        <v>7</v>
      </c>
      <c r="Q136" s="3">
        <v>6</v>
      </c>
      <c r="R136" s="3">
        <v>5</v>
      </c>
      <c r="S136" s="3">
        <v>4</v>
      </c>
      <c r="T136" s="3">
        <v>3</v>
      </c>
      <c r="U136" s="3">
        <v>2</v>
      </c>
      <c r="V136" s="3">
        <v>1</v>
      </c>
      <c r="W136" s="3">
        <v>5</v>
      </c>
      <c r="X136" s="3">
        <v>4</v>
      </c>
      <c r="Y136" s="3">
        <v>3</v>
      </c>
      <c r="Z136" s="3">
        <v>2</v>
      </c>
      <c r="AA136" s="3">
        <v>1</v>
      </c>
      <c r="AB136" s="3">
        <v>5</v>
      </c>
      <c r="AC136" s="3">
        <v>4</v>
      </c>
      <c r="AD136" s="3">
        <v>3</v>
      </c>
      <c r="AE136" s="3">
        <v>2</v>
      </c>
      <c r="AF136" s="3">
        <v>1</v>
      </c>
      <c r="AG136" s="3">
        <v>0</v>
      </c>
      <c r="AH136" s="3">
        <v>5</v>
      </c>
      <c r="AI136" s="3">
        <v>4</v>
      </c>
      <c r="AJ136" s="3">
        <v>3</v>
      </c>
      <c r="AK136" s="3">
        <v>2</v>
      </c>
      <c r="AL136" s="3">
        <v>1</v>
      </c>
      <c r="AM136" s="3">
        <v>0</v>
      </c>
      <c r="AN136" s="3">
        <v>5</v>
      </c>
      <c r="AO136" s="3">
        <v>4</v>
      </c>
      <c r="AP136" s="3">
        <v>3</v>
      </c>
      <c r="AQ136" s="3">
        <v>2</v>
      </c>
      <c r="AR136" s="3">
        <v>1</v>
      </c>
      <c r="AS136" s="3">
        <v>0</v>
      </c>
      <c r="AT136" s="3">
        <v>5</v>
      </c>
      <c r="AU136" s="3">
        <v>4</v>
      </c>
      <c r="AV136" s="3">
        <v>3</v>
      </c>
      <c r="AW136" s="3">
        <v>2</v>
      </c>
      <c r="AX136" s="3">
        <v>1</v>
      </c>
      <c r="AY136" s="3">
        <v>0</v>
      </c>
      <c r="AZ136" s="3">
        <v>5</v>
      </c>
      <c r="BA136" s="3">
        <v>4</v>
      </c>
      <c r="BB136" s="3">
        <v>3</v>
      </c>
      <c r="BC136" s="3">
        <v>2</v>
      </c>
      <c r="BD136" s="3">
        <v>1</v>
      </c>
      <c r="BE136" s="3">
        <v>0</v>
      </c>
      <c r="BF136">
        <v>158</v>
      </c>
      <c r="BG136">
        <v>81</v>
      </c>
      <c r="BH136">
        <v>193</v>
      </c>
      <c r="BI136">
        <v>374</v>
      </c>
      <c r="BJ136">
        <v>579</v>
      </c>
      <c r="BK136">
        <v>410</v>
      </c>
      <c r="BL136">
        <v>228</v>
      </c>
      <c r="BM136">
        <v>123</v>
      </c>
      <c r="BN136">
        <v>88</v>
      </c>
      <c r="BO136">
        <v>152</v>
      </c>
      <c r="BP136">
        <f t="shared" si="55"/>
        <v>4950</v>
      </c>
      <c r="BQ136" s="1">
        <f t="shared" si="53"/>
        <v>2.9404040404040406</v>
      </c>
      <c r="BR136" s="1">
        <f t="shared" si="56"/>
        <v>5.8808080808080812</v>
      </c>
      <c r="BS136">
        <v>198</v>
      </c>
      <c r="BT136">
        <v>826</v>
      </c>
      <c r="BU136">
        <v>2641</v>
      </c>
      <c r="BV136">
        <v>1053</v>
      </c>
      <c r="BW136">
        <v>232</v>
      </c>
      <c r="BX136" s="2">
        <v>214797</v>
      </c>
      <c r="BY136">
        <v>104</v>
      </c>
      <c r="BZ136">
        <v>3.1</v>
      </c>
      <c r="CA136" s="1">
        <v>6.833333333333333</v>
      </c>
      <c r="CB136" s="1">
        <f>IF((BY136=0),"",(BZ136+1) * 10 /6)</f>
        <v>6.833333333333333</v>
      </c>
      <c r="CC136">
        <f t="shared" si="57"/>
        <v>13</v>
      </c>
      <c r="CD136" s="1">
        <f t="shared" si="73"/>
        <v>3.2307692307692308</v>
      </c>
      <c r="CE136" s="1">
        <f t="shared" si="58"/>
        <v>7.0512820512820511</v>
      </c>
      <c r="CF136">
        <v>1</v>
      </c>
      <c r="CG136">
        <v>3</v>
      </c>
      <c r="CH136">
        <v>7</v>
      </c>
      <c r="CI136">
        <v>2</v>
      </c>
      <c r="CJ136">
        <v>0</v>
      </c>
      <c r="CK136">
        <v>0</v>
      </c>
      <c r="CL136">
        <v>21</v>
      </c>
      <c r="CM136">
        <v>3</v>
      </c>
      <c r="CN136" s="1">
        <v>6.666666666666667</v>
      </c>
      <c r="CO136" s="1">
        <f t="shared" si="59"/>
        <v>6.666666666666667</v>
      </c>
      <c r="CP136">
        <f t="shared" si="60"/>
        <v>2</v>
      </c>
      <c r="CQ136" s="1">
        <f t="shared" si="74"/>
        <v>2</v>
      </c>
      <c r="CR136" s="1">
        <f t="shared" si="75"/>
        <v>5</v>
      </c>
      <c r="CS136">
        <v>0</v>
      </c>
      <c r="CT136">
        <v>0</v>
      </c>
      <c r="CU136">
        <v>0</v>
      </c>
      <c r="CV136">
        <v>2</v>
      </c>
      <c r="CW136">
        <v>0</v>
      </c>
      <c r="CX136">
        <v>0</v>
      </c>
      <c r="CY136">
        <v>184</v>
      </c>
      <c r="CZ136">
        <v>3.8</v>
      </c>
      <c r="DA136" s="1">
        <v>8</v>
      </c>
      <c r="DB136" s="1">
        <f t="shared" si="61"/>
        <v>8</v>
      </c>
      <c r="DC136">
        <f t="shared" si="62"/>
        <v>23</v>
      </c>
      <c r="DD136" s="1">
        <f t="shared" si="63"/>
        <v>2.7391304347826089</v>
      </c>
      <c r="DE136" s="1">
        <f t="shared" si="64"/>
        <v>6.2318840579710146</v>
      </c>
      <c r="DF136">
        <v>6</v>
      </c>
      <c r="DG136">
        <v>2</v>
      </c>
      <c r="DH136">
        <v>5</v>
      </c>
      <c r="DI136">
        <v>3</v>
      </c>
      <c r="DJ136">
        <v>4</v>
      </c>
      <c r="DK136">
        <v>3</v>
      </c>
      <c r="DL136">
        <v>11</v>
      </c>
      <c r="DM136">
        <v>3.1</v>
      </c>
      <c r="DN136" s="1">
        <v>6.833333333333333</v>
      </c>
      <c r="DO136" s="1">
        <f t="shared" si="65"/>
        <v>6.833333333333333</v>
      </c>
      <c r="DP136">
        <f t="shared" si="66"/>
        <v>0</v>
      </c>
      <c r="DQ136" s="1" t="str">
        <f t="shared" si="67"/>
        <v/>
      </c>
      <c r="DR136" s="1" t="str">
        <f t="shared" si="68"/>
        <v/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18</v>
      </c>
      <c r="DZ136">
        <v>3.4</v>
      </c>
      <c r="EA136" s="1">
        <v>7.333333333333333</v>
      </c>
      <c r="EB136" s="1">
        <f t="shared" si="69"/>
        <v>7.333333333333333</v>
      </c>
      <c r="EC136">
        <f t="shared" si="70"/>
        <v>2</v>
      </c>
      <c r="ED136" s="1">
        <f t="shared" si="71"/>
        <v>4</v>
      </c>
      <c r="EE136" s="1">
        <f t="shared" si="72"/>
        <v>8.3333333333333339</v>
      </c>
      <c r="EF136">
        <v>1</v>
      </c>
      <c r="EG136">
        <v>0</v>
      </c>
      <c r="EH136">
        <v>1</v>
      </c>
      <c r="EI136">
        <v>0</v>
      </c>
      <c r="EJ136">
        <v>0</v>
      </c>
      <c r="EK136">
        <v>0</v>
      </c>
    </row>
    <row r="137" spans="1:141" x14ac:dyDescent="0.3">
      <c r="A137" t="s">
        <v>328</v>
      </c>
      <c r="B137">
        <v>2013</v>
      </c>
      <c r="C137" t="s">
        <v>329</v>
      </c>
      <c r="D137">
        <f t="shared" si="54"/>
        <v>1691</v>
      </c>
      <c r="E137" s="1">
        <f t="shared" si="52"/>
        <v>6.2797161442933174</v>
      </c>
      <c r="F137" s="1" t="s">
        <v>472</v>
      </c>
      <c r="G137" s="1" t="s">
        <v>473</v>
      </c>
      <c r="H137" s="1" t="s">
        <v>474</v>
      </c>
      <c r="I137" s="1" t="s">
        <v>475</v>
      </c>
      <c r="J137" s="1" t="s">
        <v>476</v>
      </c>
      <c r="K137" s="1" t="s">
        <v>477</v>
      </c>
      <c r="L137" s="1" t="s">
        <v>478</v>
      </c>
      <c r="M137" s="3">
        <v>10</v>
      </c>
      <c r="N137" s="3">
        <v>9</v>
      </c>
      <c r="O137" s="3">
        <v>8</v>
      </c>
      <c r="P137" s="3">
        <v>7</v>
      </c>
      <c r="Q137" s="3">
        <v>6</v>
      </c>
      <c r="R137" s="3">
        <v>5</v>
      </c>
      <c r="S137" s="3">
        <v>4</v>
      </c>
      <c r="T137" s="3">
        <v>3</v>
      </c>
      <c r="U137" s="3">
        <v>2</v>
      </c>
      <c r="V137" s="3">
        <v>1</v>
      </c>
      <c r="W137" s="3">
        <v>5</v>
      </c>
      <c r="X137" s="3">
        <v>4</v>
      </c>
      <c r="Y137" s="3">
        <v>3</v>
      </c>
      <c r="Z137" s="3">
        <v>2</v>
      </c>
      <c r="AA137" s="3">
        <v>1</v>
      </c>
      <c r="AB137" s="3">
        <v>5</v>
      </c>
      <c r="AC137" s="3">
        <v>4</v>
      </c>
      <c r="AD137" s="3">
        <v>3</v>
      </c>
      <c r="AE137" s="3">
        <v>2</v>
      </c>
      <c r="AF137" s="3">
        <v>1</v>
      </c>
      <c r="AG137" s="3">
        <v>0</v>
      </c>
      <c r="AH137" s="3">
        <v>5</v>
      </c>
      <c r="AI137" s="3">
        <v>4</v>
      </c>
      <c r="AJ137" s="3">
        <v>3</v>
      </c>
      <c r="AK137" s="3">
        <v>2</v>
      </c>
      <c r="AL137" s="3">
        <v>1</v>
      </c>
      <c r="AM137" s="3">
        <v>0</v>
      </c>
      <c r="AN137" s="3">
        <v>5</v>
      </c>
      <c r="AO137" s="3">
        <v>4</v>
      </c>
      <c r="AP137" s="3">
        <v>3</v>
      </c>
      <c r="AQ137" s="3">
        <v>2</v>
      </c>
      <c r="AR137" s="3">
        <v>1</v>
      </c>
      <c r="AS137" s="3">
        <v>0</v>
      </c>
      <c r="AT137" s="3">
        <v>5</v>
      </c>
      <c r="AU137" s="3">
        <v>4</v>
      </c>
      <c r="AV137" s="3">
        <v>3</v>
      </c>
      <c r="AW137" s="3">
        <v>2</v>
      </c>
      <c r="AX137" s="3">
        <v>1</v>
      </c>
      <c r="AY137" s="3">
        <v>0</v>
      </c>
      <c r="AZ137" s="3">
        <v>5</v>
      </c>
      <c r="BA137" s="3">
        <v>4</v>
      </c>
      <c r="BB137" s="3">
        <v>3</v>
      </c>
      <c r="BC137" s="3">
        <v>2</v>
      </c>
      <c r="BD137" s="3">
        <v>1</v>
      </c>
      <c r="BE137" s="3">
        <v>0</v>
      </c>
      <c r="BF137">
        <v>77</v>
      </c>
      <c r="BG137">
        <v>105</v>
      </c>
      <c r="BH137">
        <v>240</v>
      </c>
      <c r="BI137">
        <v>418</v>
      </c>
      <c r="BJ137">
        <v>404</v>
      </c>
      <c r="BK137">
        <v>200</v>
      </c>
      <c r="BL137">
        <v>93</v>
      </c>
      <c r="BM137">
        <v>42</v>
      </c>
      <c r="BN137">
        <v>24</v>
      </c>
      <c r="BO137">
        <v>88</v>
      </c>
      <c r="BP137">
        <f t="shared" si="55"/>
        <v>147</v>
      </c>
      <c r="BQ137" s="1">
        <f t="shared" si="53"/>
        <v>3.5714285714285716</v>
      </c>
      <c r="BR137" s="1">
        <f t="shared" si="56"/>
        <v>7.1428571428571432</v>
      </c>
      <c r="BS137">
        <v>22</v>
      </c>
      <c r="BT137">
        <v>51</v>
      </c>
      <c r="BU137">
        <v>64</v>
      </c>
      <c r="BV137">
        <v>9</v>
      </c>
      <c r="BW137">
        <v>1</v>
      </c>
      <c r="BX137" s="2">
        <v>204226</v>
      </c>
      <c r="BY137">
        <v>1079</v>
      </c>
      <c r="BZ137">
        <v>3.1</v>
      </c>
      <c r="CA137" s="1">
        <v>6.833333333333333</v>
      </c>
      <c r="CB137" s="1">
        <f>IF((BY137=0),"",(BZ137+1) * 10 /6)</f>
        <v>6.833333333333333</v>
      </c>
      <c r="CC137">
        <f t="shared" si="57"/>
        <v>170</v>
      </c>
      <c r="CD137" s="1">
        <f t="shared" si="73"/>
        <v>2.835294117647059</v>
      </c>
      <c r="CE137" s="1">
        <f t="shared" si="58"/>
        <v>6.3921568627450975</v>
      </c>
      <c r="CF137">
        <v>7</v>
      </c>
      <c r="CG137">
        <v>34</v>
      </c>
      <c r="CH137">
        <v>73</v>
      </c>
      <c r="CI137">
        <v>41</v>
      </c>
      <c r="CJ137">
        <v>10</v>
      </c>
      <c r="CK137">
        <v>5</v>
      </c>
      <c r="CL137">
        <v>34</v>
      </c>
      <c r="CM137">
        <v>2.8</v>
      </c>
      <c r="CN137" s="1">
        <v>6.333333333333333</v>
      </c>
      <c r="CO137" s="1">
        <f t="shared" si="59"/>
        <v>6.333333333333333</v>
      </c>
      <c r="CP137">
        <f t="shared" si="60"/>
        <v>7</v>
      </c>
      <c r="CQ137" s="1">
        <f t="shared" si="74"/>
        <v>2.5714285714285716</v>
      </c>
      <c r="CR137" s="1">
        <f t="shared" si="75"/>
        <v>5.9523809523809526</v>
      </c>
      <c r="CS137">
        <v>0</v>
      </c>
      <c r="CT137">
        <v>2</v>
      </c>
      <c r="CU137">
        <v>3</v>
      </c>
      <c r="CV137">
        <v>0</v>
      </c>
      <c r="CW137">
        <v>1</v>
      </c>
      <c r="CX137">
        <v>1</v>
      </c>
      <c r="CY137">
        <v>79</v>
      </c>
      <c r="CZ137">
        <v>3.6</v>
      </c>
      <c r="DA137" s="1">
        <v>7.666666666666667</v>
      </c>
      <c r="DB137" s="1">
        <f t="shared" si="61"/>
        <v>7.666666666666667</v>
      </c>
      <c r="DC137">
        <f t="shared" si="62"/>
        <v>14</v>
      </c>
      <c r="DD137" s="1">
        <f t="shared" si="63"/>
        <v>3.3571428571428572</v>
      </c>
      <c r="DE137" s="1">
        <f t="shared" si="64"/>
        <v>7.2619047619047628</v>
      </c>
      <c r="DF137">
        <v>1</v>
      </c>
      <c r="DG137">
        <v>6</v>
      </c>
      <c r="DH137">
        <v>5</v>
      </c>
      <c r="DI137">
        <v>1</v>
      </c>
      <c r="DJ137">
        <v>1</v>
      </c>
      <c r="DK137">
        <v>0</v>
      </c>
      <c r="DL137">
        <v>14</v>
      </c>
      <c r="DM137">
        <v>3.2</v>
      </c>
      <c r="DN137" s="1">
        <v>7</v>
      </c>
      <c r="DO137" s="1">
        <f t="shared" si="65"/>
        <v>7</v>
      </c>
      <c r="DP137">
        <f t="shared" si="66"/>
        <v>0</v>
      </c>
      <c r="DQ137" s="1" t="str">
        <f t="shared" si="67"/>
        <v/>
      </c>
      <c r="DR137" s="1" t="str">
        <f t="shared" si="68"/>
        <v/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8</v>
      </c>
      <c r="DZ137">
        <v>3</v>
      </c>
      <c r="EA137" s="1">
        <v>6.666666666666667</v>
      </c>
      <c r="EB137" s="1">
        <f t="shared" si="69"/>
        <v>6.666666666666667</v>
      </c>
      <c r="EC137">
        <f t="shared" si="70"/>
        <v>0</v>
      </c>
      <c r="ED137" s="1" t="str">
        <f t="shared" si="71"/>
        <v/>
      </c>
      <c r="EE137" s="1" t="str">
        <f t="shared" si="72"/>
        <v/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</row>
    <row r="138" spans="1:141" x14ac:dyDescent="0.3">
      <c r="A138" t="s">
        <v>330</v>
      </c>
      <c r="B138">
        <v>2013</v>
      </c>
      <c r="C138" t="s">
        <v>331</v>
      </c>
      <c r="D138">
        <f t="shared" si="54"/>
        <v>2250</v>
      </c>
      <c r="E138" s="1">
        <f t="shared" si="52"/>
        <v>6.1075555555555558</v>
      </c>
      <c r="F138" s="1" t="s">
        <v>472</v>
      </c>
      <c r="G138" s="1" t="s">
        <v>473</v>
      </c>
      <c r="H138" s="1" t="s">
        <v>474</v>
      </c>
      <c r="I138" s="1" t="s">
        <v>475</v>
      </c>
      <c r="J138" s="1" t="s">
        <v>476</v>
      </c>
      <c r="K138" s="1" t="s">
        <v>477</v>
      </c>
      <c r="L138" s="1" t="s">
        <v>478</v>
      </c>
      <c r="M138" s="3">
        <v>10</v>
      </c>
      <c r="N138" s="3">
        <v>9</v>
      </c>
      <c r="O138" s="3">
        <v>8</v>
      </c>
      <c r="P138" s="3">
        <v>7</v>
      </c>
      <c r="Q138" s="3">
        <v>6</v>
      </c>
      <c r="R138" s="3">
        <v>5</v>
      </c>
      <c r="S138" s="3">
        <v>4</v>
      </c>
      <c r="T138" s="3">
        <v>3</v>
      </c>
      <c r="U138" s="3">
        <v>2</v>
      </c>
      <c r="V138" s="3">
        <v>1</v>
      </c>
      <c r="W138" s="3">
        <v>5</v>
      </c>
      <c r="X138" s="3">
        <v>4</v>
      </c>
      <c r="Y138" s="3">
        <v>3</v>
      </c>
      <c r="Z138" s="3">
        <v>2</v>
      </c>
      <c r="AA138" s="3">
        <v>1</v>
      </c>
      <c r="AB138" s="3">
        <v>5</v>
      </c>
      <c r="AC138" s="3">
        <v>4</v>
      </c>
      <c r="AD138" s="3">
        <v>3</v>
      </c>
      <c r="AE138" s="3">
        <v>2</v>
      </c>
      <c r="AF138" s="3">
        <v>1</v>
      </c>
      <c r="AG138" s="3">
        <v>0</v>
      </c>
      <c r="AH138" s="3">
        <v>5</v>
      </c>
      <c r="AI138" s="3">
        <v>4</v>
      </c>
      <c r="AJ138" s="3">
        <v>3</v>
      </c>
      <c r="AK138" s="3">
        <v>2</v>
      </c>
      <c r="AL138" s="3">
        <v>1</v>
      </c>
      <c r="AM138" s="3">
        <v>0</v>
      </c>
      <c r="AN138" s="3">
        <v>5</v>
      </c>
      <c r="AO138" s="3">
        <v>4</v>
      </c>
      <c r="AP138" s="3">
        <v>3</v>
      </c>
      <c r="AQ138" s="3">
        <v>2</v>
      </c>
      <c r="AR138" s="3">
        <v>1</v>
      </c>
      <c r="AS138" s="3">
        <v>0</v>
      </c>
      <c r="AT138" s="3">
        <v>5</v>
      </c>
      <c r="AU138" s="3">
        <v>4</v>
      </c>
      <c r="AV138" s="3">
        <v>3</v>
      </c>
      <c r="AW138" s="3">
        <v>2</v>
      </c>
      <c r="AX138" s="3">
        <v>1</v>
      </c>
      <c r="AY138" s="3">
        <v>0</v>
      </c>
      <c r="AZ138" s="3">
        <v>5</v>
      </c>
      <c r="BA138" s="3">
        <v>4</v>
      </c>
      <c r="BB138" s="3">
        <v>3</v>
      </c>
      <c r="BC138" s="3">
        <v>2</v>
      </c>
      <c r="BD138" s="3">
        <v>1</v>
      </c>
      <c r="BE138" s="3">
        <v>0</v>
      </c>
      <c r="BF138">
        <v>55</v>
      </c>
      <c r="BG138">
        <v>66</v>
      </c>
      <c r="BH138">
        <v>241</v>
      </c>
      <c r="BI138">
        <v>550</v>
      </c>
      <c r="BJ138">
        <v>669</v>
      </c>
      <c r="BK138">
        <v>390</v>
      </c>
      <c r="BL138">
        <v>149</v>
      </c>
      <c r="BM138">
        <v>53</v>
      </c>
      <c r="BN138">
        <v>24</v>
      </c>
      <c r="BO138">
        <v>53</v>
      </c>
      <c r="BP138">
        <f t="shared" si="55"/>
        <v>1128</v>
      </c>
      <c r="BQ138" s="1">
        <f t="shared" si="53"/>
        <v>3.0168439716312059</v>
      </c>
      <c r="BR138" s="1">
        <f t="shared" si="56"/>
        <v>6.0336879432624118</v>
      </c>
      <c r="BS138">
        <v>32</v>
      </c>
      <c r="BT138">
        <v>199</v>
      </c>
      <c r="BU138">
        <v>671</v>
      </c>
      <c r="BV138">
        <v>208</v>
      </c>
      <c r="BW138">
        <v>18</v>
      </c>
      <c r="BX138" s="2">
        <v>206103</v>
      </c>
      <c r="BY138">
        <v>262</v>
      </c>
      <c r="BZ138">
        <v>3.1</v>
      </c>
      <c r="CA138" s="1">
        <v>6.833333333333333</v>
      </c>
      <c r="CB138" s="1">
        <f>IF((BY138=0),"",(BZ138+1) * 10 /6)</f>
        <v>6.833333333333333</v>
      </c>
      <c r="CC138">
        <f t="shared" si="57"/>
        <v>36</v>
      </c>
      <c r="CD138" s="1">
        <f t="shared" si="73"/>
        <v>2.6388888888888888</v>
      </c>
      <c r="CE138" s="1">
        <f t="shared" si="58"/>
        <v>6.064814814814814</v>
      </c>
      <c r="CF138">
        <v>1</v>
      </c>
      <c r="CG138">
        <v>6</v>
      </c>
      <c r="CH138">
        <v>10</v>
      </c>
      <c r="CI138">
        <v>17</v>
      </c>
      <c r="CJ138">
        <v>2</v>
      </c>
      <c r="CK138">
        <v>0</v>
      </c>
      <c r="CL138">
        <v>0</v>
      </c>
      <c r="CM138">
        <v>0</v>
      </c>
      <c r="CN138" s="1" t="s">
        <v>479</v>
      </c>
      <c r="CO138" s="1" t="str">
        <f t="shared" si="59"/>
        <v/>
      </c>
      <c r="CP138">
        <f t="shared" si="60"/>
        <v>0</v>
      </c>
      <c r="CQ138" s="1" t="str">
        <f t="shared" si="74"/>
        <v/>
      </c>
      <c r="CR138" s="1" t="str">
        <f t="shared" si="75"/>
        <v/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19</v>
      </c>
      <c r="CZ138">
        <v>3.4</v>
      </c>
      <c r="DA138" s="1">
        <v>7.333333333333333</v>
      </c>
      <c r="DB138" s="1">
        <f t="shared" si="61"/>
        <v>7.333333333333333</v>
      </c>
      <c r="DC138">
        <f t="shared" si="62"/>
        <v>0</v>
      </c>
      <c r="DD138" s="1" t="str">
        <f t="shared" si="63"/>
        <v/>
      </c>
      <c r="DE138" s="1" t="str">
        <f t="shared" si="64"/>
        <v/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12</v>
      </c>
      <c r="DM138">
        <v>3</v>
      </c>
      <c r="DN138" s="1">
        <v>6.666666666666667</v>
      </c>
      <c r="DO138" s="1">
        <f t="shared" si="65"/>
        <v>6.666666666666667</v>
      </c>
      <c r="DP138">
        <f t="shared" si="66"/>
        <v>1</v>
      </c>
      <c r="DQ138" s="1">
        <f t="shared" si="67"/>
        <v>3</v>
      </c>
      <c r="DR138" s="1">
        <f t="shared" si="68"/>
        <v>6.666666666666667</v>
      </c>
      <c r="DS138">
        <v>0</v>
      </c>
      <c r="DT138">
        <v>0</v>
      </c>
      <c r="DU138">
        <v>1</v>
      </c>
      <c r="DV138">
        <v>0</v>
      </c>
      <c r="DW138">
        <v>0</v>
      </c>
      <c r="DX138">
        <v>0</v>
      </c>
      <c r="DY138">
        <v>8</v>
      </c>
      <c r="DZ138">
        <v>3</v>
      </c>
      <c r="EA138" s="1">
        <v>6.666666666666667</v>
      </c>
      <c r="EB138" s="1">
        <f t="shared" si="69"/>
        <v>6.666666666666667</v>
      </c>
      <c r="EC138">
        <f t="shared" si="70"/>
        <v>2</v>
      </c>
      <c r="ED138" s="1">
        <f t="shared" si="71"/>
        <v>3</v>
      </c>
      <c r="EE138" s="1">
        <f t="shared" si="72"/>
        <v>6.666666666666667</v>
      </c>
      <c r="EF138">
        <v>0</v>
      </c>
      <c r="EG138">
        <v>1</v>
      </c>
      <c r="EH138">
        <v>0</v>
      </c>
      <c r="EI138">
        <v>1</v>
      </c>
      <c r="EJ138">
        <v>0</v>
      </c>
      <c r="EK138">
        <v>0</v>
      </c>
    </row>
    <row r="139" spans="1:141" x14ac:dyDescent="0.3">
      <c r="A139" t="s">
        <v>332</v>
      </c>
      <c r="B139">
        <v>2013</v>
      </c>
      <c r="C139" t="s">
        <v>333</v>
      </c>
      <c r="D139">
        <f t="shared" si="54"/>
        <v>2519</v>
      </c>
      <c r="E139" s="1">
        <f t="shared" si="52"/>
        <v>6.0714569273521235</v>
      </c>
      <c r="F139" s="1" t="s">
        <v>472</v>
      </c>
      <c r="G139" s="1" t="s">
        <v>473</v>
      </c>
      <c r="H139" s="1" t="s">
        <v>474</v>
      </c>
      <c r="I139" s="1" t="s">
        <v>475</v>
      </c>
      <c r="J139" s="1" t="s">
        <v>476</v>
      </c>
      <c r="K139" s="1" t="s">
        <v>477</v>
      </c>
      <c r="L139" s="1" t="s">
        <v>478</v>
      </c>
      <c r="M139" s="3">
        <v>10</v>
      </c>
      <c r="N139" s="3">
        <v>9</v>
      </c>
      <c r="O139" s="3">
        <v>8</v>
      </c>
      <c r="P139" s="3">
        <v>7</v>
      </c>
      <c r="Q139" s="3">
        <v>6</v>
      </c>
      <c r="R139" s="3">
        <v>5</v>
      </c>
      <c r="S139" s="3">
        <v>4</v>
      </c>
      <c r="T139" s="3">
        <v>3</v>
      </c>
      <c r="U139" s="3">
        <v>2</v>
      </c>
      <c r="V139" s="3">
        <v>1</v>
      </c>
      <c r="W139" s="3">
        <v>5</v>
      </c>
      <c r="X139" s="3">
        <v>4</v>
      </c>
      <c r="Y139" s="3">
        <v>3</v>
      </c>
      <c r="Z139" s="3">
        <v>2</v>
      </c>
      <c r="AA139" s="3">
        <v>1</v>
      </c>
      <c r="AB139" s="3">
        <v>5</v>
      </c>
      <c r="AC139" s="3">
        <v>4</v>
      </c>
      <c r="AD139" s="3">
        <v>3</v>
      </c>
      <c r="AE139" s="3">
        <v>2</v>
      </c>
      <c r="AF139" s="3">
        <v>1</v>
      </c>
      <c r="AG139" s="3">
        <v>0</v>
      </c>
      <c r="AH139" s="3">
        <v>5</v>
      </c>
      <c r="AI139" s="3">
        <v>4</v>
      </c>
      <c r="AJ139" s="3">
        <v>3</v>
      </c>
      <c r="AK139" s="3">
        <v>2</v>
      </c>
      <c r="AL139" s="3">
        <v>1</v>
      </c>
      <c r="AM139" s="3">
        <v>0</v>
      </c>
      <c r="AN139" s="3">
        <v>5</v>
      </c>
      <c r="AO139" s="3">
        <v>4</v>
      </c>
      <c r="AP139" s="3">
        <v>3</v>
      </c>
      <c r="AQ139" s="3">
        <v>2</v>
      </c>
      <c r="AR139" s="3">
        <v>1</v>
      </c>
      <c r="AS139" s="3">
        <v>0</v>
      </c>
      <c r="AT139" s="3">
        <v>5</v>
      </c>
      <c r="AU139" s="3">
        <v>4</v>
      </c>
      <c r="AV139" s="3">
        <v>3</v>
      </c>
      <c r="AW139" s="3">
        <v>2</v>
      </c>
      <c r="AX139" s="3">
        <v>1</v>
      </c>
      <c r="AY139" s="3">
        <v>0</v>
      </c>
      <c r="AZ139" s="3">
        <v>5</v>
      </c>
      <c r="BA139" s="3">
        <v>4</v>
      </c>
      <c r="BB139" s="3">
        <v>3</v>
      </c>
      <c r="BC139" s="3">
        <v>2</v>
      </c>
      <c r="BD139" s="3">
        <v>1</v>
      </c>
      <c r="BE139" s="3">
        <v>0</v>
      </c>
      <c r="BF139">
        <v>235</v>
      </c>
      <c r="BG139">
        <v>129</v>
      </c>
      <c r="BH139">
        <v>262</v>
      </c>
      <c r="BI139">
        <v>421</v>
      </c>
      <c r="BJ139">
        <v>536</v>
      </c>
      <c r="BK139">
        <v>388</v>
      </c>
      <c r="BL139">
        <v>224</v>
      </c>
      <c r="BM139">
        <v>146</v>
      </c>
      <c r="BN139">
        <v>72</v>
      </c>
      <c r="BO139">
        <v>106</v>
      </c>
      <c r="BP139">
        <f t="shared" si="55"/>
        <v>222</v>
      </c>
      <c r="BQ139" s="1">
        <f t="shared" si="53"/>
        <v>2.2387387387387387</v>
      </c>
      <c r="BR139" s="1">
        <f t="shared" si="56"/>
        <v>4.4774774774774775</v>
      </c>
      <c r="BS139">
        <v>4</v>
      </c>
      <c r="BT139">
        <v>17</v>
      </c>
      <c r="BU139">
        <v>66</v>
      </c>
      <c r="BV139">
        <v>76</v>
      </c>
      <c r="BW139">
        <v>59</v>
      </c>
      <c r="BX139" s="2">
        <v>182828</v>
      </c>
      <c r="BY139">
        <v>74</v>
      </c>
      <c r="BZ139">
        <v>3</v>
      </c>
      <c r="CA139" s="1">
        <v>6.666666666666667</v>
      </c>
      <c r="CB139" s="1">
        <f>IF((BY139=0),"",(BZ139+1) * 10 /6)</f>
        <v>6.666666666666667</v>
      </c>
      <c r="CC139">
        <f t="shared" si="57"/>
        <v>12</v>
      </c>
      <c r="CD139" s="1">
        <f t="shared" si="73"/>
        <v>2.6666666666666665</v>
      </c>
      <c r="CE139" s="1">
        <f t="shared" si="58"/>
        <v>6.1111111111111107</v>
      </c>
      <c r="CF139">
        <v>0</v>
      </c>
      <c r="CG139">
        <v>3</v>
      </c>
      <c r="CH139">
        <v>5</v>
      </c>
      <c r="CI139">
        <v>2</v>
      </c>
      <c r="CJ139">
        <v>1</v>
      </c>
      <c r="CK139">
        <v>1</v>
      </c>
      <c r="CL139">
        <v>0</v>
      </c>
      <c r="CM139">
        <v>0</v>
      </c>
      <c r="CN139" s="1" t="s">
        <v>479</v>
      </c>
      <c r="CO139" s="1" t="str">
        <f t="shared" si="59"/>
        <v/>
      </c>
      <c r="CP139">
        <f t="shared" si="60"/>
        <v>0</v>
      </c>
      <c r="CQ139" s="1" t="str">
        <f t="shared" si="74"/>
        <v/>
      </c>
      <c r="CR139" s="1" t="str">
        <f t="shared" si="75"/>
        <v/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 s="1" t="s">
        <v>479</v>
      </c>
      <c r="DB139" s="1" t="str">
        <f t="shared" si="61"/>
        <v/>
      </c>
      <c r="DC139">
        <f t="shared" si="62"/>
        <v>0</v>
      </c>
      <c r="DD139" s="1" t="str">
        <f t="shared" si="63"/>
        <v/>
      </c>
      <c r="DE139" s="1" t="str">
        <f t="shared" si="64"/>
        <v/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6</v>
      </c>
      <c r="DM139">
        <v>3.1</v>
      </c>
      <c r="DN139" s="1">
        <v>6.833333333333333</v>
      </c>
      <c r="DO139" s="1">
        <f t="shared" si="65"/>
        <v>6.833333333333333</v>
      </c>
      <c r="DP139">
        <f t="shared" si="66"/>
        <v>0</v>
      </c>
      <c r="DQ139" s="1" t="str">
        <f t="shared" si="67"/>
        <v/>
      </c>
      <c r="DR139" s="1" t="str">
        <f t="shared" si="68"/>
        <v/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 s="1" t="s">
        <v>479</v>
      </c>
      <c r="EB139" s="1" t="str">
        <f t="shared" si="69"/>
        <v/>
      </c>
      <c r="EC139">
        <f t="shared" si="70"/>
        <v>0</v>
      </c>
      <c r="ED139" s="1" t="str">
        <f t="shared" si="71"/>
        <v/>
      </c>
      <c r="EE139" s="1" t="str">
        <f t="shared" si="72"/>
        <v/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</row>
    <row r="140" spans="1:141" x14ac:dyDescent="0.3">
      <c r="A140" t="s">
        <v>334</v>
      </c>
      <c r="B140">
        <v>2013</v>
      </c>
      <c r="C140" t="s">
        <v>335</v>
      </c>
      <c r="D140">
        <f t="shared" si="54"/>
        <v>436</v>
      </c>
      <c r="E140" s="1">
        <f t="shared" si="52"/>
        <v>5.5183486238532113</v>
      </c>
      <c r="F140" s="1" t="s">
        <v>472</v>
      </c>
      <c r="G140" s="1" t="s">
        <v>473</v>
      </c>
      <c r="H140" s="1" t="s">
        <v>474</v>
      </c>
      <c r="I140" s="1" t="s">
        <v>475</v>
      </c>
      <c r="J140" s="1" t="s">
        <v>476</v>
      </c>
      <c r="K140" s="1" t="s">
        <v>477</v>
      </c>
      <c r="L140" s="1" t="s">
        <v>478</v>
      </c>
      <c r="M140" s="3">
        <v>10</v>
      </c>
      <c r="N140" s="3">
        <v>9</v>
      </c>
      <c r="O140" s="3">
        <v>8</v>
      </c>
      <c r="P140" s="3">
        <v>7</v>
      </c>
      <c r="Q140" s="3">
        <v>6</v>
      </c>
      <c r="R140" s="3">
        <v>5</v>
      </c>
      <c r="S140" s="3">
        <v>4</v>
      </c>
      <c r="T140" s="3">
        <v>3</v>
      </c>
      <c r="U140" s="3">
        <v>2</v>
      </c>
      <c r="V140" s="3">
        <v>1</v>
      </c>
      <c r="W140" s="3">
        <v>5</v>
      </c>
      <c r="X140" s="3">
        <v>4</v>
      </c>
      <c r="Y140" s="3">
        <v>3</v>
      </c>
      <c r="Z140" s="3">
        <v>2</v>
      </c>
      <c r="AA140" s="3">
        <v>1</v>
      </c>
      <c r="AB140" s="3">
        <v>5</v>
      </c>
      <c r="AC140" s="3">
        <v>4</v>
      </c>
      <c r="AD140" s="3">
        <v>3</v>
      </c>
      <c r="AE140" s="3">
        <v>2</v>
      </c>
      <c r="AF140" s="3">
        <v>1</v>
      </c>
      <c r="AG140" s="3">
        <v>0</v>
      </c>
      <c r="AH140" s="3">
        <v>5</v>
      </c>
      <c r="AI140" s="3">
        <v>4</v>
      </c>
      <c r="AJ140" s="3">
        <v>3</v>
      </c>
      <c r="AK140" s="3">
        <v>2</v>
      </c>
      <c r="AL140" s="3">
        <v>1</v>
      </c>
      <c r="AM140" s="3">
        <v>0</v>
      </c>
      <c r="AN140" s="3">
        <v>5</v>
      </c>
      <c r="AO140" s="3">
        <v>4</v>
      </c>
      <c r="AP140" s="3">
        <v>3</v>
      </c>
      <c r="AQ140" s="3">
        <v>2</v>
      </c>
      <c r="AR140" s="3">
        <v>1</v>
      </c>
      <c r="AS140" s="3">
        <v>0</v>
      </c>
      <c r="AT140" s="3">
        <v>5</v>
      </c>
      <c r="AU140" s="3">
        <v>4</v>
      </c>
      <c r="AV140" s="3">
        <v>3</v>
      </c>
      <c r="AW140" s="3">
        <v>2</v>
      </c>
      <c r="AX140" s="3">
        <v>1</v>
      </c>
      <c r="AY140" s="3">
        <v>0</v>
      </c>
      <c r="AZ140" s="3">
        <v>5</v>
      </c>
      <c r="BA140" s="3">
        <v>4</v>
      </c>
      <c r="BB140" s="3">
        <v>3</v>
      </c>
      <c r="BC140" s="3">
        <v>2</v>
      </c>
      <c r="BD140" s="3">
        <v>1</v>
      </c>
      <c r="BE140" s="3">
        <v>0</v>
      </c>
      <c r="BF140">
        <v>68</v>
      </c>
      <c r="BG140">
        <v>19</v>
      </c>
      <c r="BH140">
        <v>36</v>
      </c>
      <c r="BI140">
        <v>55</v>
      </c>
      <c r="BJ140">
        <v>48</v>
      </c>
      <c r="BK140">
        <v>52</v>
      </c>
      <c r="BL140">
        <v>35</v>
      </c>
      <c r="BM140">
        <v>22</v>
      </c>
      <c r="BN140">
        <v>27</v>
      </c>
      <c r="BO140">
        <v>74</v>
      </c>
      <c r="BP140">
        <f t="shared" si="55"/>
        <v>312</v>
      </c>
      <c r="BQ140" s="1">
        <f t="shared" si="53"/>
        <v>2.8461538461538463</v>
      </c>
      <c r="BR140" s="1">
        <f t="shared" si="56"/>
        <v>5.6923076923076925</v>
      </c>
      <c r="BS140">
        <v>18</v>
      </c>
      <c r="BT140">
        <v>29</v>
      </c>
      <c r="BU140">
        <v>176</v>
      </c>
      <c r="BV140">
        <v>65</v>
      </c>
      <c r="BW140">
        <v>24</v>
      </c>
      <c r="BX140" s="2">
        <v>224566</v>
      </c>
      <c r="BY140">
        <v>137</v>
      </c>
      <c r="BZ140">
        <v>2.2999999999999998</v>
      </c>
      <c r="CA140" s="1">
        <v>5.5</v>
      </c>
      <c r="CB140" s="1">
        <f>IF((BY140=0),"",(BZ140+1) * 10 /6)</f>
        <v>5.5</v>
      </c>
      <c r="CC140">
        <f t="shared" si="57"/>
        <v>28</v>
      </c>
      <c r="CD140" s="1">
        <f t="shared" si="73"/>
        <v>1.7142857142857142</v>
      </c>
      <c r="CE140" s="1">
        <f t="shared" si="58"/>
        <v>4.5238095238095246</v>
      </c>
      <c r="CF140">
        <v>1</v>
      </c>
      <c r="CG140">
        <v>3</v>
      </c>
      <c r="CH140">
        <v>6</v>
      </c>
      <c r="CI140">
        <v>5</v>
      </c>
      <c r="CJ140">
        <v>3</v>
      </c>
      <c r="CK140">
        <v>10</v>
      </c>
      <c r="CL140">
        <v>2</v>
      </c>
      <c r="CM140">
        <v>3</v>
      </c>
      <c r="CN140" s="1">
        <v>6.666666666666667</v>
      </c>
      <c r="CO140" s="1">
        <f t="shared" si="59"/>
        <v>6.666666666666667</v>
      </c>
      <c r="CP140">
        <f t="shared" si="60"/>
        <v>0</v>
      </c>
      <c r="CQ140" s="1" t="str">
        <f t="shared" si="74"/>
        <v/>
      </c>
      <c r="CR140" s="1" t="str">
        <f t="shared" si="75"/>
        <v/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 s="1" t="s">
        <v>479</v>
      </c>
      <c r="DB140" s="1" t="str">
        <f t="shared" si="61"/>
        <v/>
      </c>
      <c r="DC140">
        <f t="shared" si="62"/>
        <v>0</v>
      </c>
      <c r="DD140" s="1" t="str">
        <f t="shared" si="63"/>
        <v/>
      </c>
      <c r="DE140" s="1" t="str">
        <f t="shared" si="64"/>
        <v/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2</v>
      </c>
      <c r="DM140">
        <v>3</v>
      </c>
      <c r="DN140" s="1">
        <v>6.666666666666667</v>
      </c>
      <c r="DO140" s="1">
        <f t="shared" si="65"/>
        <v>6.666666666666667</v>
      </c>
      <c r="DP140">
        <f t="shared" si="66"/>
        <v>0</v>
      </c>
      <c r="DQ140" s="1" t="str">
        <f t="shared" si="67"/>
        <v/>
      </c>
      <c r="DR140" s="1" t="str">
        <f t="shared" si="68"/>
        <v/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 s="1" t="s">
        <v>479</v>
      </c>
      <c r="EB140" s="1" t="str">
        <f t="shared" si="69"/>
        <v/>
      </c>
      <c r="EC140">
        <f t="shared" si="70"/>
        <v>0</v>
      </c>
      <c r="ED140" s="1" t="str">
        <f t="shared" si="71"/>
        <v/>
      </c>
      <c r="EE140" s="1" t="str">
        <f t="shared" si="72"/>
        <v/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</row>
    <row r="141" spans="1:141" x14ac:dyDescent="0.3">
      <c r="A141" t="s">
        <v>336</v>
      </c>
      <c r="B141">
        <v>2013</v>
      </c>
      <c r="C141" t="s">
        <v>337</v>
      </c>
      <c r="D141">
        <f t="shared" si="54"/>
        <v>3099</v>
      </c>
      <c r="E141" s="1">
        <f t="shared" si="52"/>
        <v>6.4211035818005806</v>
      </c>
      <c r="F141" s="1" t="s">
        <v>472</v>
      </c>
      <c r="G141" s="1" t="s">
        <v>473</v>
      </c>
      <c r="H141" s="1" t="s">
        <v>474</v>
      </c>
      <c r="I141" s="1" t="s">
        <v>475</v>
      </c>
      <c r="J141" s="1" t="s">
        <v>476</v>
      </c>
      <c r="K141" s="1" t="s">
        <v>477</v>
      </c>
      <c r="L141" s="1" t="s">
        <v>478</v>
      </c>
      <c r="M141" s="3">
        <v>10</v>
      </c>
      <c r="N141" s="3">
        <v>9</v>
      </c>
      <c r="O141" s="3">
        <v>8</v>
      </c>
      <c r="P141" s="3">
        <v>7</v>
      </c>
      <c r="Q141" s="3">
        <v>6</v>
      </c>
      <c r="R141" s="3">
        <v>5</v>
      </c>
      <c r="S141" s="3">
        <v>4</v>
      </c>
      <c r="T141" s="3">
        <v>3</v>
      </c>
      <c r="U141" s="3">
        <v>2</v>
      </c>
      <c r="V141" s="3">
        <v>1</v>
      </c>
      <c r="W141" s="3">
        <v>5</v>
      </c>
      <c r="X141" s="3">
        <v>4</v>
      </c>
      <c r="Y141" s="3">
        <v>3</v>
      </c>
      <c r="Z141" s="3">
        <v>2</v>
      </c>
      <c r="AA141" s="3">
        <v>1</v>
      </c>
      <c r="AB141" s="3">
        <v>5</v>
      </c>
      <c r="AC141" s="3">
        <v>4</v>
      </c>
      <c r="AD141" s="3">
        <v>3</v>
      </c>
      <c r="AE141" s="3">
        <v>2</v>
      </c>
      <c r="AF141" s="3">
        <v>1</v>
      </c>
      <c r="AG141" s="3">
        <v>0</v>
      </c>
      <c r="AH141" s="3">
        <v>5</v>
      </c>
      <c r="AI141" s="3">
        <v>4</v>
      </c>
      <c r="AJ141" s="3">
        <v>3</v>
      </c>
      <c r="AK141" s="3">
        <v>2</v>
      </c>
      <c r="AL141" s="3">
        <v>1</v>
      </c>
      <c r="AM141" s="3">
        <v>0</v>
      </c>
      <c r="AN141" s="3">
        <v>5</v>
      </c>
      <c r="AO141" s="3">
        <v>4</v>
      </c>
      <c r="AP141" s="3">
        <v>3</v>
      </c>
      <c r="AQ141" s="3">
        <v>2</v>
      </c>
      <c r="AR141" s="3">
        <v>1</v>
      </c>
      <c r="AS141" s="3">
        <v>0</v>
      </c>
      <c r="AT141" s="3">
        <v>5</v>
      </c>
      <c r="AU141" s="3">
        <v>4</v>
      </c>
      <c r="AV141" s="3">
        <v>3</v>
      </c>
      <c r="AW141" s="3">
        <v>2</v>
      </c>
      <c r="AX141" s="3">
        <v>1</v>
      </c>
      <c r="AY141" s="3">
        <v>0</v>
      </c>
      <c r="AZ141" s="3">
        <v>5</v>
      </c>
      <c r="BA141" s="3">
        <v>4</v>
      </c>
      <c r="BB141" s="3">
        <v>3</v>
      </c>
      <c r="BC141" s="3">
        <v>2</v>
      </c>
      <c r="BD141" s="3">
        <v>1</v>
      </c>
      <c r="BE141" s="3">
        <v>0</v>
      </c>
      <c r="BF141">
        <v>122</v>
      </c>
      <c r="BG141">
        <v>174</v>
      </c>
      <c r="BH141">
        <v>511</v>
      </c>
      <c r="BI141">
        <v>821</v>
      </c>
      <c r="BJ141">
        <v>711</v>
      </c>
      <c r="BK141">
        <v>358</v>
      </c>
      <c r="BL141">
        <v>187</v>
      </c>
      <c r="BM141">
        <v>102</v>
      </c>
      <c r="BN141">
        <v>55</v>
      </c>
      <c r="BO141">
        <v>58</v>
      </c>
      <c r="BP141">
        <f t="shared" si="55"/>
        <v>1708</v>
      </c>
      <c r="BQ141" s="1">
        <f t="shared" si="53"/>
        <v>3.6165105386416863</v>
      </c>
      <c r="BR141" s="1">
        <f t="shared" si="56"/>
        <v>7.2330210772833725</v>
      </c>
      <c r="BS141">
        <v>192</v>
      </c>
      <c r="BT141">
        <v>793</v>
      </c>
      <c r="BU141">
        <v>621</v>
      </c>
      <c r="BV141">
        <v>80</v>
      </c>
      <c r="BW141">
        <v>22</v>
      </c>
      <c r="BX141" s="2">
        <v>216513</v>
      </c>
      <c r="BY141">
        <v>286</v>
      </c>
      <c r="BZ141">
        <v>3.2</v>
      </c>
      <c r="CA141" s="1">
        <v>7</v>
      </c>
      <c r="CB141" s="1">
        <f>IF((BY141=0),"",(BZ141+1) * 10 /6)</f>
        <v>7</v>
      </c>
      <c r="CC141">
        <f t="shared" si="57"/>
        <v>44</v>
      </c>
      <c r="CD141" s="1">
        <f t="shared" si="73"/>
        <v>2.6818181818181817</v>
      </c>
      <c r="CE141" s="1">
        <f t="shared" si="58"/>
        <v>6.1363636363636358</v>
      </c>
      <c r="CF141">
        <v>1</v>
      </c>
      <c r="CG141">
        <v>9</v>
      </c>
      <c r="CH141">
        <v>18</v>
      </c>
      <c r="CI141">
        <v>9</v>
      </c>
      <c r="CJ141">
        <v>5</v>
      </c>
      <c r="CK141">
        <v>2</v>
      </c>
      <c r="CL141">
        <v>4</v>
      </c>
      <c r="CM141">
        <v>3.1</v>
      </c>
      <c r="CN141" s="1">
        <v>6.833333333333333</v>
      </c>
      <c r="CO141" s="1">
        <f t="shared" si="59"/>
        <v>6.833333333333333</v>
      </c>
      <c r="CP141">
        <f t="shared" si="60"/>
        <v>0</v>
      </c>
      <c r="CQ141" s="1" t="str">
        <f t="shared" si="74"/>
        <v/>
      </c>
      <c r="CR141" s="1" t="str">
        <f t="shared" si="75"/>
        <v/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9</v>
      </c>
      <c r="CZ141">
        <v>3.3</v>
      </c>
      <c r="DA141" s="1">
        <v>7.166666666666667</v>
      </c>
      <c r="DB141" s="1">
        <f t="shared" si="61"/>
        <v>7.166666666666667</v>
      </c>
      <c r="DC141">
        <f t="shared" si="62"/>
        <v>1</v>
      </c>
      <c r="DD141" s="1">
        <f t="shared" si="63"/>
        <v>4</v>
      </c>
      <c r="DE141" s="1">
        <f t="shared" si="64"/>
        <v>8.3333333333333339</v>
      </c>
      <c r="DF141">
        <v>0</v>
      </c>
      <c r="DG141">
        <v>1</v>
      </c>
      <c r="DH141">
        <v>0</v>
      </c>
      <c r="DI141">
        <v>0</v>
      </c>
      <c r="DJ141">
        <v>0</v>
      </c>
      <c r="DK141">
        <v>0</v>
      </c>
      <c r="DL141">
        <v>19</v>
      </c>
      <c r="DM141">
        <v>3.4</v>
      </c>
      <c r="DN141" s="1">
        <v>7.333333333333333</v>
      </c>
      <c r="DO141" s="1">
        <f t="shared" si="65"/>
        <v>7.333333333333333</v>
      </c>
      <c r="DP141">
        <f t="shared" si="66"/>
        <v>2</v>
      </c>
      <c r="DQ141" s="1">
        <f t="shared" si="67"/>
        <v>3.5</v>
      </c>
      <c r="DR141" s="1">
        <f t="shared" si="68"/>
        <v>7.5</v>
      </c>
      <c r="DS141">
        <v>0</v>
      </c>
      <c r="DT141">
        <v>1</v>
      </c>
      <c r="DU141">
        <v>1</v>
      </c>
      <c r="DV141">
        <v>0</v>
      </c>
      <c r="DW141">
        <v>0</v>
      </c>
      <c r="DX141">
        <v>0</v>
      </c>
      <c r="DY141">
        <v>4</v>
      </c>
      <c r="DZ141">
        <v>3.1</v>
      </c>
      <c r="EA141" s="1">
        <v>6.833333333333333</v>
      </c>
      <c r="EB141" s="1">
        <f t="shared" si="69"/>
        <v>6.833333333333333</v>
      </c>
      <c r="EC141">
        <f t="shared" si="70"/>
        <v>0</v>
      </c>
      <c r="ED141" s="1" t="str">
        <f t="shared" si="71"/>
        <v/>
      </c>
      <c r="EE141" s="1" t="str">
        <f t="shared" si="72"/>
        <v/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</row>
    <row r="142" spans="1:141" x14ac:dyDescent="0.3">
      <c r="A142" t="s">
        <v>338</v>
      </c>
      <c r="B142">
        <v>2013</v>
      </c>
      <c r="C142" t="s">
        <v>339</v>
      </c>
      <c r="D142">
        <f t="shared" si="54"/>
        <v>3170</v>
      </c>
      <c r="E142" s="1">
        <f t="shared" si="52"/>
        <v>6.8668769716088329</v>
      </c>
      <c r="F142" s="1" t="s">
        <v>472</v>
      </c>
      <c r="G142" s="1" t="s">
        <v>473</v>
      </c>
      <c r="H142" s="1" t="s">
        <v>474</v>
      </c>
      <c r="I142" s="1" t="s">
        <v>475</v>
      </c>
      <c r="J142" s="1" t="s">
        <v>476</v>
      </c>
      <c r="K142" s="1" t="s">
        <v>477</v>
      </c>
      <c r="L142" s="1" t="s">
        <v>478</v>
      </c>
      <c r="M142" s="3">
        <v>10</v>
      </c>
      <c r="N142" s="3">
        <v>9</v>
      </c>
      <c r="O142" s="3">
        <v>8</v>
      </c>
      <c r="P142" s="3">
        <v>7</v>
      </c>
      <c r="Q142" s="3">
        <v>6</v>
      </c>
      <c r="R142" s="3">
        <v>5</v>
      </c>
      <c r="S142" s="3">
        <v>4</v>
      </c>
      <c r="T142" s="3">
        <v>3</v>
      </c>
      <c r="U142" s="3">
        <v>2</v>
      </c>
      <c r="V142" s="3">
        <v>1</v>
      </c>
      <c r="W142" s="3">
        <v>5</v>
      </c>
      <c r="X142" s="3">
        <v>4</v>
      </c>
      <c r="Y142" s="3">
        <v>3</v>
      </c>
      <c r="Z142" s="3">
        <v>2</v>
      </c>
      <c r="AA142" s="3">
        <v>1</v>
      </c>
      <c r="AB142" s="3">
        <v>5</v>
      </c>
      <c r="AC142" s="3">
        <v>4</v>
      </c>
      <c r="AD142" s="3">
        <v>3</v>
      </c>
      <c r="AE142" s="3">
        <v>2</v>
      </c>
      <c r="AF142" s="3">
        <v>1</v>
      </c>
      <c r="AG142" s="3">
        <v>0</v>
      </c>
      <c r="AH142" s="3">
        <v>5</v>
      </c>
      <c r="AI142" s="3">
        <v>4</v>
      </c>
      <c r="AJ142" s="3">
        <v>3</v>
      </c>
      <c r="AK142" s="3">
        <v>2</v>
      </c>
      <c r="AL142" s="3">
        <v>1</v>
      </c>
      <c r="AM142" s="3">
        <v>0</v>
      </c>
      <c r="AN142" s="3">
        <v>5</v>
      </c>
      <c r="AO142" s="3">
        <v>4</v>
      </c>
      <c r="AP142" s="3">
        <v>3</v>
      </c>
      <c r="AQ142" s="3">
        <v>2</v>
      </c>
      <c r="AR142" s="3">
        <v>1</v>
      </c>
      <c r="AS142" s="3">
        <v>0</v>
      </c>
      <c r="AT142" s="3">
        <v>5</v>
      </c>
      <c r="AU142" s="3">
        <v>4</v>
      </c>
      <c r="AV142" s="3">
        <v>3</v>
      </c>
      <c r="AW142" s="3">
        <v>2</v>
      </c>
      <c r="AX142" s="3">
        <v>1</v>
      </c>
      <c r="AY142" s="3">
        <v>0</v>
      </c>
      <c r="AZ142" s="3">
        <v>5</v>
      </c>
      <c r="BA142" s="3">
        <v>4</v>
      </c>
      <c r="BB142" s="3">
        <v>3</v>
      </c>
      <c r="BC142" s="3">
        <v>2</v>
      </c>
      <c r="BD142" s="3">
        <v>1</v>
      </c>
      <c r="BE142" s="3">
        <v>0</v>
      </c>
      <c r="BF142">
        <v>249</v>
      </c>
      <c r="BG142">
        <v>382</v>
      </c>
      <c r="BH142">
        <v>508</v>
      </c>
      <c r="BI142">
        <v>824</v>
      </c>
      <c r="BJ142">
        <v>616</v>
      </c>
      <c r="BK142">
        <v>303</v>
      </c>
      <c r="BL142">
        <v>125</v>
      </c>
      <c r="BM142">
        <v>50</v>
      </c>
      <c r="BN142">
        <v>34</v>
      </c>
      <c r="BO142">
        <v>79</v>
      </c>
      <c r="BP142">
        <f t="shared" si="55"/>
        <v>1347</v>
      </c>
      <c r="BQ142" s="1">
        <f t="shared" si="53"/>
        <v>3.1499628804751301</v>
      </c>
      <c r="BR142" s="1">
        <f t="shared" si="56"/>
        <v>6.2999257609502601</v>
      </c>
      <c r="BS142">
        <v>69</v>
      </c>
      <c r="BT142">
        <v>322</v>
      </c>
      <c r="BU142">
        <v>728</v>
      </c>
      <c r="BV142">
        <v>198</v>
      </c>
      <c r="BW142">
        <v>30</v>
      </c>
      <c r="BX142" s="2">
        <v>206994</v>
      </c>
      <c r="BY142">
        <v>615</v>
      </c>
      <c r="BZ142">
        <v>3</v>
      </c>
      <c r="CA142" s="1">
        <v>6.666666666666667</v>
      </c>
      <c r="CB142" s="1">
        <f>IF((BY142=0),"",(BZ142+1) * 10 /6)</f>
        <v>6.666666666666667</v>
      </c>
      <c r="CC142">
        <f t="shared" si="57"/>
        <v>104</v>
      </c>
      <c r="CD142" s="1">
        <f t="shared" si="73"/>
        <v>2.625</v>
      </c>
      <c r="CE142" s="1">
        <f t="shared" si="58"/>
        <v>6.041666666666667</v>
      </c>
      <c r="CF142">
        <v>3</v>
      </c>
      <c r="CG142">
        <v>20</v>
      </c>
      <c r="CH142">
        <v>34</v>
      </c>
      <c r="CI142">
        <v>32</v>
      </c>
      <c r="CJ142">
        <v>12</v>
      </c>
      <c r="CK142">
        <v>3</v>
      </c>
      <c r="CL142">
        <v>11</v>
      </c>
      <c r="CM142">
        <v>3.3</v>
      </c>
      <c r="CN142" s="1">
        <v>7.166666666666667</v>
      </c>
      <c r="CO142" s="1">
        <f t="shared" si="59"/>
        <v>7.166666666666667</v>
      </c>
      <c r="CP142">
        <f t="shared" si="60"/>
        <v>1</v>
      </c>
      <c r="CQ142" s="1">
        <f t="shared" si="74"/>
        <v>3</v>
      </c>
      <c r="CR142" s="1">
        <f t="shared" si="75"/>
        <v>6.666666666666667</v>
      </c>
      <c r="CS142">
        <v>0</v>
      </c>
      <c r="CT142">
        <v>0</v>
      </c>
      <c r="CU142">
        <v>1</v>
      </c>
      <c r="CV142">
        <v>0</v>
      </c>
      <c r="CW142">
        <v>0</v>
      </c>
      <c r="CX142">
        <v>0</v>
      </c>
      <c r="CY142">
        <v>12</v>
      </c>
      <c r="CZ142">
        <v>3.3</v>
      </c>
      <c r="DA142" s="1">
        <v>7.166666666666667</v>
      </c>
      <c r="DB142" s="1">
        <f t="shared" si="61"/>
        <v>7.166666666666667</v>
      </c>
      <c r="DC142">
        <f t="shared" si="62"/>
        <v>0</v>
      </c>
      <c r="DD142" s="1" t="str">
        <f t="shared" si="63"/>
        <v/>
      </c>
      <c r="DE142" s="1" t="str">
        <f t="shared" si="64"/>
        <v/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11</v>
      </c>
      <c r="DM142">
        <v>3.3</v>
      </c>
      <c r="DN142" s="1">
        <v>7.166666666666667</v>
      </c>
      <c r="DO142" s="1">
        <f t="shared" si="65"/>
        <v>7.166666666666667</v>
      </c>
      <c r="DP142">
        <f t="shared" si="66"/>
        <v>5</v>
      </c>
      <c r="DQ142" s="1">
        <f t="shared" si="67"/>
        <v>3.8</v>
      </c>
      <c r="DR142" s="1">
        <f t="shared" si="68"/>
        <v>8</v>
      </c>
      <c r="DS142">
        <v>0</v>
      </c>
      <c r="DT142">
        <v>4</v>
      </c>
      <c r="DU142">
        <v>1</v>
      </c>
      <c r="DV142">
        <v>0</v>
      </c>
      <c r="DW142">
        <v>0</v>
      </c>
      <c r="DX142">
        <v>0</v>
      </c>
      <c r="DY142">
        <v>12</v>
      </c>
      <c r="DZ142">
        <v>3.4</v>
      </c>
      <c r="EA142" s="1">
        <v>7.333333333333333</v>
      </c>
      <c r="EB142" s="1">
        <f t="shared" si="69"/>
        <v>7.333333333333333</v>
      </c>
      <c r="EC142">
        <f t="shared" si="70"/>
        <v>2</v>
      </c>
      <c r="ED142" s="1">
        <f t="shared" si="71"/>
        <v>2.5</v>
      </c>
      <c r="EE142" s="1">
        <f t="shared" si="72"/>
        <v>5.833333333333333</v>
      </c>
      <c r="EF142">
        <v>0</v>
      </c>
      <c r="EG142">
        <v>0</v>
      </c>
      <c r="EH142">
        <v>1</v>
      </c>
      <c r="EI142">
        <v>1</v>
      </c>
      <c r="EJ142">
        <v>0</v>
      </c>
      <c r="EK142">
        <v>0</v>
      </c>
    </row>
    <row r="143" spans="1:141" x14ac:dyDescent="0.3">
      <c r="A143" t="s">
        <v>340</v>
      </c>
      <c r="B143">
        <v>2013</v>
      </c>
      <c r="C143" t="s">
        <v>341</v>
      </c>
      <c r="D143">
        <f t="shared" si="54"/>
        <v>1140</v>
      </c>
      <c r="E143" s="1">
        <f t="shared" si="52"/>
        <v>7.4973684210526317</v>
      </c>
      <c r="F143" s="1" t="s">
        <v>472</v>
      </c>
      <c r="G143" s="1" t="s">
        <v>473</v>
      </c>
      <c r="H143" s="1" t="s">
        <v>474</v>
      </c>
      <c r="I143" s="1" t="s">
        <v>475</v>
      </c>
      <c r="J143" s="1" t="s">
        <v>476</v>
      </c>
      <c r="K143" s="1" t="s">
        <v>477</v>
      </c>
      <c r="L143" s="1" t="s">
        <v>478</v>
      </c>
      <c r="M143" s="3">
        <v>10</v>
      </c>
      <c r="N143" s="3">
        <v>9</v>
      </c>
      <c r="O143" s="3">
        <v>8</v>
      </c>
      <c r="P143" s="3">
        <v>7</v>
      </c>
      <c r="Q143" s="3">
        <v>6</v>
      </c>
      <c r="R143" s="3">
        <v>5</v>
      </c>
      <c r="S143" s="3">
        <v>4</v>
      </c>
      <c r="T143" s="3">
        <v>3</v>
      </c>
      <c r="U143" s="3">
        <v>2</v>
      </c>
      <c r="V143" s="3">
        <v>1</v>
      </c>
      <c r="W143" s="3">
        <v>5</v>
      </c>
      <c r="X143" s="3">
        <v>4</v>
      </c>
      <c r="Y143" s="3">
        <v>3</v>
      </c>
      <c r="Z143" s="3">
        <v>2</v>
      </c>
      <c r="AA143" s="3">
        <v>1</v>
      </c>
      <c r="AB143" s="3">
        <v>5</v>
      </c>
      <c r="AC143" s="3">
        <v>4</v>
      </c>
      <c r="AD143" s="3">
        <v>3</v>
      </c>
      <c r="AE143" s="3">
        <v>2</v>
      </c>
      <c r="AF143" s="3">
        <v>1</v>
      </c>
      <c r="AG143" s="3">
        <v>0</v>
      </c>
      <c r="AH143" s="3">
        <v>5</v>
      </c>
      <c r="AI143" s="3">
        <v>4</v>
      </c>
      <c r="AJ143" s="3">
        <v>3</v>
      </c>
      <c r="AK143" s="3">
        <v>2</v>
      </c>
      <c r="AL143" s="3">
        <v>1</v>
      </c>
      <c r="AM143" s="3">
        <v>0</v>
      </c>
      <c r="AN143" s="3">
        <v>5</v>
      </c>
      <c r="AO143" s="3">
        <v>4</v>
      </c>
      <c r="AP143" s="3">
        <v>3</v>
      </c>
      <c r="AQ143" s="3">
        <v>2</v>
      </c>
      <c r="AR143" s="3">
        <v>1</v>
      </c>
      <c r="AS143" s="3">
        <v>0</v>
      </c>
      <c r="AT143" s="3">
        <v>5</v>
      </c>
      <c r="AU143" s="3">
        <v>4</v>
      </c>
      <c r="AV143" s="3">
        <v>3</v>
      </c>
      <c r="AW143" s="3">
        <v>2</v>
      </c>
      <c r="AX143" s="3">
        <v>1</v>
      </c>
      <c r="AY143" s="3">
        <v>0</v>
      </c>
      <c r="AZ143" s="3">
        <v>5</v>
      </c>
      <c r="BA143" s="3">
        <v>4</v>
      </c>
      <c r="BB143" s="3">
        <v>3</v>
      </c>
      <c r="BC143" s="3">
        <v>2</v>
      </c>
      <c r="BD143" s="3">
        <v>1</v>
      </c>
      <c r="BE143" s="3">
        <v>0</v>
      </c>
      <c r="BF143">
        <v>288</v>
      </c>
      <c r="BG143">
        <v>130</v>
      </c>
      <c r="BH143">
        <v>233</v>
      </c>
      <c r="BI143">
        <v>200</v>
      </c>
      <c r="BJ143">
        <v>101</v>
      </c>
      <c r="BK143">
        <v>70</v>
      </c>
      <c r="BL143">
        <v>32</v>
      </c>
      <c r="BM143">
        <v>27</v>
      </c>
      <c r="BN143">
        <v>9</v>
      </c>
      <c r="BO143">
        <v>50</v>
      </c>
      <c r="BP143">
        <f t="shared" si="55"/>
        <v>6178</v>
      </c>
      <c r="BQ143" s="1">
        <f t="shared" si="53"/>
        <v>3.6110391712528327</v>
      </c>
      <c r="BR143" s="1">
        <f t="shared" si="56"/>
        <v>7.2220783425056654</v>
      </c>
      <c r="BS143">
        <v>1279</v>
      </c>
      <c r="BT143">
        <v>1983</v>
      </c>
      <c r="BU143">
        <v>2292</v>
      </c>
      <c r="BV143">
        <v>482</v>
      </c>
      <c r="BW143">
        <v>142</v>
      </c>
      <c r="BX143" s="2">
        <v>211245</v>
      </c>
      <c r="BY143">
        <v>0</v>
      </c>
      <c r="BZ143">
        <v>0</v>
      </c>
      <c r="CA143" s="1" t="s">
        <v>479</v>
      </c>
      <c r="CB143" s="1" t="str">
        <f>IF((BY143=0),"",(BZ143+1) * 10 /6)</f>
        <v/>
      </c>
      <c r="CC143">
        <f t="shared" si="57"/>
        <v>0</v>
      </c>
      <c r="CD143" s="1" t="str">
        <f t="shared" si="73"/>
        <v/>
      </c>
      <c r="CE143" s="1" t="str">
        <f t="shared" si="58"/>
        <v/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44</v>
      </c>
      <c r="CM143">
        <v>3.5</v>
      </c>
      <c r="CN143" s="1">
        <v>7.5</v>
      </c>
      <c r="CO143" s="1">
        <f t="shared" si="59"/>
        <v>7.5</v>
      </c>
      <c r="CP143">
        <f t="shared" si="60"/>
        <v>4</v>
      </c>
      <c r="CQ143" s="1">
        <f t="shared" si="74"/>
        <v>4.5</v>
      </c>
      <c r="CR143" s="1">
        <f t="shared" si="75"/>
        <v>9.1666666666666661</v>
      </c>
      <c r="CS143">
        <v>2</v>
      </c>
      <c r="CT143">
        <v>2</v>
      </c>
      <c r="CU143">
        <v>0</v>
      </c>
      <c r="CV143">
        <v>0</v>
      </c>
      <c r="CW143">
        <v>0</v>
      </c>
      <c r="CX143">
        <v>0</v>
      </c>
      <c r="CY143">
        <v>1213</v>
      </c>
      <c r="CZ143">
        <v>4.5999999999999996</v>
      </c>
      <c r="DA143" s="1">
        <v>9.3333333333333339</v>
      </c>
      <c r="DB143" s="1">
        <f t="shared" si="61"/>
        <v>9.3333333333333339</v>
      </c>
      <c r="DC143">
        <f t="shared" si="62"/>
        <v>106</v>
      </c>
      <c r="DD143" s="1">
        <f t="shared" si="63"/>
        <v>3.6037735849056602</v>
      </c>
      <c r="DE143" s="1">
        <f t="shared" si="64"/>
        <v>7.6729559748427674</v>
      </c>
      <c r="DF143">
        <v>44</v>
      </c>
      <c r="DG143">
        <v>15</v>
      </c>
      <c r="DH143">
        <v>22</v>
      </c>
      <c r="DI143">
        <v>16</v>
      </c>
      <c r="DJ143">
        <v>4</v>
      </c>
      <c r="DK143">
        <v>5</v>
      </c>
      <c r="DL143">
        <v>11</v>
      </c>
      <c r="DM143">
        <v>3.3</v>
      </c>
      <c r="DN143" s="1">
        <v>7.166666666666667</v>
      </c>
      <c r="DO143" s="1">
        <f t="shared" si="65"/>
        <v>7.166666666666667</v>
      </c>
      <c r="DP143">
        <f t="shared" si="66"/>
        <v>0</v>
      </c>
      <c r="DQ143" s="1" t="str">
        <f t="shared" si="67"/>
        <v/>
      </c>
      <c r="DR143" s="1" t="str">
        <f t="shared" si="68"/>
        <v/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 s="1" t="s">
        <v>479</v>
      </c>
      <c r="EB143" s="1" t="str">
        <f t="shared" si="69"/>
        <v/>
      </c>
      <c r="EC143">
        <f t="shared" si="70"/>
        <v>0</v>
      </c>
      <c r="ED143" s="1" t="str">
        <f t="shared" si="71"/>
        <v/>
      </c>
      <c r="EE143" s="1" t="str">
        <f t="shared" si="72"/>
        <v/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</row>
    <row r="144" spans="1:141" x14ac:dyDescent="0.3">
      <c r="A144" t="s">
        <v>342</v>
      </c>
      <c r="B144">
        <v>2013</v>
      </c>
      <c r="C144" t="s">
        <v>343</v>
      </c>
      <c r="D144">
        <f t="shared" si="54"/>
        <v>2378</v>
      </c>
      <c r="E144" s="1">
        <f t="shared" si="52"/>
        <v>6.3166526492851132</v>
      </c>
      <c r="F144" s="1" t="s">
        <v>472</v>
      </c>
      <c r="G144" s="1" t="s">
        <v>473</v>
      </c>
      <c r="H144" s="1" t="s">
        <v>474</v>
      </c>
      <c r="I144" s="1" t="s">
        <v>475</v>
      </c>
      <c r="J144" s="1" t="s">
        <v>476</v>
      </c>
      <c r="K144" s="1" t="s">
        <v>477</v>
      </c>
      <c r="L144" s="1" t="s">
        <v>478</v>
      </c>
      <c r="M144" s="3">
        <v>10</v>
      </c>
      <c r="N144" s="3">
        <v>9</v>
      </c>
      <c r="O144" s="3">
        <v>8</v>
      </c>
      <c r="P144" s="3">
        <v>7</v>
      </c>
      <c r="Q144" s="3">
        <v>6</v>
      </c>
      <c r="R144" s="3">
        <v>5</v>
      </c>
      <c r="S144" s="3">
        <v>4</v>
      </c>
      <c r="T144" s="3">
        <v>3</v>
      </c>
      <c r="U144" s="3">
        <v>2</v>
      </c>
      <c r="V144" s="3">
        <v>1</v>
      </c>
      <c r="W144" s="3">
        <v>5</v>
      </c>
      <c r="X144" s="3">
        <v>4</v>
      </c>
      <c r="Y144" s="3">
        <v>3</v>
      </c>
      <c r="Z144" s="3">
        <v>2</v>
      </c>
      <c r="AA144" s="3">
        <v>1</v>
      </c>
      <c r="AB144" s="3">
        <v>5</v>
      </c>
      <c r="AC144" s="3">
        <v>4</v>
      </c>
      <c r="AD144" s="3">
        <v>3</v>
      </c>
      <c r="AE144" s="3">
        <v>2</v>
      </c>
      <c r="AF144" s="3">
        <v>1</v>
      </c>
      <c r="AG144" s="3">
        <v>0</v>
      </c>
      <c r="AH144" s="3">
        <v>5</v>
      </c>
      <c r="AI144" s="3">
        <v>4</v>
      </c>
      <c r="AJ144" s="3">
        <v>3</v>
      </c>
      <c r="AK144" s="3">
        <v>2</v>
      </c>
      <c r="AL144" s="3">
        <v>1</v>
      </c>
      <c r="AM144" s="3">
        <v>0</v>
      </c>
      <c r="AN144" s="3">
        <v>5</v>
      </c>
      <c r="AO144" s="3">
        <v>4</v>
      </c>
      <c r="AP144" s="3">
        <v>3</v>
      </c>
      <c r="AQ144" s="3">
        <v>2</v>
      </c>
      <c r="AR144" s="3">
        <v>1</v>
      </c>
      <c r="AS144" s="3">
        <v>0</v>
      </c>
      <c r="AT144" s="3">
        <v>5</v>
      </c>
      <c r="AU144" s="3">
        <v>4</v>
      </c>
      <c r="AV144" s="3">
        <v>3</v>
      </c>
      <c r="AW144" s="3">
        <v>2</v>
      </c>
      <c r="AX144" s="3">
        <v>1</v>
      </c>
      <c r="AY144" s="3">
        <v>0</v>
      </c>
      <c r="AZ144" s="3">
        <v>5</v>
      </c>
      <c r="BA144" s="3">
        <v>4</v>
      </c>
      <c r="BB144" s="3">
        <v>3</v>
      </c>
      <c r="BC144" s="3">
        <v>2</v>
      </c>
      <c r="BD144" s="3">
        <v>1</v>
      </c>
      <c r="BE144" s="3">
        <v>0</v>
      </c>
      <c r="BF144">
        <v>158</v>
      </c>
      <c r="BG144">
        <v>141</v>
      </c>
      <c r="BH144">
        <v>339</v>
      </c>
      <c r="BI144">
        <v>541</v>
      </c>
      <c r="BJ144">
        <v>515</v>
      </c>
      <c r="BK144">
        <v>319</v>
      </c>
      <c r="BL144">
        <v>140</v>
      </c>
      <c r="BM144">
        <v>74</v>
      </c>
      <c r="BN144">
        <v>55</v>
      </c>
      <c r="BO144">
        <v>96</v>
      </c>
      <c r="BP144">
        <f t="shared" si="55"/>
        <v>56</v>
      </c>
      <c r="BQ144" s="1">
        <f t="shared" si="53"/>
        <v>3.4464285714285716</v>
      </c>
      <c r="BR144" s="1">
        <f t="shared" si="56"/>
        <v>6.8928571428571432</v>
      </c>
      <c r="BS144">
        <v>4</v>
      </c>
      <c r="BT144">
        <v>23</v>
      </c>
      <c r="BU144">
        <v>24</v>
      </c>
      <c r="BV144">
        <v>4</v>
      </c>
      <c r="BW144">
        <v>1</v>
      </c>
      <c r="BX144" s="2">
        <v>223474</v>
      </c>
      <c r="BY144">
        <v>774</v>
      </c>
      <c r="BZ144">
        <v>3.3</v>
      </c>
      <c r="CA144" s="1">
        <v>7.166666666666667</v>
      </c>
      <c r="CB144" s="1">
        <f>IF((BY144=0),"",(BZ144+1) * 10 /6)</f>
        <v>7.166666666666667</v>
      </c>
      <c r="CC144">
        <f t="shared" si="57"/>
        <v>89</v>
      </c>
      <c r="CD144" s="1">
        <f t="shared" si="73"/>
        <v>2.8539325842696628</v>
      </c>
      <c r="CE144" s="1">
        <f t="shared" si="58"/>
        <v>6.4232209737827715</v>
      </c>
      <c r="CF144">
        <v>6</v>
      </c>
      <c r="CG144">
        <v>14</v>
      </c>
      <c r="CH144">
        <v>39</v>
      </c>
      <c r="CI144">
        <v>23</v>
      </c>
      <c r="CJ144">
        <v>5</v>
      </c>
      <c r="CK144">
        <v>2</v>
      </c>
      <c r="CL144">
        <v>4</v>
      </c>
      <c r="CM144">
        <v>3.2</v>
      </c>
      <c r="CN144" s="1">
        <v>7</v>
      </c>
      <c r="CO144" s="1">
        <f t="shared" si="59"/>
        <v>7</v>
      </c>
      <c r="CP144">
        <f t="shared" si="60"/>
        <v>0</v>
      </c>
      <c r="CQ144" s="1" t="str">
        <f t="shared" si="74"/>
        <v/>
      </c>
      <c r="CR144" s="1" t="str">
        <f t="shared" si="75"/>
        <v/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 s="1" t="s">
        <v>479</v>
      </c>
      <c r="DB144" s="1" t="str">
        <f t="shared" si="61"/>
        <v/>
      </c>
      <c r="DC144">
        <f t="shared" si="62"/>
        <v>0</v>
      </c>
      <c r="DD144" s="1" t="str">
        <f t="shared" si="63"/>
        <v/>
      </c>
      <c r="DE144" s="1" t="str">
        <f t="shared" si="64"/>
        <v/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4</v>
      </c>
      <c r="DM144">
        <v>3.2</v>
      </c>
      <c r="DN144" s="1">
        <v>7</v>
      </c>
      <c r="DO144" s="1">
        <f t="shared" si="65"/>
        <v>7</v>
      </c>
      <c r="DP144">
        <f t="shared" si="66"/>
        <v>1</v>
      </c>
      <c r="DQ144" s="1">
        <f t="shared" si="67"/>
        <v>5</v>
      </c>
      <c r="DR144" s="1">
        <f t="shared" si="68"/>
        <v>10</v>
      </c>
      <c r="DS144">
        <v>1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6</v>
      </c>
      <c r="DZ144">
        <v>3.2</v>
      </c>
      <c r="EA144" s="1">
        <v>7</v>
      </c>
      <c r="EB144" s="1">
        <f t="shared" si="69"/>
        <v>7</v>
      </c>
      <c r="EC144">
        <f t="shared" si="70"/>
        <v>1</v>
      </c>
      <c r="ED144" s="1">
        <f t="shared" si="71"/>
        <v>3</v>
      </c>
      <c r="EE144" s="1">
        <f t="shared" si="72"/>
        <v>6.666666666666667</v>
      </c>
      <c r="EF144">
        <v>0</v>
      </c>
      <c r="EG144">
        <v>0</v>
      </c>
      <c r="EH144">
        <v>1</v>
      </c>
      <c r="EI144">
        <v>0</v>
      </c>
      <c r="EJ144">
        <v>0</v>
      </c>
      <c r="EK144">
        <v>0</v>
      </c>
    </row>
    <row r="145" spans="1:141" x14ac:dyDescent="0.3">
      <c r="A145" t="s">
        <v>344</v>
      </c>
      <c r="B145">
        <v>2013</v>
      </c>
      <c r="C145" t="s">
        <v>345</v>
      </c>
      <c r="D145">
        <f t="shared" si="54"/>
        <v>1035</v>
      </c>
      <c r="E145" s="1">
        <f t="shared" si="52"/>
        <v>5.4135265700483091</v>
      </c>
      <c r="F145" s="1" t="s">
        <v>472</v>
      </c>
      <c r="G145" s="1" t="s">
        <v>473</v>
      </c>
      <c r="H145" s="1" t="s">
        <v>474</v>
      </c>
      <c r="I145" s="1" t="s">
        <v>475</v>
      </c>
      <c r="J145" s="1" t="s">
        <v>476</v>
      </c>
      <c r="K145" s="1" t="s">
        <v>477</v>
      </c>
      <c r="L145" s="1" t="s">
        <v>478</v>
      </c>
      <c r="M145" s="3">
        <v>10</v>
      </c>
      <c r="N145" s="3">
        <v>9</v>
      </c>
      <c r="O145" s="3">
        <v>8</v>
      </c>
      <c r="P145" s="3">
        <v>7</v>
      </c>
      <c r="Q145" s="3">
        <v>6</v>
      </c>
      <c r="R145" s="3">
        <v>5</v>
      </c>
      <c r="S145" s="3">
        <v>4</v>
      </c>
      <c r="T145" s="3">
        <v>3</v>
      </c>
      <c r="U145" s="3">
        <v>2</v>
      </c>
      <c r="V145" s="3">
        <v>1</v>
      </c>
      <c r="W145" s="3">
        <v>5</v>
      </c>
      <c r="X145" s="3">
        <v>4</v>
      </c>
      <c r="Y145" s="3">
        <v>3</v>
      </c>
      <c r="Z145" s="3">
        <v>2</v>
      </c>
      <c r="AA145" s="3">
        <v>1</v>
      </c>
      <c r="AB145" s="3">
        <v>5</v>
      </c>
      <c r="AC145" s="3">
        <v>4</v>
      </c>
      <c r="AD145" s="3">
        <v>3</v>
      </c>
      <c r="AE145" s="3">
        <v>2</v>
      </c>
      <c r="AF145" s="3">
        <v>1</v>
      </c>
      <c r="AG145" s="3">
        <v>0</v>
      </c>
      <c r="AH145" s="3">
        <v>5</v>
      </c>
      <c r="AI145" s="3">
        <v>4</v>
      </c>
      <c r="AJ145" s="3">
        <v>3</v>
      </c>
      <c r="AK145" s="3">
        <v>2</v>
      </c>
      <c r="AL145" s="3">
        <v>1</v>
      </c>
      <c r="AM145" s="3">
        <v>0</v>
      </c>
      <c r="AN145" s="3">
        <v>5</v>
      </c>
      <c r="AO145" s="3">
        <v>4</v>
      </c>
      <c r="AP145" s="3">
        <v>3</v>
      </c>
      <c r="AQ145" s="3">
        <v>2</v>
      </c>
      <c r="AR145" s="3">
        <v>1</v>
      </c>
      <c r="AS145" s="3">
        <v>0</v>
      </c>
      <c r="AT145" s="3">
        <v>5</v>
      </c>
      <c r="AU145" s="3">
        <v>4</v>
      </c>
      <c r="AV145" s="3">
        <v>3</v>
      </c>
      <c r="AW145" s="3">
        <v>2</v>
      </c>
      <c r="AX145" s="3">
        <v>1</v>
      </c>
      <c r="AY145" s="3">
        <v>0</v>
      </c>
      <c r="AZ145" s="3">
        <v>5</v>
      </c>
      <c r="BA145" s="3">
        <v>4</v>
      </c>
      <c r="BB145" s="3">
        <v>3</v>
      </c>
      <c r="BC145" s="3">
        <v>2</v>
      </c>
      <c r="BD145" s="3">
        <v>1</v>
      </c>
      <c r="BE145" s="3">
        <v>0</v>
      </c>
      <c r="BF145">
        <v>63</v>
      </c>
      <c r="BG145">
        <v>46</v>
      </c>
      <c r="BH145">
        <v>66</v>
      </c>
      <c r="BI145">
        <v>141</v>
      </c>
      <c r="BJ145">
        <v>203</v>
      </c>
      <c r="BK145">
        <v>191</v>
      </c>
      <c r="BL145">
        <v>117</v>
      </c>
      <c r="BM145">
        <v>73</v>
      </c>
      <c r="BN145">
        <v>49</v>
      </c>
      <c r="BO145">
        <v>86</v>
      </c>
      <c r="BP145">
        <f t="shared" si="55"/>
        <v>9114</v>
      </c>
      <c r="BQ145" s="1">
        <f t="shared" si="53"/>
        <v>3.1010533245556289</v>
      </c>
      <c r="BR145" s="1">
        <f t="shared" si="56"/>
        <v>6.2021066491112578</v>
      </c>
      <c r="BS145">
        <v>1112</v>
      </c>
      <c r="BT145">
        <v>2142</v>
      </c>
      <c r="BU145">
        <v>3454</v>
      </c>
      <c r="BV145">
        <v>1367</v>
      </c>
      <c r="BW145">
        <v>1039</v>
      </c>
      <c r="BX145" s="2">
        <v>199230</v>
      </c>
      <c r="BY145">
        <v>877</v>
      </c>
      <c r="BZ145">
        <v>2.6</v>
      </c>
      <c r="CA145" s="1">
        <v>6</v>
      </c>
      <c r="CB145" s="1">
        <f>IF((BY145=0),"",(BZ145+1) * 10 /6)</f>
        <v>6</v>
      </c>
      <c r="CC145">
        <f t="shared" si="57"/>
        <v>176</v>
      </c>
      <c r="CD145" s="1">
        <f t="shared" si="73"/>
        <v>2.375</v>
      </c>
      <c r="CE145" s="1">
        <f t="shared" si="58"/>
        <v>5.625</v>
      </c>
      <c r="CF145">
        <v>9</v>
      </c>
      <c r="CG145">
        <v>19</v>
      </c>
      <c r="CH145">
        <v>46</v>
      </c>
      <c r="CI145">
        <v>65</v>
      </c>
      <c r="CJ145">
        <v>29</v>
      </c>
      <c r="CK145">
        <v>8</v>
      </c>
      <c r="CL145">
        <v>20</v>
      </c>
      <c r="CM145">
        <v>2.6</v>
      </c>
      <c r="CN145" s="1">
        <v>6</v>
      </c>
      <c r="CO145" s="1">
        <f t="shared" si="59"/>
        <v>6</v>
      </c>
      <c r="CP145">
        <f t="shared" si="60"/>
        <v>2</v>
      </c>
      <c r="CQ145" s="1">
        <f t="shared" si="74"/>
        <v>1.5</v>
      </c>
      <c r="CR145" s="1">
        <f t="shared" si="75"/>
        <v>4.166666666666667</v>
      </c>
      <c r="CS145">
        <v>0</v>
      </c>
      <c r="CT145">
        <v>0</v>
      </c>
      <c r="CU145">
        <v>0</v>
      </c>
      <c r="CV145">
        <v>1</v>
      </c>
      <c r="CW145">
        <v>1</v>
      </c>
      <c r="CX145">
        <v>0</v>
      </c>
      <c r="CY145">
        <v>72</v>
      </c>
      <c r="CZ145">
        <v>3.7</v>
      </c>
      <c r="DA145" s="1">
        <v>7.833333333333333</v>
      </c>
      <c r="DB145" s="1">
        <f t="shared" si="61"/>
        <v>7.833333333333333</v>
      </c>
      <c r="DC145">
        <f t="shared" si="62"/>
        <v>8</v>
      </c>
      <c r="DD145" s="1">
        <f t="shared" si="63"/>
        <v>3.125</v>
      </c>
      <c r="DE145" s="1">
        <f t="shared" si="64"/>
        <v>6.875</v>
      </c>
      <c r="DF145">
        <v>2</v>
      </c>
      <c r="DG145">
        <v>2</v>
      </c>
      <c r="DH145">
        <v>0</v>
      </c>
      <c r="DI145">
        <v>3</v>
      </c>
      <c r="DJ145">
        <v>1</v>
      </c>
      <c r="DK145">
        <v>0</v>
      </c>
      <c r="DL145">
        <v>12</v>
      </c>
      <c r="DM145">
        <v>3.1</v>
      </c>
      <c r="DN145" s="1">
        <v>6.833333333333333</v>
      </c>
      <c r="DO145" s="1">
        <f t="shared" si="65"/>
        <v>6.833333333333333</v>
      </c>
      <c r="DP145">
        <f t="shared" si="66"/>
        <v>0</v>
      </c>
      <c r="DQ145" s="1" t="str">
        <f t="shared" si="67"/>
        <v/>
      </c>
      <c r="DR145" s="1" t="str">
        <f t="shared" si="68"/>
        <v/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12</v>
      </c>
      <c r="DZ145">
        <v>2.8</v>
      </c>
      <c r="EA145" s="1">
        <v>6.333333333333333</v>
      </c>
      <c r="EB145" s="1">
        <f t="shared" si="69"/>
        <v>6.333333333333333</v>
      </c>
      <c r="EC145">
        <f t="shared" si="70"/>
        <v>3</v>
      </c>
      <c r="ED145" s="1">
        <f t="shared" si="71"/>
        <v>2.6666666666666665</v>
      </c>
      <c r="EE145" s="1">
        <f t="shared" si="72"/>
        <v>6.1111111111111107</v>
      </c>
      <c r="EF145">
        <v>0</v>
      </c>
      <c r="EG145">
        <v>2</v>
      </c>
      <c r="EH145">
        <v>0</v>
      </c>
      <c r="EI145">
        <v>0</v>
      </c>
      <c r="EJ145">
        <v>0</v>
      </c>
      <c r="EK145">
        <v>1</v>
      </c>
    </row>
    <row r="146" spans="1:141" x14ac:dyDescent="0.3">
      <c r="A146" t="s">
        <v>346</v>
      </c>
      <c r="B146">
        <v>2013</v>
      </c>
      <c r="C146" t="s">
        <v>347</v>
      </c>
      <c r="D146">
        <f t="shared" si="54"/>
        <v>2421</v>
      </c>
      <c r="E146" s="1">
        <f t="shared" si="52"/>
        <v>6.0731102850061962</v>
      </c>
      <c r="F146" s="1" t="s">
        <v>472</v>
      </c>
      <c r="G146" s="1" t="s">
        <v>473</v>
      </c>
      <c r="H146" s="1" t="s">
        <v>474</v>
      </c>
      <c r="I146" s="1" t="s">
        <v>475</v>
      </c>
      <c r="J146" s="1" t="s">
        <v>476</v>
      </c>
      <c r="K146" s="1" t="s">
        <v>477</v>
      </c>
      <c r="L146" s="1" t="s">
        <v>478</v>
      </c>
      <c r="M146" s="3">
        <v>10</v>
      </c>
      <c r="N146" s="3">
        <v>9</v>
      </c>
      <c r="O146" s="3">
        <v>8</v>
      </c>
      <c r="P146" s="3">
        <v>7</v>
      </c>
      <c r="Q146" s="3">
        <v>6</v>
      </c>
      <c r="R146" s="3">
        <v>5</v>
      </c>
      <c r="S146" s="3">
        <v>4</v>
      </c>
      <c r="T146" s="3">
        <v>3</v>
      </c>
      <c r="U146" s="3">
        <v>2</v>
      </c>
      <c r="V146" s="3">
        <v>1</v>
      </c>
      <c r="W146" s="3">
        <v>5</v>
      </c>
      <c r="X146" s="3">
        <v>4</v>
      </c>
      <c r="Y146" s="3">
        <v>3</v>
      </c>
      <c r="Z146" s="3">
        <v>2</v>
      </c>
      <c r="AA146" s="3">
        <v>1</v>
      </c>
      <c r="AB146" s="3">
        <v>5</v>
      </c>
      <c r="AC146" s="3">
        <v>4</v>
      </c>
      <c r="AD146" s="3">
        <v>3</v>
      </c>
      <c r="AE146" s="3">
        <v>2</v>
      </c>
      <c r="AF146" s="3">
        <v>1</v>
      </c>
      <c r="AG146" s="3">
        <v>0</v>
      </c>
      <c r="AH146" s="3">
        <v>5</v>
      </c>
      <c r="AI146" s="3">
        <v>4</v>
      </c>
      <c r="AJ146" s="3">
        <v>3</v>
      </c>
      <c r="AK146" s="3">
        <v>2</v>
      </c>
      <c r="AL146" s="3">
        <v>1</v>
      </c>
      <c r="AM146" s="3">
        <v>0</v>
      </c>
      <c r="AN146" s="3">
        <v>5</v>
      </c>
      <c r="AO146" s="3">
        <v>4</v>
      </c>
      <c r="AP146" s="3">
        <v>3</v>
      </c>
      <c r="AQ146" s="3">
        <v>2</v>
      </c>
      <c r="AR146" s="3">
        <v>1</v>
      </c>
      <c r="AS146" s="3">
        <v>0</v>
      </c>
      <c r="AT146" s="3">
        <v>5</v>
      </c>
      <c r="AU146" s="3">
        <v>4</v>
      </c>
      <c r="AV146" s="3">
        <v>3</v>
      </c>
      <c r="AW146" s="3">
        <v>2</v>
      </c>
      <c r="AX146" s="3">
        <v>1</v>
      </c>
      <c r="AY146" s="3">
        <v>0</v>
      </c>
      <c r="AZ146" s="3">
        <v>5</v>
      </c>
      <c r="BA146" s="3">
        <v>4</v>
      </c>
      <c r="BB146" s="3">
        <v>3</v>
      </c>
      <c r="BC146" s="3">
        <v>2</v>
      </c>
      <c r="BD146" s="3">
        <v>1</v>
      </c>
      <c r="BE146" s="3">
        <v>0</v>
      </c>
      <c r="BF146">
        <v>106</v>
      </c>
      <c r="BG146">
        <v>127</v>
      </c>
      <c r="BH146">
        <v>290</v>
      </c>
      <c r="BI146">
        <v>525</v>
      </c>
      <c r="BJ146">
        <v>549</v>
      </c>
      <c r="BK146">
        <v>390</v>
      </c>
      <c r="BL146">
        <v>196</v>
      </c>
      <c r="BM146">
        <v>87</v>
      </c>
      <c r="BN146">
        <v>65</v>
      </c>
      <c r="BO146">
        <v>86</v>
      </c>
      <c r="BP146">
        <f t="shared" si="55"/>
        <v>474</v>
      </c>
      <c r="BQ146" s="1">
        <f t="shared" si="53"/>
        <v>2.5738396624472575</v>
      </c>
      <c r="BR146" s="1">
        <f t="shared" si="56"/>
        <v>5.147679324894515</v>
      </c>
      <c r="BS146">
        <v>7</v>
      </c>
      <c r="BT146">
        <v>49</v>
      </c>
      <c r="BU146">
        <v>201</v>
      </c>
      <c r="BV146">
        <v>169</v>
      </c>
      <c r="BW146">
        <v>48</v>
      </c>
      <c r="BX146" s="2">
        <v>207102</v>
      </c>
      <c r="BY146">
        <v>269</v>
      </c>
      <c r="BZ146">
        <v>2.7</v>
      </c>
      <c r="CA146" s="1">
        <v>6.166666666666667</v>
      </c>
      <c r="CB146" s="1">
        <f>IF((BY146=0),"",(BZ146+1) * 10 /6)</f>
        <v>6.166666666666667</v>
      </c>
      <c r="CC146">
        <f t="shared" si="57"/>
        <v>51</v>
      </c>
      <c r="CD146" s="1">
        <f t="shared" si="73"/>
        <v>2.7450980392156863</v>
      </c>
      <c r="CE146" s="1">
        <f t="shared" si="58"/>
        <v>6.2418300653594772</v>
      </c>
      <c r="CF146">
        <v>4</v>
      </c>
      <c r="CG146">
        <v>10</v>
      </c>
      <c r="CH146">
        <v>15</v>
      </c>
      <c r="CI146">
        <v>15</v>
      </c>
      <c r="CJ146">
        <v>5</v>
      </c>
      <c r="CK146">
        <v>2</v>
      </c>
      <c r="CL146">
        <v>10</v>
      </c>
      <c r="CM146">
        <v>2.8</v>
      </c>
      <c r="CN146" s="1">
        <v>6.333333333333333</v>
      </c>
      <c r="CO146" s="1">
        <f t="shared" si="59"/>
        <v>6.333333333333333</v>
      </c>
      <c r="CP146">
        <f t="shared" si="60"/>
        <v>1</v>
      </c>
      <c r="CQ146" s="1">
        <f t="shared" si="74"/>
        <v>2</v>
      </c>
      <c r="CR146" s="1">
        <f t="shared" si="75"/>
        <v>5</v>
      </c>
      <c r="CS146">
        <v>0</v>
      </c>
      <c r="CT146">
        <v>0</v>
      </c>
      <c r="CU146">
        <v>0</v>
      </c>
      <c r="CV146">
        <v>1</v>
      </c>
      <c r="CW146">
        <v>0</v>
      </c>
      <c r="CX146">
        <v>0</v>
      </c>
      <c r="CY146">
        <v>52</v>
      </c>
      <c r="CZ146">
        <v>3.3</v>
      </c>
      <c r="DA146" s="1">
        <v>7.166666666666667</v>
      </c>
      <c r="DB146" s="1">
        <f t="shared" si="61"/>
        <v>7.166666666666667</v>
      </c>
      <c r="DC146">
        <f t="shared" si="62"/>
        <v>15</v>
      </c>
      <c r="DD146" s="1">
        <f t="shared" si="63"/>
        <v>2.8</v>
      </c>
      <c r="DE146" s="1">
        <f t="shared" si="64"/>
        <v>6.333333333333333</v>
      </c>
      <c r="DF146">
        <v>1</v>
      </c>
      <c r="DG146">
        <v>5</v>
      </c>
      <c r="DH146">
        <v>4</v>
      </c>
      <c r="DI146">
        <v>2</v>
      </c>
      <c r="DJ146">
        <v>1</v>
      </c>
      <c r="DK146">
        <v>2</v>
      </c>
      <c r="DL146">
        <v>15</v>
      </c>
      <c r="DM146">
        <v>3.1</v>
      </c>
      <c r="DN146" s="1">
        <v>6.833333333333333</v>
      </c>
      <c r="DO146" s="1">
        <f t="shared" si="65"/>
        <v>6.833333333333333</v>
      </c>
      <c r="DP146">
        <f t="shared" si="66"/>
        <v>4</v>
      </c>
      <c r="DQ146" s="1">
        <f t="shared" si="67"/>
        <v>3.5</v>
      </c>
      <c r="DR146" s="1">
        <f t="shared" si="68"/>
        <v>7.5</v>
      </c>
      <c r="DS146">
        <v>0</v>
      </c>
      <c r="DT146">
        <v>3</v>
      </c>
      <c r="DU146">
        <v>0</v>
      </c>
      <c r="DV146">
        <v>1</v>
      </c>
      <c r="DW146">
        <v>0</v>
      </c>
      <c r="DX146">
        <v>0</v>
      </c>
      <c r="DY146">
        <v>7</v>
      </c>
      <c r="DZ146">
        <v>2.9</v>
      </c>
      <c r="EA146" s="1">
        <v>6.5</v>
      </c>
      <c r="EB146" s="1">
        <f t="shared" si="69"/>
        <v>6.5</v>
      </c>
      <c r="EC146">
        <f t="shared" si="70"/>
        <v>1</v>
      </c>
      <c r="ED146" s="1">
        <f t="shared" si="71"/>
        <v>2</v>
      </c>
      <c r="EE146" s="1">
        <f t="shared" si="72"/>
        <v>5</v>
      </c>
      <c r="EF146">
        <v>0</v>
      </c>
      <c r="EG146">
        <v>0</v>
      </c>
      <c r="EH146">
        <v>0</v>
      </c>
      <c r="EI146">
        <v>1</v>
      </c>
      <c r="EJ146">
        <v>0</v>
      </c>
      <c r="EK146">
        <v>0</v>
      </c>
    </row>
    <row r="147" spans="1:141" x14ac:dyDescent="0.3">
      <c r="A147" t="s">
        <v>348</v>
      </c>
      <c r="B147">
        <v>2013</v>
      </c>
      <c r="C147" t="s">
        <v>349</v>
      </c>
      <c r="D147">
        <f t="shared" si="54"/>
        <v>1701</v>
      </c>
      <c r="E147" s="1">
        <f t="shared" si="52"/>
        <v>3.8659611992945324</v>
      </c>
      <c r="F147" s="1" t="s">
        <v>472</v>
      </c>
      <c r="G147" s="1" t="s">
        <v>473</v>
      </c>
      <c r="H147" s="1" t="s">
        <v>474</v>
      </c>
      <c r="I147" s="1" t="s">
        <v>475</v>
      </c>
      <c r="J147" s="1" t="s">
        <v>476</v>
      </c>
      <c r="K147" s="1" t="s">
        <v>477</v>
      </c>
      <c r="L147" s="1" t="s">
        <v>478</v>
      </c>
      <c r="M147" s="3">
        <v>10</v>
      </c>
      <c r="N147" s="3">
        <v>9</v>
      </c>
      <c r="O147" s="3">
        <v>8</v>
      </c>
      <c r="P147" s="3">
        <v>7</v>
      </c>
      <c r="Q147" s="3">
        <v>6</v>
      </c>
      <c r="R147" s="3">
        <v>5</v>
      </c>
      <c r="S147" s="3">
        <v>4</v>
      </c>
      <c r="T147" s="3">
        <v>3</v>
      </c>
      <c r="U147" s="3">
        <v>2</v>
      </c>
      <c r="V147" s="3">
        <v>1</v>
      </c>
      <c r="W147" s="3">
        <v>5</v>
      </c>
      <c r="X147" s="3">
        <v>4</v>
      </c>
      <c r="Y147" s="3">
        <v>3</v>
      </c>
      <c r="Z147" s="3">
        <v>2</v>
      </c>
      <c r="AA147" s="3">
        <v>1</v>
      </c>
      <c r="AB147" s="3">
        <v>5</v>
      </c>
      <c r="AC147" s="3">
        <v>4</v>
      </c>
      <c r="AD147" s="3">
        <v>3</v>
      </c>
      <c r="AE147" s="3">
        <v>2</v>
      </c>
      <c r="AF147" s="3">
        <v>1</v>
      </c>
      <c r="AG147" s="3">
        <v>0</v>
      </c>
      <c r="AH147" s="3">
        <v>5</v>
      </c>
      <c r="AI147" s="3">
        <v>4</v>
      </c>
      <c r="AJ147" s="3">
        <v>3</v>
      </c>
      <c r="AK147" s="3">
        <v>2</v>
      </c>
      <c r="AL147" s="3">
        <v>1</v>
      </c>
      <c r="AM147" s="3">
        <v>0</v>
      </c>
      <c r="AN147" s="3">
        <v>5</v>
      </c>
      <c r="AO147" s="3">
        <v>4</v>
      </c>
      <c r="AP147" s="3">
        <v>3</v>
      </c>
      <c r="AQ147" s="3">
        <v>2</v>
      </c>
      <c r="AR147" s="3">
        <v>1</v>
      </c>
      <c r="AS147" s="3">
        <v>0</v>
      </c>
      <c r="AT147" s="3">
        <v>5</v>
      </c>
      <c r="AU147" s="3">
        <v>4</v>
      </c>
      <c r="AV147" s="3">
        <v>3</v>
      </c>
      <c r="AW147" s="3">
        <v>2</v>
      </c>
      <c r="AX147" s="3">
        <v>1</v>
      </c>
      <c r="AY147" s="3">
        <v>0</v>
      </c>
      <c r="AZ147" s="3">
        <v>5</v>
      </c>
      <c r="BA147" s="3">
        <v>4</v>
      </c>
      <c r="BB147" s="3">
        <v>3</v>
      </c>
      <c r="BC147" s="3">
        <v>2</v>
      </c>
      <c r="BD147" s="3">
        <v>1</v>
      </c>
      <c r="BE147" s="3">
        <v>0</v>
      </c>
      <c r="BF147">
        <v>97</v>
      </c>
      <c r="BG147">
        <v>36</v>
      </c>
      <c r="BH147">
        <v>71</v>
      </c>
      <c r="BI147">
        <v>82</v>
      </c>
      <c r="BJ147">
        <v>153</v>
      </c>
      <c r="BK147">
        <v>203</v>
      </c>
      <c r="BL147">
        <v>187</v>
      </c>
      <c r="BM147">
        <v>194</v>
      </c>
      <c r="BN147">
        <v>199</v>
      </c>
      <c r="BO147">
        <v>479</v>
      </c>
      <c r="BP147">
        <f t="shared" si="55"/>
        <v>3243</v>
      </c>
      <c r="BQ147" s="1">
        <f t="shared" si="53"/>
        <v>2.6293555349984583</v>
      </c>
      <c r="BR147" s="1">
        <f t="shared" si="56"/>
        <v>5.2587110699969166</v>
      </c>
      <c r="BS147">
        <v>156</v>
      </c>
      <c r="BT147">
        <v>357</v>
      </c>
      <c r="BU147">
        <v>1300</v>
      </c>
      <c r="BV147">
        <v>989</v>
      </c>
      <c r="BW147">
        <v>441</v>
      </c>
      <c r="BX147" s="2">
        <v>207465</v>
      </c>
      <c r="BY147">
        <v>0</v>
      </c>
      <c r="BZ147">
        <v>0</v>
      </c>
      <c r="CA147" s="1" t="s">
        <v>479</v>
      </c>
      <c r="CB147" s="1" t="str">
        <f>IF((BY147=0),"",(BZ147+1) * 10 /6)</f>
        <v/>
      </c>
      <c r="CC147">
        <f t="shared" si="57"/>
        <v>0</v>
      </c>
      <c r="CD147" s="1" t="str">
        <f t="shared" si="73"/>
        <v/>
      </c>
      <c r="CE147" s="1" t="str">
        <f t="shared" si="58"/>
        <v/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 s="1" t="s">
        <v>479</v>
      </c>
      <c r="CO147" s="1" t="str">
        <f t="shared" si="59"/>
        <v/>
      </c>
      <c r="CP147">
        <f t="shared" si="60"/>
        <v>0</v>
      </c>
      <c r="CQ147" s="1" t="str">
        <f t="shared" si="74"/>
        <v/>
      </c>
      <c r="CR147" s="1" t="str">
        <f t="shared" si="75"/>
        <v/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 s="1" t="s">
        <v>479</v>
      </c>
      <c r="DB147" s="1" t="str">
        <f t="shared" si="61"/>
        <v/>
      </c>
      <c r="DC147">
        <f t="shared" si="62"/>
        <v>0</v>
      </c>
      <c r="DD147" s="1" t="str">
        <f t="shared" si="63"/>
        <v/>
      </c>
      <c r="DE147" s="1" t="str">
        <f t="shared" si="64"/>
        <v/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65</v>
      </c>
      <c r="DM147">
        <v>1.7</v>
      </c>
      <c r="DN147" s="1">
        <v>4.5</v>
      </c>
      <c r="DO147" s="1">
        <f t="shared" si="65"/>
        <v>4.5</v>
      </c>
      <c r="DP147">
        <f t="shared" si="66"/>
        <v>17</v>
      </c>
      <c r="DQ147" s="1">
        <f t="shared" si="67"/>
        <v>0.88235294117647056</v>
      </c>
      <c r="DR147" s="1">
        <f t="shared" si="68"/>
        <v>3.1372549019607843</v>
      </c>
      <c r="DS147">
        <v>2</v>
      </c>
      <c r="DT147">
        <v>0</v>
      </c>
      <c r="DU147">
        <v>0</v>
      </c>
      <c r="DV147">
        <v>1</v>
      </c>
      <c r="DW147">
        <v>3</v>
      </c>
      <c r="DX147">
        <v>11</v>
      </c>
      <c r="DY147">
        <v>0</v>
      </c>
      <c r="DZ147">
        <v>0</v>
      </c>
      <c r="EA147" s="1" t="s">
        <v>479</v>
      </c>
      <c r="EB147" s="1" t="str">
        <f t="shared" si="69"/>
        <v/>
      </c>
      <c r="EC147">
        <f t="shared" si="70"/>
        <v>0</v>
      </c>
      <c r="ED147" s="1" t="str">
        <f t="shared" si="71"/>
        <v/>
      </c>
      <c r="EE147" s="1" t="str">
        <f t="shared" si="72"/>
        <v/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</row>
    <row r="148" spans="1:141" x14ac:dyDescent="0.3">
      <c r="A148" t="s">
        <v>350</v>
      </c>
      <c r="B148">
        <v>2013</v>
      </c>
      <c r="C148" t="s">
        <v>351</v>
      </c>
      <c r="D148">
        <f t="shared" si="54"/>
        <v>1492</v>
      </c>
      <c r="E148" s="1">
        <f t="shared" si="52"/>
        <v>7.2734584450402142</v>
      </c>
      <c r="F148" s="1" t="s">
        <v>472</v>
      </c>
      <c r="G148" s="1" t="s">
        <v>473</v>
      </c>
      <c r="H148" s="1" t="s">
        <v>474</v>
      </c>
      <c r="I148" s="1" t="s">
        <v>475</v>
      </c>
      <c r="J148" s="1" t="s">
        <v>476</v>
      </c>
      <c r="K148" s="1" t="s">
        <v>477</v>
      </c>
      <c r="L148" s="1" t="s">
        <v>478</v>
      </c>
      <c r="M148" s="3">
        <v>10</v>
      </c>
      <c r="N148" s="3">
        <v>9</v>
      </c>
      <c r="O148" s="3">
        <v>8</v>
      </c>
      <c r="P148" s="3">
        <v>7</v>
      </c>
      <c r="Q148" s="3">
        <v>6</v>
      </c>
      <c r="R148" s="3">
        <v>5</v>
      </c>
      <c r="S148" s="3">
        <v>4</v>
      </c>
      <c r="T148" s="3">
        <v>3</v>
      </c>
      <c r="U148" s="3">
        <v>2</v>
      </c>
      <c r="V148" s="3">
        <v>1</v>
      </c>
      <c r="W148" s="3">
        <v>5</v>
      </c>
      <c r="X148" s="3">
        <v>4</v>
      </c>
      <c r="Y148" s="3">
        <v>3</v>
      </c>
      <c r="Z148" s="3">
        <v>2</v>
      </c>
      <c r="AA148" s="3">
        <v>1</v>
      </c>
      <c r="AB148" s="3">
        <v>5</v>
      </c>
      <c r="AC148" s="3">
        <v>4</v>
      </c>
      <c r="AD148" s="3">
        <v>3</v>
      </c>
      <c r="AE148" s="3">
        <v>2</v>
      </c>
      <c r="AF148" s="3">
        <v>1</v>
      </c>
      <c r="AG148" s="3">
        <v>0</v>
      </c>
      <c r="AH148" s="3">
        <v>5</v>
      </c>
      <c r="AI148" s="3">
        <v>4</v>
      </c>
      <c r="AJ148" s="3">
        <v>3</v>
      </c>
      <c r="AK148" s="3">
        <v>2</v>
      </c>
      <c r="AL148" s="3">
        <v>1</v>
      </c>
      <c r="AM148" s="3">
        <v>0</v>
      </c>
      <c r="AN148" s="3">
        <v>5</v>
      </c>
      <c r="AO148" s="3">
        <v>4</v>
      </c>
      <c r="AP148" s="3">
        <v>3</v>
      </c>
      <c r="AQ148" s="3">
        <v>2</v>
      </c>
      <c r="AR148" s="3">
        <v>1</v>
      </c>
      <c r="AS148" s="3">
        <v>0</v>
      </c>
      <c r="AT148" s="3">
        <v>5</v>
      </c>
      <c r="AU148" s="3">
        <v>4</v>
      </c>
      <c r="AV148" s="3">
        <v>3</v>
      </c>
      <c r="AW148" s="3">
        <v>2</v>
      </c>
      <c r="AX148" s="3">
        <v>1</v>
      </c>
      <c r="AY148" s="3">
        <v>0</v>
      </c>
      <c r="AZ148" s="3">
        <v>5</v>
      </c>
      <c r="BA148" s="3">
        <v>4</v>
      </c>
      <c r="BB148" s="3">
        <v>3</v>
      </c>
      <c r="BC148" s="3">
        <v>2</v>
      </c>
      <c r="BD148" s="3">
        <v>1</v>
      </c>
      <c r="BE148" s="3">
        <v>0</v>
      </c>
      <c r="BF148">
        <v>287</v>
      </c>
      <c r="BG148">
        <v>150</v>
      </c>
      <c r="BH148">
        <v>299</v>
      </c>
      <c r="BI148">
        <v>329</v>
      </c>
      <c r="BJ148">
        <v>186</v>
      </c>
      <c r="BK148">
        <v>97</v>
      </c>
      <c r="BL148">
        <v>44</v>
      </c>
      <c r="BM148">
        <v>24</v>
      </c>
      <c r="BN148">
        <v>12</v>
      </c>
      <c r="BO148">
        <v>64</v>
      </c>
      <c r="BP148">
        <f t="shared" si="55"/>
        <v>581</v>
      </c>
      <c r="BQ148" s="1">
        <f t="shared" si="53"/>
        <v>3.6523235800344236</v>
      </c>
      <c r="BR148" s="1">
        <f t="shared" si="56"/>
        <v>7.3046471600688472</v>
      </c>
      <c r="BS148">
        <v>119</v>
      </c>
      <c r="BT148">
        <v>215</v>
      </c>
      <c r="BU148">
        <v>188</v>
      </c>
      <c r="BV148">
        <v>44</v>
      </c>
      <c r="BW148">
        <v>15</v>
      </c>
      <c r="BX148" s="2">
        <v>204516</v>
      </c>
      <c r="BY148">
        <v>464</v>
      </c>
      <c r="BZ148">
        <v>4</v>
      </c>
      <c r="CA148" s="1">
        <v>8.3333333333333339</v>
      </c>
      <c r="CB148" s="1">
        <f>IF((BY148=0),"",(BZ148+1) * 10 /6)</f>
        <v>8.3333333333333339</v>
      </c>
      <c r="CC148">
        <f t="shared" si="57"/>
        <v>109</v>
      </c>
      <c r="CD148" s="1">
        <f t="shared" si="73"/>
        <v>3.3669724770642202</v>
      </c>
      <c r="CE148" s="1">
        <f t="shared" si="58"/>
        <v>7.2782874617736999</v>
      </c>
      <c r="CF148">
        <v>23</v>
      </c>
      <c r="CG148">
        <v>35</v>
      </c>
      <c r="CH148">
        <v>26</v>
      </c>
      <c r="CI148">
        <v>13</v>
      </c>
      <c r="CJ148">
        <v>8</v>
      </c>
      <c r="CK148">
        <v>4</v>
      </c>
      <c r="CL148">
        <v>14</v>
      </c>
      <c r="CM148">
        <v>3.4</v>
      </c>
      <c r="CN148" s="1">
        <v>7.333333333333333</v>
      </c>
      <c r="CO148" s="1">
        <f t="shared" si="59"/>
        <v>7.333333333333333</v>
      </c>
      <c r="CP148">
        <f t="shared" si="60"/>
        <v>2</v>
      </c>
      <c r="CQ148" s="1">
        <f t="shared" si="74"/>
        <v>3</v>
      </c>
      <c r="CR148" s="1">
        <f t="shared" si="75"/>
        <v>6.666666666666667</v>
      </c>
      <c r="CS148">
        <v>0</v>
      </c>
      <c r="CT148">
        <v>0</v>
      </c>
      <c r="CU148">
        <v>2</v>
      </c>
      <c r="CV148">
        <v>0</v>
      </c>
      <c r="CW148">
        <v>0</v>
      </c>
      <c r="CX148">
        <v>0</v>
      </c>
      <c r="CY148">
        <v>100</v>
      </c>
      <c r="CZ148">
        <v>4.3</v>
      </c>
      <c r="DA148" s="1">
        <v>8.8333333333333339</v>
      </c>
      <c r="DB148" s="1">
        <f t="shared" si="61"/>
        <v>8.8333333333333339</v>
      </c>
      <c r="DC148">
        <f t="shared" si="62"/>
        <v>8</v>
      </c>
      <c r="DD148" s="1">
        <f t="shared" si="63"/>
        <v>4.625</v>
      </c>
      <c r="DE148" s="1">
        <f t="shared" si="64"/>
        <v>9.375</v>
      </c>
      <c r="DF148">
        <v>5</v>
      </c>
      <c r="DG148">
        <v>3</v>
      </c>
      <c r="DH148">
        <v>0</v>
      </c>
      <c r="DI148">
        <v>0</v>
      </c>
      <c r="DJ148">
        <v>0</v>
      </c>
      <c r="DK148">
        <v>0</v>
      </c>
      <c r="DL148">
        <v>31</v>
      </c>
      <c r="DM148">
        <v>3.6</v>
      </c>
      <c r="DN148" s="1">
        <v>7.666666666666667</v>
      </c>
      <c r="DO148" s="1">
        <f t="shared" si="65"/>
        <v>7.666666666666667</v>
      </c>
      <c r="DP148">
        <f t="shared" si="66"/>
        <v>3</v>
      </c>
      <c r="DQ148" s="1">
        <f t="shared" si="67"/>
        <v>3.3333333333333335</v>
      </c>
      <c r="DR148" s="1">
        <f t="shared" si="68"/>
        <v>7.2222222222222241</v>
      </c>
      <c r="DS148">
        <v>0</v>
      </c>
      <c r="DT148">
        <v>2</v>
      </c>
      <c r="DU148">
        <v>0</v>
      </c>
      <c r="DV148">
        <v>1</v>
      </c>
      <c r="DW148">
        <v>0</v>
      </c>
      <c r="DX148">
        <v>0</v>
      </c>
      <c r="DY148">
        <v>11</v>
      </c>
      <c r="DZ148">
        <v>3.4</v>
      </c>
      <c r="EA148" s="1">
        <v>7.333333333333333</v>
      </c>
      <c r="EB148" s="1">
        <f t="shared" si="69"/>
        <v>7.333333333333333</v>
      </c>
      <c r="EC148">
        <f t="shared" si="70"/>
        <v>3</v>
      </c>
      <c r="ED148" s="1">
        <f t="shared" si="71"/>
        <v>4.333333333333333</v>
      </c>
      <c r="EE148" s="1">
        <f t="shared" si="72"/>
        <v>8.8888888888888875</v>
      </c>
      <c r="EF148">
        <v>1</v>
      </c>
      <c r="EG148">
        <v>2</v>
      </c>
      <c r="EH148">
        <v>0</v>
      </c>
      <c r="EI148">
        <v>0</v>
      </c>
      <c r="EJ148">
        <v>0</v>
      </c>
      <c r="EK148">
        <v>0</v>
      </c>
    </row>
    <row r="149" spans="1:141" x14ac:dyDescent="0.3">
      <c r="A149" t="s">
        <v>352</v>
      </c>
      <c r="B149">
        <v>2013</v>
      </c>
      <c r="C149" t="s">
        <v>353</v>
      </c>
      <c r="D149">
        <f t="shared" si="54"/>
        <v>2014</v>
      </c>
      <c r="E149" s="1">
        <f t="shared" si="52"/>
        <v>5.4215491559086395</v>
      </c>
      <c r="F149" s="1" t="s">
        <v>472</v>
      </c>
      <c r="G149" s="1" t="s">
        <v>473</v>
      </c>
      <c r="H149" s="1" t="s">
        <v>474</v>
      </c>
      <c r="I149" s="1" t="s">
        <v>475</v>
      </c>
      <c r="J149" s="1" t="s">
        <v>476</v>
      </c>
      <c r="K149" s="1" t="s">
        <v>477</v>
      </c>
      <c r="L149" s="1" t="s">
        <v>478</v>
      </c>
      <c r="M149" s="3">
        <v>10</v>
      </c>
      <c r="N149" s="3">
        <v>9</v>
      </c>
      <c r="O149" s="3">
        <v>8</v>
      </c>
      <c r="P149" s="3">
        <v>7</v>
      </c>
      <c r="Q149" s="3">
        <v>6</v>
      </c>
      <c r="R149" s="3">
        <v>5</v>
      </c>
      <c r="S149" s="3">
        <v>4</v>
      </c>
      <c r="T149" s="3">
        <v>3</v>
      </c>
      <c r="U149" s="3">
        <v>2</v>
      </c>
      <c r="V149" s="3">
        <v>1</v>
      </c>
      <c r="W149" s="3">
        <v>5</v>
      </c>
      <c r="X149" s="3">
        <v>4</v>
      </c>
      <c r="Y149" s="3">
        <v>3</v>
      </c>
      <c r="Z149" s="3">
        <v>2</v>
      </c>
      <c r="AA149" s="3">
        <v>1</v>
      </c>
      <c r="AB149" s="3">
        <v>5</v>
      </c>
      <c r="AC149" s="3">
        <v>4</v>
      </c>
      <c r="AD149" s="3">
        <v>3</v>
      </c>
      <c r="AE149" s="3">
        <v>2</v>
      </c>
      <c r="AF149" s="3">
        <v>1</v>
      </c>
      <c r="AG149" s="3">
        <v>0</v>
      </c>
      <c r="AH149" s="3">
        <v>5</v>
      </c>
      <c r="AI149" s="3">
        <v>4</v>
      </c>
      <c r="AJ149" s="3">
        <v>3</v>
      </c>
      <c r="AK149" s="3">
        <v>2</v>
      </c>
      <c r="AL149" s="3">
        <v>1</v>
      </c>
      <c r="AM149" s="3">
        <v>0</v>
      </c>
      <c r="AN149" s="3">
        <v>5</v>
      </c>
      <c r="AO149" s="3">
        <v>4</v>
      </c>
      <c r="AP149" s="3">
        <v>3</v>
      </c>
      <c r="AQ149" s="3">
        <v>2</v>
      </c>
      <c r="AR149" s="3">
        <v>1</v>
      </c>
      <c r="AS149" s="3">
        <v>0</v>
      </c>
      <c r="AT149" s="3">
        <v>5</v>
      </c>
      <c r="AU149" s="3">
        <v>4</v>
      </c>
      <c r="AV149" s="3">
        <v>3</v>
      </c>
      <c r="AW149" s="3">
        <v>2</v>
      </c>
      <c r="AX149" s="3">
        <v>1</v>
      </c>
      <c r="AY149" s="3">
        <v>0</v>
      </c>
      <c r="AZ149" s="3">
        <v>5</v>
      </c>
      <c r="BA149" s="3">
        <v>4</v>
      </c>
      <c r="BB149" s="3">
        <v>3</v>
      </c>
      <c r="BC149" s="3">
        <v>2</v>
      </c>
      <c r="BD149" s="3">
        <v>1</v>
      </c>
      <c r="BE149" s="3">
        <v>0</v>
      </c>
      <c r="BF149">
        <v>119</v>
      </c>
      <c r="BG149">
        <v>56</v>
      </c>
      <c r="BH149">
        <v>163</v>
      </c>
      <c r="BI149">
        <v>291</v>
      </c>
      <c r="BJ149">
        <v>336</v>
      </c>
      <c r="BK149">
        <v>395</v>
      </c>
      <c r="BL149">
        <v>269</v>
      </c>
      <c r="BM149">
        <v>169</v>
      </c>
      <c r="BN149">
        <v>94</v>
      </c>
      <c r="BO149">
        <v>122</v>
      </c>
      <c r="BP149">
        <f t="shared" si="55"/>
        <v>1668</v>
      </c>
      <c r="BQ149" s="1">
        <f t="shared" si="53"/>
        <v>2.7925659472422062</v>
      </c>
      <c r="BR149" s="1">
        <f t="shared" si="56"/>
        <v>5.5851318944844124</v>
      </c>
      <c r="BS149">
        <v>50</v>
      </c>
      <c r="BT149">
        <v>207</v>
      </c>
      <c r="BU149">
        <v>856</v>
      </c>
      <c r="BV149">
        <v>457</v>
      </c>
      <c r="BW149">
        <v>98</v>
      </c>
      <c r="BX149" s="2">
        <v>196797</v>
      </c>
      <c r="BY149">
        <v>207</v>
      </c>
      <c r="BZ149">
        <v>2.8</v>
      </c>
      <c r="CA149" s="1">
        <v>6.333333333333333</v>
      </c>
      <c r="CB149" s="1">
        <f>IF((BY149=0),"",(BZ149+1) * 10 /6)</f>
        <v>6.333333333333333</v>
      </c>
      <c r="CC149">
        <f t="shared" si="57"/>
        <v>46</v>
      </c>
      <c r="CD149" s="1">
        <f t="shared" si="73"/>
        <v>2.3260869565217392</v>
      </c>
      <c r="CE149" s="1">
        <f t="shared" si="58"/>
        <v>5.5434782608695654</v>
      </c>
      <c r="CF149">
        <v>2</v>
      </c>
      <c r="CG149">
        <v>5</v>
      </c>
      <c r="CH149">
        <v>15</v>
      </c>
      <c r="CI149">
        <v>11</v>
      </c>
      <c r="CJ149">
        <v>10</v>
      </c>
      <c r="CK149">
        <v>3</v>
      </c>
      <c r="CL149">
        <v>32</v>
      </c>
      <c r="CM149">
        <v>2.2999999999999998</v>
      </c>
      <c r="CN149" s="1">
        <v>5.5</v>
      </c>
      <c r="CO149" s="1">
        <f t="shared" si="59"/>
        <v>5.5</v>
      </c>
      <c r="CP149">
        <f t="shared" si="60"/>
        <v>5</v>
      </c>
      <c r="CQ149" s="1">
        <f t="shared" si="74"/>
        <v>1.2</v>
      </c>
      <c r="CR149" s="1">
        <f t="shared" si="75"/>
        <v>3.6666666666666665</v>
      </c>
      <c r="CS149">
        <v>0</v>
      </c>
      <c r="CT149">
        <v>0</v>
      </c>
      <c r="CU149">
        <v>0</v>
      </c>
      <c r="CV149">
        <v>3</v>
      </c>
      <c r="CW149">
        <v>0</v>
      </c>
      <c r="CX149">
        <v>2</v>
      </c>
      <c r="CY149">
        <v>0</v>
      </c>
      <c r="CZ149">
        <v>0</v>
      </c>
      <c r="DA149" s="1" t="s">
        <v>479</v>
      </c>
      <c r="DB149" s="1" t="str">
        <f t="shared" si="61"/>
        <v/>
      </c>
      <c r="DC149">
        <f t="shared" si="62"/>
        <v>0</v>
      </c>
      <c r="DD149" s="1" t="str">
        <f t="shared" si="63"/>
        <v/>
      </c>
      <c r="DE149" s="1" t="str">
        <f t="shared" si="64"/>
        <v/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11</v>
      </c>
      <c r="DM149">
        <v>3.1</v>
      </c>
      <c r="DN149" s="1">
        <v>6.833333333333333</v>
      </c>
      <c r="DO149" s="1">
        <f t="shared" si="65"/>
        <v>6.833333333333333</v>
      </c>
      <c r="DP149">
        <f t="shared" si="66"/>
        <v>1</v>
      </c>
      <c r="DQ149" s="1">
        <f t="shared" si="67"/>
        <v>4</v>
      </c>
      <c r="DR149" s="1">
        <f t="shared" si="68"/>
        <v>8.3333333333333339</v>
      </c>
      <c r="DS149">
        <v>0</v>
      </c>
      <c r="DT149">
        <v>1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 s="1" t="s">
        <v>479</v>
      </c>
      <c r="EB149" s="1" t="str">
        <f t="shared" si="69"/>
        <v/>
      </c>
      <c r="EC149">
        <f t="shared" si="70"/>
        <v>0</v>
      </c>
      <c r="ED149" s="1" t="str">
        <f t="shared" si="71"/>
        <v/>
      </c>
      <c r="EE149" s="1" t="str">
        <f t="shared" si="72"/>
        <v/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</row>
    <row r="150" spans="1:141" x14ac:dyDescent="0.3">
      <c r="A150" t="s">
        <v>354</v>
      </c>
      <c r="B150">
        <v>2013</v>
      </c>
      <c r="C150" t="s">
        <v>355</v>
      </c>
      <c r="D150">
        <f t="shared" si="54"/>
        <v>2971</v>
      </c>
      <c r="E150" s="1">
        <f t="shared" si="52"/>
        <v>7.3894311679569169</v>
      </c>
      <c r="F150" s="1" t="s">
        <v>472</v>
      </c>
      <c r="G150" s="1" t="s">
        <v>473</v>
      </c>
      <c r="H150" s="1" t="s">
        <v>474</v>
      </c>
      <c r="I150" s="1" t="s">
        <v>475</v>
      </c>
      <c r="J150" s="1" t="s">
        <v>476</v>
      </c>
      <c r="K150" s="1" t="s">
        <v>477</v>
      </c>
      <c r="L150" s="1" t="s">
        <v>478</v>
      </c>
      <c r="M150" s="3">
        <v>10</v>
      </c>
      <c r="N150" s="3">
        <v>9</v>
      </c>
      <c r="O150" s="3">
        <v>8</v>
      </c>
      <c r="P150" s="3">
        <v>7</v>
      </c>
      <c r="Q150" s="3">
        <v>6</v>
      </c>
      <c r="R150" s="3">
        <v>5</v>
      </c>
      <c r="S150" s="3">
        <v>4</v>
      </c>
      <c r="T150" s="3">
        <v>3</v>
      </c>
      <c r="U150" s="3">
        <v>2</v>
      </c>
      <c r="V150" s="3">
        <v>1</v>
      </c>
      <c r="W150" s="3">
        <v>5</v>
      </c>
      <c r="X150" s="3">
        <v>4</v>
      </c>
      <c r="Y150" s="3">
        <v>3</v>
      </c>
      <c r="Z150" s="3">
        <v>2</v>
      </c>
      <c r="AA150" s="3">
        <v>1</v>
      </c>
      <c r="AB150" s="3">
        <v>5</v>
      </c>
      <c r="AC150" s="3">
        <v>4</v>
      </c>
      <c r="AD150" s="3">
        <v>3</v>
      </c>
      <c r="AE150" s="3">
        <v>2</v>
      </c>
      <c r="AF150" s="3">
        <v>1</v>
      </c>
      <c r="AG150" s="3">
        <v>0</v>
      </c>
      <c r="AH150" s="3">
        <v>5</v>
      </c>
      <c r="AI150" s="3">
        <v>4</v>
      </c>
      <c r="AJ150" s="3">
        <v>3</v>
      </c>
      <c r="AK150" s="3">
        <v>2</v>
      </c>
      <c r="AL150" s="3">
        <v>1</v>
      </c>
      <c r="AM150" s="3">
        <v>0</v>
      </c>
      <c r="AN150" s="3">
        <v>5</v>
      </c>
      <c r="AO150" s="3">
        <v>4</v>
      </c>
      <c r="AP150" s="3">
        <v>3</v>
      </c>
      <c r="AQ150" s="3">
        <v>2</v>
      </c>
      <c r="AR150" s="3">
        <v>1</v>
      </c>
      <c r="AS150" s="3">
        <v>0</v>
      </c>
      <c r="AT150" s="3">
        <v>5</v>
      </c>
      <c r="AU150" s="3">
        <v>4</v>
      </c>
      <c r="AV150" s="3">
        <v>3</v>
      </c>
      <c r="AW150" s="3">
        <v>2</v>
      </c>
      <c r="AX150" s="3">
        <v>1</v>
      </c>
      <c r="AY150" s="3">
        <v>0</v>
      </c>
      <c r="AZ150" s="3">
        <v>5</v>
      </c>
      <c r="BA150" s="3">
        <v>4</v>
      </c>
      <c r="BB150" s="3">
        <v>3</v>
      </c>
      <c r="BC150" s="3">
        <v>2</v>
      </c>
      <c r="BD150" s="3">
        <v>1</v>
      </c>
      <c r="BE150" s="3">
        <v>0</v>
      </c>
      <c r="BF150">
        <v>685</v>
      </c>
      <c r="BG150">
        <v>342</v>
      </c>
      <c r="BH150">
        <v>548</v>
      </c>
      <c r="BI150">
        <v>592</v>
      </c>
      <c r="BJ150">
        <v>342</v>
      </c>
      <c r="BK150">
        <v>159</v>
      </c>
      <c r="BL150">
        <v>75</v>
      </c>
      <c r="BM150">
        <v>47</v>
      </c>
      <c r="BN150">
        <v>29</v>
      </c>
      <c r="BO150">
        <v>152</v>
      </c>
      <c r="BP150">
        <f t="shared" si="55"/>
        <v>281</v>
      </c>
      <c r="BQ150" s="1">
        <f t="shared" si="53"/>
        <v>2.9608540925266902</v>
      </c>
      <c r="BR150" s="1">
        <f t="shared" si="56"/>
        <v>5.9217081850533804</v>
      </c>
      <c r="BS150">
        <v>15</v>
      </c>
      <c r="BT150">
        <v>42</v>
      </c>
      <c r="BU150">
        <v>151</v>
      </c>
      <c r="BV150">
        <v>63</v>
      </c>
      <c r="BW150">
        <v>10</v>
      </c>
      <c r="BX150" s="2">
        <v>221549</v>
      </c>
      <c r="BY150">
        <v>81</v>
      </c>
      <c r="BZ150">
        <v>3.6</v>
      </c>
      <c r="CA150" s="1">
        <v>7.666666666666667</v>
      </c>
      <c r="CB150" s="1">
        <f>IF((BY150=0),"",(BZ150+1) * 10 /6)</f>
        <v>7.666666666666667</v>
      </c>
      <c r="CC150">
        <f t="shared" si="57"/>
        <v>3</v>
      </c>
      <c r="CD150" s="1">
        <f t="shared" si="73"/>
        <v>4.333333333333333</v>
      </c>
      <c r="CE150" s="1">
        <f t="shared" si="58"/>
        <v>8.8888888888888875</v>
      </c>
      <c r="CF150">
        <v>2</v>
      </c>
      <c r="CG150">
        <v>0</v>
      </c>
      <c r="CH150">
        <v>1</v>
      </c>
      <c r="CI150">
        <v>0</v>
      </c>
      <c r="CJ150">
        <v>0</v>
      </c>
      <c r="CK150">
        <v>0</v>
      </c>
      <c r="CL150">
        <v>3</v>
      </c>
      <c r="CM150">
        <v>3.1</v>
      </c>
      <c r="CN150" s="1">
        <v>6.833333333333333</v>
      </c>
      <c r="CO150" s="1">
        <f t="shared" si="59"/>
        <v>6.833333333333333</v>
      </c>
      <c r="CP150">
        <f t="shared" si="60"/>
        <v>0</v>
      </c>
      <c r="CQ150" s="1" t="str">
        <f t="shared" si="74"/>
        <v/>
      </c>
      <c r="CR150" s="1" t="str">
        <f t="shared" si="75"/>
        <v/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6</v>
      </c>
      <c r="CZ150">
        <v>3.2</v>
      </c>
      <c r="DA150" s="1">
        <v>7</v>
      </c>
      <c r="DB150" s="1">
        <f t="shared" si="61"/>
        <v>7</v>
      </c>
      <c r="DC150">
        <f t="shared" si="62"/>
        <v>0</v>
      </c>
      <c r="DD150" s="1" t="str">
        <f t="shared" si="63"/>
        <v/>
      </c>
      <c r="DE150" s="1" t="str">
        <f t="shared" si="64"/>
        <v/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3</v>
      </c>
      <c r="DM150">
        <v>3.1</v>
      </c>
      <c r="DN150" s="1">
        <v>6.833333333333333</v>
      </c>
      <c r="DO150" s="1">
        <f t="shared" si="65"/>
        <v>6.833333333333333</v>
      </c>
      <c r="DP150">
        <f t="shared" si="66"/>
        <v>0</v>
      </c>
      <c r="DQ150" s="1" t="str">
        <f t="shared" si="67"/>
        <v/>
      </c>
      <c r="DR150" s="1" t="str">
        <f t="shared" si="68"/>
        <v/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 s="1" t="s">
        <v>479</v>
      </c>
      <c r="EB150" s="1" t="str">
        <f t="shared" si="69"/>
        <v/>
      </c>
      <c r="EC150">
        <f t="shared" si="70"/>
        <v>0</v>
      </c>
      <c r="ED150" s="1" t="str">
        <f t="shared" si="71"/>
        <v/>
      </c>
      <c r="EE150" s="1" t="str">
        <f t="shared" si="72"/>
        <v/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</row>
    <row r="151" spans="1:141" x14ac:dyDescent="0.3">
      <c r="A151" t="s">
        <v>356</v>
      </c>
      <c r="B151">
        <v>2013</v>
      </c>
      <c r="C151" t="s">
        <v>357</v>
      </c>
      <c r="D151">
        <f t="shared" si="54"/>
        <v>2366</v>
      </c>
      <c r="E151" s="1">
        <f t="shared" si="52"/>
        <v>5.9125105663567199</v>
      </c>
      <c r="F151" s="1" t="s">
        <v>472</v>
      </c>
      <c r="G151" s="1" t="s">
        <v>473</v>
      </c>
      <c r="H151" s="1" t="s">
        <v>474</v>
      </c>
      <c r="I151" s="1" t="s">
        <v>475</v>
      </c>
      <c r="J151" s="1" t="s">
        <v>476</v>
      </c>
      <c r="K151" s="1" t="s">
        <v>477</v>
      </c>
      <c r="L151" s="1" t="s">
        <v>478</v>
      </c>
      <c r="M151" s="3">
        <v>10</v>
      </c>
      <c r="N151" s="3">
        <v>9</v>
      </c>
      <c r="O151" s="3">
        <v>8</v>
      </c>
      <c r="P151" s="3">
        <v>7</v>
      </c>
      <c r="Q151" s="3">
        <v>6</v>
      </c>
      <c r="R151" s="3">
        <v>5</v>
      </c>
      <c r="S151" s="3">
        <v>4</v>
      </c>
      <c r="T151" s="3">
        <v>3</v>
      </c>
      <c r="U151" s="3">
        <v>2</v>
      </c>
      <c r="V151" s="3">
        <v>1</v>
      </c>
      <c r="W151" s="3">
        <v>5</v>
      </c>
      <c r="X151" s="3">
        <v>4</v>
      </c>
      <c r="Y151" s="3">
        <v>3</v>
      </c>
      <c r="Z151" s="3">
        <v>2</v>
      </c>
      <c r="AA151" s="3">
        <v>1</v>
      </c>
      <c r="AB151" s="3">
        <v>5</v>
      </c>
      <c r="AC151" s="3">
        <v>4</v>
      </c>
      <c r="AD151" s="3">
        <v>3</v>
      </c>
      <c r="AE151" s="3">
        <v>2</v>
      </c>
      <c r="AF151" s="3">
        <v>1</v>
      </c>
      <c r="AG151" s="3">
        <v>0</v>
      </c>
      <c r="AH151" s="3">
        <v>5</v>
      </c>
      <c r="AI151" s="3">
        <v>4</v>
      </c>
      <c r="AJ151" s="3">
        <v>3</v>
      </c>
      <c r="AK151" s="3">
        <v>2</v>
      </c>
      <c r="AL151" s="3">
        <v>1</v>
      </c>
      <c r="AM151" s="3">
        <v>0</v>
      </c>
      <c r="AN151" s="3">
        <v>5</v>
      </c>
      <c r="AO151" s="3">
        <v>4</v>
      </c>
      <c r="AP151" s="3">
        <v>3</v>
      </c>
      <c r="AQ151" s="3">
        <v>2</v>
      </c>
      <c r="AR151" s="3">
        <v>1</v>
      </c>
      <c r="AS151" s="3">
        <v>0</v>
      </c>
      <c r="AT151" s="3">
        <v>5</v>
      </c>
      <c r="AU151" s="3">
        <v>4</v>
      </c>
      <c r="AV151" s="3">
        <v>3</v>
      </c>
      <c r="AW151" s="3">
        <v>2</v>
      </c>
      <c r="AX151" s="3">
        <v>1</v>
      </c>
      <c r="AY151" s="3">
        <v>0</v>
      </c>
      <c r="AZ151" s="3">
        <v>5</v>
      </c>
      <c r="BA151" s="3">
        <v>4</v>
      </c>
      <c r="BB151" s="3">
        <v>3</v>
      </c>
      <c r="BC151" s="3">
        <v>2</v>
      </c>
      <c r="BD151" s="3">
        <v>1</v>
      </c>
      <c r="BE151" s="3">
        <v>0</v>
      </c>
      <c r="BF151">
        <v>160</v>
      </c>
      <c r="BG151">
        <v>108</v>
      </c>
      <c r="BH151">
        <v>213</v>
      </c>
      <c r="BI151">
        <v>436</v>
      </c>
      <c r="BJ151">
        <v>512</v>
      </c>
      <c r="BK151">
        <v>405</v>
      </c>
      <c r="BL151">
        <v>239</v>
      </c>
      <c r="BM151">
        <v>121</v>
      </c>
      <c r="BN151">
        <v>73</v>
      </c>
      <c r="BO151">
        <v>99</v>
      </c>
      <c r="BP151">
        <f t="shared" si="55"/>
        <v>803</v>
      </c>
      <c r="BQ151" s="1">
        <f t="shared" si="53"/>
        <v>3.0709838107098379</v>
      </c>
      <c r="BR151" s="1">
        <f t="shared" si="56"/>
        <v>6.1419676214196759</v>
      </c>
      <c r="BS151">
        <v>38</v>
      </c>
      <c r="BT151">
        <v>170</v>
      </c>
      <c r="BU151">
        <v>430</v>
      </c>
      <c r="BV151">
        <v>141</v>
      </c>
      <c r="BW151">
        <v>24</v>
      </c>
      <c r="BX151" s="2">
        <v>210256</v>
      </c>
      <c r="BY151">
        <v>0</v>
      </c>
      <c r="BZ151">
        <v>0</v>
      </c>
      <c r="CA151" s="1" t="s">
        <v>479</v>
      </c>
      <c r="CB151" s="1" t="str">
        <f>IF((BY151=0),"",(BZ151+1) * 10 /6)</f>
        <v/>
      </c>
      <c r="CC151">
        <f t="shared" si="57"/>
        <v>0</v>
      </c>
      <c r="CD151" s="1" t="str">
        <f t="shared" si="73"/>
        <v/>
      </c>
      <c r="CE151" s="1" t="str">
        <f t="shared" si="58"/>
        <v/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3</v>
      </c>
      <c r="CM151">
        <v>3.1</v>
      </c>
      <c r="CN151" s="1">
        <v>6.833333333333333</v>
      </c>
      <c r="CO151" s="1">
        <f t="shared" si="59"/>
        <v>6.833333333333333</v>
      </c>
      <c r="CP151">
        <f t="shared" si="60"/>
        <v>0</v>
      </c>
      <c r="CQ151" s="1" t="str">
        <f t="shared" si="74"/>
        <v/>
      </c>
      <c r="CR151" s="1" t="str">
        <f t="shared" si="75"/>
        <v/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9</v>
      </c>
      <c r="CZ151">
        <v>3.1</v>
      </c>
      <c r="DA151" s="1">
        <v>6.833333333333333</v>
      </c>
      <c r="DB151" s="1">
        <f t="shared" si="61"/>
        <v>6.833333333333333</v>
      </c>
      <c r="DC151">
        <f t="shared" si="62"/>
        <v>0</v>
      </c>
      <c r="DD151" s="1" t="str">
        <f t="shared" si="63"/>
        <v/>
      </c>
      <c r="DE151" s="1" t="str">
        <f t="shared" si="64"/>
        <v/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3</v>
      </c>
      <c r="DM151">
        <v>3.1</v>
      </c>
      <c r="DN151" s="1">
        <v>6.833333333333333</v>
      </c>
      <c r="DO151" s="1">
        <f t="shared" si="65"/>
        <v>6.833333333333333</v>
      </c>
      <c r="DP151">
        <f t="shared" si="66"/>
        <v>0</v>
      </c>
      <c r="DQ151" s="1" t="str">
        <f t="shared" si="67"/>
        <v/>
      </c>
      <c r="DR151" s="1" t="str">
        <f t="shared" si="68"/>
        <v/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3</v>
      </c>
      <c r="DZ151">
        <v>3.1</v>
      </c>
      <c r="EA151" s="1">
        <v>6.833333333333333</v>
      </c>
      <c r="EB151" s="1">
        <f t="shared" si="69"/>
        <v>6.833333333333333</v>
      </c>
      <c r="EC151">
        <f t="shared" si="70"/>
        <v>0</v>
      </c>
      <c r="ED151" s="1" t="str">
        <f t="shared" si="71"/>
        <v/>
      </c>
      <c r="EE151" s="1" t="str">
        <f t="shared" si="72"/>
        <v/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</row>
    <row r="152" spans="1:141" x14ac:dyDescent="0.3">
      <c r="A152" t="s">
        <v>358</v>
      </c>
      <c r="B152">
        <v>2013</v>
      </c>
      <c r="C152" t="s">
        <v>359</v>
      </c>
      <c r="D152">
        <f t="shared" si="54"/>
        <v>2895</v>
      </c>
      <c r="E152" s="1">
        <f t="shared" si="52"/>
        <v>5.0117443868739207</v>
      </c>
      <c r="F152" s="1" t="s">
        <v>472</v>
      </c>
      <c r="G152" s="1" t="s">
        <v>473</v>
      </c>
      <c r="H152" s="1" t="s">
        <v>474</v>
      </c>
      <c r="I152" s="1" t="s">
        <v>475</v>
      </c>
      <c r="J152" s="1" t="s">
        <v>476</v>
      </c>
      <c r="K152" s="1" t="s">
        <v>477</v>
      </c>
      <c r="L152" s="1" t="s">
        <v>478</v>
      </c>
      <c r="M152" s="3">
        <v>10</v>
      </c>
      <c r="N152" s="3">
        <v>9</v>
      </c>
      <c r="O152" s="3">
        <v>8</v>
      </c>
      <c r="P152" s="3">
        <v>7</v>
      </c>
      <c r="Q152" s="3">
        <v>6</v>
      </c>
      <c r="R152" s="3">
        <v>5</v>
      </c>
      <c r="S152" s="3">
        <v>4</v>
      </c>
      <c r="T152" s="3">
        <v>3</v>
      </c>
      <c r="U152" s="3">
        <v>2</v>
      </c>
      <c r="V152" s="3">
        <v>1</v>
      </c>
      <c r="W152" s="3">
        <v>5</v>
      </c>
      <c r="X152" s="3">
        <v>4</v>
      </c>
      <c r="Y152" s="3">
        <v>3</v>
      </c>
      <c r="Z152" s="3">
        <v>2</v>
      </c>
      <c r="AA152" s="3">
        <v>1</v>
      </c>
      <c r="AB152" s="3">
        <v>5</v>
      </c>
      <c r="AC152" s="3">
        <v>4</v>
      </c>
      <c r="AD152" s="3">
        <v>3</v>
      </c>
      <c r="AE152" s="3">
        <v>2</v>
      </c>
      <c r="AF152" s="3">
        <v>1</v>
      </c>
      <c r="AG152" s="3">
        <v>0</v>
      </c>
      <c r="AH152" s="3">
        <v>5</v>
      </c>
      <c r="AI152" s="3">
        <v>4</v>
      </c>
      <c r="AJ152" s="3">
        <v>3</v>
      </c>
      <c r="AK152" s="3">
        <v>2</v>
      </c>
      <c r="AL152" s="3">
        <v>1</v>
      </c>
      <c r="AM152" s="3">
        <v>0</v>
      </c>
      <c r="AN152" s="3">
        <v>5</v>
      </c>
      <c r="AO152" s="3">
        <v>4</v>
      </c>
      <c r="AP152" s="3">
        <v>3</v>
      </c>
      <c r="AQ152" s="3">
        <v>2</v>
      </c>
      <c r="AR152" s="3">
        <v>1</v>
      </c>
      <c r="AS152" s="3">
        <v>0</v>
      </c>
      <c r="AT152" s="3">
        <v>5</v>
      </c>
      <c r="AU152" s="3">
        <v>4</v>
      </c>
      <c r="AV152" s="3">
        <v>3</v>
      </c>
      <c r="AW152" s="3">
        <v>2</v>
      </c>
      <c r="AX152" s="3">
        <v>1</v>
      </c>
      <c r="AY152" s="3">
        <v>0</v>
      </c>
      <c r="AZ152" s="3">
        <v>5</v>
      </c>
      <c r="BA152" s="3">
        <v>4</v>
      </c>
      <c r="BB152" s="3">
        <v>3</v>
      </c>
      <c r="BC152" s="3">
        <v>2</v>
      </c>
      <c r="BD152" s="3">
        <v>1</v>
      </c>
      <c r="BE152" s="3">
        <v>0</v>
      </c>
      <c r="BF152">
        <v>362</v>
      </c>
      <c r="BG152">
        <v>134</v>
      </c>
      <c r="BH152">
        <v>248</v>
      </c>
      <c r="BI152">
        <v>297</v>
      </c>
      <c r="BJ152">
        <v>302</v>
      </c>
      <c r="BK152">
        <v>287</v>
      </c>
      <c r="BL152">
        <v>200</v>
      </c>
      <c r="BM152">
        <v>163</v>
      </c>
      <c r="BN152">
        <v>182</v>
      </c>
      <c r="BO152">
        <v>720</v>
      </c>
      <c r="BP152">
        <f t="shared" si="55"/>
        <v>228</v>
      </c>
      <c r="BQ152" s="1">
        <f t="shared" si="53"/>
        <v>3.2850877192982457</v>
      </c>
      <c r="BR152" s="1">
        <f t="shared" si="56"/>
        <v>6.5701754385964914</v>
      </c>
      <c r="BS152">
        <v>20</v>
      </c>
      <c r="BT152">
        <v>71</v>
      </c>
      <c r="BU152">
        <v>98</v>
      </c>
      <c r="BV152">
        <v>32</v>
      </c>
      <c r="BW152">
        <v>7</v>
      </c>
      <c r="BX152" s="2">
        <v>203544</v>
      </c>
      <c r="BY152">
        <v>18</v>
      </c>
      <c r="BZ152">
        <v>3.4</v>
      </c>
      <c r="CA152" s="1">
        <v>7.333333333333333</v>
      </c>
      <c r="CB152" s="1">
        <f>IF((BY152=0),"",(BZ152+1) * 10 /6)</f>
        <v>7.333333333333333</v>
      </c>
      <c r="CC152">
        <f t="shared" si="57"/>
        <v>4</v>
      </c>
      <c r="CD152" s="1">
        <f t="shared" si="73"/>
        <v>4</v>
      </c>
      <c r="CE152" s="1">
        <f t="shared" si="58"/>
        <v>8.3333333333333339</v>
      </c>
      <c r="CF152">
        <v>1</v>
      </c>
      <c r="CG152">
        <v>2</v>
      </c>
      <c r="CH152">
        <v>1</v>
      </c>
      <c r="CI152">
        <v>0</v>
      </c>
      <c r="CJ152">
        <v>0</v>
      </c>
      <c r="CK152">
        <v>0</v>
      </c>
      <c r="CL152">
        <v>0</v>
      </c>
      <c r="CM152">
        <v>0</v>
      </c>
      <c r="CN152" s="1" t="s">
        <v>479</v>
      </c>
      <c r="CO152" s="1" t="str">
        <f t="shared" si="59"/>
        <v/>
      </c>
      <c r="CP152">
        <f t="shared" si="60"/>
        <v>0</v>
      </c>
      <c r="CQ152" s="1" t="str">
        <f t="shared" si="74"/>
        <v/>
      </c>
      <c r="CR152" s="1" t="str">
        <f t="shared" si="75"/>
        <v/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 s="1" t="s">
        <v>479</v>
      </c>
      <c r="DB152" s="1" t="str">
        <f t="shared" si="61"/>
        <v/>
      </c>
      <c r="DC152">
        <f t="shared" si="62"/>
        <v>0</v>
      </c>
      <c r="DD152" s="1" t="str">
        <f t="shared" si="63"/>
        <v/>
      </c>
      <c r="DE152" s="1" t="str">
        <f t="shared" si="64"/>
        <v/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3</v>
      </c>
      <c r="DM152">
        <v>3.1</v>
      </c>
      <c r="DN152" s="1">
        <v>6.833333333333333</v>
      </c>
      <c r="DO152" s="1">
        <f t="shared" si="65"/>
        <v>6.833333333333333</v>
      </c>
      <c r="DP152">
        <f t="shared" si="66"/>
        <v>1</v>
      </c>
      <c r="DQ152" s="1">
        <f t="shared" si="67"/>
        <v>5</v>
      </c>
      <c r="DR152" s="1">
        <f t="shared" si="68"/>
        <v>10</v>
      </c>
      <c r="DS152">
        <v>1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3</v>
      </c>
      <c r="DZ152">
        <v>3.1</v>
      </c>
      <c r="EA152" s="1">
        <v>6.833333333333333</v>
      </c>
      <c r="EB152" s="1">
        <f t="shared" si="69"/>
        <v>6.833333333333333</v>
      </c>
      <c r="EC152">
        <f t="shared" si="70"/>
        <v>0</v>
      </c>
      <c r="ED152" s="1" t="str">
        <f t="shared" si="71"/>
        <v/>
      </c>
      <c r="EE152" s="1" t="str">
        <f t="shared" si="72"/>
        <v/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</row>
    <row r="153" spans="1:141" x14ac:dyDescent="0.3">
      <c r="A153" t="s">
        <v>360</v>
      </c>
      <c r="B153">
        <v>2013</v>
      </c>
      <c r="C153" t="s">
        <v>361</v>
      </c>
      <c r="D153">
        <f t="shared" si="54"/>
        <v>365</v>
      </c>
      <c r="E153" s="1">
        <f t="shared" si="52"/>
        <v>4.8082191780821919</v>
      </c>
      <c r="F153" s="1" t="s">
        <v>472</v>
      </c>
      <c r="G153" s="1" t="s">
        <v>473</v>
      </c>
      <c r="H153" s="1" t="s">
        <v>474</v>
      </c>
      <c r="I153" s="1" t="s">
        <v>475</v>
      </c>
      <c r="J153" s="1" t="s">
        <v>476</v>
      </c>
      <c r="K153" s="1" t="s">
        <v>477</v>
      </c>
      <c r="L153" s="1" t="s">
        <v>478</v>
      </c>
      <c r="M153" s="3">
        <v>10</v>
      </c>
      <c r="N153" s="3">
        <v>9</v>
      </c>
      <c r="O153" s="3">
        <v>8</v>
      </c>
      <c r="P153" s="3">
        <v>7</v>
      </c>
      <c r="Q153" s="3">
        <v>6</v>
      </c>
      <c r="R153" s="3">
        <v>5</v>
      </c>
      <c r="S153" s="3">
        <v>4</v>
      </c>
      <c r="T153" s="3">
        <v>3</v>
      </c>
      <c r="U153" s="3">
        <v>2</v>
      </c>
      <c r="V153" s="3">
        <v>1</v>
      </c>
      <c r="W153" s="3">
        <v>5</v>
      </c>
      <c r="X153" s="3">
        <v>4</v>
      </c>
      <c r="Y153" s="3">
        <v>3</v>
      </c>
      <c r="Z153" s="3">
        <v>2</v>
      </c>
      <c r="AA153" s="3">
        <v>1</v>
      </c>
      <c r="AB153" s="3">
        <v>5</v>
      </c>
      <c r="AC153" s="3">
        <v>4</v>
      </c>
      <c r="AD153" s="3">
        <v>3</v>
      </c>
      <c r="AE153" s="3">
        <v>2</v>
      </c>
      <c r="AF153" s="3">
        <v>1</v>
      </c>
      <c r="AG153" s="3">
        <v>0</v>
      </c>
      <c r="AH153" s="3">
        <v>5</v>
      </c>
      <c r="AI153" s="3">
        <v>4</v>
      </c>
      <c r="AJ153" s="3">
        <v>3</v>
      </c>
      <c r="AK153" s="3">
        <v>2</v>
      </c>
      <c r="AL153" s="3">
        <v>1</v>
      </c>
      <c r="AM153" s="3">
        <v>0</v>
      </c>
      <c r="AN153" s="3">
        <v>5</v>
      </c>
      <c r="AO153" s="3">
        <v>4</v>
      </c>
      <c r="AP153" s="3">
        <v>3</v>
      </c>
      <c r="AQ153" s="3">
        <v>2</v>
      </c>
      <c r="AR153" s="3">
        <v>1</v>
      </c>
      <c r="AS153" s="3">
        <v>0</v>
      </c>
      <c r="AT153" s="3">
        <v>5</v>
      </c>
      <c r="AU153" s="3">
        <v>4</v>
      </c>
      <c r="AV153" s="3">
        <v>3</v>
      </c>
      <c r="AW153" s="3">
        <v>2</v>
      </c>
      <c r="AX153" s="3">
        <v>1</v>
      </c>
      <c r="AY153" s="3">
        <v>0</v>
      </c>
      <c r="AZ153" s="3">
        <v>5</v>
      </c>
      <c r="BA153" s="3">
        <v>4</v>
      </c>
      <c r="BB153" s="3">
        <v>3</v>
      </c>
      <c r="BC153" s="3">
        <v>2</v>
      </c>
      <c r="BD153" s="3">
        <v>1</v>
      </c>
      <c r="BE153" s="3">
        <v>0</v>
      </c>
      <c r="BF153">
        <v>20</v>
      </c>
      <c r="BG153">
        <v>7</v>
      </c>
      <c r="BH153">
        <v>23</v>
      </c>
      <c r="BI153">
        <v>42</v>
      </c>
      <c r="BJ153">
        <v>47</v>
      </c>
      <c r="BK153">
        <v>70</v>
      </c>
      <c r="BL153">
        <v>49</v>
      </c>
      <c r="BM153">
        <v>29</v>
      </c>
      <c r="BN153">
        <v>21</v>
      </c>
      <c r="BO153">
        <v>57</v>
      </c>
      <c r="BP153">
        <f t="shared" si="55"/>
        <v>450</v>
      </c>
      <c r="BQ153" s="1">
        <f t="shared" si="53"/>
        <v>3.2933333333333334</v>
      </c>
      <c r="BR153" s="1">
        <f t="shared" si="56"/>
        <v>6.5866666666666669</v>
      </c>
      <c r="BS153">
        <v>37</v>
      </c>
      <c r="BT153">
        <v>134</v>
      </c>
      <c r="BU153">
        <v>217</v>
      </c>
      <c r="BV153">
        <v>48</v>
      </c>
      <c r="BW153">
        <v>14</v>
      </c>
      <c r="BX153" s="2">
        <v>206726</v>
      </c>
      <c r="BY153">
        <v>4</v>
      </c>
      <c r="BZ153">
        <v>3.2</v>
      </c>
      <c r="CA153" s="1">
        <v>7</v>
      </c>
      <c r="CB153" s="1">
        <f>IF((BY153=0),"",(BZ153+1) * 10 /6)</f>
        <v>7</v>
      </c>
      <c r="CC153">
        <f t="shared" si="57"/>
        <v>0</v>
      </c>
      <c r="CD153" s="1" t="str">
        <f t="shared" si="73"/>
        <v/>
      </c>
      <c r="CE153" s="1" t="str">
        <f t="shared" si="58"/>
        <v/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1</v>
      </c>
      <c r="CM153">
        <v>3</v>
      </c>
      <c r="CN153" s="1">
        <v>6.666666666666667</v>
      </c>
      <c r="CO153" s="1">
        <f t="shared" si="59"/>
        <v>6.666666666666667</v>
      </c>
      <c r="CP153">
        <f t="shared" si="60"/>
        <v>0</v>
      </c>
      <c r="CQ153" s="1" t="str">
        <f t="shared" si="74"/>
        <v/>
      </c>
      <c r="CR153" s="1" t="str">
        <f t="shared" si="75"/>
        <v/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 s="1" t="s">
        <v>479</v>
      </c>
      <c r="DB153" s="1" t="str">
        <f t="shared" si="61"/>
        <v/>
      </c>
      <c r="DC153">
        <f t="shared" si="62"/>
        <v>0</v>
      </c>
      <c r="DD153" s="1" t="str">
        <f t="shared" si="63"/>
        <v/>
      </c>
      <c r="DE153" s="1" t="str">
        <f t="shared" si="64"/>
        <v/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1</v>
      </c>
      <c r="DM153">
        <v>3</v>
      </c>
      <c r="DN153" s="1">
        <v>6.666666666666667</v>
      </c>
      <c r="DO153" s="1">
        <f t="shared" si="65"/>
        <v>6.666666666666667</v>
      </c>
      <c r="DP153">
        <f t="shared" si="66"/>
        <v>0</v>
      </c>
      <c r="DQ153" s="1" t="str">
        <f t="shared" si="67"/>
        <v/>
      </c>
      <c r="DR153" s="1" t="str">
        <f t="shared" si="68"/>
        <v/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1</v>
      </c>
      <c r="DZ153">
        <v>3</v>
      </c>
      <c r="EA153" s="1">
        <v>6.666666666666667</v>
      </c>
      <c r="EB153" s="1">
        <f t="shared" si="69"/>
        <v>6.666666666666667</v>
      </c>
      <c r="EC153">
        <f t="shared" si="70"/>
        <v>0</v>
      </c>
      <c r="ED153" s="1" t="str">
        <f t="shared" si="71"/>
        <v/>
      </c>
      <c r="EE153" s="1" t="str">
        <f t="shared" si="72"/>
        <v/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</row>
    <row r="154" spans="1:141" x14ac:dyDescent="0.3">
      <c r="A154" t="s">
        <v>362</v>
      </c>
      <c r="B154">
        <v>2013</v>
      </c>
      <c r="C154" t="s">
        <v>363</v>
      </c>
      <c r="D154">
        <f t="shared" si="54"/>
        <v>1879</v>
      </c>
      <c r="E154" s="1">
        <f t="shared" si="52"/>
        <v>5.8797232570516229</v>
      </c>
      <c r="F154" s="1" t="s">
        <v>472</v>
      </c>
      <c r="G154" s="1" t="s">
        <v>473</v>
      </c>
      <c r="H154" s="1" t="s">
        <v>474</v>
      </c>
      <c r="I154" s="1" t="s">
        <v>475</v>
      </c>
      <c r="J154" s="1" t="s">
        <v>476</v>
      </c>
      <c r="K154" s="1" t="s">
        <v>477</v>
      </c>
      <c r="L154" s="1" t="s">
        <v>478</v>
      </c>
      <c r="M154" s="3">
        <v>10</v>
      </c>
      <c r="N154" s="3">
        <v>9</v>
      </c>
      <c r="O154" s="3">
        <v>8</v>
      </c>
      <c r="P154" s="3">
        <v>7</v>
      </c>
      <c r="Q154" s="3">
        <v>6</v>
      </c>
      <c r="R154" s="3">
        <v>5</v>
      </c>
      <c r="S154" s="3">
        <v>4</v>
      </c>
      <c r="T154" s="3">
        <v>3</v>
      </c>
      <c r="U154" s="3">
        <v>2</v>
      </c>
      <c r="V154" s="3">
        <v>1</v>
      </c>
      <c r="W154" s="3">
        <v>5</v>
      </c>
      <c r="X154" s="3">
        <v>4</v>
      </c>
      <c r="Y154" s="3">
        <v>3</v>
      </c>
      <c r="Z154" s="3">
        <v>2</v>
      </c>
      <c r="AA154" s="3">
        <v>1</v>
      </c>
      <c r="AB154" s="3">
        <v>5</v>
      </c>
      <c r="AC154" s="3">
        <v>4</v>
      </c>
      <c r="AD154" s="3">
        <v>3</v>
      </c>
      <c r="AE154" s="3">
        <v>2</v>
      </c>
      <c r="AF154" s="3">
        <v>1</v>
      </c>
      <c r="AG154" s="3">
        <v>0</v>
      </c>
      <c r="AH154" s="3">
        <v>5</v>
      </c>
      <c r="AI154" s="3">
        <v>4</v>
      </c>
      <c r="AJ154" s="3">
        <v>3</v>
      </c>
      <c r="AK154" s="3">
        <v>2</v>
      </c>
      <c r="AL154" s="3">
        <v>1</v>
      </c>
      <c r="AM154" s="3">
        <v>0</v>
      </c>
      <c r="AN154" s="3">
        <v>5</v>
      </c>
      <c r="AO154" s="3">
        <v>4</v>
      </c>
      <c r="AP154" s="3">
        <v>3</v>
      </c>
      <c r="AQ154" s="3">
        <v>2</v>
      </c>
      <c r="AR154" s="3">
        <v>1</v>
      </c>
      <c r="AS154" s="3">
        <v>0</v>
      </c>
      <c r="AT154" s="3">
        <v>5</v>
      </c>
      <c r="AU154" s="3">
        <v>4</v>
      </c>
      <c r="AV154" s="3">
        <v>3</v>
      </c>
      <c r="AW154" s="3">
        <v>2</v>
      </c>
      <c r="AX154" s="3">
        <v>1</v>
      </c>
      <c r="AY154" s="3">
        <v>0</v>
      </c>
      <c r="AZ154" s="3">
        <v>5</v>
      </c>
      <c r="BA154" s="3">
        <v>4</v>
      </c>
      <c r="BB154" s="3">
        <v>3</v>
      </c>
      <c r="BC154" s="3">
        <v>2</v>
      </c>
      <c r="BD154" s="3">
        <v>1</v>
      </c>
      <c r="BE154" s="3">
        <v>0</v>
      </c>
      <c r="BF154">
        <v>65</v>
      </c>
      <c r="BG154">
        <v>35</v>
      </c>
      <c r="BH154">
        <v>144</v>
      </c>
      <c r="BI154">
        <v>370</v>
      </c>
      <c r="BJ154">
        <v>602</v>
      </c>
      <c r="BK154">
        <v>368</v>
      </c>
      <c r="BL154">
        <v>148</v>
      </c>
      <c r="BM154">
        <v>54</v>
      </c>
      <c r="BN154">
        <v>42</v>
      </c>
      <c r="BO154">
        <v>51</v>
      </c>
      <c r="BP154">
        <f t="shared" si="55"/>
        <v>100</v>
      </c>
      <c r="BQ154" s="1">
        <f t="shared" si="53"/>
        <v>3.07</v>
      </c>
      <c r="BR154" s="1">
        <f t="shared" si="56"/>
        <v>6.14</v>
      </c>
      <c r="BS154">
        <v>4</v>
      </c>
      <c r="BT154">
        <v>20</v>
      </c>
      <c r="BU154">
        <v>56</v>
      </c>
      <c r="BV154">
        <v>19</v>
      </c>
      <c r="BW154">
        <v>1</v>
      </c>
      <c r="BX154" s="2">
        <v>196863</v>
      </c>
      <c r="BY154">
        <v>100</v>
      </c>
      <c r="BZ154">
        <v>2.2999999999999998</v>
      </c>
      <c r="CA154" s="1">
        <v>5.5</v>
      </c>
      <c r="CB154" s="1">
        <f>IF((BY154=0),"",(BZ154+1) * 10 /6)</f>
        <v>5.5</v>
      </c>
      <c r="CC154">
        <f t="shared" si="57"/>
        <v>12</v>
      </c>
      <c r="CD154" s="1">
        <f t="shared" si="73"/>
        <v>2.25</v>
      </c>
      <c r="CE154" s="1">
        <f t="shared" si="58"/>
        <v>5.416666666666667</v>
      </c>
      <c r="CF154">
        <v>0</v>
      </c>
      <c r="CG154">
        <v>1</v>
      </c>
      <c r="CH154">
        <v>3</v>
      </c>
      <c r="CI154">
        <v>7</v>
      </c>
      <c r="CJ154">
        <v>0</v>
      </c>
      <c r="CK154">
        <v>1</v>
      </c>
      <c r="CL154">
        <v>5</v>
      </c>
      <c r="CM154">
        <v>3.1</v>
      </c>
      <c r="CN154" s="1">
        <v>6.833333333333333</v>
      </c>
      <c r="CO154" s="1">
        <f t="shared" si="59"/>
        <v>6.833333333333333</v>
      </c>
      <c r="CP154">
        <f t="shared" si="60"/>
        <v>2</v>
      </c>
      <c r="CQ154" s="1">
        <f t="shared" si="74"/>
        <v>4</v>
      </c>
      <c r="CR154" s="1">
        <f t="shared" si="75"/>
        <v>8.3333333333333339</v>
      </c>
      <c r="CS154">
        <v>1</v>
      </c>
      <c r="CT154">
        <v>0</v>
      </c>
      <c r="CU154">
        <v>1</v>
      </c>
      <c r="CV154">
        <v>0</v>
      </c>
      <c r="CW154">
        <v>0</v>
      </c>
      <c r="CX154">
        <v>0</v>
      </c>
      <c r="CY154">
        <v>17</v>
      </c>
      <c r="CZ154">
        <v>3.1</v>
      </c>
      <c r="DA154" s="1">
        <v>6.833333333333333</v>
      </c>
      <c r="DB154" s="1">
        <f t="shared" si="61"/>
        <v>6.833333333333333</v>
      </c>
      <c r="DC154">
        <f t="shared" si="62"/>
        <v>2</v>
      </c>
      <c r="DD154" s="1">
        <f t="shared" si="63"/>
        <v>3</v>
      </c>
      <c r="DE154" s="1">
        <f t="shared" si="64"/>
        <v>6.666666666666667</v>
      </c>
      <c r="DF154">
        <v>0</v>
      </c>
      <c r="DG154">
        <v>1</v>
      </c>
      <c r="DH154">
        <v>0</v>
      </c>
      <c r="DI154">
        <v>1</v>
      </c>
      <c r="DJ154">
        <v>0</v>
      </c>
      <c r="DK154">
        <v>0</v>
      </c>
      <c r="DL154">
        <v>5</v>
      </c>
      <c r="DM154">
        <v>2.9</v>
      </c>
      <c r="DN154" s="1">
        <v>6.5</v>
      </c>
      <c r="DO154" s="1">
        <f t="shared" si="65"/>
        <v>6.5</v>
      </c>
      <c r="DP154">
        <f t="shared" si="66"/>
        <v>0</v>
      </c>
      <c r="DQ154" s="1" t="str">
        <f t="shared" si="67"/>
        <v/>
      </c>
      <c r="DR154" s="1" t="str">
        <f t="shared" si="68"/>
        <v/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4</v>
      </c>
      <c r="DZ154">
        <v>3</v>
      </c>
      <c r="EA154" s="1">
        <v>6.666666666666667</v>
      </c>
      <c r="EB154" s="1">
        <f t="shared" si="69"/>
        <v>6.666666666666667</v>
      </c>
      <c r="EC154">
        <f t="shared" si="70"/>
        <v>0</v>
      </c>
      <c r="ED154" s="1" t="str">
        <f t="shared" si="71"/>
        <v/>
      </c>
      <c r="EE154" s="1" t="str">
        <f t="shared" si="72"/>
        <v/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</row>
    <row r="155" spans="1:141" x14ac:dyDescent="0.3">
      <c r="A155" t="s">
        <v>364</v>
      </c>
      <c r="B155">
        <v>2013</v>
      </c>
      <c r="C155" t="s">
        <v>365</v>
      </c>
      <c r="D155">
        <f t="shared" si="54"/>
        <v>1310</v>
      </c>
      <c r="E155" s="1">
        <f t="shared" si="52"/>
        <v>5.9145038167938928</v>
      </c>
      <c r="F155" s="1" t="s">
        <v>472</v>
      </c>
      <c r="G155" s="1" t="s">
        <v>473</v>
      </c>
      <c r="H155" s="1" t="s">
        <v>474</v>
      </c>
      <c r="I155" s="1" t="s">
        <v>475</v>
      </c>
      <c r="J155" s="1" t="s">
        <v>476</v>
      </c>
      <c r="K155" s="1" t="s">
        <v>477</v>
      </c>
      <c r="L155" s="1" t="s">
        <v>478</v>
      </c>
      <c r="M155" s="3">
        <v>10</v>
      </c>
      <c r="N155" s="3">
        <v>9</v>
      </c>
      <c r="O155" s="3">
        <v>8</v>
      </c>
      <c r="P155" s="3">
        <v>7</v>
      </c>
      <c r="Q155" s="3">
        <v>6</v>
      </c>
      <c r="R155" s="3">
        <v>5</v>
      </c>
      <c r="S155" s="3">
        <v>4</v>
      </c>
      <c r="T155" s="3">
        <v>3</v>
      </c>
      <c r="U155" s="3">
        <v>2</v>
      </c>
      <c r="V155" s="3">
        <v>1</v>
      </c>
      <c r="W155" s="3">
        <v>5</v>
      </c>
      <c r="X155" s="3">
        <v>4</v>
      </c>
      <c r="Y155" s="3">
        <v>3</v>
      </c>
      <c r="Z155" s="3">
        <v>2</v>
      </c>
      <c r="AA155" s="3">
        <v>1</v>
      </c>
      <c r="AB155" s="3">
        <v>5</v>
      </c>
      <c r="AC155" s="3">
        <v>4</v>
      </c>
      <c r="AD155" s="3">
        <v>3</v>
      </c>
      <c r="AE155" s="3">
        <v>2</v>
      </c>
      <c r="AF155" s="3">
        <v>1</v>
      </c>
      <c r="AG155" s="3">
        <v>0</v>
      </c>
      <c r="AH155" s="3">
        <v>5</v>
      </c>
      <c r="AI155" s="3">
        <v>4</v>
      </c>
      <c r="AJ155" s="3">
        <v>3</v>
      </c>
      <c r="AK155" s="3">
        <v>2</v>
      </c>
      <c r="AL155" s="3">
        <v>1</v>
      </c>
      <c r="AM155" s="3">
        <v>0</v>
      </c>
      <c r="AN155" s="3">
        <v>5</v>
      </c>
      <c r="AO155" s="3">
        <v>4</v>
      </c>
      <c r="AP155" s="3">
        <v>3</v>
      </c>
      <c r="AQ155" s="3">
        <v>2</v>
      </c>
      <c r="AR155" s="3">
        <v>1</v>
      </c>
      <c r="AS155" s="3">
        <v>0</v>
      </c>
      <c r="AT155" s="3">
        <v>5</v>
      </c>
      <c r="AU155" s="3">
        <v>4</v>
      </c>
      <c r="AV155" s="3">
        <v>3</v>
      </c>
      <c r="AW155" s="3">
        <v>2</v>
      </c>
      <c r="AX155" s="3">
        <v>1</v>
      </c>
      <c r="AY155" s="3">
        <v>0</v>
      </c>
      <c r="AZ155" s="3">
        <v>5</v>
      </c>
      <c r="BA155" s="3">
        <v>4</v>
      </c>
      <c r="BB155" s="3">
        <v>3</v>
      </c>
      <c r="BC155" s="3">
        <v>2</v>
      </c>
      <c r="BD155" s="3">
        <v>1</v>
      </c>
      <c r="BE155" s="3">
        <v>0</v>
      </c>
      <c r="BF155">
        <v>59</v>
      </c>
      <c r="BG155">
        <v>31</v>
      </c>
      <c r="BH155">
        <v>96</v>
      </c>
      <c r="BI155">
        <v>291</v>
      </c>
      <c r="BJ155">
        <v>374</v>
      </c>
      <c r="BK155">
        <v>259</v>
      </c>
      <c r="BL155">
        <v>79</v>
      </c>
      <c r="BM155">
        <v>34</v>
      </c>
      <c r="BN155">
        <v>30</v>
      </c>
      <c r="BO155">
        <v>57</v>
      </c>
      <c r="BP155">
        <f t="shared" si="55"/>
        <v>251</v>
      </c>
      <c r="BQ155" s="1">
        <f t="shared" si="53"/>
        <v>3.8007968127490042</v>
      </c>
      <c r="BR155" s="1">
        <f t="shared" si="56"/>
        <v>7.6015936254980083</v>
      </c>
      <c r="BS155">
        <v>119</v>
      </c>
      <c r="BT155">
        <v>59</v>
      </c>
      <c r="BU155">
        <v>22</v>
      </c>
      <c r="BV155">
        <v>6</v>
      </c>
      <c r="BW155">
        <v>45</v>
      </c>
      <c r="BX155" s="2">
        <v>179186</v>
      </c>
      <c r="BY155">
        <v>0</v>
      </c>
      <c r="BZ155">
        <v>0</v>
      </c>
      <c r="CA155" s="1" t="s">
        <v>479</v>
      </c>
      <c r="CB155" s="1" t="str">
        <f>IF((BY155=0),"",(BZ155+1) * 10 /6)</f>
        <v/>
      </c>
      <c r="CC155">
        <f t="shared" si="57"/>
        <v>0</v>
      </c>
      <c r="CD155" s="1" t="str">
        <f t="shared" si="73"/>
        <v/>
      </c>
      <c r="CE155" s="1" t="str">
        <f t="shared" si="58"/>
        <v/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4</v>
      </c>
      <c r="CM155">
        <v>3</v>
      </c>
      <c r="CN155" s="1">
        <v>6.666666666666667</v>
      </c>
      <c r="CO155" s="1">
        <f t="shared" si="59"/>
        <v>6.666666666666667</v>
      </c>
      <c r="CP155">
        <f t="shared" si="60"/>
        <v>0</v>
      </c>
      <c r="CQ155" s="1" t="str">
        <f t="shared" si="74"/>
        <v/>
      </c>
      <c r="CR155" s="1" t="str">
        <f t="shared" si="75"/>
        <v/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14</v>
      </c>
      <c r="CZ155">
        <v>2.7</v>
      </c>
      <c r="DA155" s="1">
        <v>6.166666666666667</v>
      </c>
      <c r="DB155" s="1">
        <f t="shared" si="61"/>
        <v>6.166666666666667</v>
      </c>
      <c r="DC155">
        <f t="shared" si="62"/>
        <v>0</v>
      </c>
      <c r="DD155" s="1" t="str">
        <f t="shared" si="63"/>
        <v/>
      </c>
      <c r="DE155" s="1" t="str">
        <f t="shared" si="64"/>
        <v/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5</v>
      </c>
      <c r="DM155">
        <v>3</v>
      </c>
      <c r="DN155" s="1">
        <v>6.666666666666667</v>
      </c>
      <c r="DO155" s="1">
        <f t="shared" si="65"/>
        <v>6.666666666666667</v>
      </c>
      <c r="DP155">
        <f t="shared" si="66"/>
        <v>0</v>
      </c>
      <c r="DQ155" s="1" t="str">
        <f t="shared" si="67"/>
        <v/>
      </c>
      <c r="DR155" s="1" t="str">
        <f t="shared" si="68"/>
        <v/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8</v>
      </c>
      <c r="DZ155">
        <v>3</v>
      </c>
      <c r="EA155" s="1">
        <v>6.666666666666667</v>
      </c>
      <c r="EB155" s="1">
        <f t="shared" si="69"/>
        <v>6.666666666666667</v>
      </c>
      <c r="EC155">
        <f t="shared" si="70"/>
        <v>1</v>
      </c>
      <c r="ED155" s="1">
        <f t="shared" si="71"/>
        <v>2</v>
      </c>
      <c r="EE155" s="1">
        <f t="shared" si="72"/>
        <v>5</v>
      </c>
      <c r="EF155">
        <v>0</v>
      </c>
      <c r="EG155">
        <v>0</v>
      </c>
      <c r="EH155">
        <v>0</v>
      </c>
      <c r="EI155">
        <v>1</v>
      </c>
      <c r="EJ155">
        <v>0</v>
      </c>
      <c r="EK155">
        <v>0</v>
      </c>
    </row>
    <row r="156" spans="1:141" x14ac:dyDescent="0.3">
      <c r="A156" t="s">
        <v>366</v>
      </c>
      <c r="B156">
        <v>2013</v>
      </c>
      <c r="C156" t="s">
        <v>367</v>
      </c>
      <c r="D156">
        <f t="shared" si="54"/>
        <v>324</v>
      </c>
      <c r="E156" s="1">
        <f t="shared" si="52"/>
        <v>7.1296296296296298</v>
      </c>
      <c r="F156" s="1" t="s">
        <v>472</v>
      </c>
      <c r="G156" s="1" t="s">
        <v>473</v>
      </c>
      <c r="H156" s="1" t="s">
        <v>474</v>
      </c>
      <c r="I156" s="1" t="s">
        <v>475</v>
      </c>
      <c r="J156" s="1" t="s">
        <v>476</v>
      </c>
      <c r="K156" s="1" t="s">
        <v>477</v>
      </c>
      <c r="L156" s="1" t="s">
        <v>478</v>
      </c>
      <c r="M156" s="3">
        <v>10</v>
      </c>
      <c r="N156" s="3">
        <v>9</v>
      </c>
      <c r="O156" s="3">
        <v>8</v>
      </c>
      <c r="P156" s="3">
        <v>7</v>
      </c>
      <c r="Q156" s="3">
        <v>6</v>
      </c>
      <c r="R156" s="3">
        <v>5</v>
      </c>
      <c r="S156" s="3">
        <v>4</v>
      </c>
      <c r="T156" s="3">
        <v>3</v>
      </c>
      <c r="U156" s="3">
        <v>2</v>
      </c>
      <c r="V156" s="3">
        <v>1</v>
      </c>
      <c r="W156" s="3">
        <v>5</v>
      </c>
      <c r="X156" s="3">
        <v>4</v>
      </c>
      <c r="Y156" s="3">
        <v>3</v>
      </c>
      <c r="Z156" s="3">
        <v>2</v>
      </c>
      <c r="AA156" s="3">
        <v>1</v>
      </c>
      <c r="AB156" s="3">
        <v>5</v>
      </c>
      <c r="AC156" s="3">
        <v>4</v>
      </c>
      <c r="AD156" s="3">
        <v>3</v>
      </c>
      <c r="AE156" s="3">
        <v>2</v>
      </c>
      <c r="AF156" s="3">
        <v>1</v>
      </c>
      <c r="AG156" s="3">
        <v>0</v>
      </c>
      <c r="AH156" s="3">
        <v>5</v>
      </c>
      <c r="AI156" s="3">
        <v>4</v>
      </c>
      <c r="AJ156" s="3">
        <v>3</v>
      </c>
      <c r="AK156" s="3">
        <v>2</v>
      </c>
      <c r="AL156" s="3">
        <v>1</v>
      </c>
      <c r="AM156" s="3">
        <v>0</v>
      </c>
      <c r="AN156" s="3">
        <v>5</v>
      </c>
      <c r="AO156" s="3">
        <v>4</v>
      </c>
      <c r="AP156" s="3">
        <v>3</v>
      </c>
      <c r="AQ156" s="3">
        <v>2</v>
      </c>
      <c r="AR156" s="3">
        <v>1</v>
      </c>
      <c r="AS156" s="3">
        <v>0</v>
      </c>
      <c r="AT156" s="3">
        <v>5</v>
      </c>
      <c r="AU156" s="3">
        <v>4</v>
      </c>
      <c r="AV156" s="3">
        <v>3</v>
      </c>
      <c r="AW156" s="3">
        <v>2</v>
      </c>
      <c r="AX156" s="3">
        <v>1</v>
      </c>
      <c r="AY156" s="3">
        <v>0</v>
      </c>
      <c r="AZ156" s="3">
        <v>5</v>
      </c>
      <c r="BA156" s="3">
        <v>4</v>
      </c>
      <c r="BB156" s="3">
        <v>3</v>
      </c>
      <c r="BC156" s="3">
        <v>2</v>
      </c>
      <c r="BD156" s="3">
        <v>1</v>
      </c>
      <c r="BE156" s="3">
        <v>0</v>
      </c>
      <c r="BF156">
        <v>46</v>
      </c>
      <c r="BG156">
        <v>51</v>
      </c>
      <c r="BH156">
        <v>73</v>
      </c>
      <c r="BI156">
        <v>53</v>
      </c>
      <c r="BJ156">
        <v>35</v>
      </c>
      <c r="BK156">
        <v>29</v>
      </c>
      <c r="BL156">
        <v>8</v>
      </c>
      <c r="BM156">
        <v>7</v>
      </c>
      <c r="BN156">
        <v>6</v>
      </c>
      <c r="BO156">
        <v>16</v>
      </c>
      <c r="BP156">
        <f t="shared" si="55"/>
        <v>105</v>
      </c>
      <c r="BQ156" s="1">
        <f t="shared" si="53"/>
        <v>3.1714285714285713</v>
      </c>
      <c r="BR156" s="1">
        <f t="shared" si="56"/>
        <v>6.3428571428571425</v>
      </c>
      <c r="BS156">
        <v>10</v>
      </c>
      <c r="BT156">
        <v>25</v>
      </c>
      <c r="BU156">
        <v>46</v>
      </c>
      <c r="BV156">
        <v>21</v>
      </c>
      <c r="BW156">
        <v>3</v>
      </c>
      <c r="BX156" s="2">
        <v>221728</v>
      </c>
      <c r="BY156">
        <v>2</v>
      </c>
      <c r="BZ156">
        <v>3.1</v>
      </c>
      <c r="CA156" s="1">
        <v>6.833333333333333</v>
      </c>
      <c r="CB156" s="1">
        <f>IF((BY156=0),"",(BZ156+1) * 10 /6)</f>
        <v>6.833333333333333</v>
      </c>
      <c r="CC156">
        <f t="shared" si="57"/>
        <v>0</v>
      </c>
      <c r="CD156" s="1" t="str">
        <f t="shared" si="73"/>
        <v/>
      </c>
      <c r="CE156" s="1" t="str">
        <f t="shared" si="58"/>
        <v/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 s="1" t="s">
        <v>479</v>
      </c>
      <c r="CO156" s="1" t="str">
        <f t="shared" si="59"/>
        <v/>
      </c>
      <c r="CP156">
        <f t="shared" si="60"/>
        <v>0</v>
      </c>
      <c r="CQ156" s="1" t="str">
        <f t="shared" si="74"/>
        <v/>
      </c>
      <c r="CR156" s="1" t="str">
        <f t="shared" si="75"/>
        <v/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 s="1" t="s">
        <v>479</v>
      </c>
      <c r="DB156" s="1" t="str">
        <f t="shared" si="61"/>
        <v/>
      </c>
      <c r="DC156">
        <f t="shared" si="62"/>
        <v>0</v>
      </c>
      <c r="DD156" s="1" t="str">
        <f t="shared" si="63"/>
        <v/>
      </c>
      <c r="DE156" s="1" t="str">
        <f t="shared" si="64"/>
        <v/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1</v>
      </c>
      <c r="DM156">
        <v>3</v>
      </c>
      <c r="DN156" s="1">
        <v>6.666666666666667</v>
      </c>
      <c r="DO156" s="1">
        <f t="shared" si="65"/>
        <v>6.666666666666667</v>
      </c>
      <c r="DP156">
        <f t="shared" si="66"/>
        <v>0</v>
      </c>
      <c r="DQ156" s="1" t="str">
        <f t="shared" si="67"/>
        <v/>
      </c>
      <c r="DR156" s="1" t="str">
        <f t="shared" si="68"/>
        <v/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 s="1" t="s">
        <v>479</v>
      </c>
      <c r="EB156" s="1" t="str">
        <f t="shared" si="69"/>
        <v/>
      </c>
      <c r="EC156">
        <f t="shared" si="70"/>
        <v>0</v>
      </c>
      <c r="ED156" s="1" t="str">
        <f t="shared" si="71"/>
        <v/>
      </c>
      <c r="EE156" s="1" t="str">
        <f t="shared" si="72"/>
        <v/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</row>
    <row r="157" spans="1:141" x14ac:dyDescent="0.3">
      <c r="A157" t="s">
        <v>368</v>
      </c>
      <c r="B157">
        <v>2013</v>
      </c>
      <c r="C157" t="s">
        <v>369</v>
      </c>
      <c r="D157">
        <f t="shared" si="54"/>
        <v>839</v>
      </c>
      <c r="E157" s="1">
        <f t="shared" si="52"/>
        <v>7.00715137067938</v>
      </c>
      <c r="F157" s="1" t="s">
        <v>472</v>
      </c>
      <c r="G157" s="1" t="s">
        <v>473</v>
      </c>
      <c r="H157" s="1" t="s">
        <v>474</v>
      </c>
      <c r="I157" s="1" t="s">
        <v>475</v>
      </c>
      <c r="J157" s="1" t="s">
        <v>476</v>
      </c>
      <c r="K157" s="1" t="s">
        <v>477</v>
      </c>
      <c r="L157" s="1" t="s">
        <v>478</v>
      </c>
      <c r="M157" s="3">
        <v>10</v>
      </c>
      <c r="N157" s="3">
        <v>9</v>
      </c>
      <c r="O157" s="3">
        <v>8</v>
      </c>
      <c r="P157" s="3">
        <v>7</v>
      </c>
      <c r="Q157" s="3">
        <v>6</v>
      </c>
      <c r="R157" s="3">
        <v>5</v>
      </c>
      <c r="S157" s="3">
        <v>4</v>
      </c>
      <c r="T157" s="3">
        <v>3</v>
      </c>
      <c r="U157" s="3">
        <v>2</v>
      </c>
      <c r="V157" s="3">
        <v>1</v>
      </c>
      <c r="W157" s="3">
        <v>5</v>
      </c>
      <c r="X157" s="3">
        <v>4</v>
      </c>
      <c r="Y157" s="3">
        <v>3</v>
      </c>
      <c r="Z157" s="3">
        <v>2</v>
      </c>
      <c r="AA157" s="3">
        <v>1</v>
      </c>
      <c r="AB157" s="3">
        <v>5</v>
      </c>
      <c r="AC157" s="3">
        <v>4</v>
      </c>
      <c r="AD157" s="3">
        <v>3</v>
      </c>
      <c r="AE157" s="3">
        <v>2</v>
      </c>
      <c r="AF157" s="3">
        <v>1</v>
      </c>
      <c r="AG157" s="3">
        <v>0</v>
      </c>
      <c r="AH157" s="3">
        <v>5</v>
      </c>
      <c r="AI157" s="3">
        <v>4</v>
      </c>
      <c r="AJ157" s="3">
        <v>3</v>
      </c>
      <c r="AK157" s="3">
        <v>2</v>
      </c>
      <c r="AL157" s="3">
        <v>1</v>
      </c>
      <c r="AM157" s="3">
        <v>0</v>
      </c>
      <c r="AN157" s="3">
        <v>5</v>
      </c>
      <c r="AO157" s="3">
        <v>4</v>
      </c>
      <c r="AP157" s="3">
        <v>3</v>
      </c>
      <c r="AQ157" s="3">
        <v>2</v>
      </c>
      <c r="AR157" s="3">
        <v>1</v>
      </c>
      <c r="AS157" s="3">
        <v>0</v>
      </c>
      <c r="AT157" s="3">
        <v>5</v>
      </c>
      <c r="AU157" s="3">
        <v>4</v>
      </c>
      <c r="AV157" s="3">
        <v>3</v>
      </c>
      <c r="AW157" s="3">
        <v>2</v>
      </c>
      <c r="AX157" s="3">
        <v>1</v>
      </c>
      <c r="AY157" s="3">
        <v>0</v>
      </c>
      <c r="AZ157" s="3">
        <v>5</v>
      </c>
      <c r="BA157" s="3">
        <v>4</v>
      </c>
      <c r="BB157" s="3">
        <v>3</v>
      </c>
      <c r="BC157" s="3">
        <v>2</v>
      </c>
      <c r="BD157" s="3">
        <v>1</v>
      </c>
      <c r="BE157" s="3">
        <v>0</v>
      </c>
      <c r="BF157">
        <v>59</v>
      </c>
      <c r="BG157">
        <v>59</v>
      </c>
      <c r="BH157">
        <v>175</v>
      </c>
      <c r="BI157">
        <v>282</v>
      </c>
      <c r="BJ157">
        <v>167</v>
      </c>
      <c r="BK157">
        <v>49</v>
      </c>
      <c r="BL157">
        <v>24</v>
      </c>
      <c r="BM157">
        <v>7</v>
      </c>
      <c r="BN157">
        <v>3</v>
      </c>
      <c r="BO157">
        <v>14</v>
      </c>
      <c r="BP157">
        <f t="shared" si="55"/>
        <v>537</v>
      </c>
      <c r="BQ157" s="1">
        <f t="shared" si="53"/>
        <v>4.0800744878957174</v>
      </c>
      <c r="BR157" s="1">
        <f t="shared" si="56"/>
        <v>8.1601489757914347</v>
      </c>
      <c r="BS157">
        <v>178</v>
      </c>
      <c r="BT157">
        <v>263</v>
      </c>
      <c r="BU157">
        <v>71</v>
      </c>
      <c r="BV157">
        <v>11</v>
      </c>
      <c r="BW157">
        <v>14</v>
      </c>
      <c r="BX157" s="2">
        <v>207118</v>
      </c>
      <c r="BY157">
        <v>43</v>
      </c>
      <c r="BZ157">
        <v>3.1</v>
      </c>
      <c r="CA157" s="1">
        <v>6.833333333333333</v>
      </c>
      <c r="CB157" s="1">
        <f>IF((BY157=0),"",(BZ157+1) * 10 /6)</f>
        <v>6.833333333333333</v>
      </c>
      <c r="CC157">
        <f t="shared" si="57"/>
        <v>8</v>
      </c>
      <c r="CD157" s="1">
        <f t="shared" si="73"/>
        <v>3.25</v>
      </c>
      <c r="CE157" s="1">
        <f t="shared" si="58"/>
        <v>7.083333333333333</v>
      </c>
      <c r="CF157">
        <v>1</v>
      </c>
      <c r="CG157">
        <v>3</v>
      </c>
      <c r="CH157">
        <v>1</v>
      </c>
      <c r="CI157">
        <v>3</v>
      </c>
      <c r="CJ157">
        <v>0</v>
      </c>
      <c r="CK157">
        <v>0</v>
      </c>
      <c r="CL157">
        <v>17</v>
      </c>
      <c r="CM157">
        <v>3.3</v>
      </c>
      <c r="CN157" s="1">
        <v>7.166666666666667</v>
      </c>
      <c r="CO157" s="1">
        <f t="shared" si="59"/>
        <v>7.166666666666667</v>
      </c>
      <c r="CP157">
        <f t="shared" si="60"/>
        <v>2</v>
      </c>
      <c r="CQ157" s="1">
        <f t="shared" si="74"/>
        <v>3</v>
      </c>
      <c r="CR157" s="1">
        <f t="shared" si="75"/>
        <v>6.666666666666667</v>
      </c>
      <c r="CS157">
        <v>0</v>
      </c>
      <c r="CT157">
        <v>0</v>
      </c>
      <c r="CU157">
        <v>2</v>
      </c>
      <c r="CV157">
        <v>0</v>
      </c>
      <c r="CW157">
        <v>0</v>
      </c>
      <c r="CX157">
        <v>0</v>
      </c>
      <c r="CY157">
        <v>0</v>
      </c>
      <c r="CZ157">
        <v>0</v>
      </c>
      <c r="DA157" s="1" t="s">
        <v>479</v>
      </c>
      <c r="DB157" s="1" t="str">
        <f t="shared" si="61"/>
        <v/>
      </c>
      <c r="DC157">
        <f t="shared" si="62"/>
        <v>0</v>
      </c>
      <c r="DD157" s="1" t="str">
        <f t="shared" si="63"/>
        <v/>
      </c>
      <c r="DE157" s="1" t="str">
        <f t="shared" si="64"/>
        <v/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14</v>
      </c>
      <c r="DM157">
        <v>3.1</v>
      </c>
      <c r="DN157" s="1">
        <v>6.833333333333333</v>
      </c>
      <c r="DO157" s="1">
        <f t="shared" si="65"/>
        <v>6.833333333333333</v>
      </c>
      <c r="DP157">
        <f t="shared" si="66"/>
        <v>1</v>
      </c>
      <c r="DQ157" s="1">
        <f t="shared" si="67"/>
        <v>2</v>
      </c>
      <c r="DR157" s="1">
        <f t="shared" si="68"/>
        <v>5</v>
      </c>
      <c r="DS157">
        <v>0</v>
      </c>
      <c r="DT157">
        <v>0</v>
      </c>
      <c r="DU157">
        <v>0</v>
      </c>
      <c r="DV157">
        <v>1</v>
      </c>
      <c r="DW157">
        <v>0</v>
      </c>
      <c r="DX157">
        <v>0</v>
      </c>
      <c r="DY157">
        <v>0</v>
      </c>
      <c r="DZ157">
        <v>0</v>
      </c>
      <c r="EA157" s="1" t="s">
        <v>479</v>
      </c>
      <c r="EB157" s="1" t="str">
        <f t="shared" si="69"/>
        <v/>
      </c>
      <c r="EC157">
        <f t="shared" si="70"/>
        <v>0</v>
      </c>
      <c r="ED157" s="1" t="str">
        <f t="shared" si="71"/>
        <v/>
      </c>
      <c r="EE157" s="1" t="str">
        <f t="shared" si="72"/>
        <v/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</row>
    <row r="158" spans="1:141" x14ac:dyDescent="0.3">
      <c r="A158" t="s">
        <v>370</v>
      </c>
      <c r="B158">
        <v>2013</v>
      </c>
      <c r="C158" t="s">
        <v>371</v>
      </c>
      <c r="D158">
        <f t="shared" si="54"/>
        <v>1776</v>
      </c>
      <c r="E158" s="1">
        <f t="shared" si="52"/>
        <v>4.0884009009009006</v>
      </c>
      <c r="F158" s="1" t="s">
        <v>472</v>
      </c>
      <c r="G158" s="1" t="s">
        <v>473</v>
      </c>
      <c r="H158" s="1" t="s">
        <v>474</v>
      </c>
      <c r="I158" s="1" t="s">
        <v>475</v>
      </c>
      <c r="J158" s="1" t="s">
        <v>476</v>
      </c>
      <c r="K158" s="1" t="s">
        <v>477</v>
      </c>
      <c r="L158" s="1" t="s">
        <v>478</v>
      </c>
      <c r="M158" s="3">
        <v>10</v>
      </c>
      <c r="N158" s="3">
        <v>9</v>
      </c>
      <c r="O158" s="3">
        <v>8</v>
      </c>
      <c r="P158" s="3">
        <v>7</v>
      </c>
      <c r="Q158" s="3">
        <v>6</v>
      </c>
      <c r="R158" s="3">
        <v>5</v>
      </c>
      <c r="S158" s="3">
        <v>4</v>
      </c>
      <c r="T158" s="3">
        <v>3</v>
      </c>
      <c r="U158" s="3">
        <v>2</v>
      </c>
      <c r="V158" s="3">
        <v>1</v>
      </c>
      <c r="W158" s="3">
        <v>5</v>
      </c>
      <c r="X158" s="3">
        <v>4</v>
      </c>
      <c r="Y158" s="3">
        <v>3</v>
      </c>
      <c r="Z158" s="3">
        <v>2</v>
      </c>
      <c r="AA158" s="3">
        <v>1</v>
      </c>
      <c r="AB158" s="3">
        <v>5</v>
      </c>
      <c r="AC158" s="3">
        <v>4</v>
      </c>
      <c r="AD158" s="3">
        <v>3</v>
      </c>
      <c r="AE158" s="3">
        <v>2</v>
      </c>
      <c r="AF158" s="3">
        <v>1</v>
      </c>
      <c r="AG158" s="3">
        <v>0</v>
      </c>
      <c r="AH158" s="3">
        <v>5</v>
      </c>
      <c r="AI158" s="3">
        <v>4</v>
      </c>
      <c r="AJ158" s="3">
        <v>3</v>
      </c>
      <c r="AK158" s="3">
        <v>2</v>
      </c>
      <c r="AL158" s="3">
        <v>1</v>
      </c>
      <c r="AM158" s="3">
        <v>0</v>
      </c>
      <c r="AN158" s="3">
        <v>5</v>
      </c>
      <c r="AO158" s="3">
        <v>4</v>
      </c>
      <c r="AP158" s="3">
        <v>3</v>
      </c>
      <c r="AQ158" s="3">
        <v>2</v>
      </c>
      <c r="AR158" s="3">
        <v>1</v>
      </c>
      <c r="AS158" s="3">
        <v>0</v>
      </c>
      <c r="AT158" s="3">
        <v>5</v>
      </c>
      <c r="AU158" s="3">
        <v>4</v>
      </c>
      <c r="AV158" s="3">
        <v>3</v>
      </c>
      <c r="AW158" s="3">
        <v>2</v>
      </c>
      <c r="AX158" s="3">
        <v>1</v>
      </c>
      <c r="AY158" s="3">
        <v>0</v>
      </c>
      <c r="AZ158" s="3">
        <v>5</v>
      </c>
      <c r="BA158" s="3">
        <v>4</v>
      </c>
      <c r="BB158" s="3">
        <v>3</v>
      </c>
      <c r="BC158" s="3">
        <v>2</v>
      </c>
      <c r="BD158" s="3">
        <v>1</v>
      </c>
      <c r="BE158" s="3">
        <v>0</v>
      </c>
      <c r="BF158">
        <v>106</v>
      </c>
      <c r="BG158">
        <v>26</v>
      </c>
      <c r="BH158">
        <v>77</v>
      </c>
      <c r="BI158">
        <v>106</v>
      </c>
      <c r="BJ158">
        <v>172</v>
      </c>
      <c r="BK158">
        <v>211</v>
      </c>
      <c r="BL158">
        <v>256</v>
      </c>
      <c r="BM158">
        <v>223</v>
      </c>
      <c r="BN158">
        <v>230</v>
      </c>
      <c r="BO158">
        <v>369</v>
      </c>
      <c r="BP158">
        <f t="shared" si="55"/>
        <v>778</v>
      </c>
      <c r="BQ158" s="1">
        <f t="shared" si="53"/>
        <v>2.1221079691516711</v>
      </c>
      <c r="BR158" s="1">
        <f t="shared" si="56"/>
        <v>4.2442159383033422</v>
      </c>
      <c r="BS158">
        <v>9</v>
      </c>
      <c r="BT158">
        <v>36</v>
      </c>
      <c r="BU158">
        <v>178</v>
      </c>
      <c r="BV158">
        <v>373</v>
      </c>
      <c r="BW158">
        <v>182</v>
      </c>
      <c r="BX158" s="2">
        <v>208744</v>
      </c>
      <c r="BY158">
        <v>345</v>
      </c>
      <c r="BZ158">
        <v>2</v>
      </c>
      <c r="CA158" s="1">
        <v>5</v>
      </c>
      <c r="CB158" s="1">
        <f>IF((BY158=0),"",(BZ158+1) * 10 /6)</f>
        <v>5</v>
      </c>
      <c r="CC158">
        <f t="shared" si="57"/>
        <v>68</v>
      </c>
      <c r="CD158" s="1">
        <f t="shared" si="73"/>
        <v>2.1911764705882355</v>
      </c>
      <c r="CE158" s="1">
        <f t="shared" si="58"/>
        <v>5.3186274509803928</v>
      </c>
      <c r="CF158">
        <v>2</v>
      </c>
      <c r="CG158">
        <v>7</v>
      </c>
      <c r="CH158">
        <v>19</v>
      </c>
      <c r="CI158">
        <v>21</v>
      </c>
      <c r="CJ158">
        <v>12</v>
      </c>
      <c r="CK158">
        <v>7</v>
      </c>
      <c r="CL158">
        <v>4</v>
      </c>
      <c r="CM158">
        <v>3</v>
      </c>
      <c r="CN158" s="1">
        <v>6.666666666666667</v>
      </c>
      <c r="CO158" s="1">
        <f t="shared" si="59"/>
        <v>6.666666666666667</v>
      </c>
      <c r="CP158">
        <f t="shared" si="60"/>
        <v>0</v>
      </c>
      <c r="CQ158" s="1" t="str">
        <f t="shared" si="74"/>
        <v/>
      </c>
      <c r="CR158" s="1" t="str">
        <f t="shared" si="75"/>
        <v/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 s="1" t="s">
        <v>479</v>
      </c>
      <c r="DB158" s="1" t="str">
        <f t="shared" si="61"/>
        <v/>
      </c>
      <c r="DC158">
        <f t="shared" si="62"/>
        <v>0</v>
      </c>
      <c r="DD158" s="1" t="str">
        <f t="shared" si="63"/>
        <v/>
      </c>
      <c r="DE158" s="1" t="str">
        <f t="shared" si="64"/>
        <v/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14</v>
      </c>
      <c r="DM158">
        <v>2.9</v>
      </c>
      <c r="DN158" s="1">
        <v>6.5</v>
      </c>
      <c r="DO158" s="1">
        <f t="shared" si="65"/>
        <v>6.5</v>
      </c>
      <c r="DP158">
        <f t="shared" si="66"/>
        <v>0</v>
      </c>
      <c r="DQ158" s="1" t="str">
        <f t="shared" si="67"/>
        <v/>
      </c>
      <c r="DR158" s="1" t="str">
        <f t="shared" si="68"/>
        <v/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5</v>
      </c>
      <c r="DZ158">
        <v>2.9</v>
      </c>
      <c r="EA158" s="1">
        <v>6.5</v>
      </c>
      <c r="EB158" s="1">
        <f t="shared" si="69"/>
        <v>6.5</v>
      </c>
      <c r="EC158">
        <f t="shared" si="70"/>
        <v>0</v>
      </c>
      <c r="ED158" s="1" t="str">
        <f t="shared" si="71"/>
        <v/>
      </c>
      <c r="EE158" s="1" t="str">
        <f t="shared" si="72"/>
        <v/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</row>
    <row r="159" spans="1:141" x14ac:dyDescent="0.3">
      <c r="A159" t="s">
        <v>372</v>
      </c>
      <c r="B159">
        <v>2013</v>
      </c>
      <c r="C159" t="s">
        <v>373</v>
      </c>
      <c r="D159">
        <f t="shared" si="54"/>
        <v>309</v>
      </c>
      <c r="E159" s="1">
        <f t="shared" si="52"/>
        <v>6.1909385113268609</v>
      </c>
      <c r="F159" s="1" t="s">
        <v>472</v>
      </c>
      <c r="G159" s="1" t="s">
        <v>473</v>
      </c>
      <c r="H159" s="1" t="s">
        <v>474</v>
      </c>
      <c r="I159" s="1" t="s">
        <v>475</v>
      </c>
      <c r="J159" s="1" t="s">
        <v>476</v>
      </c>
      <c r="K159" s="1" t="s">
        <v>477</v>
      </c>
      <c r="L159" s="1" t="s">
        <v>478</v>
      </c>
      <c r="M159" s="3">
        <v>10</v>
      </c>
      <c r="N159" s="3">
        <v>9</v>
      </c>
      <c r="O159" s="3">
        <v>8</v>
      </c>
      <c r="P159" s="3">
        <v>7</v>
      </c>
      <c r="Q159" s="3">
        <v>6</v>
      </c>
      <c r="R159" s="3">
        <v>5</v>
      </c>
      <c r="S159" s="3">
        <v>4</v>
      </c>
      <c r="T159" s="3">
        <v>3</v>
      </c>
      <c r="U159" s="3">
        <v>2</v>
      </c>
      <c r="V159" s="3">
        <v>1</v>
      </c>
      <c r="W159" s="3">
        <v>5</v>
      </c>
      <c r="X159" s="3">
        <v>4</v>
      </c>
      <c r="Y159" s="3">
        <v>3</v>
      </c>
      <c r="Z159" s="3">
        <v>2</v>
      </c>
      <c r="AA159" s="3">
        <v>1</v>
      </c>
      <c r="AB159" s="3">
        <v>5</v>
      </c>
      <c r="AC159" s="3">
        <v>4</v>
      </c>
      <c r="AD159" s="3">
        <v>3</v>
      </c>
      <c r="AE159" s="3">
        <v>2</v>
      </c>
      <c r="AF159" s="3">
        <v>1</v>
      </c>
      <c r="AG159" s="3">
        <v>0</v>
      </c>
      <c r="AH159" s="3">
        <v>5</v>
      </c>
      <c r="AI159" s="3">
        <v>4</v>
      </c>
      <c r="AJ159" s="3">
        <v>3</v>
      </c>
      <c r="AK159" s="3">
        <v>2</v>
      </c>
      <c r="AL159" s="3">
        <v>1</v>
      </c>
      <c r="AM159" s="3">
        <v>0</v>
      </c>
      <c r="AN159" s="3">
        <v>5</v>
      </c>
      <c r="AO159" s="3">
        <v>4</v>
      </c>
      <c r="AP159" s="3">
        <v>3</v>
      </c>
      <c r="AQ159" s="3">
        <v>2</v>
      </c>
      <c r="AR159" s="3">
        <v>1</v>
      </c>
      <c r="AS159" s="3">
        <v>0</v>
      </c>
      <c r="AT159" s="3">
        <v>5</v>
      </c>
      <c r="AU159" s="3">
        <v>4</v>
      </c>
      <c r="AV159" s="3">
        <v>3</v>
      </c>
      <c r="AW159" s="3">
        <v>2</v>
      </c>
      <c r="AX159" s="3">
        <v>1</v>
      </c>
      <c r="AY159" s="3">
        <v>0</v>
      </c>
      <c r="AZ159" s="3">
        <v>5</v>
      </c>
      <c r="BA159" s="3">
        <v>4</v>
      </c>
      <c r="BB159" s="3">
        <v>3</v>
      </c>
      <c r="BC159" s="3">
        <v>2</v>
      </c>
      <c r="BD159" s="3">
        <v>1</v>
      </c>
      <c r="BE159" s="3">
        <v>0</v>
      </c>
      <c r="BF159">
        <v>22</v>
      </c>
      <c r="BG159">
        <v>14</v>
      </c>
      <c r="BH159">
        <v>41</v>
      </c>
      <c r="BI159">
        <v>83</v>
      </c>
      <c r="BJ159">
        <v>59</v>
      </c>
      <c r="BK159">
        <v>33</v>
      </c>
      <c r="BL159">
        <v>20</v>
      </c>
      <c r="BM159">
        <v>7</v>
      </c>
      <c r="BN159">
        <v>8</v>
      </c>
      <c r="BO159">
        <v>22</v>
      </c>
      <c r="BP159">
        <f t="shared" si="55"/>
        <v>286</v>
      </c>
      <c r="BQ159" s="1">
        <f t="shared" si="53"/>
        <v>2.8566433566433567</v>
      </c>
      <c r="BR159" s="1">
        <f t="shared" si="56"/>
        <v>5.7132867132867133</v>
      </c>
      <c r="BS159">
        <v>14</v>
      </c>
      <c r="BT159">
        <v>44</v>
      </c>
      <c r="BU159">
        <v>138</v>
      </c>
      <c r="BV159">
        <v>67</v>
      </c>
      <c r="BW159">
        <v>23</v>
      </c>
      <c r="BX159" s="2">
        <v>219097</v>
      </c>
      <c r="BY159">
        <v>6</v>
      </c>
      <c r="BZ159">
        <v>3.2</v>
      </c>
      <c r="CA159" s="1">
        <v>7</v>
      </c>
      <c r="CB159" s="1">
        <f>IF((BY159=0),"",(BZ159+1) * 10 /6)</f>
        <v>7</v>
      </c>
      <c r="CC159">
        <f t="shared" si="57"/>
        <v>3</v>
      </c>
      <c r="CD159" s="1">
        <f t="shared" si="73"/>
        <v>3.3333333333333335</v>
      </c>
      <c r="CE159" s="1">
        <f t="shared" si="58"/>
        <v>7.2222222222222241</v>
      </c>
      <c r="CF159">
        <v>0</v>
      </c>
      <c r="CG159">
        <v>1</v>
      </c>
      <c r="CH159">
        <v>2</v>
      </c>
      <c r="CI159">
        <v>0</v>
      </c>
      <c r="CJ159">
        <v>0</v>
      </c>
      <c r="CK159">
        <v>0</v>
      </c>
      <c r="CL159">
        <v>0</v>
      </c>
      <c r="CM159">
        <v>0</v>
      </c>
      <c r="CN159" s="1" t="s">
        <v>479</v>
      </c>
      <c r="CO159" s="1" t="str">
        <f t="shared" si="59"/>
        <v/>
      </c>
      <c r="CP159">
        <f t="shared" si="60"/>
        <v>0</v>
      </c>
      <c r="CQ159" s="1" t="str">
        <f t="shared" si="74"/>
        <v/>
      </c>
      <c r="CR159" s="1" t="str">
        <f t="shared" si="75"/>
        <v/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 s="1" t="s">
        <v>479</v>
      </c>
      <c r="DB159" s="1" t="str">
        <f t="shared" si="61"/>
        <v/>
      </c>
      <c r="DC159">
        <f t="shared" si="62"/>
        <v>0</v>
      </c>
      <c r="DD159" s="1" t="str">
        <f t="shared" si="63"/>
        <v/>
      </c>
      <c r="DE159" s="1" t="str">
        <f t="shared" si="64"/>
        <v/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1</v>
      </c>
      <c r="DM159">
        <v>3</v>
      </c>
      <c r="DN159" s="1">
        <v>6.666666666666667</v>
      </c>
      <c r="DO159" s="1">
        <f t="shared" si="65"/>
        <v>6.666666666666667</v>
      </c>
      <c r="DP159">
        <f t="shared" si="66"/>
        <v>0</v>
      </c>
      <c r="DQ159" s="1" t="str">
        <f t="shared" si="67"/>
        <v/>
      </c>
      <c r="DR159" s="1" t="str">
        <f t="shared" si="68"/>
        <v/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 s="1" t="s">
        <v>479</v>
      </c>
      <c r="EB159" s="1" t="str">
        <f t="shared" si="69"/>
        <v/>
      </c>
      <c r="EC159">
        <f t="shared" si="70"/>
        <v>0</v>
      </c>
      <c r="ED159" s="1" t="str">
        <f t="shared" si="71"/>
        <v/>
      </c>
      <c r="EE159" s="1" t="str">
        <f t="shared" si="72"/>
        <v/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</row>
    <row r="160" spans="1:141" x14ac:dyDescent="0.3">
      <c r="A160" t="s">
        <v>374</v>
      </c>
      <c r="B160">
        <v>2013</v>
      </c>
      <c r="C160" t="s">
        <v>375</v>
      </c>
      <c r="D160">
        <f t="shared" si="54"/>
        <v>1008</v>
      </c>
      <c r="E160" s="1">
        <f t="shared" si="52"/>
        <v>5.9722222222222223</v>
      </c>
      <c r="F160" s="1" t="s">
        <v>472</v>
      </c>
      <c r="G160" s="1" t="s">
        <v>473</v>
      </c>
      <c r="H160" s="1" t="s">
        <v>474</v>
      </c>
      <c r="I160" s="1" t="s">
        <v>475</v>
      </c>
      <c r="J160" s="1" t="s">
        <v>476</v>
      </c>
      <c r="K160" s="1" t="s">
        <v>477</v>
      </c>
      <c r="L160" s="1" t="s">
        <v>478</v>
      </c>
      <c r="M160" s="3">
        <v>10</v>
      </c>
      <c r="N160" s="3">
        <v>9</v>
      </c>
      <c r="O160" s="3">
        <v>8</v>
      </c>
      <c r="P160" s="3">
        <v>7</v>
      </c>
      <c r="Q160" s="3">
        <v>6</v>
      </c>
      <c r="R160" s="3">
        <v>5</v>
      </c>
      <c r="S160" s="3">
        <v>4</v>
      </c>
      <c r="T160" s="3">
        <v>3</v>
      </c>
      <c r="U160" s="3">
        <v>2</v>
      </c>
      <c r="V160" s="3">
        <v>1</v>
      </c>
      <c r="W160" s="3">
        <v>5</v>
      </c>
      <c r="X160" s="3">
        <v>4</v>
      </c>
      <c r="Y160" s="3">
        <v>3</v>
      </c>
      <c r="Z160" s="3">
        <v>2</v>
      </c>
      <c r="AA160" s="3">
        <v>1</v>
      </c>
      <c r="AB160" s="3">
        <v>5</v>
      </c>
      <c r="AC160" s="3">
        <v>4</v>
      </c>
      <c r="AD160" s="3">
        <v>3</v>
      </c>
      <c r="AE160" s="3">
        <v>2</v>
      </c>
      <c r="AF160" s="3">
        <v>1</v>
      </c>
      <c r="AG160" s="3">
        <v>0</v>
      </c>
      <c r="AH160" s="3">
        <v>5</v>
      </c>
      <c r="AI160" s="3">
        <v>4</v>
      </c>
      <c r="AJ160" s="3">
        <v>3</v>
      </c>
      <c r="AK160" s="3">
        <v>2</v>
      </c>
      <c r="AL160" s="3">
        <v>1</v>
      </c>
      <c r="AM160" s="3">
        <v>0</v>
      </c>
      <c r="AN160" s="3">
        <v>5</v>
      </c>
      <c r="AO160" s="3">
        <v>4</v>
      </c>
      <c r="AP160" s="3">
        <v>3</v>
      </c>
      <c r="AQ160" s="3">
        <v>2</v>
      </c>
      <c r="AR160" s="3">
        <v>1</v>
      </c>
      <c r="AS160" s="3">
        <v>0</v>
      </c>
      <c r="AT160" s="3">
        <v>5</v>
      </c>
      <c r="AU160" s="3">
        <v>4</v>
      </c>
      <c r="AV160" s="3">
        <v>3</v>
      </c>
      <c r="AW160" s="3">
        <v>2</v>
      </c>
      <c r="AX160" s="3">
        <v>1</v>
      </c>
      <c r="AY160" s="3">
        <v>0</v>
      </c>
      <c r="AZ160" s="3">
        <v>5</v>
      </c>
      <c r="BA160" s="3">
        <v>4</v>
      </c>
      <c r="BB160" s="3">
        <v>3</v>
      </c>
      <c r="BC160" s="3">
        <v>2</v>
      </c>
      <c r="BD160" s="3">
        <v>1</v>
      </c>
      <c r="BE160" s="3">
        <v>0</v>
      </c>
      <c r="BF160">
        <v>51</v>
      </c>
      <c r="BG160">
        <v>34</v>
      </c>
      <c r="BH160">
        <v>81</v>
      </c>
      <c r="BI160">
        <v>199</v>
      </c>
      <c r="BJ160">
        <v>304</v>
      </c>
      <c r="BK160">
        <v>167</v>
      </c>
      <c r="BL160">
        <v>72</v>
      </c>
      <c r="BM160">
        <v>48</v>
      </c>
      <c r="BN160">
        <v>20</v>
      </c>
      <c r="BO160">
        <v>32</v>
      </c>
      <c r="BP160">
        <f t="shared" si="55"/>
        <v>1379</v>
      </c>
      <c r="BQ160" s="1">
        <f t="shared" si="53"/>
        <v>3.1428571428571428</v>
      </c>
      <c r="BR160" s="1">
        <f t="shared" si="56"/>
        <v>6.2857142857142856</v>
      </c>
      <c r="BS160">
        <v>55</v>
      </c>
      <c r="BT160">
        <v>282</v>
      </c>
      <c r="BU160">
        <v>858</v>
      </c>
      <c r="BV160">
        <v>173</v>
      </c>
      <c r="BW160">
        <v>11</v>
      </c>
      <c r="BX160" s="2">
        <v>197504</v>
      </c>
      <c r="BY160">
        <v>88</v>
      </c>
      <c r="BZ160">
        <v>2.8</v>
      </c>
      <c r="CA160" s="1">
        <v>6.333333333333333</v>
      </c>
      <c r="CB160" s="1">
        <f>IF((BY160=0),"",(BZ160+1) * 10 /6)</f>
        <v>6.333333333333333</v>
      </c>
      <c r="CC160">
        <f t="shared" si="57"/>
        <v>7</v>
      </c>
      <c r="CD160" s="1">
        <f t="shared" si="73"/>
        <v>2.4285714285714284</v>
      </c>
      <c r="CE160" s="1">
        <f t="shared" si="58"/>
        <v>5.7142857142857144</v>
      </c>
      <c r="CF160">
        <v>0</v>
      </c>
      <c r="CG160">
        <v>1</v>
      </c>
      <c r="CH160">
        <v>2</v>
      </c>
      <c r="CI160">
        <v>3</v>
      </c>
      <c r="CJ160">
        <v>1</v>
      </c>
      <c r="CK160">
        <v>0</v>
      </c>
      <c r="CL160">
        <v>4</v>
      </c>
      <c r="CM160">
        <v>3</v>
      </c>
      <c r="CN160" s="1">
        <v>6.666666666666667</v>
      </c>
      <c r="CO160" s="1">
        <f t="shared" si="59"/>
        <v>6.666666666666667</v>
      </c>
      <c r="CP160">
        <f t="shared" si="60"/>
        <v>1</v>
      </c>
      <c r="CQ160" s="1">
        <f t="shared" si="74"/>
        <v>2</v>
      </c>
      <c r="CR160" s="1">
        <f t="shared" si="75"/>
        <v>5</v>
      </c>
      <c r="CS160">
        <v>0</v>
      </c>
      <c r="CT160">
        <v>0</v>
      </c>
      <c r="CU160">
        <v>0</v>
      </c>
      <c r="CV160">
        <v>1</v>
      </c>
      <c r="CW160">
        <v>0</v>
      </c>
      <c r="CX160">
        <v>0</v>
      </c>
      <c r="CY160">
        <v>0</v>
      </c>
      <c r="CZ160">
        <v>0</v>
      </c>
      <c r="DA160" s="1" t="s">
        <v>479</v>
      </c>
      <c r="DB160" s="1" t="str">
        <f t="shared" si="61"/>
        <v/>
      </c>
      <c r="DC160">
        <f t="shared" si="62"/>
        <v>0</v>
      </c>
      <c r="DD160" s="1" t="str">
        <f t="shared" si="63"/>
        <v/>
      </c>
      <c r="DE160" s="1" t="str">
        <f t="shared" si="64"/>
        <v/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7</v>
      </c>
      <c r="DM160">
        <v>2.9</v>
      </c>
      <c r="DN160" s="1">
        <v>6.5</v>
      </c>
      <c r="DO160" s="1">
        <f t="shared" si="65"/>
        <v>6.5</v>
      </c>
      <c r="DP160">
        <f t="shared" si="66"/>
        <v>0</v>
      </c>
      <c r="DQ160" s="1" t="str">
        <f t="shared" si="67"/>
        <v/>
      </c>
      <c r="DR160" s="1" t="str">
        <f t="shared" si="68"/>
        <v/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 s="1" t="s">
        <v>479</v>
      </c>
      <c r="EB160" s="1" t="str">
        <f t="shared" si="69"/>
        <v/>
      </c>
      <c r="EC160">
        <f t="shared" si="70"/>
        <v>0</v>
      </c>
      <c r="ED160" s="1" t="str">
        <f t="shared" si="71"/>
        <v/>
      </c>
      <c r="EE160" s="1" t="str">
        <f t="shared" si="72"/>
        <v/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</row>
    <row r="161" spans="1:141" x14ac:dyDescent="0.3">
      <c r="A161" t="s">
        <v>376</v>
      </c>
      <c r="B161">
        <v>2013</v>
      </c>
      <c r="C161" t="s">
        <v>377</v>
      </c>
      <c r="D161">
        <f t="shared" si="54"/>
        <v>1527</v>
      </c>
      <c r="E161" s="1">
        <f t="shared" si="52"/>
        <v>6.7216764898493775</v>
      </c>
      <c r="F161" s="1" t="s">
        <v>472</v>
      </c>
      <c r="G161" s="1" t="s">
        <v>473</v>
      </c>
      <c r="H161" s="1" t="s">
        <v>474</v>
      </c>
      <c r="I161" s="1" t="s">
        <v>475</v>
      </c>
      <c r="J161" s="1" t="s">
        <v>476</v>
      </c>
      <c r="K161" s="1" t="s">
        <v>477</v>
      </c>
      <c r="L161" s="1" t="s">
        <v>478</v>
      </c>
      <c r="M161" s="3">
        <v>10</v>
      </c>
      <c r="N161" s="3">
        <v>9</v>
      </c>
      <c r="O161" s="3">
        <v>8</v>
      </c>
      <c r="P161" s="3">
        <v>7</v>
      </c>
      <c r="Q161" s="3">
        <v>6</v>
      </c>
      <c r="R161" s="3">
        <v>5</v>
      </c>
      <c r="S161" s="3">
        <v>4</v>
      </c>
      <c r="T161" s="3">
        <v>3</v>
      </c>
      <c r="U161" s="3">
        <v>2</v>
      </c>
      <c r="V161" s="3">
        <v>1</v>
      </c>
      <c r="W161" s="3">
        <v>5</v>
      </c>
      <c r="X161" s="3">
        <v>4</v>
      </c>
      <c r="Y161" s="3">
        <v>3</v>
      </c>
      <c r="Z161" s="3">
        <v>2</v>
      </c>
      <c r="AA161" s="3">
        <v>1</v>
      </c>
      <c r="AB161" s="3">
        <v>5</v>
      </c>
      <c r="AC161" s="3">
        <v>4</v>
      </c>
      <c r="AD161" s="3">
        <v>3</v>
      </c>
      <c r="AE161" s="3">
        <v>2</v>
      </c>
      <c r="AF161" s="3">
        <v>1</v>
      </c>
      <c r="AG161" s="3">
        <v>0</v>
      </c>
      <c r="AH161" s="3">
        <v>5</v>
      </c>
      <c r="AI161" s="3">
        <v>4</v>
      </c>
      <c r="AJ161" s="3">
        <v>3</v>
      </c>
      <c r="AK161" s="3">
        <v>2</v>
      </c>
      <c r="AL161" s="3">
        <v>1</v>
      </c>
      <c r="AM161" s="3">
        <v>0</v>
      </c>
      <c r="AN161" s="3">
        <v>5</v>
      </c>
      <c r="AO161" s="3">
        <v>4</v>
      </c>
      <c r="AP161" s="3">
        <v>3</v>
      </c>
      <c r="AQ161" s="3">
        <v>2</v>
      </c>
      <c r="AR161" s="3">
        <v>1</v>
      </c>
      <c r="AS161" s="3">
        <v>0</v>
      </c>
      <c r="AT161" s="3">
        <v>5</v>
      </c>
      <c r="AU161" s="3">
        <v>4</v>
      </c>
      <c r="AV161" s="3">
        <v>3</v>
      </c>
      <c r="AW161" s="3">
        <v>2</v>
      </c>
      <c r="AX161" s="3">
        <v>1</v>
      </c>
      <c r="AY161" s="3">
        <v>0</v>
      </c>
      <c r="AZ161" s="3">
        <v>5</v>
      </c>
      <c r="BA161" s="3">
        <v>4</v>
      </c>
      <c r="BB161" s="3">
        <v>3</v>
      </c>
      <c r="BC161" s="3">
        <v>2</v>
      </c>
      <c r="BD161" s="3">
        <v>1</v>
      </c>
      <c r="BE161" s="3">
        <v>0</v>
      </c>
      <c r="BF161">
        <v>116</v>
      </c>
      <c r="BG161">
        <v>102</v>
      </c>
      <c r="BH161">
        <v>270</v>
      </c>
      <c r="BI161">
        <v>436</v>
      </c>
      <c r="BJ161">
        <v>300</v>
      </c>
      <c r="BK161">
        <v>148</v>
      </c>
      <c r="BL161">
        <v>62</v>
      </c>
      <c r="BM161">
        <v>37</v>
      </c>
      <c r="BN161">
        <v>19</v>
      </c>
      <c r="BO161">
        <v>37</v>
      </c>
      <c r="BP161">
        <f t="shared" si="55"/>
        <v>971</v>
      </c>
      <c r="BQ161" s="1">
        <f t="shared" si="53"/>
        <v>3.3697219361483008</v>
      </c>
      <c r="BR161" s="1">
        <f t="shared" si="56"/>
        <v>6.7394438722966017</v>
      </c>
      <c r="BS161">
        <v>77</v>
      </c>
      <c r="BT161">
        <v>362</v>
      </c>
      <c r="BU161">
        <v>402</v>
      </c>
      <c r="BV161">
        <v>103</v>
      </c>
      <c r="BW161">
        <v>27</v>
      </c>
      <c r="BX161" s="2">
        <v>219016</v>
      </c>
      <c r="BY161">
        <v>178</v>
      </c>
      <c r="BZ161">
        <v>3.2</v>
      </c>
      <c r="CA161" s="1">
        <v>7</v>
      </c>
      <c r="CB161" s="1">
        <f>IF((BY161=0),"",(BZ161+1) * 10 /6)</f>
        <v>7</v>
      </c>
      <c r="CC161">
        <f t="shared" si="57"/>
        <v>35</v>
      </c>
      <c r="CD161" s="1">
        <f t="shared" si="73"/>
        <v>3.1714285714285713</v>
      </c>
      <c r="CE161" s="1">
        <f t="shared" si="58"/>
        <v>6.9523809523809517</v>
      </c>
      <c r="CF161">
        <v>1</v>
      </c>
      <c r="CG161">
        <v>14</v>
      </c>
      <c r="CH161">
        <v>11</v>
      </c>
      <c r="CI161">
        <v>8</v>
      </c>
      <c r="CJ161">
        <v>1</v>
      </c>
      <c r="CK161">
        <v>0</v>
      </c>
      <c r="CL161">
        <v>3</v>
      </c>
      <c r="CM161">
        <v>3</v>
      </c>
      <c r="CN161" s="1">
        <v>6.666666666666667</v>
      </c>
      <c r="CO161" s="1">
        <f t="shared" si="59"/>
        <v>6.666666666666667</v>
      </c>
      <c r="CP161">
        <f t="shared" si="60"/>
        <v>0</v>
      </c>
      <c r="CQ161" s="1" t="str">
        <f t="shared" si="74"/>
        <v/>
      </c>
      <c r="CR161" s="1" t="str">
        <f t="shared" si="75"/>
        <v/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6</v>
      </c>
      <c r="CZ161">
        <v>3</v>
      </c>
      <c r="DA161" s="1">
        <v>6.666666666666667</v>
      </c>
      <c r="DB161" s="1">
        <f t="shared" si="61"/>
        <v>6.666666666666667</v>
      </c>
      <c r="DC161">
        <f t="shared" si="62"/>
        <v>2</v>
      </c>
      <c r="DD161" s="1">
        <f t="shared" si="63"/>
        <v>2.5</v>
      </c>
      <c r="DE161" s="1">
        <f t="shared" si="64"/>
        <v>5.833333333333333</v>
      </c>
      <c r="DF161">
        <v>0</v>
      </c>
      <c r="DG161">
        <v>0</v>
      </c>
      <c r="DH161">
        <v>1</v>
      </c>
      <c r="DI161">
        <v>1</v>
      </c>
      <c r="DJ161">
        <v>0</v>
      </c>
      <c r="DK161">
        <v>0</v>
      </c>
      <c r="DL161">
        <v>6</v>
      </c>
      <c r="DM161">
        <v>2.8</v>
      </c>
      <c r="DN161" s="1">
        <v>6.333333333333333</v>
      </c>
      <c r="DO161" s="1">
        <f t="shared" si="65"/>
        <v>6.333333333333333</v>
      </c>
      <c r="DP161">
        <f t="shared" si="66"/>
        <v>0</v>
      </c>
      <c r="DQ161" s="1" t="str">
        <f t="shared" si="67"/>
        <v/>
      </c>
      <c r="DR161" s="1" t="str">
        <f t="shared" si="68"/>
        <v/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 s="1" t="s">
        <v>479</v>
      </c>
      <c r="EB161" s="1" t="str">
        <f t="shared" si="69"/>
        <v/>
      </c>
      <c r="EC161">
        <f t="shared" si="70"/>
        <v>0</v>
      </c>
      <c r="ED161" s="1" t="str">
        <f t="shared" si="71"/>
        <v/>
      </c>
      <c r="EE161" s="1" t="str">
        <f t="shared" si="72"/>
        <v/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</row>
    <row r="162" spans="1:141" x14ac:dyDescent="0.3">
      <c r="A162" t="s">
        <v>378</v>
      </c>
      <c r="B162">
        <v>2013</v>
      </c>
      <c r="C162" t="s">
        <v>379</v>
      </c>
      <c r="D162">
        <f t="shared" si="54"/>
        <v>1693</v>
      </c>
      <c r="E162" s="1">
        <f t="shared" ref="E162:E193" si="76">((BF162*10)+(BG162*9)+(BH162*8)+(BI162*7)+(BJ162*6)+(BK162*5)+(BL162*4)+(BM162*3)+(BN162*2)+(BO162*1))/D162</f>
        <v>5.5156526875369165</v>
      </c>
      <c r="F162" s="1" t="s">
        <v>472</v>
      </c>
      <c r="G162" s="1" t="s">
        <v>473</v>
      </c>
      <c r="H162" s="1" t="s">
        <v>474</v>
      </c>
      <c r="I162" s="1" t="s">
        <v>475</v>
      </c>
      <c r="J162" s="1" t="s">
        <v>476</v>
      </c>
      <c r="K162" s="1" t="s">
        <v>477</v>
      </c>
      <c r="L162" s="1" t="s">
        <v>478</v>
      </c>
      <c r="M162" s="3">
        <v>10</v>
      </c>
      <c r="N162" s="3">
        <v>9</v>
      </c>
      <c r="O162" s="3">
        <v>8</v>
      </c>
      <c r="P162" s="3">
        <v>7</v>
      </c>
      <c r="Q162" s="3">
        <v>6</v>
      </c>
      <c r="R162" s="3">
        <v>5</v>
      </c>
      <c r="S162" s="3">
        <v>4</v>
      </c>
      <c r="T162" s="3">
        <v>3</v>
      </c>
      <c r="U162" s="3">
        <v>2</v>
      </c>
      <c r="V162" s="3">
        <v>1</v>
      </c>
      <c r="W162" s="3">
        <v>5</v>
      </c>
      <c r="X162" s="3">
        <v>4</v>
      </c>
      <c r="Y162" s="3">
        <v>3</v>
      </c>
      <c r="Z162" s="3">
        <v>2</v>
      </c>
      <c r="AA162" s="3">
        <v>1</v>
      </c>
      <c r="AB162" s="3">
        <v>5</v>
      </c>
      <c r="AC162" s="3">
        <v>4</v>
      </c>
      <c r="AD162" s="3">
        <v>3</v>
      </c>
      <c r="AE162" s="3">
        <v>2</v>
      </c>
      <c r="AF162" s="3">
        <v>1</v>
      </c>
      <c r="AG162" s="3">
        <v>0</v>
      </c>
      <c r="AH162" s="3">
        <v>5</v>
      </c>
      <c r="AI162" s="3">
        <v>4</v>
      </c>
      <c r="AJ162" s="3">
        <v>3</v>
      </c>
      <c r="AK162" s="3">
        <v>2</v>
      </c>
      <c r="AL162" s="3">
        <v>1</v>
      </c>
      <c r="AM162" s="3">
        <v>0</v>
      </c>
      <c r="AN162" s="3">
        <v>5</v>
      </c>
      <c r="AO162" s="3">
        <v>4</v>
      </c>
      <c r="AP162" s="3">
        <v>3</v>
      </c>
      <c r="AQ162" s="3">
        <v>2</v>
      </c>
      <c r="AR162" s="3">
        <v>1</v>
      </c>
      <c r="AS162" s="3">
        <v>0</v>
      </c>
      <c r="AT162" s="3">
        <v>5</v>
      </c>
      <c r="AU162" s="3">
        <v>4</v>
      </c>
      <c r="AV162" s="3">
        <v>3</v>
      </c>
      <c r="AW162" s="3">
        <v>2</v>
      </c>
      <c r="AX162" s="3">
        <v>1</v>
      </c>
      <c r="AY162" s="3">
        <v>0</v>
      </c>
      <c r="AZ162" s="3">
        <v>5</v>
      </c>
      <c r="BA162" s="3">
        <v>4</v>
      </c>
      <c r="BB162" s="3">
        <v>3</v>
      </c>
      <c r="BC162" s="3">
        <v>2</v>
      </c>
      <c r="BD162" s="3">
        <v>1</v>
      </c>
      <c r="BE162" s="3">
        <v>0</v>
      </c>
      <c r="BF162">
        <v>116</v>
      </c>
      <c r="BG162">
        <v>57</v>
      </c>
      <c r="BH162">
        <v>118</v>
      </c>
      <c r="BI162">
        <v>234</v>
      </c>
      <c r="BJ162">
        <v>326</v>
      </c>
      <c r="BK162">
        <v>337</v>
      </c>
      <c r="BL162">
        <v>192</v>
      </c>
      <c r="BM162">
        <v>138</v>
      </c>
      <c r="BN162">
        <v>85</v>
      </c>
      <c r="BO162">
        <v>90</v>
      </c>
      <c r="BP162">
        <f t="shared" si="55"/>
        <v>142</v>
      </c>
      <c r="BQ162" s="1">
        <f t="shared" ref="BQ162:BQ193" si="77">((BS162*5) + (BT162*4)+(BU162*3)+(BV162*2)+(BW162*1)) /BP162</f>
        <v>1.8309859154929577</v>
      </c>
      <c r="BR162" s="1">
        <f t="shared" si="56"/>
        <v>3.6619718309859155</v>
      </c>
      <c r="BS162">
        <v>2</v>
      </c>
      <c r="BT162">
        <v>8</v>
      </c>
      <c r="BU162">
        <v>19</v>
      </c>
      <c r="BV162">
        <v>48</v>
      </c>
      <c r="BW162">
        <v>65</v>
      </c>
      <c r="BX162" s="2">
        <v>205153</v>
      </c>
      <c r="BY162">
        <v>17</v>
      </c>
      <c r="BZ162">
        <v>2.9</v>
      </c>
      <c r="CA162" s="1">
        <v>6.5</v>
      </c>
      <c r="CB162" s="1">
        <f>IF((BY162=0),"",(BZ162+1) * 10 /6)</f>
        <v>6.5</v>
      </c>
      <c r="CC162">
        <f t="shared" si="57"/>
        <v>3</v>
      </c>
      <c r="CD162" s="1">
        <f t="shared" si="73"/>
        <v>3.6666666666666665</v>
      </c>
      <c r="CE162" s="1">
        <f t="shared" si="58"/>
        <v>7.7777777777777759</v>
      </c>
      <c r="CF162">
        <v>1</v>
      </c>
      <c r="CG162">
        <v>0</v>
      </c>
      <c r="CH162">
        <v>2</v>
      </c>
      <c r="CI162">
        <v>0</v>
      </c>
      <c r="CJ162">
        <v>0</v>
      </c>
      <c r="CK162">
        <v>0</v>
      </c>
      <c r="CL162">
        <v>3</v>
      </c>
      <c r="CM162">
        <v>2.9</v>
      </c>
      <c r="CN162" s="1">
        <v>6.5</v>
      </c>
      <c r="CO162" s="1">
        <f t="shared" si="59"/>
        <v>6.5</v>
      </c>
      <c r="CP162">
        <f t="shared" si="60"/>
        <v>0</v>
      </c>
      <c r="CQ162" s="1" t="str">
        <f t="shared" si="74"/>
        <v/>
      </c>
      <c r="CR162" s="1" t="str">
        <f t="shared" si="75"/>
        <v/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 s="1" t="s">
        <v>479</v>
      </c>
      <c r="DB162" s="1" t="str">
        <f t="shared" si="61"/>
        <v/>
      </c>
      <c r="DC162">
        <f t="shared" si="62"/>
        <v>0</v>
      </c>
      <c r="DD162" s="1" t="str">
        <f t="shared" si="63"/>
        <v/>
      </c>
      <c r="DE162" s="1" t="str">
        <f t="shared" si="64"/>
        <v/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3</v>
      </c>
      <c r="DM162">
        <v>2.9</v>
      </c>
      <c r="DN162" s="1">
        <v>6.5</v>
      </c>
      <c r="DO162" s="1">
        <f t="shared" si="65"/>
        <v>6.5</v>
      </c>
      <c r="DP162">
        <f t="shared" si="66"/>
        <v>1</v>
      </c>
      <c r="DQ162" s="1">
        <f t="shared" si="67"/>
        <v>3</v>
      </c>
      <c r="DR162" s="1">
        <f t="shared" si="68"/>
        <v>6.666666666666667</v>
      </c>
      <c r="DS162">
        <v>0</v>
      </c>
      <c r="DT162">
        <v>0</v>
      </c>
      <c r="DU162">
        <v>1</v>
      </c>
      <c r="DV162">
        <v>0</v>
      </c>
      <c r="DW162">
        <v>0</v>
      </c>
      <c r="DX162">
        <v>0</v>
      </c>
      <c r="DY162">
        <v>3</v>
      </c>
      <c r="DZ162">
        <v>2.9</v>
      </c>
      <c r="EA162" s="1">
        <v>6.5</v>
      </c>
      <c r="EB162" s="1">
        <f t="shared" si="69"/>
        <v>6.5</v>
      </c>
      <c r="EC162">
        <f t="shared" si="70"/>
        <v>0</v>
      </c>
      <c r="ED162" s="1" t="str">
        <f t="shared" si="71"/>
        <v/>
      </c>
      <c r="EE162" s="1" t="str">
        <f t="shared" si="72"/>
        <v/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</row>
    <row r="163" spans="1:141" x14ac:dyDescent="0.3">
      <c r="A163" t="s">
        <v>380</v>
      </c>
      <c r="B163">
        <v>2013</v>
      </c>
      <c r="C163" t="s">
        <v>381</v>
      </c>
      <c r="D163">
        <f t="shared" si="54"/>
        <v>763</v>
      </c>
      <c r="E163" s="1">
        <f t="shared" si="76"/>
        <v>4.8663171690694629</v>
      </c>
      <c r="F163" s="1" t="s">
        <v>472</v>
      </c>
      <c r="G163" s="1" t="s">
        <v>473</v>
      </c>
      <c r="H163" s="1" t="s">
        <v>474</v>
      </c>
      <c r="I163" s="1" t="s">
        <v>475</v>
      </c>
      <c r="J163" s="1" t="s">
        <v>476</v>
      </c>
      <c r="K163" s="1" t="s">
        <v>477</v>
      </c>
      <c r="L163" s="1" t="s">
        <v>478</v>
      </c>
      <c r="M163" s="3">
        <v>10</v>
      </c>
      <c r="N163" s="3">
        <v>9</v>
      </c>
      <c r="O163" s="3">
        <v>8</v>
      </c>
      <c r="P163" s="3">
        <v>7</v>
      </c>
      <c r="Q163" s="3">
        <v>6</v>
      </c>
      <c r="R163" s="3">
        <v>5</v>
      </c>
      <c r="S163" s="3">
        <v>4</v>
      </c>
      <c r="T163" s="3">
        <v>3</v>
      </c>
      <c r="U163" s="3">
        <v>2</v>
      </c>
      <c r="V163" s="3">
        <v>1</v>
      </c>
      <c r="W163" s="3">
        <v>5</v>
      </c>
      <c r="X163" s="3">
        <v>4</v>
      </c>
      <c r="Y163" s="3">
        <v>3</v>
      </c>
      <c r="Z163" s="3">
        <v>2</v>
      </c>
      <c r="AA163" s="3">
        <v>1</v>
      </c>
      <c r="AB163" s="3">
        <v>5</v>
      </c>
      <c r="AC163" s="3">
        <v>4</v>
      </c>
      <c r="AD163" s="3">
        <v>3</v>
      </c>
      <c r="AE163" s="3">
        <v>2</v>
      </c>
      <c r="AF163" s="3">
        <v>1</v>
      </c>
      <c r="AG163" s="3">
        <v>0</v>
      </c>
      <c r="AH163" s="3">
        <v>5</v>
      </c>
      <c r="AI163" s="3">
        <v>4</v>
      </c>
      <c r="AJ163" s="3">
        <v>3</v>
      </c>
      <c r="AK163" s="3">
        <v>2</v>
      </c>
      <c r="AL163" s="3">
        <v>1</v>
      </c>
      <c r="AM163" s="3">
        <v>0</v>
      </c>
      <c r="AN163" s="3">
        <v>5</v>
      </c>
      <c r="AO163" s="3">
        <v>4</v>
      </c>
      <c r="AP163" s="3">
        <v>3</v>
      </c>
      <c r="AQ163" s="3">
        <v>2</v>
      </c>
      <c r="AR163" s="3">
        <v>1</v>
      </c>
      <c r="AS163" s="3">
        <v>0</v>
      </c>
      <c r="AT163" s="3">
        <v>5</v>
      </c>
      <c r="AU163" s="3">
        <v>4</v>
      </c>
      <c r="AV163" s="3">
        <v>3</v>
      </c>
      <c r="AW163" s="3">
        <v>2</v>
      </c>
      <c r="AX163" s="3">
        <v>1</v>
      </c>
      <c r="AY163" s="3">
        <v>0</v>
      </c>
      <c r="AZ163" s="3">
        <v>5</v>
      </c>
      <c r="BA163" s="3">
        <v>4</v>
      </c>
      <c r="BB163" s="3">
        <v>3</v>
      </c>
      <c r="BC163" s="3">
        <v>2</v>
      </c>
      <c r="BD163" s="3">
        <v>1</v>
      </c>
      <c r="BE163" s="3">
        <v>0</v>
      </c>
      <c r="BF163">
        <v>45</v>
      </c>
      <c r="BG163">
        <v>17</v>
      </c>
      <c r="BH163">
        <v>43</v>
      </c>
      <c r="BI163">
        <v>70</v>
      </c>
      <c r="BJ163">
        <v>104</v>
      </c>
      <c r="BK163">
        <v>141</v>
      </c>
      <c r="BL163">
        <v>128</v>
      </c>
      <c r="BM163">
        <v>83</v>
      </c>
      <c r="BN163">
        <v>54</v>
      </c>
      <c r="BO163">
        <v>78</v>
      </c>
      <c r="BP163">
        <f t="shared" si="55"/>
        <v>673</v>
      </c>
      <c r="BQ163" s="1">
        <f t="shared" si="77"/>
        <v>2.1723625557206536</v>
      </c>
      <c r="BR163" s="1">
        <f t="shared" si="56"/>
        <v>4.3447251114413072</v>
      </c>
      <c r="BS163">
        <v>13</v>
      </c>
      <c r="BT163">
        <v>30</v>
      </c>
      <c r="BU163">
        <v>189</v>
      </c>
      <c r="BV163">
        <v>269</v>
      </c>
      <c r="BW163">
        <v>172</v>
      </c>
      <c r="BX163" s="2">
        <v>216630</v>
      </c>
      <c r="BY163">
        <v>178</v>
      </c>
      <c r="BZ163">
        <v>2</v>
      </c>
      <c r="CA163" s="1">
        <v>5</v>
      </c>
      <c r="CB163" s="1">
        <f>IF((BY163=0),"",(BZ163+1) * 10 /6)</f>
        <v>5</v>
      </c>
      <c r="CC163">
        <f t="shared" si="57"/>
        <v>33</v>
      </c>
      <c r="CD163" s="1">
        <f t="shared" si="73"/>
        <v>1.7272727272727273</v>
      </c>
      <c r="CE163" s="1">
        <f t="shared" si="58"/>
        <v>4.5454545454545459</v>
      </c>
      <c r="CF163">
        <v>2</v>
      </c>
      <c r="CG163">
        <v>1</v>
      </c>
      <c r="CH163">
        <v>7</v>
      </c>
      <c r="CI163">
        <v>9</v>
      </c>
      <c r="CJ163">
        <v>4</v>
      </c>
      <c r="CK163">
        <v>10</v>
      </c>
      <c r="CL163">
        <v>0</v>
      </c>
      <c r="CM163">
        <v>0</v>
      </c>
      <c r="CN163" s="1" t="s">
        <v>479</v>
      </c>
      <c r="CO163" s="1" t="str">
        <f t="shared" si="59"/>
        <v/>
      </c>
      <c r="CP163">
        <f t="shared" si="60"/>
        <v>0</v>
      </c>
      <c r="CQ163" s="1" t="str">
        <f t="shared" si="74"/>
        <v/>
      </c>
      <c r="CR163" s="1" t="str">
        <f t="shared" si="75"/>
        <v/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17</v>
      </c>
      <c r="CZ163">
        <v>2.7</v>
      </c>
      <c r="DA163" s="1">
        <v>6.166666666666667</v>
      </c>
      <c r="DB163" s="1">
        <f t="shared" si="61"/>
        <v>6.166666666666667</v>
      </c>
      <c r="DC163">
        <f t="shared" si="62"/>
        <v>2</v>
      </c>
      <c r="DD163" s="1">
        <f t="shared" si="63"/>
        <v>0.5</v>
      </c>
      <c r="DE163" s="1">
        <f t="shared" si="64"/>
        <v>2.5</v>
      </c>
      <c r="DF163">
        <v>0</v>
      </c>
      <c r="DG163">
        <v>0</v>
      </c>
      <c r="DH163">
        <v>0</v>
      </c>
      <c r="DI163">
        <v>0</v>
      </c>
      <c r="DJ163">
        <v>1</v>
      </c>
      <c r="DK163">
        <v>1</v>
      </c>
      <c r="DL163">
        <v>5</v>
      </c>
      <c r="DM163">
        <v>3</v>
      </c>
      <c r="DN163" s="1">
        <v>6.666666666666667</v>
      </c>
      <c r="DO163" s="1">
        <f t="shared" si="65"/>
        <v>6.666666666666667</v>
      </c>
      <c r="DP163">
        <f t="shared" si="66"/>
        <v>0</v>
      </c>
      <c r="DQ163" s="1" t="str">
        <f t="shared" si="67"/>
        <v/>
      </c>
      <c r="DR163" s="1" t="str">
        <f t="shared" si="68"/>
        <v/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 s="1" t="s">
        <v>479</v>
      </c>
      <c r="EB163" s="1" t="str">
        <f t="shared" si="69"/>
        <v/>
      </c>
      <c r="EC163">
        <f t="shared" si="70"/>
        <v>0</v>
      </c>
      <c r="ED163" s="1" t="str">
        <f t="shared" si="71"/>
        <v/>
      </c>
      <c r="EE163" s="1" t="str">
        <f t="shared" si="72"/>
        <v/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</row>
    <row r="164" spans="1:141" x14ac:dyDescent="0.3">
      <c r="A164" t="s">
        <v>382</v>
      </c>
      <c r="B164">
        <v>2013</v>
      </c>
      <c r="C164" t="s">
        <v>383</v>
      </c>
      <c r="D164">
        <f t="shared" si="54"/>
        <v>1200</v>
      </c>
      <c r="E164" s="1">
        <f t="shared" si="76"/>
        <v>5.9725000000000001</v>
      </c>
      <c r="F164" s="1" t="s">
        <v>472</v>
      </c>
      <c r="G164" s="1" t="s">
        <v>473</v>
      </c>
      <c r="H164" s="1" t="s">
        <v>474</v>
      </c>
      <c r="I164" s="1" t="s">
        <v>475</v>
      </c>
      <c r="J164" s="1" t="s">
        <v>476</v>
      </c>
      <c r="K164" s="1" t="s">
        <v>477</v>
      </c>
      <c r="L164" s="1" t="s">
        <v>478</v>
      </c>
      <c r="M164" s="3">
        <v>10</v>
      </c>
      <c r="N164" s="3">
        <v>9</v>
      </c>
      <c r="O164" s="3">
        <v>8</v>
      </c>
      <c r="P164" s="3">
        <v>7</v>
      </c>
      <c r="Q164" s="3">
        <v>6</v>
      </c>
      <c r="R164" s="3">
        <v>5</v>
      </c>
      <c r="S164" s="3">
        <v>4</v>
      </c>
      <c r="T164" s="3">
        <v>3</v>
      </c>
      <c r="U164" s="3">
        <v>2</v>
      </c>
      <c r="V164" s="3">
        <v>1</v>
      </c>
      <c r="W164" s="3">
        <v>5</v>
      </c>
      <c r="X164" s="3">
        <v>4</v>
      </c>
      <c r="Y164" s="3">
        <v>3</v>
      </c>
      <c r="Z164" s="3">
        <v>2</v>
      </c>
      <c r="AA164" s="3">
        <v>1</v>
      </c>
      <c r="AB164" s="3">
        <v>5</v>
      </c>
      <c r="AC164" s="3">
        <v>4</v>
      </c>
      <c r="AD164" s="3">
        <v>3</v>
      </c>
      <c r="AE164" s="3">
        <v>2</v>
      </c>
      <c r="AF164" s="3">
        <v>1</v>
      </c>
      <c r="AG164" s="3">
        <v>0</v>
      </c>
      <c r="AH164" s="3">
        <v>5</v>
      </c>
      <c r="AI164" s="3">
        <v>4</v>
      </c>
      <c r="AJ164" s="3">
        <v>3</v>
      </c>
      <c r="AK164" s="3">
        <v>2</v>
      </c>
      <c r="AL164" s="3">
        <v>1</v>
      </c>
      <c r="AM164" s="3">
        <v>0</v>
      </c>
      <c r="AN164" s="3">
        <v>5</v>
      </c>
      <c r="AO164" s="3">
        <v>4</v>
      </c>
      <c r="AP164" s="3">
        <v>3</v>
      </c>
      <c r="AQ164" s="3">
        <v>2</v>
      </c>
      <c r="AR164" s="3">
        <v>1</v>
      </c>
      <c r="AS164" s="3">
        <v>0</v>
      </c>
      <c r="AT164" s="3">
        <v>5</v>
      </c>
      <c r="AU164" s="3">
        <v>4</v>
      </c>
      <c r="AV164" s="3">
        <v>3</v>
      </c>
      <c r="AW164" s="3">
        <v>2</v>
      </c>
      <c r="AX164" s="3">
        <v>1</v>
      </c>
      <c r="AY164" s="3">
        <v>0</v>
      </c>
      <c r="AZ164" s="3">
        <v>5</v>
      </c>
      <c r="BA164" s="3">
        <v>4</v>
      </c>
      <c r="BB164" s="3">
        <v>3</v>
      </c>
      <c r="BC164" s="3">
        <v>2</v>
      </c>
      <c r="BD164" s="3">
        <v>1</v>
      </c>
      <c r="BE164" s="3">
        <v>0</v>
      </c>
      <c r="BF164">
        <v>61</v>
      </c>
      <c r="BG164">
        <v>57</v>
      </c>
      <c r="BH164">
        <v>111</v>
      </c>
      <c r="BI164">
        <v>252</v>
      </c>
      <c r="BJ164">
        <v>289</v>
      </c>
      <c r="BK164">
        <v>200</v>
      </c>
      <c r="BL164">
        <v>102</v>
      </c>
      <c r="BM164">
        <v>44</v>
      </c>
      <c r="BN164">
        <v>34</v>
      </c>
      <c r="BO164">
        <v>50</v>
      </c>
      <c r="BP164">
        <f t="shared" si="55"/>
        <v>152</v>
      </c>
      <c r="BQ164" s="1">
        <f t="shared" si="77"/>
        <v>2.9473684210526314</v>
      </c>
      <c r="BR164" s="1">
        <f t="shared" si="56"/>
        <v>5.8947368421052628</v>
      </c>
      <c r="BS164">
        <v>3</v>
      </c>
      <c r="BT164">
        <v>26</v>
      </c>
      <c r="BU164">
        <v>88</v>
      </c>
      <c r="BV164">
        <v>30</v>
      </c>
      <c r="BW164">
        <v>5</v>
      </c>
      <c r="BX164" s="2">
        <v>216294</v>
      </c>
      <c r="BY164">
        <v>84</v>
      </c>
      <c r="BZ164">
        <v>2.7</v>
      </c>
      <c r="CA164" s="1">
        <v>6.166666666666667</v>
      </c>
      <c r="CB164" s="1">
        <f>IF((BY164=0),"",(BZ164+1) * 10 /6)</f>
        <v>6.166666666666667</v>
      </c>
      <c r="CC164">
        <f t="shared" si="57"/>
        <v>11</v>
      </c>
      <c r="CD164" s="1">
        <f t="shared" si="73"/>
        <v>2.6363636363636362</v>
      </c>
      <c r="CE164" s="1">
        <f t="shared" si="58"/>
        <v>6.0606060606060597</v>
      </c>
      <c r="CF164">
        <v>0</v>
      </c>
      <c r="CG164">
        <v>2</v>
      </c>
      <c r="CH164">
        <v>3</v>
      </c>
      <c r="CI164">
        <v>6</v>
      </c>
      <c r="CJ164">
        <v>0</v>
      </c>
      <c r="CK164">
        <v>0</v>
      </c>
      <c r="CL164">
        <v>3</v>
      </c>
      <c r="CM164">
        <v>3</v>
      </c>
      <c r="CN164" s="1">
        <v>6.666666666666667</v>
      </c>
      <c r="CO164" s="1">
        <f t="shared" si="59"/>
        <v>6.666666666666667</v>
      </c>
      <c r="CP164">
        <f t="shared" si="60"/>
        <v>0</v>
      </c>
      <c r="CQ164" s="1" t="str">
        <f t="shared" si="74"/>
        <v/>
      </c>
      <c r="CR164" s="1" t="str">
        <f t="shared" si="75"/>
        <v/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 s="1" t="s">
        <v>479</v>
      </c>
      <c r="DB164" s="1" t="str">
        <f t="shared" si="61"/>
        <v/>
      </c>
      <c r="DC164">
        <f t="shared" si="62"/>
        <v>0</v>
      </c>
      <c r="DD164" s="1" t="str">
        <f t="shared" si="63"/>
        <v/>
      </c>
      <c r="DE164" s="1" t="str">
        <f t="shared" si="64"/>
        <v/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3</v>
      </c>
      <c r="DM164">
        <v>3</v>
      </c>
      <c r="DN164" s="1">
        <v>6.666666666666667</v>
      </c>
      <c r="DO164" s="1">
        <f t="shared" si="65"/>
        <v>6.666666666666667</v>
      </c>
      <c r="DP164">
        <f t="shared" si="66"/>
        <v>0</v>
      </c>
      <c r="DQ164" s="1" t="str">
        <f t="shared" si="67"/>
        <v/>
      </c>
      <c r="DR164" s="1" t="str">
        <f t="shared" si="68"/>
        <v/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 s="1" t="s">
        <v>479</v>
      </c>
      <c r="EB164" s="1" t="str">
        <f t="shared" si="69"/>
        <v/>
      </c>
      <c r="EC164">
        <f t="shared" si="70"/>
        <v>0</v>
      </c>
      <c r="ED164" s="1" t="str">
        <f t="shared" si="71"/>
        <v/>
      </c>
      <c r="EE164" s="1" t="str">
        <f t="shared" si="72"/>
        <v/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</row>
    <row r="165" spans="1:141" x14ac:dyDescent="0.3">
      <c r="A165" t="s">
        <v>384</v>
      </c>
      <c r="B165">
        <v>2013</v>
      </c>
      <c r="C165" t="s">
        <v>385</v>
      </c>
      <c r="D165">
        <f t="shared" si="54"/>
        <v>1466</v>
      </c>
      <c r="E165" s="1">
        <f t="shared" si="76"/>
        <v>5.2244201909959074</v>
      </c>
      <c r="F165" s="1" t="s">
        <v>472</v>
      </c>
      <c r="G165" s="1" t="s">
        <v>473</v>
      </c>
      <c r="H165" s="1" t="s">
        <v>474</v>
      </c>
      <c r="I165" s="1" t="s">
        <v>475</v>
      </c>
      <c r="J165" s="1" t="s">
        <v>476</v>
      </c>
      <c r="K165" s="1" t="s">
        <v>477</v>
      </c>
      <c r="L165" s="1" t="s">
        <v>478</v>
      </c>
      <c r="M165" s="3">
        <v>10</v>
      </c>
      <c r="N165" s="3">
        <v>9</v>
      </c>
      <c r="O165" s="3">
        <v>8</v>
      </c>
      <c r="P165" s="3">
        <v>7</v>
      </c>
      <c r="Q165" s="3">
        <v>6</v>
      </c>
      <c r="R165" s="3">
        <v>5</v>
      </c>
      <c r="S165" s="3">
        <v>4</v>
      </c>
      <c r="T165" s="3">
        <v>3</v>
      </c>
      <c r="U165" s="3">
        <v>2</v>
      </c>
      <c r="V165" s="3">
        <v>1</v>
      </c>
      <c r="W165" s="3">
        <v>5</v>
      </c>
      <c r="X165" s="3">
        <v>4</v>
      </c>
      <c r="Y165" s="3">
        <v>3</v>
      </c>
      <c r="Z165" s="3">
        <v>2</v>
      </c>
      <c r="AA165" s="3">
        <v>1</v>
      </c>
      <c r="AB165" s="3">
        <v>5</v>
      </c>
      <c r="AC165" s="3">
        <v>4</v>
      </c>
      <c r="AD165" s="3">
        <v>3</v>
      </c>
      <c r="AE165" s="3">
        <v>2</v>
      </c>
      <c r="AF165" s="3">
        <v>1</v>
      </c>
      <c r="AG165" s="3">
        <v>0</v>
      </c>
      <c r="AH165" s="3">
        <v>5</v>
      </c>
      <c r="AI165" s="3">
        <v>4</v>
      </c>
      <c r="AJ165" s="3">
        <v>3</v>
      </c>
      <c r="AK165" s="3">
        <v>2</v>
      </c>
      <c r="AL165" s="3">
        <v>1</v>
      </c>
      <c r="AM165" s="3">
        <v>0</v>
      </c>
      <c r="AN165" s="3">
        <v>5</v>
      </c>
      <c r="AO165" s="3">
        <v>4</v>
      </c>
      <c r="AP165" s="3">
        <v>3</v>
      </c>
      <c r="AQ165" s="3">
        <v>2</v>
      </c>
      <c r="AR165" s="3">
        <v>1</v>
      </c>
      <c r="AS165" s="3">
        <v>0</v>
      </c>
      <c r="AT165" s="3">
        <v>5</v>
      </c>
      <c r="AU165" s="3">
        <v>4</v>
      </c>
      <c r="AV165" s="3">
        <v>3</v>
      </c>
      <c r="AW165" s="3">
        <v>2</v>
      </c>
      <c r="AX165" s="3">
        <v>1</v>
      </c>
      <c r="AY165" s="3">
        <v>0</v>
      </c>
      <c r="AZ165" s="3">
        <v>5</v>
      </c>
      <c r="BA165" s="3">
        <v>4</v>
      </c>
      <c r="BB165" s="3">
        <v>3</v>
      </c>
      <c r="BC165" s="3">
        <v>2</v>
      </c>
      <c r="BD165" s="3">
        <v>1</v>
      </c>
      <c r="BE165" s="3">
        <v>0</v>
      </c>
      <c r="BF165">
        <v>111</v>
      </c>
      <c r="BG165">
        <v>40</v>
      </c>
      <c r="BH165">
        <v>88</v>
      </c>
      <c r="BI165">
        <v>162</v>
      </c>
      <c r="BJ165">
        <v>276</v>
      </c>
      <c r="BK165">
        <v>252</v>
      </c>
      <c r="BL165">
        <v>181</v>
      </c>
      <c r="BM165">
        <v>127</v>
      </c>
      <c r="BN165">
        <v>101</v>
      </c>
      <c r="BO165">
        <v>128</v>
      </c>
      <c r="BP165">
        <f t="shared" si="55"/>
        <v>93</v>
      </c>
      <c r="BQ165" s="1">
        <f t="shared" si="77"/>
        <v>2.7096774193548385</v>
      </c>
      <c r="BR165" s="1">
        <f t="shared" si="56"/>
        <v>5.419354838709677</v>
      </c>
      <c r="BS165">
        <v>3</v>
      </c>
      <c r="BT165">
        <v>8</v>
      </c>
      <c r="BU165">
        <v>49</v>
      </c>
      <c r="BV165">
        <v>25</v>
      </c>
      <c r="BW165">
        <v>8</v>
      </c>
      <c r="BX165" s="2">
        <v>133723</v>
      </c>
      <c r="BY165">
        <v>151</v>
      </c>
      <c r="BZ165">
        <v>3</v>
      </c>
      <c r="CA165" s="1">
        <v>6.666666666666667</v>
      </c>
      <c r="CB165" s="1">
        <f>IF((BY165=0),"",(BZ165+1) * 10 /6)</f>
        <v>6.666666666666667</v>
      </c>
      <c r="CC165">
        <f t="shared" si="57"/>
        <v>14</v>
      </c>
      <c r="CD165" s="1">
        <f t="shared" si="73"/>
        <v>2</v>
      </c>
      <c r="CE165" s="1">
        <f t="shared" si="58"/>
        <v>5</v>
      </c>
      <c r="CF165">
        <v>1</v>
      </c>
      <c r="CG165">
        <v>1</v>
      </c>
      <c r="CH165">
        <v>2</v>
      </c>
      <c r="CI165">
        <v>4</v>
      </c>
      <c r="CJ165">
        <v>5</v>
      </c>
      <c r="CK165">
        <v>1</v>
      </c>
      <c r="CL165">
        <v>0</v>
      </c>
      <c r="CM165">
        <v>0</v>
      </c>
      <c r="CN165" s="1" t="s">
        <v>479</v>
      </c>
      <c r="CO165" s="1" t="str">
        <f t="shared" si="59"/>
        <v/>
      </c>
      <c r="CP165">
        <f t="shared" si="60"/>
        <v>0</v>
      </c>
      <c r="CQ165" s="1" t="str">
        <f t="shared" si="74"/>
        <v/>
      </c>
      <c r="CR165" s="1" t="str">
        <f t="shared" si="75"/>
        <v/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 s="1" t="s">
        <v>479</v>
      </c>
      <c r="DB165" s="1" t="str">
        <f t="shared" si="61"/>
        <v/>
      </c>
      <c r="DC165">
        <f t="shared" si="62"/>
        <v>0</v>
      </c>
      <c r="DD165" s="1" t="str">
        <f t="shared" si="63"/>
        <v/>
      </c>
      <c r="DE165" s="1" t="str">
        <f t="shared" si="64"/>
        <v/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4</v>
      </c>
      <c r="DM165">
        <v>2.9</v>
      </c>
      <c r="DN165" s="1">
        <v>6.5</v>
      </c>
      <c r="DO165" s="1">
        <f t="shared" si="65"/>
        <v>6.5</v>
      </c>
      <c r="DP165">
        <f t="shared" si="66"/>
        <v>0</v>
      </c>
      <c r="DQ165" s="1" t="str">
        <f t="shared" si="67"/>
        <v/>
      </c>
      <c r="DR165" s="1" t="str">
        <f t="shared" si="68"/>
        <v/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 s="1" t="s">
        <v>479</v>
      </c>
      <c r="EB165" s="1" t="str">
        <f t="shared" si="69"/>
        <v/>
      </c>
      <c r="EC165">
        <f t="shared" si="70"/>
        <v>0</v>
      </c>
      <c r="ED165" s="1" t="str">
        <f t="shared" si="71"/>
        <v/>
      </c>
      <c r="EE165" s="1" t="str">
        <f t="shared" si="72"/>
        <v/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</row>
    <row r="166" spans="1:141" x14ac:dyDescent="0.3">
      <c r="A166" t="s">
        <v>386</v>
      </c>
      <c r="B166">
        <v>2013</v>
      </c>
      <c r="C166" t="s">
        <v>387</v>
      </c>
      <c r="D166">
        <f t="shared" si="54"/>
        <v>2215</v>
      </c>
      <c r="E166" s="1">
        <f t="shared" si="76"/>
        <v>5.3661399548532733</v>
      </c>
      <c r="F166" s="1" t="s">
        <v>472</v>
      </c>
      <c r="G166" s="1" t="s">
        <v>473</v>
      </c>
      <c r="H166" s="1" t="s">
        <v>474</v>
      </c>
      <c r="I166" s="1" t="s">
        <v>475</v>
      </c>
      <c r="J166" s="1" t="s">
        <v>476</v>
      </c>
      <c r="K166" s="1" t="s">
        <v>477</v>
      </c>
      <c r="L166" s="1" t="s">
        <v>478</v>
      </c>
      <c r="M166" s="3">
        <v>10</v>
      </c>
      <c r="N166" s="3">
        <v>9</v>
      </c>
      <c r="O166" s="3">
        <v>8</v>
      </c>
      <c r="P166" s="3">
        <v>7</v>
      </c>
      <c r="Q166" s="3">
        <v>6</v>
      </c>
      <c r="R166" s="3">
        <v>5</v>
      </c>
      <c r="S166" s="3">
        <v>4</v>
      </c>
      <c r="T166" s="3">
        <v>3</v>
      </c>
      <c r="U166" s="3">
        <v>2</v>
      </c>
      <c r="V166" s="3">
        <v>1</v>
      </c>
      <c r="W166" s="3">
        <v>5</v>
      </c>
      <c r="X166" s="3">
        <v>4</v>
      </c>
      <c r="Y166" s="3">
        <v>3</v>
      </c>
      <c r="Z166" s="3">
        <v>2</v>
      </c>
      <c r="AA166" s="3">
        <v>1</v>
      </c>
      <c r="AB166" s="3">
        <v>5</v>
      </c>
      <c r="AC166" s="3">
        <v>4</v>
      </c>
      <c r="AD166" s="3">
        <v>3</v>
      </c>
      <c r="AE166" s="3">
        <v>2</v>
      </c>
      <c r="AF166" s="3">
        <v>1</v>
      </c>
      <c r="AG166" s="3">
        <v>0</v>
      </c>
      <c r="AH166" s="3">
        <v>5</v>
      </c>
      <c r="AI166" s="3">
        <v>4</v>
      </c>
      <c r="AJ166" s="3">
        <v>3</v>
      </c>
      <c r="AK166" s="3">
        <v>2</v>
      </c>
      <c r="AL166" s="3">
        <v>1</v>
      </c>
      <c r="AM166" s="3">
        <v>0</v>
      </c>
      <c r="AN166" s="3">
        <v>5</v>
      </c>
      <c r="AO166" s="3">
        <v>4</v>
      </c>
      <c r="AP166" s="3">
        <v>3</v>
      </c>
      <c r="AQ166" s="3">
        <v>2</v>
      </c>
      <c r="AR166" s="3">
        <v>1</v>
      </c>
      <c r="AS166" s="3">
        <v>0</v>
      </c>
      <c r="AT166" s="3">
        <v>5</v>
      </c>
      <c r="AU166" s="3">
        <v>4</v>
      </c>
      <c r="AV166" s="3">
        <v>3</v>
      </c>
      <c r="AW166" s="3">
        <v>2</v>
      </c>
      <c r="AX166" s="3">
        <v>1</v>
      </c>
      <c r="AY166" s="3">
        <v>0</v>
      </c>
      <c r="AZ166" s="3">
        <v>5</v>
      </c>
      <c r="BA166" s="3">
        <v>4</v>
      </c>
      <c r="BB166" s="3">
        <v>3</v>
      </c>
      <c r="BC166" s="3">
        <v>2</v>
      </c>
      <c r="BD166" s="3">
        <v>1</v>
      </c>
      <c r="BE166" s="3">
        <v>0</v>
      </c>
      <c r="BF166">
        <v>124</v>
      </c>
      <c r="BG166">
        <v>63</v>
      </c>
      <c r="BH166">
        <v>210</v>
      </c>
      <c r="BI166">
        <v>315</v>
      </c>
      <c r="BJ166">
        <v>419</v>
      </c>
      <c r="BK166">
        <v>343</v>
      </c>
      <c r="BL166">
        <v>241</v>
      </c>
      <c r="BM166">
        <v>179</v>
      </c>
      <c r="BN166">
        <v>143</v>
      </c>
      <c r="BO166">
        <v>178</v>
      </c>
      <c r="BP166">
        <f t="shared" si="55"/>
        <v>101</v>
      </c>
      <c r="BQ166" s="1">
        <f t="shared" si="77"/>
        <v>2.8217821782178216</v>
      </c>
      <c r="BR166" s="1">
        <f t="shared" si="56"/>
        <v>5.6435643564356432</v>
      </c>
      <c r="BS166">
        <v>10</v>
      </c>
      <c r="BT166">
        <v>20</v>
      </c>
      <c r="BU166">
        <v>31</v>
      </c>
      <c r="BV166">
        <v>22</v>
      </c>
      <c r="BW166">
        <v>18</v>
      </c>
      <c r="BX166" s="2">
        <v>218031</v>
      </c>
      <c r="BY166">
        <v>36</v>
      </c>
      <c r="BZ166">
        <v>2.2999999999999998</v>
      </c>
      <c r="CA166" s="1">
        <v>5.5</v>
      </c>
      <c r="CB166" s="1">
        <f>IF((BY166=0),"",(BZ166+1) * 10 /6)</f>
        <v>5.5</v>
      </c>
      <c r="CC166">
        <f t="shared" si="57"/>
        <v>9</v>
      </c>
      <c r="CD166" s="1">
        <f t="shared" si="73"/>
        <v>2.2222222222222223</v>
      </c>
      <c r="CE166" s="1">
        <f t="shared" si="58"/>
        <v>5.3703703703703702</v>
      </c>
      <c r="CF166">
        <v>0</v>
      </c>
      <c r="CG166">
        <v>1</v>
      </c>
      <c r="CH166">
        <v>3</v>
      </c>
      <c r="CI166">
        <v>3</v>
      </c>
      <c r="CJ166">
        <v>1</v>
      </c>
      <c r="CK166">
        <v>1</v>
      </c>
      <c r="CL166">
        <v>0</v>
      </c>
      <c r="CM166">
        <v>0</v>
      </c>
      <c r="CN166" s="1" t="s">
        <v>479</v>
      </c>
      <c r="CO166" s="1" t="str">
        <f t="shared" si="59"/>
        <v/>
      </c>
      <c r="CP166">
        <f t="shared" si="60"/>
        <v>0</v>
      </c>
      <c r="CQ166" s="1" t="str">
        <f t="shared" si="74"/>
        <v/>
      </c>
      <c r="CR166" s="1" t="str">
        <f t="shared" si="75"/>
        <v/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 s="1" t="s">
        <v>479</v>
      </c>
      <c r="DB166" s="1" t="str">
        <f t="shared" si="61"/>
        <v/>
      </c>
      <c r="DC166">
        <f t="shared" si="62"/>
        <v>0</v>
      </c>
      <c r="DD166" s="1" t="str">
        <f t="shared" si="63"/>
        <v/>
      </c>
      <c r="DE166" s="1" t="str">
        <f t="shared" si="64"/>
        <v/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6</v>
      </c>
      <c r="DM166">
        <v>3.1</v>
      </c>
      <c r="DN166" s="1">
        <v>6.833333333333333</v>
      </c>
      <c r="DO166" s="1">
        <f t="shared" si="65"/>
        <v>6.833333333333333</v>
      </c>
      <c r="DP166">
        <f t="shared" si="66"/>
        <v>0</v>
      </c>
      <c r="DQ166" s="1" t="str">
        <f t="shared" si="67"/>
        <v/>
      </c>
      <c r="DR166" s="1" t="str">
        <f t="shared" si="68"/>
        <v/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4</v>
      </c>
      <c r="DZ166">
        <v>3</v>
      </c>
      <c r="EA166" s="1">
        <v>6.666666666666667</v>
      </c>
      <c r="EB166" s="1">
        <f t="shared" si="69"/>
        <v>6.666666666666667</v>
      </c>
      <c r="EC166">
        <f t="shared" si="70"/>
        <v>0</v>
      </c>
      <c r="ED166" s="1" t="str">
        <f t="shared" si="71"/>
        <v/>
      </c>
      <c r="EE166" s="1" t="str">
        <f t="shared" si="72"/>
        <v/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</row>
    <row r="167" spans="1:141" x14ac:dyDescent="0.3">
      <c r="A167" t="s">
        <v>388</v>
      </c>
      <c r="B167">
        <v>2013</v>
      </c>
      <c r="C167" t="s">
        <v>389</v>
      </c>
      <c r="D167">
        <f t="shared" si="54"/>
        <v>763</v>
      </c>
      <c r="E167" s="1">
        <f t="shared" si="76"/>
        <v>5.840104849279161</v>
      </c>
      <c r="F167" s="1" t="s">
        <v>472</v>
      </c>
      <c r="G167" s="1" t="s">
        <v>473</v>
      </c>
      <c r="H167" s="1" t="s">
        <v>474</v>
      </c>
      <c r="I167" s="1" t="s">
        <v>475</v>
      </c>
      <c r="J167" s="1" t="s">
        <v>476</v>
      </c>
      <c r="K167" s="1" t="s">
        <v>477</v>
      </c>
      <c r="L167" s="1" t="s">
        <v>478</v>
      </c>
      <c r="M167" s="3">
        <v>10</v>
      </c>
      <c r="N167" s="3">
        <v>9</v>
      </c>
      <c r="O167" s="3">
        <v>8</v>
      </c>
      <c r="P167" s="3">
        <v>7</v>
      </c>
      <c r="Q167" s="3">
        <v>6</v>
      </c>
      <c r="R167" s="3">
        <v>5</v>
      </c>
      <c r="S167" s="3">
        <v>4</v>
      </c>
      <c r="T167" s="3">
        <v>3</v>
      </c>
      <c r="U167" s="3">
        <v>2</v>
      </c>
      <c r="V167" s="3">
        <v>1</v>
      </c>
      <c r="W167" s="3">
        <v>5</v>
      </c>
      <c r="X167" s="3">
        <v>4</v>
      </c>
      <c r="Y167" s="3">
        <v>3</v>
      </c>
      <c r="Z167" s="3">
        <v>2</v>
      </c>
      <c r="AA167" s="3">
        <v>1</v>
      </c>
      <c r="AB167" s="3">
        <v>5</v>
      </c>
      <c r="AC167" s="3">
        <v>4</v>
      </c>
      <c r="AD167" s="3">
        <v>3</v>
      </c>
      <c r="AE167" s="3">
        <v>2</v>
      </c>
      <c r="AF167" s="3">
        <v>1</v>
      </c>
      <c r="AG167" s="3">
        <v>0</v>
      </c>
      <c r="AH167" s="3">
        <v>5</v>
      </c>
      <c r="AI167" s="3">
        <v>4</v>
      </c>
      <c r="AJ167" s="3">
        <v>3</v>
      </c>
      <c r="AK167" s="3">
        <v>2</v>
      </c>
      <c r="AL167" s="3">
        <v>1</v>
      </c>
      <c r="AM167" s="3">
        <v>0</v>
      </c>
      <c r="AN167" s="3">
        <v>5</v>
      </c>
      <c r="AO167" s="3">
        <v>4</v>
      </c>
      <c r="AP167" s="3">
        <v>3</v>
      </c>
      <c r="AQ167" s="3">
        <v>2</v>
      </c>
      <c r="AR167" s="3">
        <v>1</v>
      </c>
      <c r="AS167" s="3">
        <v>0</v>
      </c>
      <c r="AT167" s="3">
        <v>5</v>
      </c>
      <c r="AU167" s="3">
        <v>4</v>
      </c>
      <c r="AV167" s="3">
        <v>3</v>
      </c>
      <c r="AW167" s="3">
        <v>2</v>
      </c>
      <c r="AX167" s="3">
        <v>1</v>
      </c>
      <c r="AY167" s="3">
        <v>0</v>
      </c>
      <c r="AZ167" s="3">
        <v>5</v>
      </c>
      <c r="BA167" s="3">
        <v>4</v>
      </c>
      <c r="BB167" s="3">
        <v>3</v>
      </c>
      <c r="BC167" s="3">
        <v>2</v>
      </c>
      <c r="BD167" s="3">
        <v>1</v>
      </c>
      <c r="BE167" s="3">
        <v>0</v>
      </c>
      <c r="BF167">
        <v>75</v>
      </c>
      <c r="BG167">
        <v>23</v>
      </c>
      <c r="BH167">
        <v>64</v>
      </c>
      <c r="BI167">
        <v>113</v>
      </c>
      <c r="BJ167">
        <v>184</v>
      </c>
      <c r="BK167">
        <v>119</v>
      </c>
      <c r="BL167">
        <v>69</v>
      </c>
      <c r="BM167">
        <v>39</v>
      </c>
      <c r="BN167">
        <v>27</v>
      </c>
      <c r="BO167">
        <v>50</v>
      </c>
      <c r="BP167">
        <f t="shared" si="55"/>
        <v>128</v>
      </c>
      <c r="BQ167" s="1">
        <f t="shared" si="77"/>
        <v>2.75</v>
      </c>
      <c r="BR167" s="1">
        <f t="shared" si="56"/>
        <v>5.5</v>
      </c>
      <c r="BS167">
        <v>5</v>
      </c>
      <c r="BT167">
        <v>13</v>
      </c>
      <c r="BU167">
        <v>64</v>
      </c>
      <c r="BV167">
        <v>37</v>
      </c>
      <c r="BW167">
        <v>9</v>
      </c>
      <c r="BX167" s="2">
        <v>187819</v>
      </c>
      <c r="BY167">
        <v>106</v>
      </c>
      <c r="BZ167">
        <v>2.8</v>
      </c>
      <c r="CA167" s="1">
        <v>6.333333333333333</v>
      </c>
      <c r="CB167" s="1">
        <f>IF((BY167=0),"",(BZ167+1) * 10 /6)</f>
        <v>6.333333333333333</v>
      </c>
      <c r="CC167">
        <f t="shared" si="57"/>
        <v>7</v>
      </c>
      <c r="CD167" s="1">
        <f t="shared" si="73"/>
        <v>2.2857142857142856</v>
      </c>
      <c r="CE167" s="1">
        <f t="shared" si="58"/>
        <v>5.4761904761904754</v>
      </c>
      <c r="CF167">
        <v>0</v>
      </c>
      <c r="CG167">
        <v>0</v>
      </c>
      <c r="CH167">
        <v>3</v>
      </c>
      <c r="CI167">
        <v>3</v>
      </c>
      <c r="CJ167">
        <v>1</v>
      </c>
      <c r="CK167">
        <v>0</v>
      </c>
      <c r="CL167">
        <v>9</v>
      </c>
      <c r="CM167">
        <v>3.3</v>
      </c>
      <c r="CN167" s="1">
        <v>7.166666666666667</v>
      </c>
      <c r="CO167" s="1">
        <f t="shared" si="59"/>
        <v>7.166666666666667</v>
      </c>
      <c r="CP167">
        <f t="shared" si="60"/>
        <v>0</v>
      </c>
      <c r="CQ167" s="1" t="str">
        <f t="shared" si="74"/>
        <v/>
      </c>
      <c r="CR167" s="1" t="str">
        <f t="shared" si="75"/>
        <v/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69</v>
      </c>
      <c r="CZ167">
        <v>4</v>
      </c>
      <c r="DA167" s="1">
        <v>8.3333333333333339</v>
      </c>
      <c r="DB167" s="1">
        <f t="shared" si="61"/>
        <v>8.3333333333333339</v>
      </c>
      <c r="DC167">
        <f t="shared" si="62"/>
        <v>5</v>
      </c>
      <c r="DD167" s="1">
        <f t="shared" si="63"/>
        <v>3</v>
      </c>
      <c r="DE167" s="1">
        <f t="shared" si="64"/>
        <v>6.666666666666667</v>
      </c>
      <c r="DF167">
        <v>1</v>
      </c>
      <c r="DG167">
        <v>0</v>
      </c>
      <c r="DH167">
        <v>2</v>
      </c>
      <c r="DI167">
        <v>2</v>
      </c>
      <c r="DJ167">
        <v>0</v>
      </c>
      <c r="DK167">
        <v>0</v>
      </c>
      <c r="DL167">
        <v>9</v>
      </c>
      <c r="DM167">
        <v>3</v>
      </c>
      <c r="DN167" s="1">
        <v>6.666666666666667</v>
      </c>
      <c r="DO167" s="1">
        <f t="shared" si="65"/>
        <v>6.666666666666667</v>
      </c>
      <c r="DP167">
        <f t="shared" si="66"/>
        <v>0</v>
      </c>
      <c r="DQ167" s="1" t="str">
        <f t="shared" si="67"/>
        <v/>
      </c>
      <c r="DR167" s="1" t="str">
        <f t="shared" si="68"/>
        <v/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 s="1" t="s">
        <v>479</v>
      </c>
      <c r="EB167" s="1" t="str">
        <f t="shared" si="69"/>
        <v/>
      </c>
      <c r="EC167">
        <f t="shared" si="70"/>
        <v>0</v>
      </c>
      <c r="ED167" s="1" t="str">
        <f t="shared" si="71"/>
        <v/>
      </c>
      <c r="EE167" s="1" t="str">
        <f t="shared" si="72"/>
        <v/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</row>
    <row r="168" spans="1:141" x14ac:dyDescent="0.3">
      <c r="A168" t="s">
        <v>390</v>
      </c>
      <c r="B168">
        <v>2013</v>
      </c>
      <c r="C168" t="s">
        <v>391</v>
      </c>
      <c r="D168">
        <f t="shared" si="54"/>
        <v>1300</v>
      </c>
      <c r="E168" s="1">
        <f t="shared" si="76"/>
        <v>6.7292307692307691</v>
      </c>
      <c r="F168" s="1" t="s">
        <v>472</v>
      </c>
      <c r="G168" s="1" t="s">
        <v>473</v>
      </c>
      <c r="H168" s="1" t="s">
        <v>474</v>
      </c>
      <c r="I168" s="1" t="s">
        <v>475</v>
      </c>
      <c r="J168" s="1" t="s">
        <v>476</v>
      </c>
      <c r="K168" s="1" t="s">
        <v>477</v>
      </c>
      <c r="L168" s="1" t="s">
        <v>478</v>
      </c>
      <c r="M168" s="3">
        <v>10</v>
      </c>
      <c r="N168" s="3">
        <v>9</v>
      </c>
      <c r="O168" s="3">
        <v>8</v>
      </c>
      <c r="P168" s="3">
        <v>7</v>
      </c>
      <c r="Q168" s="3">
        <v>6</v>
      </c>
      <c r="R168" s="3">
        <v>5</v>
      </c>
      <c r="S168" s="3">
        <v>4</v>
      </c>
      <c r="T168" s="3">
        <v>3</v>
      </c>
      <c r="U168" s="3">
        <v>2</v>
      </c>
      <c r="V168" s="3">
        <v>1</v>
      </c>
      <c r="W168" s="3">
        <v>5</v>
      </c>
      <c r="X168" s="3">
        <v>4</v>
      </c>
      <c r="Y168" s="3">
        <v>3</v>
      </c>
      <c r="Z168" s="3">
        <v>2</v>
      </c>
      <c r="AA168" s="3">
        <v>1</v>
      </c>
      <c r="AB168" s="3">
        <v>5</v>
      </c>
      <c r="AC168" s="3">
        <v>4</v>
      </c>
      <c r="AD168" s="3">
        <v>3</v>
      </c>
      <c r="AE168" s="3">
        <v>2</v>
      </c>
      <c r="AF168" s="3">
        <v>1</v>
      </c>
      <c r="AG168" s="3">
        <v>0</v>
      </c>
      <c r="AH168" s="3">
        <v>5</v>
      </c>
      <c r="AI168" s="3">
        <v>4</v>
      </c>
      <c r="AJ168" s="3">
        <v>3</v>
      </c>
      <c r="AK168" s="3">
        <v>2</v>
      </c>
      <c r="AL168" s="3">
        <v>1</v>
      </c>
      <c r="AM168" s="3">
        <v>0</v>
      </c>
      <c r="AN168" s="3">
        <v>5</v>
      </c>
      <c r="AO168" s="3">
        <v>4</v>
      </c>
      <c r="AP168" s="3">
        <v>3</v>
      </c>
      <c r="AQ168" s="3">
        <v>2</v>
      </c>
      <c r="AR168" s="3">
        <v>1</v>
      </c>
      <c r="AS168" s="3">
        <v>0</v>
      </c>
      <c r="AT168" s="3">
        <v>5</v>
      </c>
      <c r="AU168" s="3">
        <v>4</v>
      </c>
      <c r="AV168" s="3">
        <v>3</v>
      </c>
      <c r="AW168" s="3">
        <v>2</v>
      </c>
      <c r="AX168" s="3">
        <v>1</v>
      </c>
      <c r="AY168" s="3">
        <v>0</v>
      </c>
      <c r="AZ168" s="3">
        <v>5</v>
      </c>
      <c r="BA168" s="3">
        <v>4</v>
      </c>
      <c r="BB168" s="3">
        <v>3</v>
      </c>
      <c r="BC168" s="3">
        <v>2</v>
      </c>
      <c r="BD168" s="3">
        <v>1</v>
      </c>
      <c r="BE168" s="3">
        <v>0</v>
      </c>
      <c r="BF168">
        <v>239</v>
      </c>
      <c r="BG168">
        <v>107</v>
      </c>
      <c r="BH168">
        <v>183</v>
      </c>
      <c r="BI168">
        <v>207</v>
      </c>
      <c r="BJ168">
        <v>212</v>
      </c>
      <c r="BK168">
        <v>129</v>
      </c>
      <c r="BL168">
        <v>74</v>
      </c>
      <c r="BM168">
        <v>45</v>
      </c>
      <c r="BN168">
        <v>30</v>
      </c>
      <c r="BO168">
        <v>74</v>
      </c>
      <c r="BP168">
        <f t="shared" si="55"/>
        <v>306</v>
      </c>
      <c r="BQ168" s="1">
        <f t="shared" si="77"/>
        <v>3.1405228758169934</v>
      </c>
      <c r="BR168" s="1">
        <f t="shared" si="56"/>
        <v>6.2810457516339868</v>
      </c>
      <c r="BS168">
        <v>19</v>
      </c>
      <c r="BT168">
        <v>60</v>
      </c>
      <c r="BU168">
        <v>180</v>
      </c>
      <c r="BV168">
        <v>39</v>
      </c>
      <c r="BW168">
        <v>8</v>
      </c>
      <c r="BX168" s="2">
        <v>225054</v>
      </c>
      <c r="BY168">
        <v>13</v>
      </c>
      <c r="BZ168">
        <v>3.4</v>
      </c>
      <c r="CA168" s="1">
        <v>7.333333333333333</v>
      </c>
      <c r="CB168" s="1">
        <f>IF((BY168=0),"",(BZ168+1) * 10 /6)</f>
        <v>7.333333333333333</v>
      </c>
      <c r="CC168">
        <f t="shared" si="57"/>
        <v>1</v>
      </c>
      <c r="CD168" s="1">
        <f t="shared" si="73"/>
        <v>4</v>
      </c>
      <c r="CE168" s="1">
        <f t="shared" si="58"/>
        <v>8.3333333333333339</v>
      </c>
      <c r="CF168">
        <v>0</v>
      </c>
      <c r="CG168">
        <v>1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 s="1" t="s">
        <v>479</v>
      </c>
      <c r="CO168" s="1" t="str">
        <f t="shared" si="59"/>
        <v/>
      </c>
      <c r="CP168">
        <f t="shared" si="60"/>
        <v>0</v>
      </c>
      <c r="CQ168" s="1" t="str">
        <f t="shared" si="74"/>
        <v/>
      </c>
      <c r="CR168" s="1" t="str">
        <f t="shared" si="75"/>
        <v/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 s="1" t="s">
        <v>479</v>
      </c>
      <c r="DB168" s="1" t="str">
        <f t="shared" si="61"/>
        <v/>
      </c>
      <c r="DC168">
        <f t="shared" si="62"/>
        <v>0</v>
      </c>
      <c r="DD168" s="1" t="str">
        <f t="shared" si="63"/>
        <v/>
      </c>
      <c r="DE168" s="1" t="str">
        <f t="shared" si="64"/>
        <v/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3</v>
      </c>
      <c r="DM168">
        <v>3.1</v>
      </c>
      <c r="DN168" s="1">
        <v>6.833333333333333</v>
      </c>
      <c r="DO168" s="1">
        <f t="shared" si="65"/>
        <v>6.833333333333333</v>
      </c>
      <c r="DP168">
        <f t="shared" si="66"/>
        <v>0</v>
      </c>
      <c r="DQ168" s="1" t="str">
        <f t="shared" si="67"/>
        <v/>
      </c>
      <c r="DR168" s="1" t="str">
        <f t="shared" si="68"/>
        <v/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 s="1" t="s">
        <v>479</v>
      </c>
      <c r="EB168" s="1" t="str">
        <f t="shared" si="69"/>
        <v/>
      </c>
      <c r="EC168">
        <f t="shared" si="70"/>
        <v>0</v>
      </c>
      <c r="ED168" s="1" t="str">
        <f t="shared" si="71"/>
        <v/>
      </c>
      <c r="EE168" s="1" t="str">
        <f t="shared" si="72"/>
        <v/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</row>
    <row r="169" spans="1:141" x14ac:dyDescent="0.3">
      <c r="A169" t="s">
        <v>392</v>
      </c>
      <c r="B169">
        <v>2013</v>
      </c>
      <c r="C169" t="s">
        <v>393</v>
      </c>
      <c r="D169">
        <f t="shared" si="54"/>
        <v>976</v>
      </c>
      <c r="E169" s="1">
        <f t="shared" si="76"/>
        <v>4.9354508196721314</v>
      </c>
      <c r="F169" s="1" t="s">
        <v>472</v>
      </c>
      <c r="G169" s="1" t="s">
        <v>473</v>
      </c>
      <c r="H169" s="1" t="s">
        <v>474</v>
      </c>
      <c r="I169" s="1" t="s">
        <v>475</v>
      </c>
      <c r="J169" s="1" t="s">
        <v>476</v>
      </c>
      <c r="K169" s="1" t="s">
        <v>477</v>
      </c>
      <c r="L169" s="1" t="s">
        <v>478</v>
      </c>
      <c r="M169" s="3">
        <v>10</v>
      </c>
      <c r="N169" s="3">
        <v>9</v>
      </c>
      <c r="O169" s="3">
        <v>8</v>
      </c>
      <c r="P169" s="3">
        <v>7</v>
      </c>
      <c r="Q169" s="3">
        <v>6</v>
      </c>
      <c r="R169" s="3">
        <v>5</v>
      </c>
      <c r="S169" s="3">
        <v>4</v>
      </c>
      <c r="T169" s="3">
        <v>3</v>
      </c>
      <c r="U169" s="3">
        <v>2</v>
      </c>
      <c r="V169" s="3">
        <v>1</v>
      </c>
      <c r="W169" s="3">
        <v>5</v>
      </c>
      <c r="X169" s="3">
        <v>4</v>
      </c>
      <c r="Y169" s="3">
        <v>3</v>
      </c>
      <c r="Z169" s="3">
        <v>2</v>
      </c>
      <c r="AA169" s="3">
        <v>1</v>
      </c>
      <c r="AB169" s="3">
        <v>5</v>
      </c>
      <c r="AC169" s="3">
        <v>4</v>
      </c>
      <c r="AD169" s="3">
        <v>3</v>
      </c>
      <c r="AE169" s="3">
        <v>2</v>
      </c>
      <c r="AF169" s="3">
        <v>1</v>
      </c>
      <c r="AG169" s="3">
        <v>0</v>
      </c>
      <c r="AH169" s="3">
        <v>5</v>
      </c>
      <c r="AI169" s="3">
        <v>4</v>
      </c>
      <c r="AJ169" s="3">
        <v>3</v>
      </c>
      <c r="AK169" s="3">
        <v>2</v>
      </c>
      <c r="AL169" s="3">
        <v>1</v>
      </c>
      <c r="AM169" s="3">
        <v>0</v>
      </c>
      <c r="AN169" s="3">
        <v>5</v>
      </c>
      <c r="AO169" s="3">
        <v>4</v>
      </c>
      <c r="AP169" s="3">
        <v>3</v>
      </c>
      <c r="AQ169" s="3">
        <v>2</v>
      </c>
      <c r="AR169" s="3">
        <v>1</v>
      </c>
      <c r="AS169" s="3">
        <v>0</v>
      </c>
      <c r="AT169" s="3">
        <v>5</v>
      </c>
      <c r="AU169" s="3">
        <v>4</v>
      </c>
      <c r="AV169" s="3">
        <v>3</v>
      </c>
      <c r="AW169" s="3">
        <v>2</v>
      </c>
      <c r="AX169" s="3">
        <v>1</v>
      </c>
      <c r="AY169" s="3">
        <v>0</v>
      </c>
      <c r="AZ169" s="3">
        <v>5</v>
      </c>
      <c r="BA169" s="3">
        <v>4</v>
      </c>
      <c r="BB169" s="3">
        <v>3</v>
      </c>
      <c r="BC169" s="3">
        <v>2</v>
      </c>
      <c r="BD169" s="3">
        <v>1</v>
      </c>
      <c r="BE169" s="3">
        <v>0</v>
      </c>
      <c r="BF169">
        <v>57</v>
      </c>
      <c r="BG169">
        <v>21</v>
      </c>
      <c r="BH169">
        <v>55</v>
      </c>
      <c r="BI169">
        <v>107</v>
      </c>
      <c r="BJ169">
        <v>151</v>
      </c>
      <c r="BK169">
        <v>164</v>
      </c>
      <c r="BL169">
        <v>143</v>
      </c>
      <c r="BM169">
        <v>103</v>
      </c>
      <c r="BN169">
        <v>87</v>
      </c>
      <c r="BO169">
        <v>88</v>
      </c>
      <c r="BP169">
        <f t="shared" si="55"/>
        <v>3678</v>
      </c>
      <c r="BQ169" s="1">
        <f t="shared" si="77"/>
        <v>2.6715606307775963</v>
      </c>
      <c r="BR169" s="1">
        <f t="shared" si="56"/>
        <v>5.3431212615551926</v>
      </c>
      <c r="BS169">
        <v>316</v>
      </c>
      <c r="BT169">
        <v>533</v>
      </c>
      <c r="BU169">
        <v>1155</v>
      </c>
      <c r="BV169">
        <v>975</v>
      </c>
      <c r="BW169">
        <v>699</v>
      </c>
      <c r="BX169" s="2">
        <v>196016</v>
      </c>
      <c r="BY169">
        <v>0</v>
      </c>
      <c r="BZ169">
        <v>0</v>
      </c>
      <c r="CA169" s="1" t="s">
        <v>479</v>
      </c>
      <c r="CB169" s="1" t="str">
        <f>IF((BY169=0),"",(BZ169+1) * 10 /6)</f>
        <v/>
      </c>
      <c r="CC169">
        <f t="shared" si="57"/>
        <v>0</v>
      </c>
      <c r="CD169" s="1" t="str">
        <f t="shared" si="73"/>
        <v/>
      </c>
      <c r="CE169" s="1" t="str">
        <f t="shared" si="58"/>
        <v/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4</v>
      </c>
      <c r="CM169">
        <v>2.9</v>
      </c>
      <c r="CN169" s="1">
        <v>6.5</v>
      </c>
      <c r="CO169" s="1">
        <f t="shared" si="59"/>
        <v>6.5</v>
      </c>
      <c r="CP169">
        <f t="shared" si="60"/>
        <v>0</v>
      </c>
      <c r="CQ169" s="1" t="str">
        <f t="shared" si="74"/>
        <v/>
      </c>
      <c r="CR169" s="1" t="str">
        <f t="shared" si="75"/>
        <v/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 s="1" t="s">
        <v>479</v>
      </c>
      <c r="DB169" s="1" t="str">
        <f t="shared" si="61"/>
        <v/>
      </c>
      <c r="DC169">
        <f t="shared" si="62"/>
        <v>0</v>
      </c>
      <c r="DD169" s="1" t="str">
        <f t="shared" si="63"/>
        <v/>
      </c>
      <c r="DE169" s="1" t="str">
        <f t="shared" si="64"/>
        <v/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9</v>
      </c>
      <c r="DM169">
        <v>2.8</v>
      </c>
      <c r="DN169" s="1">
        <v>6.333333333333333</v>
      </c>
      <c r="DO169" s="1">
        <f t="shared" si="65"/>
        <v>6.333333333333333</v>
      </c>
      <c r="DP169">
        <f t="shared" si="66"/>
        <v>1</v>
      </c>
      <c r="DQ169" s="1">
        <f t="shared" si="67"/>
        <v>4</v>
      </c>
      <c r="DR169" s="1">
        <f t="shared" si="68"/>
        <v>8.3333333333333339</v>
      </c>
      <c r="DS169">
        <v>0</v>
      </c>
      <c r="DT169">
        <v>1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 s="1" t="s">
        <v>479</v>
      </c>
      <c r="EB169" s="1" t="str">
        <f t="shared" si="69"/>
        <v/>
      </c>
      <c r="EC169">
        <f t="shared" si="70"/>
        <v>0</v>
      </c>
      <c r="ED169" s="1" t="str">
        <f t="shared" si="71"/>
        <v/>
      </c>
      <c r="EE169" s="1" t="str">
        <f t="shared" si="72"/>
        <v/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</row>
    <row r="170" spans="1:141" x14ac:dyDescent="0.3">
      <c r="A170" t="s">
        <v>394</v>
      </c>
      <c r="B170">
        <v>2013</v>
      </c>
      <c r="C170" t="s">
        <v>395</v>
      </c>
      <c r="D170">
        <f t="shared" si="54"/>
        <v>201</v>
      </c>
      <c r="E170" s="1">
        <f t="shared" si="76"/>
        <v>6.4925373134328357</v>
      </c>
      <c r="F170" s="1" t="s">
        <v>472</v>
      </c>
      <c r="G170" s="1" t="s">
        <v>473</v>
      </c>
      <c r="H170" s="1" t="s">
        <v>474</v>
      </c>
      <c r="I170" s="1" t="s">
        <v>475</v>
      </c>
      <c r="J170" s="1" t="s">
        <v>476</v>
      </c>
      <c r="K170" s="1" t="s">
        <v>477</v>
      </c>
      <c r="L170" s="1" t="s">
        <v>478</v>
      </c>
      <c r="M170" s="3">
        <v>10</v>
      </c>
      <c r="N170" s="3">
        <v>9</v>
      </c>
      <c r="O170" s="3">
        <v>8</v>
      </c>
      <c r="P170" s="3">
        <v>7</v>
      </c>
      <c r="Q170" s="3">
        <v>6</v>
      </c>
      <c r="R170" s="3">
        <v>5</v>
      </c>
      <c r="S170" s="3">
        <v>4</v>
      </c>
      <c r="T170" s="3">
        <v>3</v>
      </c>
      <c r="U170" s="3">
        <v>2</v>
      </c>
      <c r="V170" s="3">
        <v>1</v>
      </c>
      <c r="W170" s="3">
        <v>5</v>
      </c>
      <c r="X170" s="3">
        <v>4</v>
      </c>
      <c r="Y170" s="3">
        <v>3</v>
      </c>
      <c r="Z170" s="3">
        <v>2</v>
      </c>
      <c r="AA170" s="3">
        <v>1</v>
      </c>
      <c r="AB170" s="3">
        <v>5</v>
      </c>
      <c r="AC170" s="3">
        <v>4</v>
      </c>
      <c r="AD170" s="3">
        <v>3</v>
      </c>
      <c r="AE170" s="3">
        <v>2</v>
      </c>
      <c r="AF170" s="3">
        <v>1</v>
      </c>
      <c r="AG170" s="3">
        <v>0</v>
      </c>
      <c r="AH170" s="3">
        <v>5</v>
      </c>
      <c r="AI170" s="3">
        <v>4</v>
      </c>
      <c r="AJ170" s="3">
        <v>3</v>
      </c>
      <c r="AK170" s="3">
        <v>2</v>
      </c>
      <c r="AL170" s="3">
        <v>1</v>
      </c>
      <c r="AM170" s="3">
        <v>0</v>
      </c>
      <c r="AN170" s="3">
        <v>5</v>
      </c>
      <c r="AO170" s="3">
        <v>4</v>
      </c>
      <c r="AP170" s="3">
        <v>3</v>
      </c>
      <c r="AQ170" s="3">
        <v>2</v>
      </c>
      <c r="AR170" s="3">
        <v>1</v>
      </c>
      <c r="AS170" s="3">
        <v>0</v>
      </c>
      <c r="AT170" s="3">
        <v>5</v>
      </c>
      <c r="AU170" s="3">
        <v>4</v>
      </c>
      <c r="AV170" s="3">
        <v>3</v>
      </c>
      <c r="AW170" s="3">
        <v>2</v>
      </c>
      <c r="AX170" s="3">
        <v>1</v>
      </c>
      <c r="AY170" s="3">
        <v>0</v>
      </c>
      <c r="AZ170" s="3">
        <v>5</v>
      </c>
      <c r="BA170" s="3">
        <v>4</v>
      </c>
      <c r="BB170" s="3">
        <v>3</v>
      </c>
      <c r="BC170" s="3">
        <v>2</v>
      </c>
      <c r="BD170" s="3">
        <v>1</v>
      </c>
      <c r="BE170" s="3">
        <v>0</v>
      </c>
      <c r="BF170">
        <v>18</v>
      </c>
      <c r="BG170">
        <v>14</v>
      </c>
      <c r="BH170">
        <v>31</v>
      </c>
      <c r="BI170">
        <v>57</v>
      </c>
      <c r="BJ170">
        <v>32</v>
      </c>
      <c r="BK170">
        <v>19</v>
      </c>
      <c r="BL170">
        <v>6</v>
      </c>
      <c r="BM170">
        <v>6</v>
      </c>
      <c r="BN170">
        <v>5</v>
      </c>
      <c r="BO170">
        <v>13</v>
      </c>
      <c r="BP170">
        <f t="shared" si="55"/>
        <v>4207</v>
      </c>
      <c r="BQ170" s="1">
        <f t="shared" si="77"/>
        <v>3.779890658426432</v>
      </c>
      <c r="BR170" s="1">
        <f t="shared" si="56"/>
        <v>7.559781316852864</v>
      </c>
      <c r="BS170">
        <v>920</v>
      </c>
      <c r="BT170">
        <v>1988</v>
      </c>
      <c r="BU170">
        <v>937</v>
      </c>
      <c r="BV170">
        <v>177</v>
      </c>
      <c r="BW170">
        <v>185</v>
      </c>
      <c r="BX170" s="2">
        <v>221498</v>
      </c>
      <c r="BY170">
        <v>1</v>
      </c>
      <c r="BZ170">
        <v>3</v>
      </c>
      <c r="CA170" s="1">
        <v>6.666666666666667</v>
      </c>
      <c r="CB170" s="1">
        <f>IF((BY170=0),"",(BZ170+1) * 10 /6)</f>
        <v>6.666666666666667</v>
      </c>
      <c r="CC170">
        <f t="shared" si="57"/>
        <v>0</v>
      </c>
      <c r="CD170" s="1" t="str">
        <f t="shared" si="73"/>
        <v/>
      </c>
      <c r="CE170" s="1" t="str">
        <f t="shared" si="58"/>
        <v/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 s="1" t="s">
        <v>479</v>
      </c>
      <c r="CO170" s="1" t="str">
        <f t="shared" si="59"/>
        <v/>
      </c>
      <c r="CP170">
        <f t="shared" si="60"/>
        <v>0</v>
      </c>
      <c r="CQ170" s="1" t="str">
        <f t="shared" si="74"/>
        <v/>
      </c>
      <c r="CR170" s="1" t="str">
        <f t="shared" si="75"/>
        <v/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 s="1" t="s">
        <v>479</v>
      </c>
      <c r="DB170" s="1" t="str">
        <f t="shared" si="61"/>
        <v/>
      </c>
      <c r="DC170">
        <f t="shared" si="62"/>
        <v>0</v>
      </c>
      <c r="DD170" s="1" t="str">
        <f t="shared" si="63"/>
        <v/>
      </c>
      <c r="DE170" s="1" t="str">
        <f t="shared" si="64"/>
        <v/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1</v>
      </c>
      <c r="DM170">
        <v>3</v>
      </c>
      <c r="DN170" s="1">
        <v>6.666666666666667</v>
      </c>
      <c r="DO170" s="1">
        <f t="shared" si="65"/>
        <v>6.666666666666667</v>
      </c>
      <c r="DP170">
        <f t="shared" si="66"/>
        <v>0</v>
      </c>
      <c r="DQ170" s="1" t="str">
        <f t="shared" si="67"/>
        <v/>
      </c>
      <c r="DR170" s="1" t="str">
        <f t="shared" si="68"/>
        <v/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 s="1" t="s">
        <v>479</v>
      </c>
      <c r="EB170" s="1" t="str">
        <f t="shared" si="69"/>
        <v/>
      </c>
      <c r="EC170">
        <f t="shared" si="70"/>
        <v>0</v>
      </c>
      <c r="ED170" s="1" t="str">
        <f t="shared" si="71"/>
        <v/>
      </c>
      <c r="EE170" s="1" t="str">
        <f t="shared" si="72"/>
        <v/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</row>
    <row r="171" spans="1:141" x14ac:dyDescent="0.3">
      <c r="A171" t="s">
        <v>396</v>
      </c>
      <c r="B171">
        <v>2013</v>
      </c>
      <c r="C171" t="s">
        <v>397</v>
      </c>
      <c r="D171">
        <f t="shared" si="54"/>
        <v>613</v>
      </c>
      <c r="E171" s="1">
        <f t="shared" si="76"/>
        <v>6.7895595432300162</v>
      </c>
      <c r="F171" s="1" t="s">
        <v>472</v>
      </c>
      <c r="G171" s="1" t="s">
        <v>473</v>
      </c>
      <c r="H171" s="1" t="s">
        <v>474</v>
      </c>
      <c r="I171" s="1" t="s">
        <v>475</v>
      </c>
      <c r="J171" s="1" t="s">
        <v>476</v>
      </c>
      <c r="K171" s="1" t="s">
        <v>477</v>
      </c>
      <c r="L171" s="1" t="s">
        <v>478</v>
      </c>
      <c r="M171" s="3">
        <v>10</v>
      </c>
      <c r="N171" s="3">
        <v>9</v>
      </c>
      <c r="O171" s="3">
        <v>8</v>
      </c>
      <c r="P171" s="3">
        <v>7</v>
      </c>
      <c r="Q171" s="3">
        <v>6</v>
      </c>
      <c r="R171" s="3">
        <v>5</v>
      </c>
      <c r="S171" s="3">
        <v>4</v>
      </c>
      <c r="T171" s="3">
        <v>3</v>
      </c>
      <c r="U171" s="3">
        <v>2</v>
      </c>
      <c r="V171" s="3">
        <v>1</v>
      </c>
      <c r="W171" s="3">
        <v>5</v>
      </c>
      <c r="X171" s="3">
        <v>4</v>
      </c>
      <c r="Y171" s="3">
        <v>3</v>
      </c>
      <c r="Z171" s="3">
        <v>2</v>
      </c>
      <c r="AA171" s="3">
        <v>1</v>
      </c>
      <c r="AB171" s="3">
        <v>5</v>
      </c>
      <c r="AC171" s="3">
        <v>4</v>
      </c>
      <c r="AD171" s="3">
        <v>3</v>
      </c>
      <c r="AE171" s="3">
        <v>2</v>
      </c>
      <c r="AF171" s="3">
        <v>1</v>
      </c>
      <c r="AG171" s="3">
        <v>0</v>
      </c>
      <c r="AH171" s="3">
        <v>5</v>
      </c>
      <c r="AI171" s="3">
        <v>4</v>
      </c>
      <c r="AJ171" s="3">
        <v>3</v>
      </c>
      <c r="AK171" s="3">
        <v>2</v>
      </c>
      <c r="AL171" s="3">
        <v>1</v>
      </c>
      <c r="AM171" s="3">
        <v>0</v>
      </c>
      <c r="AN171" s="3">
        <v>5</v>
      </c>
      <c r="AO171" s="3">
        <v>4</v>
      </c>
      <c r="AP171" s="3">
        <v>3</v>
      </c>
      <c r="AQ171" s="3">
        <v>2</v>
      </c>
      <c r="AR171" s="3">
        <v>1</v>
      </c>
      <c r="AS171" s="3">
        <v>0</v>
      </c>
      <c r="AT171" s="3">
        <v>5</v>
      </c>
      <c r="AU171" s="3">
        <v>4</v>
      </c>
      <c r="AV171" s="3">
        <v>3</v>
      </c>
      <c r="AW171" s="3">
        <v>2</v>
      </c>
      <c r="AX171" s="3">
        <v>1</v>
      </c>
      <c r="AY171" s="3">
        <v>0</v>
      </c>
      <c r="AZ171" s="3">
        <v>5</v>
      </c>
      <c r="BA171" s="3">
        <v>4</v>
      </c>
      <c r="BB171" s="3">
        <v>3</v>
      </c>
      <c r="BC171" s="3">
        <v>2</v>
      </c>
      <c r="BD171" s="3">
        <v>1</v>
      </c>
      <c r="BE171" s="3">
        <v>0</v>
      </c>
      <c r="BF171">
        <v>68</v>
      </c>
      <c r="BG171">
        <v>37</v>
      </c>
      <c r="BH171">
        <v>100</v>
      </c>
      <c r="BI171">
        <v>164</v>
      </c>
      <c r="BJ171">
        <v>127</v>
      </c>
      <c r="BK171">
        <v>60</v>
      </c>
      <c r="BL171">
        <v>19</v>
      </c>
      <c r="BM171">
        <v>10</v>
      </c>
      <c r="BN171">
        <v>5</v>
      </c>
      <c r="BO171">
        <v>23</v>
      </c>
      <c r="BP171">
        <f t="shared" si="55"/>
        <v>1370</v>
      </c>
      <c r="BQ171" s="1">
        <f t="shared" si="77"/>
        <v>3.5335766423357664</v>
      </c>
      <c r="BR171" s="1">
        <f t="shared" si="56"/>
        <v>7.0671532846715328</v>
      </c>
      <c r="BS171">
        <v>223</v>
      </c>
      <c r="BT171">
        <v>526</v>
      </c>
      <c r="BU171">
        <v>454</v>
      </c>
      <c r="BV171">
        <v>93</v>
      </c>
      <c r="BW171">
        <v>74</v>
      </c>
      <c r="BX171" s="2">
        <v>205771</v>
      </c>
      <c r="BY171">
        <v>0</v>
      </c>
      <c r="BZ171">
        <v>0</v>
      </c>
      <c r="CA171" s="1" t="s">
        <v>479</v>
      </c>
      <c r="CB171" s="1" t="str">
        <f>IF((BY171=0),"",(BZ171+1) * 10 /6)</f>
        <v/>
      </c>
      <c r="CC171">
        <f t="shared" si="57"/>
        <v>0</v>
      </c>
      <c r="CD171" s="1" t="str">
        <f t="shared" si="73"/>
        <v/>
      </c>
      <c r="CE171" s="1" t="str">
        <f t="shared" si="58"/>
        <v/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5</v>
      </c>
      <c r="CM171">
        <v>3</v>
      </c>
      <c r="CN171" s="1">
        <v>6.666666666666667</v>
      </c>
      <c r="CO171" s="1">
        <f t="shared" si="59"/>
        <v>6.666666666666667</v>
      </c>
      <c r="CP171">
        <f t="shared" si="60"/>
        <v>0</v>
      </c>
      <c r="CQ171" s="1" t="str">
        <f t="shared" si="74"/>
        <v/>
      </c>
      <c r="CR171" s="1" t="str">
        <f t="shared" si="75"/>
        <v/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 s="1" t="s">
        <v>479</v>
      </c>
      <c r="DB171" s="1" t="str">
        <f t="shared" si="61"/>
        <v/>
      </c>
      <c r="DC171">
        <f t="shared" si="62"/>
        <v>0</v>
      </c>
      <c r="DD171" s="1" t="str">
        <f t="shared" si="63"/>
        <v/>
      </c>
      <c r="DE171" s="1" t="str">
        <f t="shared" si="64"/>
        <v/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5</v>
      </c>
      <c r="DM171">
        <v>3</v>
      </c>
      <c r="DN171" s="1">
        <v>6.666666666666667</v>
      </c>
      <c r="DO171" s="1">
        <f t="shared" si="65"/>
        <v>6.666666666666667</v>
      </c>
      <c r="DP171">
        <f t="shared" si="66"/>
        <v>0</v>
      </c>
      <c r="DQ171" s="1" t="str">
        <f t="shared" si="67"/>
        <v/>
      </c>
      <c r="DR171" s="1" t="str">
        <f t="shared" si="68"/>
        <v/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5</v>
      </c>
      <c r="DZ171">
        <v>3</v>
      </c>
      <c r="EA171" s="1">
        <v>6.666666666666667</v>
      </c>
      <c r="EB171" s="1">
        <f t="shared" si="69"/>
        <v>6.666666666666667</v>
      </c>
      <c r="EC171">
        <f t="shared" si="70"/>
        <v>0</v>
      </c>
      <c r="ED171" s="1" t="str">
        <f t="shared" si="71"/>
        <v/>
      </c>
      <c r="EE171" s="1" t="str">
        <f t="shared" si="72"/>
        <v/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</row>
    <row r="172" spans="1:141" x14ac:dyDescent="0.3">
      <c r="A172" t="s">
        <v>398</v>
      </c>
      <c r="B172">
        <v>2013</v>
      </c>
      <c r="C172" t="s">
        <v>399</v>
      </c>
      <c r="D172">
        <f t="shared" si="54"/>
        <v>267</v>
      </c>
      <c r="E172" s="1">
        <f t="shared" si="76"/>
        <v>5.7790262172284645</v>
      </c>
      <c r="F172" s="1" t="s">
        <v>472</v>
      </c>
      <c r="G172" s="1" t="s">
        <v>473</v>
      </c>
      <c r="H172" s="1" t="s">
        <v>474</v>
      </c>
      <c r="I172" s="1" t="s">
        <v>475</v>
      </c>
      <c r="J172" s="1" t="s">
        <v>476</v>
      </c>
      <c r="K172" s="1" t="s">
        <v>477</v>
      </c>
      <c r="L172" s="1" t="s">
        <v>478</v>
      </c>
      <c r="M172" s="3">
        <v>10</v>
      </c>
      <c r="N172" s="3">
        <v>9</v>
      </c>
      <c r="O172" s="3">
        <v>8</v>
      </c>
      <c r="P172" s="3">
        <v>7</v>
      </c>
      <c r="Q172" s="3">
        <v>6</v>
      </c>
      <c r="R172" s="3">
        <v>5</v>
      </c>
      <c r="S172" s="3">
        <v>4</v>
      </c>
      <c r="T172" s="3">
        <v>3</v>
      </c>
      <c r="U172" s="3">
        <v>2</v>
      </c>
      <c r="V172" s="3">
        <v>1</v>
      </c>
      <c r="W172" s="3">
        <v>5</v>
      </c>
      <c r="X172" s="3">
        <v>4</v>
      </c>
      <c r="Y172" s="3">
        <v>3</v>
      </c>
      <c r="Z172" s="3">
        <v>2</v>
      </c>
      <c r="AA172" s="3">
        <v>1</v>
      </c>
      <c r="AB172" s="3">
        <v>5</v>
      </c>
      <c r="AC172" s="3">
        <v>4</v>
      </c>
      <c r="AD172" s="3">
        <v>3</v>
      </c>
      <c r="AE172" s="3">
        <v>2</v>
      </c>
      <c r="AF172" s="3">
        <v>1</v>
      </c>
      <c r="AG172" s="3">
        <v>0</v>
      </c>
      <c r="AH172" s="3">
        <v>5</v>
      </c>
      <c r="AI172" s="3">
        <v>4</v>
      </c>
      <c r="AJ172" s="3">
        <v>3</v>
      </c>
      <c r="AK172" s="3">
        <v>2</v>
      </c>
      <c r="AL172" s="3">
        <v>1</v>
      </c>
      <c r="AM172" s="3">
        <v>0</v>
      </c>
      <c r="AN172" s="3">
        <v>5</v>
      </c>
      <c r="AO172" s="3">
        <v>4</v>
      </c>
      <c r="AP172" s="3">
        <v>3</v>
      </c>
      <c r="AQ172" s="3">
        <v>2</v>
      </c>
      <c r="AR172" s="3">
        <v>1</v>
      </c>
      <c r="AS172" s="3">
        <v>0</v>
      </c>
      <c r="AT172" s="3">
        <v>5</v>
      </c>
      <c r="AU172" s="3">
        <v>4</v>
      </c>
      <c r="AV172" s="3">
        <v>3</v>
      </c>
      <c r="AW172" s="3">
        <v>2</v>
      </c>
      <c r="AX172" s="3">
        <v>1</v>
      </c>
      <c r="AY172" s="3">
        <v>0</v>
      </c>
      <c r="AZ172" s="3">
        <v>5</v>
      </c>
      <c r="BA172" s="3">
        <v>4</v>
      </c>
      <c r="BB172" s="3">
        <v>3</v>
      </c>
      <c r="BC172" s="3">
        <v>2</v>
      </c>
      <c r="BD172" s="3">
        <v>1</v>
      </c>
      <c r="BE172" s="3">
        <v>0</v>
      </c>
      <c r="BF172">
        <v>24</v>
      </c>
      <c r="BG172">
        <v>24</v>
      </c>
      <c r="BH172">
        <v>20</v>
      </c>
      <c r="BI172">
        <v>42</v>
      </c>
      <c r="BJ172">
        <v>48</v>
      </c>
      <c r="BK172">
        <v>31</v>
      </c>
      <c r="BL172">
        <v>26</v>
      </c>
      <c r="BM172">
        <v>11</v>
      </c>
      <c r="BN172">
        <v>12</v>
      </c>
      <c r="BO172">
        <v>29</v>
      </c>
      <c r="BP172">
        <f t="shared" si="55"/>
        <v>4162</v>
      </c>
      <c r="BQ172" s="1">
        <f t="shared" si="77"/>
        <v>3.2479577126381547</v>
      </c>
      <c r="BR172" s="1">
        <f t="shared" si="56"/>
        <v>6.4959154252763094</v>
      </c>
      <c r="BS172">
        <v>736</v>
      </c>
      <c r="BT172">
        <v>1177</v>
      </c>
      <c r="BU172">
        <v>1189</v>
      </c>
      <c r="BV172">
        <v>503</v>
      </c>
      <c r="BW172">
        <v>557</v>
      </c>
      <c r="BX172" s="2">
        <v>216663</v>
      </c>
      <c r="BY172">
        <v>1</v>
      </c>
      <c r="BZ172">
        <v>3</v>
      </c>
      <c r="CA172" s="1">
        <v>6.666666666666667</v>
      </c>
      <c r="CB172" s="1">
        <f>IF((BY172=0),"",(BZ172+1) * 10 /6)</f>
        <v>6.666666666666667</v>
      </c>
      <c r="CC172">
        <f t="shared" si="57"/>
        <v>0</v>
      </c>
      <c r="CD172" s="1" t="str">
        <f t="shared" si="73"/>
        <v/>
      </c>
      <c r="CE172" s="1" t="str">
        <f t="shared" si="58"/>
        <v/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 s="1" t="s">
        <v>479</v>
      </c>
      <c r="CO172" s="1" t="str">
        <f t="shared" si="59"/>
        <v/>
      </c>
      <c r="CP172">
        <f t="shared" si="60"/>
        <v>0</v>
      </c>
      <c r="CQ172" s="1" t="str">
        <f t="shared" si="74"/>
        <v/>
      </c>
      <c r="CR172" s="1" t="str">
        <f t="shared" si="75"/>
        <v/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 s="1" t="s">
        <v>479</v>
      </c>
      <c r="DB172" s="1" t="str">
        <f t="shared" si="61"/>
        <v/>
      </c>
      <c r="DC172">
        <f t="shared" si="62"/>
        <v>0</v>
      </c>
      <c r="DD172" s="1" t="str">
        <f t="shared" si="63"/>
        <v/>
      </c>
      <c r="DE172" s="1" t="str">
        <f t="shared" si="64"/>
        <v/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1</v>
      </c>
      <c r="DM172">
        <v>3</v>
      </c>
      <c r="DN172" s="1">
        <v>6.666666666666667</v>
      </c>
      <c r="DO172" s="1">
        <f t="shared" si="65"/>
        <v>6.666666666666667</v>
      </c>
      <c r="DP172">
        <f t="shared" si="66"/>
        <v>0</v>
      </c>
      <c r="DQ172" s="1" t="str">
        <f t="shared" si="67"/>
        <v/>
      </c>
      <c r="DR172" s="1" t="str">
        <f t="shared" si="68"/>
        <v/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 s="1" t="s">
        <v>479</v>
      </c>
      <c r="EB172" s="1" t="str">
        <f t="shared" si="69"/>
        <v/>
      </c>
      <c r="EC172">
        <f t="shared" si="70"/>
        <v>0</v>
      </c>
      <c r="ED172" s="1" t="str">
        <f t="shared" si="71"/>
        <v/>
      </c>
      <c r="EE172" s="1" t="str">
        <f t="shared" si="72"/>
        <v/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</row>
    <row r="173" spans="1:141" x14ac:dyDescent="0.3">
      <c r="A173" t="s">
        <v>400</v>
      </c>
      <c r="B173">
        <v>2013</v>
      </c>
      <c r="C173" t="s">
        <v>401</v>
      </c>
      <c r="D173">
        <f t="shared" si="54"/>
        <v>1225</v>
      </c>
      <c r="E173" s="1">
        <f t="shared" si="76"/>
        <v>6.7877551020408164</v>
      </c>
      <c r="F173" s="1" t="s">
        <v>472</v>
      </c>
      <c r="G173" s="1" t="s">
        <v>473</v>
      </c>
      <c r="H173" s="1" t="s">
        <v>474</v>
      </c>
      <c r="I173" s="1" t="s">
        <v>475</v>
      </c>
      <c r="J173" s="1" t="s">
        <v>476</v>
      </c>
      <c r="K173" s="1" t="s">
        <v>477</v>
      </c>
      <c r="L173" s="1" t="s">
        <v>478</v>
      </c>
      <c r="M173" s="3">
        <v>10</v>
      </c>
      <c r="N173" s="3">
        <v>9</v>
      </c>
      <c r="O173" s="3">
        <v>8</v>
      </c>
      <c r="P173" s="3">
        <v>7</v>
      </c>
      <c r="Q173" s="3">
        <v>6</v>
      </c>
      <c r="R173" s="3">
        <v>5</v>
      </c>
      <c r="S173" s="3">
        <v>4</v>
      </c>
      <c r="T173" s="3">
        <v>3</v>
      </c>
      <c r="U173" s="3">
        <v>2</v>
      </c>
      <c r="V173" s="3">
        <v>1</v>
      </c>
      <c r="W173" s="3">
        <v>5</v>
      </c>
      <c r="X173" s="3">
        <v>4</v>
      </c>
      <c r="Y173" s="3">
        <v>3</v>
      </c>
      <c r="Z173" s="3">
        <v>2</v>
      </c>
      <c r="AA173" s="3">
        <v>1</v>
      </c>
      <c r="AB173" s="3">
        <v>5</v>
      </c>
      <c r="AC173" s="3">
        <v>4</v>
      </c>
      <c r="AD173" s="3">
        <v>3</v>
      </c>
      <c r="AE173" s="3">
        <v>2</v>
      </c>
      <c r="AF173" s="3">
        <v>1</v>
      </c>
      <c r="AG173" s="3">
        <v>0</v>
      </c>
      <c r="AH173" s="3">
        <v>5</v>
      </c>
      <c r="AI173" s="3">
        <v>4</v>
      </c>
      <c r="AJ173" s="3">
        <v>3</v>
      </c>
      <c r="AK173" s="3">
        <v>2</v>
      </c>
      <c r="AL173" s="3">
        <v>1</v>
      </c>
      <c r="AM173" s="3">
        <v>0</v>
      </c>
      <c r="AN173" s="3">
        <v>5</v>
      </c>
      <c r="AO173" s="3">
        <v>4</v>
      </c>
      <c r="AP173" s="3">
        <v>3</v>
      </c>
      <c r="AQ173" s="3">
        <v>2</v>
      </c>
      <c r="AR173" s="3">
        <v>1</v>
      </c>
      <c r="AS173" s="3">
        <v>0</v>
      </c>
      <c r="AT173" s="3">
        <v>5</v>
      </c>
      <c r="AU173" s="3">
        <v>4</v>
      </c>
      <c r="AV173" s="3">
        <v>3</v>
      </c>
      <c r="AW173" s="3">
        <v>2</v>
      </c>
      <c r="AX173" s="3">
        <v>1</v>
      </c>
      <c r="AY173" s="3">
        <v>0</v>
      </c>
      <c r="AZ173" s="3">
        <v>5</v>
      </c>
      <c r="BA173" s="3">
        <v>4</v>
      </c>
      <c r="BB173" s="3">
        <v>3</v>
      </c>
      <c r="BC173" s="3">
        <v>2</v>
      </c>
      <c r="BD173" s="3">
        <v>1</v>
      </c>
      <c r="BE173" s="3">
        <v>0</v>
      </c>
      <c r="BF173">
        <v>210</v>
      </c>
      <c r="BG173">
        <v>84</v>
      </c>
      <c r="BH173">
        <v>180</v>
      </c>
      <c r="BI173">
        <v>253</v>
      </c>
      <c r="BJ173">
        <v>196</v>
      </c>
      <c r="BK173">
        <v>117</v>
      </c>
      <c r="BL173">
        <v>66</v>
      </c>
      <c r="BM173">
        <v>42</v>
      </c>
      <c r="BN173">
        <v>20</v>
      </c>
      <c r="BO173">
        <v>57</v>
      </c>
      <c r="BP173">
        <f t="shared" si="55"/>
        <v>105</v>
      </c>
      <c r="BQ173" s="1">
        <f t="shared" si="77"/>
        <v>3.1142857142857143</v>
      </c>
      <c r="BR173" s="1">
        <f t="shared" si="56"/>
        <v>6.2285714285714286</v>
      </c>
      <c r="BS173">
        <v>3</v>
      </c>
      <c r="BT173">
        <v>22</v>
      </c>
      <c r="BU173">
        <v>66</v>
      </c>
      <c r="BV173">
        <v>12</v>
      </c>
      <c r="BW173">
        <v>2</v>
      </c>
      <c r="BX173" s="2">
        <v>193548</v>
      </c>
      <c r="BY173">
        <v>91</v>
      </c>
      <c r="BZ173">
        <v>3.4</v>
      </c>
      <c r="CA173" s="1">
        <v>7.333333333333333</v>
      </c>
      <c r="CB173" s="1">
        <f>IF((BY173=0),"",(BZ173+1) * 10 /6)</f>
        <v>7.333333333333333</v>
      </c>
      <c r="CC173">
        <f t="shared" si="57"/>
        <v>26</v>
      </c>
      <c r="CD173" s="1">
        <f t="shared" si="73"/>
        <v>2.8846153846153846</v>
      </c>
      <c r="CE173" s="1">
        <f t="shared" si="58"/>
        <v>6.4743589743589745</v>
      </c>
      <c r="CF173">
        <v>2</v>
      </c>
      <c r="CG173">
        <v>7</v>
      </c>
      <c r="CH173">
        <v>5</v>
      </c>
      <c r="CI173">
        <v>10</v>
      </c>
      <c r="CJ173">
        <v>2</v>
      </c>
      <c r="CK173">
        <v>0</v>
      </c>
      <c r="CL173">
        <v>4</v>
      </c>
      <c r="CM173">
        <v>3.2</v>
      </c>
      <c r="CN173" s="1">
        <v>7</v>
      </c>
      <c r="CO173" s="1">
        <f t="shared" si="59"/>
        <v>7</v>
      </c>
      <c r="CP173">
        <f t="shared" si="60"/>
        <v>0</v>
      </c>
      <c r="CQ173" s="1" t="str">
        <f t="shared" si="74"/>
        <v/>
      </c>
      <c r="CR173" s="1" t="str">
        <f t="shared" si="75"/>
        <v/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15</v>
      </c>
      <c r="CZ173">
        <v>3.6</v>
      </c>
      <c r="DA173" s="1">
        <v>7.666666666666667</v>
      </c>
      <c r="DB173" s="1">
        <f t="shared" si="61"/>
        <v>7.666666666666667</v>
      </c>
      <c r="DC173">
        <f t="shared" si="62"/>
        <v>2</v>
      </c>
      <c r="DD173" s="1">
        <f t="shared" si="63"/>
        <v>4.5</v>
      </c>
      <c r="DE173" s="1">
        <f t="shared" si="64"/>
        <v>9.1666666666666661</v>
      </c>
      <c r="DF173">
        <v>1</v>
      </c>
      <c r="DG173">
        <v>1</v>
      </c>
      <c r="DH173">
        <v>0</v>
      </c>
      <c r="DI173">
        <v>0</v>
      </c>
      <c r="DJ173">
        <v>0</v>
      </c>
      <c r="DK173">
        <v>0</v>
      </c>
      <c r="DL173">
        <v>4</v>
      </c>
      <c r="DM173">
        <v>3.2</v>
      </c>
      <c r="DN173" s="1">
        <v>7</v>
      </c>
      <c r="DO173" s="1">
        <f t="shared" si="65"/>
        <v>7</v>
      </c>
      <c r="DP173">
        <f t="shared" si="66"/>
        <v>0</v>
      </c>
      <c r="DQ173" s="1" t="str">
        <f t="shared" si="67"/>
        <v/>
      </c>
      <c r="DR173" s="1" t="str">
        <f t="shared" si="68"/>
        <v/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 s="1" t="s">
        <v>479</v>
      </c>
      <c r="EB173" s="1" t="str">
        <f t="shared" si="69"/>
        <v/>
      </c>
      <c r="EC173">
        <f t="shared" si="70"/>
        <v>0</v>
      </c>
      <c r="ED173" s="1" t="str">
        <f t="shared" si="71"/>
        <v/>
      </c>
      <c r="EE173" s="1" t="str">
        <f t="shared" si="72"/>
        <v/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</row>
    <row r="174" spans="1:141" x14ac:dyDescent="0.3">
      <c r="A174">
        <v>1</v>
      </c>
      <c r="B174">
        <v>2013</v>
      </c>
      <c r="C174" t="s">
        <v>402</v>
      </c>
      <c r="D174">
        <f t="shared" si="54"/>
        <v>1013</v>
      </c>
      <c r="E174" s="1">
        <f t="shared" si="76"/>
        <v>5.8746298124383021</v>
      </c>
      <c r="F174" s="1" t="s">
        <v>472</v>
      </c>
      <c r="G174" s="1" t="s">
        <v>473</v>
      </c>
      <c r="H174" s="1" t="s">
        <v>474</v>
      </c>
      <c r="I174" s="1" t="s">
        <v>475</v>
      </c>
      <c r="J174" s="1" t="s">
        <v>476</v>
      </c>
      <c r="K174" s="1" t="s">
        <v>477</v>
      </c>
      <c r="L174" s="1" t="s">
        <v>478</v>
      </c>
      <c r="M174" s="3">
        <v>10</v>
      </c>
      <c r="N174" s="3">
        <v>9</v>
      </c>
      <c r="O174" s="3">
        <v>8</v>
      </c>
      <c r="P174" s="3">
        <v>7</v>
      </c>
      <c r="Q174" s="3">
        <v>6</v>
      </c>
      <c r="R174" s="3">
        <v>5</v>
      </c>
      <c r="S174" s="3">
        <v>4</v>
      </c>
      <c r="T174" s="3">
        <v>3</v>
      </c>
      <c r="U174" s="3">
        <v>2</v>
      </c>
      <c r="V174" s="3">
        <v>1</v>
      </c>
      <c r="W174" s="3">
        <v>5</v>
      </c>
      <c r="X174" s="3">
        <v>4</v>
      </c>
      <c r="Y174" s="3">
        <v>3</v>
      </c>
      <c r="Z174" s="3">
        <v>2</v>
      </c>
      <c r="AA174" s="3">
        <v>1</v>
      </c>
      <c r="AB174" s="3">
        <v>5</v>
      </c>
      <c r="AC174" s="3">
        <v>4</v>
      </c>
      <c r="AD174" s="3">
        <v>3</v>
      </c>
      <c r="AE174" s="3">
        <v>2</v>
      </c>
      <c r="AF174" s="3">
        <v>1</v>
      </c>
      <c r="AG174" s="3">
        <v>0</v>
      </c>
      <c r="AH174" s="3">
        <v>5</v>
      </c>
      <c r="AI174" s="3">
        <v>4</v>
      </c>
      <c r="AJ174" s="3">
        <v>3</v>
      </c>
      <c r="AK174" s="3">
        <v>2</v>
      </c>
      <c r="AL174" s="3">
        <v>1</v>
      </c>
      <c r="AM174" s="3">
        <v>0</v>
      </c>
      <c r="AN174" s="3">
        <v>5</v>
      </c>
      <c r="AO174" s="3">
        <v>4</v>
      </c>
      <c r="AP174" s="3">
        <v>3</v>
      </c>
      <c r="AQ174" s="3">
        <v>2</v>
      </c>
      <c r="AR174" s="3">
        <v>1</v>
      </c>
      <c r="AS174" s="3">
        <v>0</v>
      </c>
      <c r="AT174" s="3">
        <v>5</v>
      </c>
      <c r="AU174" s="3">
        <v>4</v>
      </c>
      <c r="AV174" s="3">
        <v>3</v>
      </c>
      <c r="AW174" s="3">
        <v>2</v>
      </c>
      <c r="AX174" s="3">
        <v>1</v>
      </c>
      <c r="AY174" s="3">
        <v>0</v>
      </c>
      <c r="AZ174" s="3">
        <v>5</v>
      </c>
      <c r="BA174" s="3">
        <v>4</v>
      </c>
      <c r="BB174" s="3">
        <v>3</v>
      </c>
      <c r="BC174" s="3">
        <v>2</v>
      </c>
      <c r="BD174" s="3">
        <v>1</v>
      </c>
      <c r="BE174" s="3">
        <v>0</v>
      </c>
      <c r="BF174">
        <v>60</v>
      </c>
      <c r="BG174">
        <v>28</v>
      </c>
      <c r="BH174">
        <v>100</v>
      </c>
      <c r="BI174">
        <v>187</v>
      </c>
      <c r="BJ174">
        <v>255</v>
      </c>
      <c r="BK174">
        <v>174</v>
      </c>
      <c r="BL174">
        <v>84</v>
      </c>
      <c r="BM174">
        <v>46</v>
      </c>
      <c r="BN174">
        <v>37</v>
      </c>
      <c r="BO174">
        <v>42</v>
      </c>
      <c r="BP174">
        <f t="shared" si="55"/>
        <v>202</v>
      </c>
      <c r="BQ174" s="1">
        <f t="shared" si="77"/>
        <v>2.9009900990099009</v>
      </c>
      <c r="BR174" s="1">
        <f t="shared" si="56"/>
        <v>5.8019801980198018</v>
      </c>
      <c r="BS174">
        <v>11</v>
      </c>
      <c r="BT174">
        <v>35</v>
      </c>
      <c r="BU174">
        <v>87</v>
      </c>
      <c r="BV174">
        <v>61</v>
      </c>
      <c r="BW174">
        <v>8</v>
      </c>
      <c r="BX174" s="2">
        <v>223482</v>
      </c>
      <c r="BY174">
        <v>14</v>
      </c>
      <c r="BZ174">
        <v>2.7</v>
      </c>
      <c r="CA174" s="1">
        <v>6.166666666666667</v>
      </c>
      <c r="CB174" s="1">
        <f>IF((BY174=0),"",(BZ174+1) * 10 /6)</f>
        <v>6.166666666666667</v>
      </c>
      <c r="CC174">
        <f t="shared" si="57"/>
        <v>4</v>
      </c>
      <c r="CD174" s="1">
        <f t="shared" si="73"/>
        <v>2.25</v>
      </c>
      <c r="CE174" s="1">
        <f t="shared" si="58"/>
        <v>5.416666666666667</v>
      </c>
      <c r="CF174">
        <v>0</v>
      </c>
      <c r="CG174">
        <v>0</v>
      </c>
      <c r="CH174">
        <v>2</v>
      </c>
      <c r="CI174">
        <v>1</v>
      </c>
      <c r="CJ174">
        <v>1</v>
      </c>
      <c r="CK174">
        <v>0</v>
      </c>
      <c r="CL174">
        <v>0</v>
      </c>
      <c r="CM174">
        <v>0</v>
      </c>
      <c r="CN174" s="1" t="s">
        <v>479</v>
      </c>
      <c r="CO174" s="1" t="str">
        <f t="shared" si="59"/>
        <v/>
      </c>
      <c r="CP174">
        <f t="shared" si="60"/>
        <v>0</v>
      </c>
      <c r="CQ174" s="1" t="str">
        <f t="shared" si="74"/>
        <v/>
      </c>
      <c r="CR174" s="1" t="str">
        <f t="shared" si="75"/>
        <v/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4</v>
      </c>
      <c r="CZ174">
        <v>2.9</v>
      </c>
      <c r="DA174" s="1">
        <v>6.5</v>
      </c>
      <c r="DB174" s="1">
        <f t="shared" si="61"/>
        <v>6.5</v>
      </c>
      <c r="DC174">
        <f t="shared" si="62"/>
        <v>2</v>
      </c>
      <c r="DD174" s="1">
        <f t="shared" si="63"/>
        <v>1.5</v>
      </c>
      <c r="DE174" s="1">
        <f t="shared" si="64"/>
        <v>4.166666666666667</v>
      </c>
      <c r="DF174">
        <v>0</v>
      </c>
      <c r="DG174">
        <v>0</v>
      </c>
      <c r="DH174">
        <v>0</v>
      </c>
      <c r="DI174">
        <v>1</v>
      </c>
      <c r="DJ174">
        <v>1</v>
      </c>
      <c r="DK174">
        <v>0</v>
      </c>
      <c r="DL174">
        <v>5</v>
      </c>
      <c r="DM174">
        <v>2.9</v>
      </c>
      <c r="DN174" s="1">
        <v>6.5</v>
      </c>
      <c r="DO174" s="1">
        <f t="shared" si="65"/>
        <v>6.5</v>
      </c>
      <c r="DP174">
        <f t="shared" si="66"/>
        <v>1</v>
      </c>
      <c r="DQ174" s="1">
        <f t="shared" si="67"/>
        <v>2</v>
      </c>
      <c r="DR174" s="1">
        <f t="shared" si="68"/>
        <v>5</v>
      </c>
      <c r="DS174">
        <v>0</v>
      </c>
      <c r="DT174">
        <v>0</v>
      </c>
      <c r="DU174">
        <v>0</v>
      </c>
      <c r="DV174">
        <v>1</v>
      </c>
      <c r="DW174">
        <v>0</v>
      </c>
      <c r="DX174">
        <v>0</v>
      </c>
      <c r="DY174">
        <v>0</v>
      </c>
      <c r="DZ174">
        <v>0</v>
      </c>
      <c r="EA174" s="1" t="s">
        <v>479</v>
      </c>
      <c r="EB174" s="1" t="str">
        <f t="shared" si="69"/>
        <v/>
      </c>
      <c r="EC174">
        <f t="shared" si="70"/>
        <v>0</v>
      </c>
      <c r="ED174" s="1" t="str">
        <f t="shared" si="71"/>
        <v/>
      </c>
      <c r="EE174" s="1" t="str">
        <f t="shared" si="72"/>
        <v/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</row>
    <row r="175" spans="1:141" x14ac:dyDescent="0.3">
      <c r="A175" t="s">
        <v>403</v>
      </c>
      <c r="B175">
        <v>2013</v>
      </c>
      <c r="C175" t="s">
        <v>404</v>
      </c>
      <c r="D175">
        <f t="shared" si="54"/>
        <v>76</v>
      </c>
      <c r="E175" s="1">
        <f t="shared" si="76"/>
        <v>7.0263157894736841</v>
      </c>
      <c r="F175" s="1" t="s">
        <v>472</v>
      </c>
      <c r="G175" s="1" t="s">
        <v>473</v>
      </c>
      <c r="H175" s="1" t="s">
        <v>474</v>
      </c>
      <c r="I175" s="1" t="s">
        <v>475</v>
      </c>
      <c r="J175" s="1" t="s">
        <v>476</v>
      </c>
      <c r="K175" s="1" t="s">
        <v>477</v>
      </c>
      <c r="L175" s="1" t="s">
        <v>478</v>
      </c>
      <c r="M175" s="3">
        <v>10</v>
      </c>
      <c r="N175" s="3">
        <v>9</v>
      </c>
      <c r="O175" s="3">
        <v>8</v>
      </c>
      <c r="P175" s="3">
        <v>7</v>
      </c>
      <c r="Q175" s="3">
        <v>6</v>
      </c>
      <c r="R175" s="3">
        <v>5</v>
      </c>
      <c r="S175" s="3">
        <v>4</v>
      </c>
      <c r="T175" s="3">
        <v>3</v>
      </c>
      <c r="U175" s="3">
        <v>2</v>
      </c>
      <c r="V175" s="3">
        <v>1</v>
      </c>
      <c r="W175" s="3">
        <v>5</v>
      </c>
      <c r="X175" s="3">
        <v>4</v>
      </c>
      <c r="Y175" s="3">
        <v>3</v>
      </c>
      <c r="Z175" s="3">
        <v>2</v>
      </c>
      <c r="AA175" s="3">
        <v>1</v>
      </c>
      <c r="AB175" s="3">
        <v>5</v>
      </c>
      <c r="AC175" s="3">
        <v>4</v>
      </c>
      <c r="AD175" s="3">
        <v>3</v>
      </c>
      <c r="AE175" s="3">
        <v>2</v>
      </c>
      <c r="AF175" s="3">
        <v>1</v>
      </c>
      <c r="AG175" s="3">
        <v>0</v>
      </c>
      <c r="AH175" s="3">
        <v>5</v>
      </c>
      <c r="AI175" s="3">
        <v>4</v>
      </c>
      <c r="AJ175" s="3">
        <v>3</v>
      </c>
      <c r="AK175" s="3">
        <v>2</v>
      </c>
      <c r="AL175" s="3">
        <v>1</v>
      </c>
      <c r="AM175" s="3">
        <v>0</v>
      </c>
      <c r="AN175" s="3">
        <v>5</v>
      </c>
      <c r="AO175" s="3">
        <v>4</v>
      </c>
      <c r="AP175" s="3">
        <v>3</v>
      </c>
      <c r="AQ175" s="3">
        <v>2</v>
      </c>
      <c r="AR175" s="3">
        <v>1</v>
      </c>
      <c r="AS175" s="3">
        <v>0</v>
      </c>
      <c r="AT175" s="3">
        <v>5</v>
      </c>
      <c r="AU175" s="3">
        <v>4</v>
      </c>
      <c r="AV175" s="3">
        <v>3</v>
      </c>
      <c r="AW175" s="3">
        <v>2</v>
      </c>
      <c r="AX175" s="3">
        <v>1</v>
      </c>
      <c r="AY175" s="3">
        <v>0</v>
      </c>
      <c r="AZ175" s="3">
        <v>5</v>
      </c>
      <c r="BA175" s="3">
        <v>4</v>
      </c>
      <c r="BB175" s="3">
        <v>3</v>
      </c>
      <c r="BC175" s="3">
        <v>2</v>
      </c>
      <c r="BD175" s="3">
        <v>1</v>
      </c>
      <c r="BE175" s="3">
        <v>0</v>
      </c>
      <c r="BF175">
        <v>33</v>
      </c>
      <c r="BG175">
        <v>1</v>
      </c>
      <c r="BH175">
        <v>3</v>
      </c>
      <c r="BI175">
        <v>6</v>
      </c>
      <c r="BJ175">
        <v>6</v>
      </c>
      <c r="BK175">
        <v>15</v>
      </c>
      <c r="BL175">
        <v>1</v>
      </c>
      <c r="BM175">
        <v>1</v>
      </c>
      <c r="BN175">
        <v>1</v>
      </c>
      <c r="BO175">
        <v>9</v>
      </c>
      <c r="BP175">
        <f t="shared" si="55"/>
        <v>3652</v>
      </c>
      <c r="BQ175" s="1">
        <f t="shared" si="77"/>
        <v>3.8025739320920042</v>
      </c>
      <c r="BR175" s="1">
        <f t="shared" si="56"/>
        <v>7.6051478641840085</v>
      </c>
      <c r="BS175">
        <v>2024</v>
      </c>
      <c r="BT175">
        <v>460</v>
      </c>
      <c r="BU175">
        <v>292</v>
      </c>
      <c r="BV175">
        <v>175</v>
      </c>
      <c r="BW175">
        <v>701</v>
      </c>
      <c r="BX175" s="2">
        <v>222891</v>
      </c>
      <c r="BY175">
        <v>25</v>
      </c>
      <c r="BZ175">
        <v>3.5</v>
      </c>
      <c r="CA175" s="1">
        <v>7.5</v>
      </c>
      <c r="CB175" s="1">
        <f>IF((BY175=0),"",(BZ175+1) * 10 /6)</f>
        <v>7.5</v>
      </c>
      <c r="CC175">
        <f t="shared" si="57"/>
        <v>5</v>
      </c>
      <c r="CD175" s="1">
        <f t="shared" si="73"/>
        <v>2.6</v>
      </c>
      <c r="CE175" s="1">
        <f t="shared" si="58"/>
        <v>6</v>
      </c>
      <c r="CF175">
        <v>1</v>
      </c>
      <c r="CG175">
        <v>0</v>
      </c>
      <c r="CH175">
        <v>2</v>
      </c>
      <c r="CI175">
        <v>1</v>
      </c>
      <c r="CJ175">
        <v>0</v>
      </c>
      <c r="CK175">
        <v>1</v>
      </c>
      <c r="CL175">
        <v>0</v>
      </c>
      <c r="CM175">
        <v>0</v>
      </c>
      <c r="CN175" s="1" t="s">
        <v>479</v>
      </c>
      <c r="CO175" s="1" t="str">
        <f t="shared" si="59"/>
        <v/>
      </c>
      <c r="CP175">
        <f t="shared" si="60"/>
        <v>0</v>
      </c>
      <c r="CQ175" s="1" t="str">
        <f t="shared" si="74"/>
        <v/>
      </c>
      <c r="CR175" s="1" t="str">
        <f t="shared" si="75"/>
        <v/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 s="1" t="s">
        <v>479</v>
      </c>
      <c r="DB175" s="1" t="str">
        <f t="shared" si="61"/>
        <v/>
      </c>
      <c r="DC175">
        <f t="shared" si="62"/>
        <v>0</v>
      </c>
      <c r="DD175" s="1" t="str">
        <f t="shared" si="63"/>
        <v/>
      </c>
      <c r="DE175" s="1" t="str">
        <f t="shared" si="64"/>
        <v/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1</v>
      </c>
      <c r="DM175">
        <v>3</v>
      </c>
      <c r="DN175" s="1">
        <v>6.666666666666667</v>
      </c>
      <c r="DO175" s="1">
        <f t="shared" si="65"/>
        <v>6.666666666666667</v>
      </c>
      <c r="DP175">
        <f t="shared" si="66"/>
        <v>0</v>
      </c>
      <c r="DQ175" s="1" t="str">
        <f t="shared" si="67"/>
        <v/>
      </c>
      <c r="DR175" s="1" t="str">
        <f t="shared" si="68"/>
        <v/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 s="1" t="s">
        <v>479</v>
      </c>
      <c r="EB175" s="1" t="str">
        <f t="shared" si="69"/>
        <v/>
      </c>
      <c r="EC175">
        <f t="shared" si="70"/>
        <v>0</v>
      </c>
      <c r="ED175" s="1" t="str">
        <f t="shared" si="71"/>
        <v/>
      </c>
      <c r="EE175" s="1" t="str">
        <f t="shared" si="72"/>
        <v/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</row>
    <row r="176" spans="1:141" x14ac:dyDescent="0.3">
      <c r="A176" t="s">
        <v>405</v>
      </c>
      <c r="B176">
        <v>2013</v>
      </c>
      <c r="C176" t="s">
        <v>406</v>
      </c>
      <c r="D176">
        <f t="shared" si="54"/>
        <v>385</v>
      </c>
      <c r="E176" s="1">
        <f t="shared" si="76"/>
        <v>5.9038961038961038</v>
      </c>
      <c r="F176" s="1" t="s">
        <v>472</v>
      </c>
      <c r="G176" s="1" t="s">
        <v>473</v>
      </c>
      <c r="H176" s="1" t="s">
        <v>474</v>
      </c>
      <c r="I176" s="1" t="s">
        <v>475</v>
      </c>
      <c r="J176" s="1" t="s">
        <v>476</v>
      </c>
      <c r="K176" s="1" t="s">
        <v>477</v>
      </c>
      <c r="L176" s="1" t="s">
        <v>478</v>
      </c>
      <c r="M176" s="3">
        <v>10</v>
      </c>
      <c r="N176" s="3">
        <v>9</v>
      </c>
      <c r="O176" s="3">
        <v>8</v>
      </c>
      <c r="P176" s="3">
        <v>7</v>
      </c>
      <c r="Q176" s="3">
        <v>6</v>
      </c>
      <c r="R176" s="3">
        <v>5</v>
      </c>
      <c r="S176" s="3">
        <v>4</v>
      </c>
      <c r="T176" s="3">
        <v>3</v>
      </c>
      <c r="U176" s="3">
        <v>2</v>
      </c>
      <c r="V176" s="3">
        <v>1</v>
      </c>
      <c r="W176" s="3">
        <v>5</v>
      </c>
      <c r="X176" s="3">
        <v>4</v>
      </c>
      <c r="Y176" s="3">
        <v>3</v>
      </c>
      <c r="Z176" s="3">
        <v>2</v>
      </c>
      <c r="AA176" s="3">
        <v>1</v>
      </c>
      <c r="AB176" s="3">
        <v>5</v>
      </c>
      <c r="AC176" s="3">
        <v>4</v>
      </c>
      <c r="AD176" s="3">
        <v>3</v>
      </c>
      <c r="AE176" s="3">
        <v>2</v>
      </c>
      <c r="AF176" s="3">
        <v>1</v>
      </c>
      <c r="AG176" s="3">
        <v>0</v>
      </c>
      <c r="AH176" s="3">
        <v>5</v>
      </c>
      <c r="AI176" s="3">
        <v>4</v>
      </c>
      <c r="AJ176" s="3">
        <v>3</v>
      </c>
      <c r="AK176" s="3">
        <v>2</v>
      </c>
      <c r="AL176" s="3">
        <v>1</v>
      </c>
      <c r="AM176" s="3">
        <v>0</v>
      </c>
      <c r="AN176" s="3">
        <v>5</v>
      </c>
      <c r="AO176" s="3">
        <v>4</v>
      </c>
      <c r="AP176" s="3">
        <v>3</v>
      </c>
      <c r="AQ176" s="3">
        <v>2</v>
      </c>
      <c r="AR176" s="3">
        <v>1</v>
      </c>
      <c r="AS176" s="3">
        <v>0</v>
      </c>
      <c r="AT176" s="3">
        <v>5</v>
      </c>
      <c r="AU176" s="3">
        <v>4</v>
      </c>
      <c r="AV176" s="3">
        <v>3</v>
      </c>
      <c r="AW176" s="3">
        <v>2</v>
      </c>
      <c r="AX176" s="3">
        <v>1</v>
      </c>
      <c r="AY176" s="3">
        <v>0</v>
      </c>
      <c r="AZ176" s="3">
        <v>5</v>
      </c>
      <c r="BA176" s="3">
        <v>4</v>
      </c>
      <c r="BB176" s="3">
        <v>3</v>
      </c>
      <c r="BC176" s="3">
        <v>2</v>
      </c>
      <c r="BD176" s="3">
        <v>1</v>
      </c>
      <c r="BE176" s="3">
        <v>0</v>
      </c>
      <c r="BF176">
        <v>16</v>
      </c>
      <c r="BG176">
        <v>13</v>
      </c>
      <c r="BH176">
        <v>32</v>
      </c>
      <c r="BI176">
        <v>83</v>
      </c>
      <c r="BJ176">
        <v>107</v>
      </c>
      <c r="BK176">
        <v>65</v>
      </c>
      <c r="BL176">
        <v>27</v>
      </c>
      <c r="BM176">
        <v>16</v>
      </c>
      <c r="BN176">
        <v>10</v>
      </c>
      <c r="BO176">
        <v>16</v>
      </c>
      <c r="BP176">
        <f t="shared" si="55"/>
        <v>978</v>
      </c>
      <c r="BQ176" s="1">
        <f t="shared" si="77"/>
        <v>3.1134969325153374</v>
      </c>
      <c r="BR176" s="1">
        <f t="shared" si="56"/>
        <v>6.2269938650306749</v>
      </c>
      <c r="BS176">
        <v>36</v>
      </c>
      <c r="BT176">
        <v>210</v>
      </c>
      <c r="BU176">
        <v>578</v>
      </c>
      <c r="BV176">
        <v>137</v>
      </c>
      <c r="BW176">
        <v>17</v>
      </c>
      <c r="BX176" s="2">
        <v>203726</v>
      </c>
      <c r="BY176">
        <v>241</v>
      </c>
      <c r="BZ176">
        <v>2.6</v>
      </c>
      <c r="CA176" s="1">
        <v>6</v>
      </c>
      <c r="CB176" s="1">
        <f>IF((BY176=0),"",(BZ176+1) * 10 /6)</f>
        <v>6</v>
      </c>
      <c r="CC176">
        <f t="shared" si="57"/>
        <v>60</v>
      </c>
      <c r="CD176" s="1">
        <f t="shared" si="73"/>
        <v>2.65</v>
      </c>
      <c r="CE176" s="1">
        <f t="shared" si="58"/>
        <v>6.083333333333333</v>
      </c>
      <c r="CF176">
        <v>3</v>
      </c>
      <c r="CG176">
        <v>9</v>
      </c>
      <c r="CH176">
        <v>20</v>
      </c>
      <c r="CI176">
        <v>21</v>
      </c>
      <c r="CJ176">
        <v>6</v>
      </c>
      <c r="CK176">
        <v>1</v>
      </c>
      <c r="CL176">
        <v>6</v>
      </c>
      <c r="CM176">
        <v>3.2</v>
      </c>
      <c r="CN176" s="1">
        <v>7</v>
      </c>
      <c r="CO176" s="1">
        <f t="shared" si="59"/>
        <v>7</v>
      </c>
      <c r="CP176">
        <f t="shared" si="60"/>
        <v>1</v>
      </c>
      <c r="CQ176" s="1">
        <f t="shared" si="74"/>
        <v>3</v>
      </c>
      <c r="CR176" s="1">
        <f t="shared" si="75"/>
        <v>6.666666666666667</v>
      </c>
      <c r="CS176">
        <v>0</v>
      </c>
      <c r="CT176">
        <v>0</v>
      </c>
      <c r="CU176">
        <v>1</v>
      </c>
      <c r="CV176">
        <v>0</v>
      </c>
      <c r="CW176">
        <v>0</v>
      </c>
      <c r="CX176">
        <v>0</v>
      </c>
      <c r="CY176">
        <v>0</v>
      </c>
      <c r="CZ176">
        <v>0</v>
      </c>
      <c r="DA176" s="1" t="s">
        <v>479</v>
      </c>
      <c r="DB176" s="1" t="str">
        <f t="shared" si="61"/>
        <v/>
      </c>
      <c r="DC176">
        <f t="shared" si="62"/>
        <v>0</v>
      </c>
      <c r="DD176" s="1" t="str">
        <f t="shared" si="63"/>
        <v/>
      </c>
      <c r="DE176" s="1" t="str">
        <f t="shared" si="64"/>
        <v/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16</v>
      </c>
      <c r="DM176">
        <v>3.2</v>
      </c>
      <c r="DN176" s="1">
        <v>7</v>
      </c>
      <c r="DO176" s="1">
        <f t="shared" si="65"/>
        <v>7</v>
      </c>
      <c r="DP176">
        <f t="shared" si="66"/>
        <v>4</v>
      </c>
      <c r="DQ176" s="1">
        <f t="shared" si="67"/>
        <v>3.5</v>
      </c>
      <c r="DR176" s="1">
        <f t="shared" si="68"/>
        <v>7.5</v>
      </c>
      <c r="DS176">
        <v>0</v>
      </c>
      <c r="DT176">
        <v>2</v>
      </c>
      <c r="DU176">
        <v>2</v>
      </c>
      <c r="DV176">
        <v>0</v>
      </c>
      <c r="DW176">
        <v>0</v>
      </c>
      <c r="DX176">
        <v>0</v>
      </c>
      <c r="DY176">
        <v>5</v>
      </c>
      <c r="DZ176">
        <v>3.2</v>
      </c>
      <c r="EA176" s="1">
        <v>7</v>
      </c>
      <c r="EB176" s="1">
        <f t="shared" si="69"/>
        <v>7</v>
      </c>
      <c r="EC176">
        <f t="shared" si="70"/>
        <v>0</v>
      </c>
      <c r="ED176" s="1" t="str">
        <f t="shared" si="71"/>
        <v/>
      </c>
      <c r="EE176" s="1" t="str">
        <f t="shared" si="72"/>
        <v/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</row>
    <row r="177" spans="1:141" x14ac:dyDescent="0.3">
      <c r="A177" t="s">
        <v>407</v>
      </c>
      <c r="B177">
        <v>2013</v>
      </c>
      <c r="C177" t="s">
        <v>408</v>
      </c>
      <c r="D177">
        <f t="shared" si="54"/>
        <v>204</v>
      </c>
      <c r="E177" s="1">
        <f t="shared" si="76"/>
        <v>5.6127450980392153</v>
      </c>
      <c r="F177" s="1" t="s">
        <v>472</v>
      </c>
      <c r="G177" s="1" t="s">
        <v>473</v>
      </c>
      <c r="H177" s="1" t="s">
        <v>474</v>
      </c>
      <c r="I177" s="1" t="s">
        <v>475</v>
      </c>
      <c r="J177" s="1" t="s">
        <v>476</v>
      </c>
      <c r="K177" s="1" t="s">
        <v>477</v>
      </c>
      <c r="L177" s="1" t="s">
        <v>478</v>
      </c>
      <c r="M177" s="3">
        <v>10</v>
      </c>
      <c r="N177" s="3">
        <v>9</v>
      </c>
      <c r="O177" s="3">
        <v>8</v>
      </c>
      <c r="P177" s="3">
        <v>7</v>
      </c>
      <c r="Q177" s="3">
        <v>6</v>
      </c>
      <c r="R177" s="3">
        <v>5</v>
      </c>
      <c r="S177" s="3">
        <v>4</v>
      </c>
      <c r="T177" s="3">
        <v>3</v>
      </c>
      <c r="U177" s="3">
        <v>2</v>
      </c>
      <c r="V177" s="3">
        <v>1</v>
      </c>
      <c r="W177" s="3">
        <v>5</v>
      </c>
      <c r="X177" s="3">
        <v>4</v>
      </c>
      <c r="Y177" s="3">
        <v>3</v>
      </c>
      <c r="Z177" s="3">
        <v>2</v>
      </c>
      <c r="AA177" s="3">
        <v>1</v>
      </c>
      <c r="AB177" s="3">
        <v>5</v>
      </c>
      <c r="AC177" s="3">
        <v>4</v>
      </c>
      <c r="AD177" s="3">
        <v>3</v>
      </c>
      <c r="AE177" s="3">
        <v>2</v>
      </c>
      <c r="AF177" s="3">
        <v>1</v>
      </c>
      <c r="AG177" s="3">
        <v>0</v>
      </c>
      <c r="AH177" s="3">
        <v>5</v>
      </c>
      <c r="AI177" s="3">
        <v>4</v>
      </c>
      <c r="AJ177" s="3">
        <v>3</v>
      </c>
      <c r="AK177" s="3">
        <v>2</v>
      </c>
      <c r="AL177" s="3">
        <v>1</v>
      </c>
      <c r="AM177" s="3">
        <v>0</v>
      </c>
      <c r="AN177" s="3">
        <v>5</v>
      </c>
      <c r="AO177" s="3">
        <v>4</v>
      </c>
      <c r="AP177" s="3">
        <v>3</v>
      </c>
      <c r="AQ177" s="3">
        <v>2</v>
      </c>
      <c r="AR177" s="3">
        <v>1</v>
      </c>
      <c r="AS177" s="3">
        <v>0</v>
      </c>
      <c r="AT177" s="3">
        <v>5</v>
      </c>
      <c r="AU177" s="3">
        <v>4</v>
      </c>
      <c r="AV177" s="3">
        <v>3</v>
      </c>
      <c r="AW177" s="3">
        <v>2</v>
      </c>
      <c r="AX177" s="3">
        <v>1</v>
      </c>
      <c r="AY177" s="3">
        <v>0</v>
      </c>
      <c r="AZ177" s="3">
        <v>5</v>
      </c>
      <c r="BA177" s="3">
        <v>4</v>
      </c>
      <c r="BB177" s="3">
        <v>3</v>
      </c>
      <c r="BC177" s="3">
        <v>2</v>
      </c>
      <c r="BD177" s="3">
        <v>1</v>
      </c>
      <c r="BE177" s="3">
        <v>0</v>
      </c>
      <c r="BF177">
        <v>8</v>
      </c>
      <c r="BG177">
        <v>11</v>
      </c>
      <c r="BH177">
        <v>23</v>
      </c>
      <c r="BI177">
        <v>38</v>
      </c>
      <c r="BJ177">
        <v>39</v>
      </c>
      <c r="BK177">
        <v>30</v>
      </c>
      <c r="BL177">
        <v>16</v>
      </c>
      <c r="BM177">
        <v>10</v>
      </c>
      <c r="BN177">
        <v>9</v>
      </c>
      <c r="BO177">
        <v>20</v>
      </c>
      <c r="BP177">
        <f t="shared" si="55"/>
        <v>3280</v>
      </c>
      <c r="BQ177" s="1">
        <f t="shared" si="77"/>
        <v>3.151829268292683</v>
      </c>
      <c r="BR177" s="1">
        <f t="shared" si="56"/>
        <v>6.3036585365853659</v>
      </c>
      <c r="BS177">
        <v>433</v>
      </c>
      <c r="BT177">
        <v>972</v>
      </c>
      <c r="BU177">
        <v>995</v>
      </c>
      <c r="BV177">
        <v>420</v>
      </c>
      <c r="BW177">
        <v>460</v>
      </c>
      <c r="BX177" s="2">
        <v>222976</v>
      </c>
      <c r="BY177">
        <v>1</v>
      </c>
      <c r="BZ177">
        <v>3</v>
      </c>
      <c r="CA177" s="1">
        <v>6.666666666666667</v>
      </c>
      <c r="CB177" s="1">
        <f>IF((BY177=0),"",(BZ177+1) * 10 /6)</f>
        <v>6.666666666666667</v>
      </c>
      <c r="CC177">
        <f t="shared" si="57"/>
        <v>1</v>
      </c>
      <c r="CD177" s="1">
        <f t="shared" si="73"/>
        <v>3</v>
      </c>
      <c r="CE177" s="1">
        <f t="shared" si="58"/>
        <v>6.666666666666667</v>
      </c>
      <c r="CF177">
        <v>0</v>
      </c>
      <c r="CG177">
        <v>0</v>
      </c>
      <c r="CH177">
        <v>1</v>
      </c>
      <c r="CI177">
        <v>0</v>
      </c>
      <c r="CJ177">
        <v>0</v>
      </c>
      <c r="CK177">
        <v>0</v>
      </c>
      <c r="CL177">
        <v>0</v>
      </c>
      <c r="CM177">
        <v>0</v>
      </c>
      <c r="CN177" s="1" t="s">
        <v>479</v>
      </c>
      <c r="CO177" s="1" t="str">
        <f t="shared" si="59"/>
        <v/>
      </c>
      <c r="CP177">
        <f t="shared" si="60"/>
        <v>0</v>
      </c>
      <c r="CQ177" s="1" t="str">
        <f t="shared" si="74"/>
        <v/>
      </c>
      <c r="CR177" s="1" t="str">
        <f t="shared" si="75"/>
        <v/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 s="1" t="s">
        <v>479</v>
      </c>
      <c r="DB177" s="1" t="str">
        <f t="shared" si="61"/>
        <v/>
      </c>
      <c r="DC177">
        <f t="shared" si="62"/>
        <v>0</v>
      </c>
      <c r="DD177" s="1" t="str">
        <f t="shared" si="63"/>
        <v/>
      </c>
      <c r="DE177" s="1" t="str">
        <f t="shared" si="64"/>
        <v/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1</v>
      </c>
      <c r="DM177">
        <v>3</v>
      </c>
      <c r="DN177" s="1">
        <v>6.666666666666667</v>
      </c>
      <c r="DO177" s="1">
        <f t="shared" si="65"/>
        <v>6.666666666666667</v>
      </c>
      <c r="DP177">
        <f t="shared" si="66"/>
        <v>0</v>
      </c>
      <c r="DQ177" s="1" t="str">
        <f t="shared" si="67"/>
        <v/>
      </c>
      <c r="DR177" s="1" t="str">
        <f t="shared" si="68"/>
        <v/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 s="1" t="s">
        <v>479</v>
      </c>
      <c r="EB177" s="1" t="str">
        <f t="shared" si="69"/>
        <v/>
      </c>
      <c r="EC177">
        <f t="shared" si="70"/>
        <v>0</v>
      </c>
      <c r="ED177" s="1" t="str">
        <f t="shared" si="71"/>
        <v/>
      </c>
      <c r="EE177" s="1" t="str">
        <f t="shared" si="72"/>
        <v/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</row>
    <row r="178" spans="1:141" x14ac:dyDescent="0.3">
      <c r="A178" t="s">
        <v>409</v>
      </c>
      <c r="B178">
        <v>2013</v>
      </c>
      <c r="C178" t="s">
        <v>410</v>
      </c>
      <c r="D178">
        <f t="shared" si="54"/>
        <v>467</v>
      </c>
      <c r="E178" s="1">
        <f t="shared" si="76"/>
        <v>6.9785867237687365</v>
      </c>
      <c r="F178" s="1" t="s">
        <v>472</v>
      </c>
      <c r="G178" s="1" t="s">
        <v>473</v>
      </c>
      <c r="H178" s="1" t="s">
        <v>474</v>
      </c>
      <c r="I178" s="1" t="s">
        <v>475</v>
      </c>
      <c r="J178" s="1" t="s">
        <v>476</v>
      </c>
      <c r="K178" s="1" t="s">
        <v>477</v>
      </c>
      <c r="L178" s="1" t="s">
        <v>478</v>
      </c>
      <c r="M178" s="3">
        <v>10</v>
      </c>
      <c r="N178" s="3">
        <v>9</v>
      </c>
      <c r="O178" s="3">
        <v>8</v>
      </c>
      <c r="P178" s="3">
        <v>7</v>
      </c>
      <c r="Q178" s="3">
        <v>6</v>
      </c>
      <c r="R178" s="3">
        <v>5</v>
      </c>
      <c r="S178" s="3">
        <v>4</v>
      </c>
      <c r="T178" s="3">
        <v>3</v>
      </c>
      <c r="U178" s="3">
        <v>2</v>
      </c>
      <c r="V178" s="3">
        <v>1</v>
      </c>
      <c r="W178" s="3">
        <v>5</v>
      </c>
      <c r="X178" s="3">
        <v>4</v>
      </c>
      <c r="Y178" s="3">
        <v>3</v>
      </c>
      <c r="Z178" s="3">
        <v>2</v>
      </c>
      <c r="AA178" s="3">
        <v>1</v>
      </c>
      <c r="AB178" s="3">
        <v>5</v>
      </c>
      <c r="AC178" s="3">
        <v>4</v>
      </c>
      <c r="AD178" s="3">
        <v>3</v>
      </c>
      <c r="AE178" s="3">
        <v>2</v>
      </c>
      <c r="AF178" s="3">
        <v>1</v>
      </c>
      <c r="AG178" s="3">
        <v>0</v>
      </c>
      <c r="AH178" s="3">
        <v>5</v>
      </c>
      <c r="AI178" s="3">
        <v>4</v>
      </c>
      <c r="AJ178" s="3">
        <v>3</v>
      </c>
      <c r="AK178" s="3">
        <v>2</v>
      </c>
      <c r="AL178" s="3">
        <v>1</v>
      </c>
      <c r="AM178" s="3">
        <v>0</v>
      </c>
      <c r="AN178" s="3">
        <v>5</v>
      </c>
      <c r="AO178" s="3">
        <v>4</v>
      </c>
      <c r="AP178" s="3">
        <v>3</v>
      </c>
      <c r="AQ178" s="3">
        <v>2</v>
      </c>
      <c r="AR178" s="3">
        <v>1</v>
      </c>
      <c r="AS178" s="3">
        <v>0</v>
      </c>
      <c r="AT178" s="3">
        <v>5</v>
      </c>
      <c r="AU178" s="3">
        <v>4</v>
      </c>
      <c r="AV178" s="3">
        <v>3</v>
      </c>
      <c r="AW178" s="3">
        <v>2</v>
      </c>
      <c r="AX178" s="3">
        <v>1</v>
      </c>
      <c r="AY178" s="3">
        <v>0</v>
      </c>
      <c r="AZ178" s="3">
        <v>5</v>
      </c>
      <c r="BA178" s="3">
        <v>4</v>
      </c>
      <c r="BB178" s="3">
        <v>3</v>
      </c>
      <c r="BC178" s="3">
        <v>2</v>
      </c>
      <c r="BD178" s="3">
        <v>1</v>
      </c>
      <c r="BE178" s="3">
        <v>0</v>
      </c>
      <c r="BF178">
        <v>67</v>
      </c>
      <c r="BG178">
        <v>29</v>
      </c>
      <c r="BH178">
        <v>80</v>
      </c>
      <c r="BI178">
        <v>143</v>
      </c>
      <c r="BJ178">
        <v>77</v>
      </c>
      <c r="BK178">
        <v>29</v>
      </c>
      <c r="BL178">
        <v>7</v>
      </c>
      <c r="BM178">
        <v>7</v>
      </c>
      <c r="BN178">
        <v>3</v>
      </c>
      <c r="BO178">
        <v>25</v>
      </c>
      <c r="BP178">
        <f t="shared" si="55"/>
        <v>130</v>
      </c>
      <c r="BQ178" s="1">
        <f t="shared" si="77"/>
        <v>3.3307692307692309</v>
      </c>
      <c r="BR178" s="1">
        <f t="shared" si="56"/>
        <v>6.6615384615384619</v>
      </c>
      <c r="BS178">
        <v>9</v>
      </c>
      <c r="BT178">
        <v>39</v>
      </c>
      <c r="BU178">
        <v>70</v>
      </c>
      <c r="BV178">
        <v>10</v>
      </c>
      <c r="BW178">
        <v>2</v>
      </c>
      <c r="BX178" s="2">
        <v>225966</v>
      </c>
      <c r="BY178">
        <v>5</v>
      </c>
      <c r="BZ178">
        <v>3.1</v>
      </c>
      <c r="CA178" s="1">
        <v>6.833333333333333</v>
      </c>
      <c r="CB178" s="1">
        <f>IF((BY178=0),"",(BZ178+1) * 10 /6)</f>
        <v>6.833333333333333</v>
      </c>
      <c r="CC178">
        <f t="shared" si="57"/>
        <v>2</v>
      </c>
      <c r="CD178" s="1">
        <f t="shared" si="73"/>
        <v>3</v>
      </c>
      <c r="CE178" s="1">
        <f t="shared" si="58"/>
        <v>6.666666666666667</v>
      </c>
      <c r="CF178">
        <v>0</v>
      </c>
      <c r="CG178">
        <v>1</v>
      </c>
      <c r="CH178">
        <v>0</v>
      </c>
      <c r="CI178">
        <v>1</v>
      </c>
      <c r="CJ178">
        <v>0</v>
      </c>
      <c r="CK178">
        <v>0</v>
      </c>
      <c r="CL178">
        <v>0</v>
      </c>
      <c r="CM178">
        <v>0</v>
      </c>
      <c r="CN178" s="1" t="s">
        <v>479</v>
      </c>
      <c r="CO178" s="1" t="str">
        <f t="shared" si="59"/>
        <v/>
      </c>
      <c r="CP178">
        <f t="shared" si="60"/>
        <v>0</v>
      </c>
      <c r="CQ178" s="1" t="str">
        <f t="shared" si="74"/>
        <v/>
      </c>
      <c r="CR178" s="1" t="str">
        <f t="shared" si="75"/>
        <v/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19</v>
      </c>
      <c r="CZ178">
        <v>3.5</v>
      </c>
      <c r="DA178" s="1">
        <v>7.5</v>
      </c>
      <c r="DB178" s="1">
        <f t="shared" si="61"/>
        <v>7.5</v>
      </c>
      <c r="DC178">
        <f t="shared" si="62"/>
        <v>0</v>
      </c>
      <c r="DD178" s="1" t="str">
        <f t="shared" si="63"/>
        <v/>
      </c>
      <c r="DE178" s="1" t="str">
        <f t="shared" si="64"/>
        <v/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2</v>
      </c>
      <c r="DM178">
        <v>3</v>
      </c>
      <c r="DN178" s="1">
        <v>6.666666666666667</v>
      </c>
      <c r="DO178" s="1">
        <f t="shared" si="65"/>
        <v>6.666666666666667</v>
      </c>
      <c r="DP178">
        <f t="shared" si="66"/>
        <v>0</v>
      </c>
      <c r="DQ178" s="1" t="str">
        <f t="shared" si="67"/>
        <v/>
      </c>
      <c r="DR178" s="1" t="str">
        <f t="shared" si="68"/>
        <v/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 s="1" t="s">
        <v>479</v>
      </c>
      <c r="EB178" s="1" t="str">
        <f t="shared" si="69"/>
        <v/>
      </c>
      <c r="EC178">
        <f t="shared" si="70"/>
        <v>0</v>
      </c>
      <c r="ED178" s="1" t="str">
        <f t="shared" si="71"/>
        <v/>
      </c>
      <c r="EE178" s="1" t="str">
        <f t="shared" si="72"/>
        <v/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</row>
    <row r="179" spans="1:141" x14ac:dyDescent="0.3">
      <c r="A179" t="s">
        <v>411</v>
      </c>
      <c r="B179">
        <v>2013</v>
      </c>
      <c r="C179" t="s">
        <v>412</v>
      </c>
      <c r="D179">
        <f t="shared" si="54"/>
        <v>352</v>
      </c>
      <c r="E179" s="1">
        <f t="shared" si="76"/>
        <v>4.9119318181818183</v>
      </c>
      <c r="F179" s="1" t="s">
        <v>472</v>
      </c>
      <c r="G179" s="1" t="s">
        <v>473</v>
      </c>
      <c r="H179" s="1" t="s">
        <v>474</v>
      </c>
      <c r="I179" s="1" t="s">
        <v>475</v>
      </c>
      <c r="J179" s="1" t="s">
        <v>476</v>
      </c>
      <c r="K179" s="1" t="s">
        <v>477</v>
      </c>
      <c r="L179" s="1" t="s">
        <v>478</v>
      </c>
      <c r="M179" s="3">
        <v>10</v>
      </c>
      <c r="N179" s="3">
        <v>9</v>
      </c>
      <c r="O179" s="3">
        <v>8</v>
      </c>
      <c r="P179" s="3">
        <v>7</v>
      </c>
      <c r="Q179" s="3">
        <v>6</v>
      </c>
      <c r="R179" s="3">
        <v>5</v>
      </c>
      <c r="S179" s="3">
        <v>4</v>
      </c>
      <c r="T179" s="3">
        <v>3</v>
      </c>
      <c r="U179" s="3">
        <v>2</v>
      </c>
      <c r="V179" s="3">
        <v>1</v>
      </c>
      <c r="W179" s="3">
        <v>5</v>
      </c>
      <c r="X179" s="3">
        <v>4</v>
      </c>
      <c r="Y179" s="3">
        <v>3</v>
      </c>
      <c r="Z179" s="3">
        <v>2</v>
      </c>
      <c r="AA179" s="3">
        <v>1</v>
      </c>
      <c r="AB179" s="3">
        <v>5</v>
      </c>
      <c r="AC179" s="3">
        <v>4</v>
      </c>
      <c r="AD179" s="3">
        <v>3</v>
      </c>
      <c r="AE179" s="3">
        <v>2</v>
      </c>
      <c r="AF179" s="3">
        <v>1</v>
      </c>
      <c r="AG179" s="3">
        <v>0</v>
      </c>
      <c r="AH179" s="3">
        <v>5</v>
      </c>
      <c r="AI179" s="3">
        <v>4</v>
      </c>
      <c r="AJ179" s="3">
        <v>3</v>
      </c>
      <c r="AK179" s="3">
        <v>2</v>
      </c>
      <c r="AL179" s="3">
        <v>1</v>
      </c>
      <c r="AM179" s="3">
        <v>0</v>
      </c>
      <c r="AN179" s="3">
        <v>5</v>
      </c>
      <c r="AO179" s="3">
        <v>4</v>
      </c>
      <c r="AP179" s="3">
        <v>3</v>
      </c>
      <c r="AQ179" s="3">
        <v>2</v>
      </c>
      <c r="AR179" s="3">
        <v>1</v>
      </c>
      <c r="AS179" s="3">
        <v>0</v>
      </c>
      <c r="AT179" s="3">
        <v>5</v>
      </c>
      <c r="AU179" s="3">
        <v>4</v>
      </c>
      <c r="AV179" s="3">
        <v>3</v>
      </c>
      <c r="AW179" s="3">
        <v>2</v>
      </c>
      <c r="AX179" s="3">
        <v>1</v>
      </c>
      <c r="AY179" s="3">
        <v>0</v>
      </c>
      <c r="AZ179" s="3">
        <v>5</v>
      </c>
      <c r="BA179" s="3">
        <v>4</v>
      </c>
      <c r="BB179" s="3">
        <v>3</v>
      </c>
      <c r="BC179" s="3">
        <v>2</v>
      </c>
      <c r="BD179" s="3">
        <v>1</v>
      </c>
      <c r="BE179" s="3">
        <v>0</v>
      </c>
      <c r="BF179">
        <v>19</v>
      </c>
      <c r="BG179">
        <v>4</v>
      </c>
      <c r="BH179">
        <v>13</v>
      </c>
      <c r="BI179">
        <v>27</v>
      </c>
      <c r="BJ179">
        <v>67</v>
      </c>
      <c r="BK179">
        <v>87</v>
      </c>
      <c r="BL179">
        <v>55</v>
      </c>
      <c r="BM179">
        <v>25</v>
      </c>
      <c r="BN179">
        <v>23</v>
      </c>
      <c r="BO179">
        <v>32</v>
      </c>
      <c r="BP179">
        <f t="shared" si="55"/>
        <v>466</v>
      </c>
      <c r="BQ179" s="1">
        <f t="shared" si="77"/>
        <v>2.4699570815450644</v>
      </c>
      <c r="BR179" s="1">
        <f t="shared" si="56"/>
        <v>4.9399141630901289</v>
      </c>
      <c r="BS179">
        <v>11</v>
      </c>
      <c r="BT179">
        <v>27</v>
      </c>
      <c r="BU179">
        <v>185</v>
      </c>
      <c r="BV179">
        <v>190</v>
      </c>
      <c r="BW179">
        <v>53</v>
      </c>
      <c r="BX179" s="2">
        <v>198266</v>
      </c>
      <c r="BY179">
        <v>0</v>
      </c>
      <c r="BZ179">
        <v>0</v>
      </c>
      <c r="CA179" s="1" t="s">
        <v>479</v>
      </c>
      <c r="CB179" s="1" t="str">
        <f>IF((BY179=0),"",(BZ179+1) * 10 /6)</f>
        <v/>
      </c>
      <c r="CC179">
        <f t="shared" si="57"/>
        <v>0</v>
      </c>
      <c r="CD179" s="1" t="str">
        <f t="shared" si="73"/>
        <v/>
      </c>
      <c r="CE179" s="1" t="str">
        <f t="shared" si="58"/>
        <v/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4</v>
      </c>
      <c r="CM179">
        <v>3.1</v>
      </c>
      <c r="CN179" s="1">
        <v>6.833333333333333</v>
      </c>
      <c r="CO179" s="1">
        <f t="shared" si="59"/>
        <v>6.833333333333333</v>
      </c>
      <c r="CP179">
        <f t="shared" si="60"/>
        <v>0</v>
      </c>
      <c r="CQ179" s="1" t="str">
        <f t="shared" si="74"/>
        <v/>
      </c>
      <c r="CR179" s="1" t="str">
        <f t="shared" si="75"/>
        <v/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4</v>
      </c>
      <c r="CZ179">
        <v>3.1</v>
      </c>
      <c r="DA179" s="1">
        <v>6.833333333333333</v>
      </c>
      <c r="DB179" s="1">
        <f t="shared" si="61"/>
        <v>6.833333333333333</v>
      </c>
      <c r="DC179">
        <f t="shared" si="62"/>
        <v>1</v>
      </c>
      <c r="DD179" s="1">
        <f t="shared" si="63"/>
        <v>5</v>
      </c>
      <c r="DE179" s="1">
        <f t="shared" si="64"/>
        <v>10</v>
      </c>
      <c r="DF179">
        <v>1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8</v>
      </c>
      <c r="DM179">
        <v>2.9</v>
      </c>
      <c r="DN179" s="1">
        <v>6.5</v>
      </c>
      <c r="DO179" s="1">
        <f t="shared" si="65"/>
        <v>6.5</v>
      </c>
      <c r="DP179">
        <f t="shared" si="66"/>
        <v>0</v>
      </c>
      <c r="DQ179" s="1" t="str">
        <f t="shared" si="67"/>
        <v/>
      </c>
      <c r="DR179" s="1" t="str">
        <f t="shared" si="68"/>
        <v/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4</v>
      </c>
      <c r="DZ179">
        <v>3.1</v>
      </c>
      <c r="EA179" s="1">
        <v>6.833333333333333</v>
      </c>
      <c r="EB179" s="1">
        <f t="shared" si="69"/>
        <v>6.833333333333333</v>
      </c>
      <c r="EC179">
        <f t="shared" si="70"/>
        <v>0</v>
      </c>
      <c r="ED179" s="1" t="str">
        <f t="shared" si="71"/>
        <v/>
      </c>
      <c r="EE179" s="1" t="str">
        <f t="shared" si="72"/>
        <v/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</row>
    <row r="180" spans="1:141" x14ac:dyDescent="0.3">
      <c r="A180" t="s">
        <v>413</v>
      </c>
      <c r="B180">
        <v>2013</v>
      </c>
      <c r="C180" t="s">
        <v>414</v>
      </c>
      <c r="D180">
        <f t="shared" si="54"/>
        <v>1229</v>
      </c>
      <c r="E180" s="1">
        <f t="shared" si="76"/>
        <v>5.509357200976404</v>
      </c>
      <c r="F180" s="1" t="s">
        <v>472</v>
      </c>
      <c r="G180" s="1" t="s">
        <v>473</v>
      </c>
      <c r="H180" s="1" t="s">
        <v>474</v>
      </c>
      <c r="I180" s="1" t="s">
        <v>475</v>
      </c>
      <c r="J180" s="1" t="s">
        <v>476</v>
      </c>
      <c r="K180" s="1" t="s">
        <v>477</v>
      </c>
      <c r="L180" s="1" t="s">
        <v>478</v>
      </c>
      <c r="M180" s="3">
        <v>10</v>
      </c>
      <c r="N180" s="3">
        <v>9</v>
      </c>
      <c r="O180" s="3">
        <v>8</v>
      </c>
      <c r="P180" s="3">
        <v>7</v>
      </c>
      <c r="Q180" s="3">
        <v>6</v>
      </c>
      <c r="R180" s="3">
        <v>5</v>
      </c>
      <c r="S180" s="3">
        <v>4</v>
      </c>
      <c r="T180" s="3">
        <v>3</v>
      </c>
      <c r="U180" s="3">
        <v>2</v>
      </c>
      <c r="V180" s="3">
        <v>1</v>
      </c>
      <c r="W180" s="3">
        <v>5</v>
      </c>
      <c r="X180" s="3">
        <v>4</v>
      </c>
      <c r="Y180" s="3">
        <v>3</v>
      </c>
      <c r="Z180" s="3">
        <v>2</v>
      </c>
      <c r="AA180" s="3">
        <v>1</v>
      </c>
      <c r="AB180" s="3">
        <v>5</v>
      </c>
      <c r="AC180" s="3">
        <v>4</v>
      </c>
      <c r="AD180" s="3">
        <v>3</v>
      </c>
      <c r="AE180" s="3">
        <v>2</v>
      </c>
      <c r="AF180" s="3">
        <v>1</v>
      </c>
      <c r="AG180" s="3">
        <v>0</v>
      </c>
      <c r="AH180" s="3">
        <v>5</v>
      </c>
      <c r="AI180" s="3">
        <v>4</v>
      </c>
      <c r="AJ180" s="3">
        <v>3</v>
      </c>
      <c r="AK180" s="3">
        <v>2</v>
      </c>
      <c r="AL180" s="3">
        <v>1</v>
      </c>
      <c r="AM180" s="3">
        <v>0</v>
      </c>
      <c r="AN180" s="3">
        <v>5</v>
      </c>
      <c r="AO180" s="3">
        <v>4</v>
      </c>
      <c r="AP180" s="3">
        <v>3</v>
      </c>
      <c r="AQ180" s="3">
        <v>2</v>
      </c>
      <c r="AR180" s="3">
        <v>1</v>
      </c>
      <c r="AS180" s="3">
        <v>0</v>
      </c>
      <c r="AT180" s="3">
        <v>5</v>
      </c>
      <c r="AU180" s="3">
        <v>4</v>
      </c>
      <c r="AV180" s="3">
        <v>3</v>
      </c>
      <c r="AW180" s="3">
        <v>2</v>
      </c>
      <c r="AX180" s="3">
        <v>1</v>
      </c>
      <c r="AY180" s="3">
        <v>0</v>
      </c>
      <c r="AZ180" s="3">
        <v>5</v>
      </c>
      <c r="BA180" s="3">
        <v>4</v>
      </c>
      <c r="BB180" s="3">
        <v>3</v>
      </c>
      <c r="BC180" s="3">
        <v>2</v>
      </c>
      <c r="BD180" s="3">
        <v>1</v>
      </c>
      <c r="BE180" s="3">
        <v>0</v>
      </c>
      <c r="BF180">
        <v>98</v>
      </c>
      <c r="BG180">
        <v>36</v>
      </c>
      <c r="BH180">
        <v>97</v>
      </c>
      <c r="BI180">
        <v>179</v>
      </c>
      <c r="BJ180">
        <v>238</v>
      </c>
      <c r="BK180">
        <v>218</v>
      </c>
      <c r="BL180">
        <v>120</v>
      </c>
      <c r="BM180">
        <v>79</v>
      </c>
      <c r="BN180">
        <v>39</v>
      </c>
      <c r="BO180">
        <v>125</v>
      </c>
      <c r="BP180">
        <f t="shared" si="55"/>
        <v>96</v>
      </c>
      <c r="BQ180" s="1">
        <f t="shared" si="77"/>
        <v>2.9166666666666665</v>
      </c>
      <c r="BR180" s="1">
        <f t="shared" si="56"/>
        <v>5.833333333333333</v>
      </c>
      <c r="BS180">
        <v>3</v>
      </c>
      <c r="BT180">
        <v>14</v>
      </c>
      <c r="BU180">
        <v>54</v>
      </c>
      <c r="BV180">
        <v>22</v>
      </c>
      <c r="BW180">
        <v>3</v>
      </c>
      <c r="BX180" s="2">
        <v>185918</v>
      </c>
      <c r="BY180">
        <v>2</v>
      </c>
      <c r="BZ180">
        <v>3</v>
      </c>
      <c r="CA180" s="1">
        <v>6.666666666666667</v>
      </c>
      <c r="CB180" s="1">
        <f>IF((BY180=0),"",(BZ180+1) * 10 /6)</f>
        <v>6.666666666666667</v>
      </c>
      <c r="CC180">
        <f t="shared" si="57"/>
        <v>0</v>
      </c>
      <c r="CD180" s="1" t="str">
        <f t="shared" si="73"/>
        <v/>
      </c>
      <c r="CE180" s="1" t="str">
        <f t="shared" si="58"/>
        <v/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 s="1" t="s">
        <v>479</v>
      </c>
      <c r="CO180" s="1" t="str">
        <f t="shared" si="59"/>
        <v/>
      </c>
      <c r="CP180">
        <f t="shared" si="60"/>
        <v>0</v>
      </c>
      <c r="CQ180" s="1" t="str">
        <f t="shared" si="74"/>
        <v/>
      </c>
      <c r="CR180" s="1" t="str">
        <f t="shared" si="75"/>
        <v/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 s="1" t="s">
        <v>479</v>
      </c>
      <c r="DB180" s="1" t="str">
        <f t="shared" si="61"/>
        <v/>
      </c>
      <c r="DC180">
        <f t="shared" si="62"/>
        <v>0</v>
      </c>
      <c r="DD180" s="1" t="str">
        <f t="shared" si="63"/>
        <v/>
      </c>
      <c r="DE180" s="1" t="str">
        <f t="shared" si="64"/>
        <v/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2</v>
      </c>
      <c r="DM180">
        <v>3</v>
      </c>
      <c r="DN180" s="1">
        <v>6.666666666666667</v>
      </c>
      <c r="DO180" s="1">
        <f t="shared" si="65"/>
        <v>6.666666666666667</v>
      </c>
      <c r="DP180">
        <f t="shared" si="66"/>
        <v>0</v>
      </c>
      <c r="DQ180" s="1" t="str">
        <f t="shared" si="67"/>
        <v/>
      </c>
      <c r="DR180" s="1" t="str">
        <f t="shared" si="68"/>
        <v/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 s="1" t="s">
        <v>479</v>
      </c>
      <c r="EB180" s="1" t="str">
        <f t="shared" si="69"/>
        <v/>
      </c>
      <c r="EC180">
        <f t="shared" si="70"/>
        <v>0</v>
      </c>
      <c r="ED180" s="1" t="str">
        <f t="shared" si="71"/>
        <v/>
      </c>
      <c r="EE180" s="1" t="str">
        <f t="shared" si="72"/>
        <v/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</row>
    <row r="181" spans="1:141" x14ac:dyDescent="0.3">
      <c r="A181" t="s">
        <v>415</v>
      </c>
      <c r="B181">
        <v>2013</v>
      </c>
      <c r="C181" t="s">
        <v>416</v>
      </c>
      <c r="D181">
        <f t="shared" si="54"/>
        <v>1307</v>
      </c>
      <c r="E181" s="1">
        <f t="shared" si="76"/>
        <v>5.1239479724560058</v>
      </c>
      <c r="F181" s="1" t="s">
        <v>472</v>
      </c>
      <c r="G181" s="1" t="s">
        <v>473</v>
      </c>
      <c r="H181" s="1" t="s">
        <v>474</v>
      </c>
      <c r="I181" s="1" t="s">
        <v>475</v>
      </c>
      <c r="J181" s="1" t="s">
        <v>476</v>
      </c>
      <c r="K181" s="1" t="s">
        <v>477</v>
      </c>
      <c r="L181" s="1" t="s">
        <v>478</v>
      </c>
      <c r="M181" s="3">
        <v>10</v>
      </c>
      <c r="N181" s="3">
        <v>9</v>
      </c>
      <c r="O181" s="3">
        <v>8</v>
      </c>
      <c r="P181" s="3">
        <v>7</v>
      </c>
      <c r="Q181" s="3">
        <v>6</v>
      </c>
      <c r="R181" s="3">
        <v>5</v>
      </c>
      <c r="S181" s="3">
        <v>4</v>
      </c>
      <c r="T181" s="3">
        <v>3</v>
      </c>
      <c r="U181" s="3">
        <v>2</v>
      </c>
      <c r="V181" s="3">
        <v>1</v>
      </c>
      <c r="W181" s="3">
        <v>5</v>
      </c>
      <c r="X181" s="3">
        <v>4</v>
      </c>
      <c r="Y181" s="3">
        <v>3</v>
      </c>
      <c r="Z181" s="3">
        <v>2</v>
      </c>
      <c r="AA181" s="3">
        <v>1</v>
      </c>
      <c r="AB181" s="3">
        <v>5</v>
      </c>
      <c r="AC181" s="3">
        <v>4</v>
      </c>
      <c r="AD181" s="3">
        <v>3</v>
      </c>
      <c r="AE181" s="3">
        <v>2</v>
      </c>
      <c r="AF181" s="3">
        <v>1</v>
      </c>
      <c r="AG181" s="3">
        <v>0</v>
      </c>
      <c r="AH181" s="3">
        <v>5</v>
      </c>
      <c r="AI181" s="3">
        <v>4</v>
      </c>
      <c r="AJ181" s="3">
        <v>3</v>
      </c>
      <c r="AK181" s="3">
        <v>2</v>
      </c>
      <c r="AL181" s="3">
        <v>1</v>
      </c>
      <c r="AM181" s="3">
        <v>0</v>
      </c>
      <c r="AN181" s="3">
        <v>5</v>
      </c>
      <c r="AO181" s="3">
        <v>4</v>
      </c>
      <c r="AP181" s="3">
        <v>3</v>
      </c>
      <c r="AQ181" s="3">
        <v>2</v>
      </c>
      <c r="AR181" s="3">
        <v>1</v>
      </c>
      <c r="AS181" s="3">
        <v>0</v>
      </c>
      <c r="AT181" s="3">
        <v>5</v>
      </c>
      <c r="AU181" s="3">
        <v>4</v>
      </c>
      <c r="AV181" s="3">
        <v>3</v>
      </c>
      <c r="AW181" s="3">
        <v>2</v>
      </c>
      <c r="AX181" s="3">
        <v>1</v>
      </c>
      <c r="AY181" s="3">
        <v>0</v>
      </c>
      <c r="AZ181" s="3">
        <v>5</v>
      </c>
      <c r="BA181" s="3">
        <v>4</v>
      </c>
      <c r="BB181" s="3">
        <v>3</v>
      </c>
      <c r="BC181" s="3">
        <v>2</v>
      </c>
      <c r="BD181" s="3">
        <v>1</v>
      </c>
      <c r="BE181" s="3">
        <v>0</v>
      </c>
      <c r="BF181">
        <v>206</v>
      </c>
      <c r="BG181">
        <v>63</v>
      </c>
      <c r="BH181">
        <v>107</v>
      </c>
      <c r="BI181">
        <v>117</v>
      </c>
      <c r="BJ181">
        <v>153</v>
      </c>
      <c r="BK181">
        <v>102</v>
      </c>
      <c r="BL181">
        <v>68</v>
      </c>
      <c r="BM181">
        <v>67</v>
      </c>
      <c r="BN181">
        <v>70</v>
      </c>
      <c r="BO181">
        <v>354</v>
      </c>
      <c r="BP181">
        <f t="shared" si="55"/>
        <v>2700</v>
      </c>
      <c r="BQ181" s="1">
        <f t="shared" si="77"/>
        <v>2.9840740740740741</v>
      </c>
      <c r="BR181" s="1">
        <f t="shared" si="56"/>
        <v>5.9681481481481482</v>
      </c>
      <c r="BS181">
        <v>855</v>
      </c>
      <c r="BT181">
        <v>364</v>
      </c>
      <c r="BU181">
        <v>316</v>
      </c>
      <c r="BV181">
        <v>213</v>
      </c>
      <c r="BW181">
        <v>952</v>
      </c>
      <c r="BX181" s="2">
        <v>216060</v>
      </c>
      <c r="BY181">
        <v>3</v>
      </c>
      <c r="BZ181">
        <v>3</v>
      </c>
      <c r="CA181" s="1">
        <v>6.666666666666667</v>
      </c>
      <c r="CB181" s="1">
        <f>IF((BY181=0),"",(BZ181+1) * 10 /6)</f>
        <v>6.666666666666667</v>
      </c>
      <c r="CC181">
        <f t="shared" si="57"/>
        <v>0</v>
      </c>
      <c r="CD181" s="1" t="str">
        <f t="shared" si="73"/>
        <v/>
      </c>
      <c r="CE181" s="1" t="str">
        <f t="shared" si="58"/>
        <v/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1</v>
      </c>
      <c r="CM181">
        <v>3</v>
      </c>
      <c r="CN181" s="1">
        <v>6.666666666666667</v>
      </c>
      <c r="CO181" s="1">
        <f t="shared" si="59"/>
        <v>6.666666666666667</v>
      </c>
      <c r="CP181">
        <f t="shared" si="60"/>
        <v>0</v>
      </c>
      <c r="CQ181" s="1" t="str">
        <f t="shared" si="74"/>
        <v/>
      </c>
      <c r="CR181" s="1" t="str">
        <f t="shared" si="75"/>
        <v/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 s="1" t="s">
        <v>479</v>
      </c>
      <c r="DB181" s="1" t="str">
        <f t="shared" si="61"/>
        <v/>
      </c>
      <c r="DC181">
        <f t="shared" si="62"/>
        <v>0</v>
      </c>
      <c r="DD181" s="1" t="str">
        <f t="shared" si="63"/>
        <v/>
      </c>
      <c r="DE181" s="1" t="str">
        <f t="shared" si="64"/>
        <v/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1</v>
      </c>
      <c r="DM181">
        <v>3</v>
      </c>
      <c r="DN181" s="1">
        <v>6.666666666666667</v>
      </c>
      <c r="DO181" s="1">
        <f t="shared" si="65"/>
        <v>6.666666666666667</v>
      </c>
      <c r="DP181">
        <f t="shared" si="66"/>
        <v>0</v>
      </c>
      <c r="DQ181" s="1" t="str">
        <f t="shared" si="67"/>
        <v/>
      </c>
      <c r="DR181" s="1" t="str">
        <f t="shared" si="68"/>
        <v/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 s="1" t="s">
        <v>479</v>
      </c>
      <c r="EB181" s="1" t="str">
        <f t="shared" si="69"/>
        <v/>
      </c>
      <c r="EC181">
        <f t="shared" si="70"/>
        <v>0</v>
      </c>
      <c r="ED181" s="1" t="str">
        <f t="shared" si="71"/>
        <v/>
      </c>
      <c r="EE181" s="1" t="str">
        <f t="shared" si="72"/>
        <v/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</row>
    <row r="182" spans="1:141" x14ac:dyDescent="0.3">
      <c r="A182" t="s">
        <v>417</v>
      </c>
      <c r="B182">
        <v>2013</v>
      </c>
      <c r="C182" t="s">
        <v>418</v>
      </c>
      <c r="D182">
        <f t="shared" si="54"/>
        <v>780</v>
      </c>
      <c r="E182" s="1">
        <f t="shared" si="76"/>
        <v>5.5076923076923077</v>
      </c>
      <c r="F182" s="1" t="s">
        <v>472</v>
      </c>
      <c r="G182" s="1" t="s">
        <v>473</v>
      </c>
      <c r="H182" s="1" t="s">
        <v>474</v>
      </c>
      <c r="I182" s="1" t="s">
        <v>475</v>
      </c>
      <c r="J182" s="1" t="s">
        <v>476</v>
      </c>
      <c r="K182" s="1" t="s">
        <v>477</v>
      </c>
      <c r="L182" s="1" t="s">
        <v>478</v>
      </c>
      <c r="M182" s="3">
        <v>10</v>
      </c>
      <c r="N182" s="3">
        <v>9</v>
      </c>
      <c r="O182" s="3">
        <v>8</v>
      </c>
      <c r="P182" s="3">
        <v>7</v>
      </c>
      <c r="Q182" s="3">
        <v>6</v>
      </c>
      <c r="R182" s="3">
        <v>5</v>
      </c>
      <c r="S182" s="3">
        <v>4</v>
      </c>
      <c r="T182" s="3">
        <v>3</v>
      </c>
      <c r="U182" s="3">
        <v>2</v>
      </c>
      <c r="V182" s="3">
        <v>1</v>
      </c>
      <c r="W182" s="3">
        <v>5</v>
      </c>
      <c r="X182" s="3">
        <v>4</v>
      </c>
      <c r="Y182" s="3">
        <v>3</v>
      </c>
      <c r="Z182" s="3">
        <v>2</v>
      </c>
      <c r="AA182" s="3">
        <v>1</v>
      </c>
      <c r="AB182" s="3">
        <v>5</v>
      </c>
      <c r="AC182" s="3">
        <v>4</v>
      </c>
      <c r="AD182" s="3">
        <v>3</v>
      </c>
      <c r="AE182" s="3">
        <v>2</v>
      </c>
      <c r="AF182" s="3">
        <v>1</v>
      </c>
      <c r="AG182" s="3">
        <v>0</v>
      </c>
      <c r="AH182" s="3">
        <v>5</v>
      </c>
      <c r="AI182" s="3">
        <v>4</v>
      </c>
      <c r="AJ182" s="3">
        <v>3</v>
      </c>
      <c r="AK182" s="3">
        <v>2</v>
      </c>
      <c r="AL182" s="3">
        <v>1</v>
      </c>
      <c r="AM182" s="3">
        <v>0</v>
      </c>
      <c r="AN182" s="3">
        <v>5</v>
      </c>
      <c r="AO182" s="3">
        <v>4</v>
      </c>
      <c r="AP182" s="3">
        <v>3</v>
      </c>
      <c r="AQ182" s="3">
        <v>2</v>
      </c>
      <c r="AR182" s="3">
        <v>1</v>
      </c>
      <c r="AS182" s="3">
        <v>0</v>
      </c>
      <c r="AT182" s="3">
        <v>5</v>
      </c>
      <c r="AU182" s="3">
        <v>4</v>
      </c>
      <c r="AV182" s="3">
        <v>3</v>
      </c>
      <c r="AW182" s="3">
        <v>2</v>
      </c>
      <c r="AX182" s="3">
        <v>1</v>
      </c>
      <c r="AY182" s="3">
        <v>0</v>
      </c>
      <c r="AZ182" s="3">
        <v>5</v>
      </c>
      <c r="BA182" s="3">
        <v>4</v>
      </c>
      <c r="BB182" s="3">
        <v>3</v>
      </c>
      <c r="BC182" s="3">
        <v>2</v>
      </c>
      <c r="BD182" s="3">
        <v>1</v>
      </c>
      <c r="BE182" s="3">
        <v>0</v>
      </c>
      <c r="BF182">
        <v>57</v>
      </c>
      <c r="BG182">
        <v>22</v>
      </c>
      <c r="BH182">
        <v>67</v>
      </c>
      <c r="BI182">
        <v>120</v>
      </c>
      <c r="BJ182">
        <v>138</v>
      </c>
      <c r="BK182">
        <v>132</v>
      </c>
      <c r="BL182">
        <v>96</v>
      </c>
      <c r="BM182">
        <v>49</v>
      </c>
      <c r="BN182">
        <v>34</v>
      </c>
      <c r="BO182">
        <v>65</v>
      </c>
      <c r="BP182">
        <f t="shared" si="55"/>
        <v>69</v>
      </c>
      <c r="BQ182" s="1">
        <f t="shared" si="77"/>
        <v>2.7391304347826089</v>
      </c>
      <c r="BR182" s="1">
        <f t="shared" si="56"/>
        <v>5.4782608695652177</v>
      </c>
      <c r="BS182">
        <v>4</v>
      </c>
      <c r="BT182">
        <v>11</v>
      </c>
      <c r="BU182">
        <v>25</v>
      </c>
      <c r="BV182">
        <v>21</v>
      </c>
      <c r="BW182">
        <v>8</v>
      </c>
      <c r="BX182" s="2">
        <v>200076</v>
      </c>
      <c r="BY182">
        <v>97</v>
      </c>
      <c r="BZ182">
        <v>2.2000000000000002</v>
      </c>
      <c r="CA182" s="1">
        <v>5.333333333333333</v>
      </c>
      <c r="CB182" s="1">
        <f>IF((BY182=0),"",(BZ182+1) * 10 /6)</f>
        <v>5.333333333333333</v>
      </c>
      <c r="CC182">
        <f t="shared" si="57"/>
        <v>27</v>
      </c>
      <c r="CD182" s="1">
        <f t="shared" si="73"/>
        <v>2.074074074074074</v>
      </c>
      <c r="CE182" s="1">
        <f t="shared" si="58"/>
        <v>5.1234567901234565</v>
      </c>
      <c r="CF182">
        <v>0</v>
      </c>
      <c r="CG182">
        <v>3</v>
      </c>
      <c r="CH182">
        <v>8</v>
      </c>
      <c r="CI182">
        <v>7</v>
      </c>
      <c r="CJ182">
        <v>6</v>
      </c>
      <c r="CK182">
        <v>3</v>
      </c>
      <c r="CL182">
        <v>0</v>
      </c>
      <c r="CM182">
        <v>0</v>
      </c>
      <c r="CN182" s="1" t="s">
        <v>479</v>
      </c>
      <c r="CO182" s="1" t="str">
        <f t="shared" si="59"/>
        <v/>
      </c>
      <c r="CP182">
        <f t="shared" si="60"/>
        <v>0</v>
      </c>
      <c r="CQ182" s="1" t="str">
        <f t="shared" si="74"/>
        <v/>
      </c>
      <c r="CR182" s="1" t="str">
        <f t="shared" si="75"/>
        <v/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 s="1" t="s">
        <v>479</v>
      </c>
      <c r="DB182" s="1" t="str">
        <f t="shared" si="61"/>
        <v/>
      </c>
      <c r="DC182">
        <f t="shared" si="62"/>
        <v>0</v>
      </c>
      <c r="DD182" s="1" t="str">
        <f t="shared" si="63"/>
        <v/>
      </c>
      <c r="DE182" s="1" t="str">
        <f t="shared" si="64"/>
        <v/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3</v>
      </c>
      <c r="DM182">
        <v>2.9</v>
      </c>
      <c r="DN182" s="1">
        <v>6.5</v>
      </c>
      <c r="DO182" s="1">
        <f t="shared" si="65"/>
        <v>6.5</v>
      </c>
      <c r="DP182">
        <f t="shared" si="66"/>
        <v>0</v>
      </c>
      <c r="DQ182" s="1" t="str">
        <f t="shared" si="67"/>
        <v/>
      </c>
      <c r="DR182" s="1" t="str">
        <f t="shared" si="68"/>
        <v/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 s="1" t="s">
        <v>479</v>
      </c>
      <c r="EB182" s="1" t="str">
        <f t="shared" si="69"/>
        <v/>
      </c>
      <c r="EC182">
        <f t="shared" si="70"/>
        <v>0</v>
      </c>
      <c r="ED182" s="1" t="str">
        <f t="shared" si="71"/>
        <v/>
      </c>
      <c r="EE182" s="1" t="str">
        <f t="shared" si="72"/>
        <v/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</row>
    <row r="183" spans="1:141" x14ac:dyDescent="0.3">
      <c r="A183" t="s">
        <v>419</v>
      </c>
      <c r="B183">
        <v>2013</v>
      </c>
      <c r="C183" t="s">
        <v>420</v>
      </c>
      <c r="D183">
        <f t="shared" si="54"/>
        <v>687</v>
      </c>
      <c r="E183" s="1">
        <f t="shared" si="76"/>
        <v>6.2168850072780204</v>
      </c>
      <c r="F183" s="1" t="s">
        <v>472</v>
      </c>
      <c r="G183" s="1" t="s">
        <v>473</v>
      </c>
      <c r="H183" s="1" t="s">
        <v>474</v>
      </c>
      <c r="I183" s="1" t="s">
        <v>475</v>
      </c>
      <c r="J183" s="1" t="s">
        <v>476</v>
      </c>
      <c r="K183" s="1" t="s">
        <v>477</v>
      </c>
      <c r="L183" s="1" t="s">
        <v>478</v>
      </c>
      <c r="M183" s="3">
        <v>10</v>
      </c>
      <c r="N183" s="3">
        <v>9</v>
      </c>
      <c r="O183" s="3">
        <v>8</v>
      </c>
      <c r="P183" s="3">
        <v>7</v>
      </c>
      <c r="Q183" s="3">
        <v>6</v>
      </c>
      <c r="R183" s="3">
        <v>5</v>
      </c>
      <c r="S183" s="3">
        <v>4</v>
      </c>
      <c r="T183" s="3">
        <v>3</v>
      </c>
      <c r="U183" s="3">
        <v>2</v>
      </c>
      <c r="V183" s="3">
        <v>1</v>
      </c>
      <c r="W183" s="3">
        <v>5</v>
      </c>
      <c r="X183" s="3">
        <v>4</v>
      </c>
      <c r="Y183" s="3">
        <v>3</v>
      </c>
      <c r="Z183" s="3">
        <v>2</v>
      </c>
      <c r="AA183" s="3">
        <v>1</v>
      </c>
      <c r="AB183" s="3">
        <v>5</v>
      </c>
      <c r="AC183" s="3">
        <v>4</v>
      </c>
      <c r="AD183" s="3">
        <v>3</v>
      </c>
      <c r="AE183" s="3">
        <v>2</v>
      </c>
      <c r="AF183" s="3">
        <v>1</v>
      </c>
      <c r="AG183" s="3">
        <v>0</v>
      </c>
      <c r="AH183" s="3">
        <v>5</v>
      </c>
      <c r="AI183" s="3">
        <v>4</v>
      </c>
      <c r="AJ183" s="3">
        <v>3</v>
      </c>
      <c r="AK183" s="3">
        <v>2</v>
      </c>
      <c r="AL183" s="3">
        <v>1</v>
      </c>
      <c r="AM183" s="3">
        <v>0</v>
      </c>
      <c r="AN183" s="3">
        <v>5</v>
      </c>
      <c r="AO183" s="3">
        <v>4</v>
      </c>
      <c r="AP183" s="3">
        <v>3</v>
      </c>
      <c r="AQ183" s="3">
        <v>2</v>
      </c>
      <c r="AR183" s="3">
        <v>1</v>
      </c>
      <c r="AS183" s="3">
        <v>0</v>
      </c>
      <c r="AT183" s="3">
        <v>5</v>
      </c>
      <c r="AU183" s="3">
        <v>4</v>
      </c>
      <c r="AV183" s="3">
        <v>3</v>
      </c>
      <c r="AW183" s="3">
        <v>2</v>
      </c>
      <c r="AX183" s="3">
        <v>1</v>
      </c>
      <c r="AY183" s="3">
        <v>0</v>
      </c>
      <c r="AZ183" s="3">
        <v>5</v>
      </c>
      <c r="BA183" s="3">
        <v>4</v>
      </c>
      <c r="BB183" s="3">
        <v>3</v>
      </c>
      <c r="BC183" s="3">
        <v>2</v>
      </c>
      <c r="BD183" s="3">
        <v>1</v>
      </c>
      <c r="BE183" s="3">
        <v>0</v>
      </c>
      <c r="BF183">
        <v>63</v>
      </c>
      <c r="BG183">
        <v>27</v>
      </c>
      <c r="BH183">
        <v>65</v>
      </c>
      <c r="BI183">
        <v>147</v>
      </c>
      <c r="BJ183">
        <v>173</v>
      </c>
      <c r="BK183">
        <v>105</v>
      </c>
      <c r="BL183">
        <v>41</v>
      </c>
      <c r="BM183">
        <v>21</v>
      </c>
      <c r="BN183">
        <v>14</v>
      </c>
      <c r="BO183">
        <v>31</v>
      </c>
      <c r="BP183">
        <f t="shared" si="55"/>
        <v>39</v>
      </c>
      <c r="BQ183" s="1">
        <f t="shared" si="77"/>
        <v>2.9230769230769229</v>
      </c>
      <c r="BR183" s="1">
        <f t="shared" si="56"/>
        <v>5.8461538461538458</v>
      </c>
      <c r="BS183">
        <v>2</v>
      </c>
      <c r="BT183">
        <v>9</v>
      </c>
      <c r="BU183">
        <v>13</v>
      </c>
      <c r="BV183">
        <v>14</v>
      </c>
      <c r="BW183">
        <v>1</v>
      </c>
      <c r="BX183" s="2">
        <v>199496</v>
      </c>
      <c r="BY183">
        <v>35</v>
      </c>
      <c r="BZ183">
        <v>3.1</v>
      </c>
      <c r="CA183" s="1">
        <v>6.833333333333333</v>
      </c>
      <c r="CB183" s="1">
        <f>IF((BY183=0),"",(BZ183+1) * 10 /6)</f>
        <v>6.833333333333333</v>
      </c>
      <c r="CC183">
        <f t="shared" si="57"/>
        <v>5</v>
      </c>
      <c r="CD183" s="1">
        <f t="shared" si="73"/>
        <v>2.6</v>
      </c>
      <c r="CE183" s="1">
        <f t="shared" si="58"/>
        <v>6</v>
      </c>
      <c r="CF183">
        <v>0</v>
      </c>
      <c r="CG183">
        <v>1</v>
      </c>
      <c r="CH183">
        <v>1</v>
      </c>
      <c r="CI183">
        <v>3</v>
      </c>
      <c r="CJ183">
        <v>0</v>
      </c>
      <c r="CK183">
        <v>0</v>
      </c>
      <c r="CL183">
        <v>3</v>
      </c>
      <c r="CM183">
        <v>3.1</v>
      </c>
      <c r="CN183" s="1">
        <v>6.833333333333333</v>
      </c>
      <c r="CO183" s="1">
        <f t="shared" si="59"/>
        <v>6.833333333333333</v>
      </c>
      <c r="CP183">
        <f t="shared" si="60"/>
        <v>1</v>
      </c>
      <c r="CQ183" s="1">
        <f t="shared" si="74"/>
        <v>3</v>
      </c>
      <c r="CR183" s="1">
        <f t="shared" si="75"/>
        <v>6.666666666666667</v>
      </c>
      <c r="CS183">
        <v>0</v>
      </c>
      <c r="CT183">
        <v>0</v>
      </c>
      <c r="CU183">
        <v>1</v>
      </c>
      <c r="CV183">
        <v>0</v>
      </c>
      <c r="CW183">
        <v>0</v>
      </c>
      <c r="CX183">
        <v>0</v>
      </c>
      <c r="CY183">
        <v>0</v>
      </c>
      <c r="CZ183">
        <v>0</v>
      </c>
      <c r="DA183" s="1" t="s">
        <v>479</v>
      </c>
      <c r="DB183" s="1" t="str">
        <f t="shared" si="61"/>
        <v/>
      </c>
      <c r="DC183">
        <f t="shared" si="62"/>
        <v>0</v>
      </c>
      <c r="DD183" s="1" t="str">
        <f t="shared" si="63"/>
        <v/>
      </c>
      <c r="DE183" s="1" t="str">
        <f t="shared" si="64"/>
        <v/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3</v>
      </c>
      <c r="DM183">
        <v>3.1</v>
      </c>
      <c r="DN183" s="1">
        <v>6.833333333333333</v>
      </c>
      <c r="DO183" s="1">
        <f t="shared" si="65"/>
        <v>6.833333333333333</v>
      </c>
      <c r="DP183">
        <f t="shared" si="66"/>
        <v>0</v>
      </c>
      <c r="DQ183" s="1" t="str">
        <f t="shared" si="67"/>
        <v/>
      </c>
      <c r="DR183" s="1" t="str">
        <f t="shared" si="68"/>
        <v/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 s="1" t="s">
        <v>479</v>
      </c>
      <c r="EB183" s="1" t="str">
        <f t="shared" si="69"/>
        <v/>
      </c>
      <c r="EC183">
        <f t="shared" si="70"/>
        <v>0</v>
      </c>
      <c r="ED183" s="1" t="str">
        <f t="shared" si="71"/>
        <v/>
      </c>
      <c r="EE183" s="1" t="str">
        <f t="shared" si="72"/>
        <v/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</row>
    <row r="184" spans="1:141" x14ac:dyDescent="0.3">
      <c r="A184" t="s">
        <v>421</v>
      </c>
      <c r="B184">
        <v>2013</v>
      </c>
      <c r="C184" t="s">
        <v>422</v>
      </c>
      <c r="D184">
        <f t="shared" si="54"/>
        <v>121</v>
      </c>
      <c r="E184" s="1">
        <f t="shared" si="76"/>
        <v>5.7107438016528924</v>
      </c>
      <c r="F184" s="1" t="s">
        <v>472</v>
      </c>
      <c r="G184" s="1" t="s">
        <v>473</v>
      </c>
      <c r="H184" s="1" t="s">
        <v>474</v>
      </c>
      <c r="I184" s="1" t="s">
        <v>475</v>
      </c>
      <c r="J184" s="1" t="s">
        <v>476</v>
      </c>
      <c r="K184" s="1" t="s">
        <v>477</v>
      </c>
      <c r="L184" s="1" t="s">
        <v>478</v>
      </c>
      <c r="M184" s="3">
        <v>10</v>
      </c>
      <c r="N184" s="3">
        <v>9</v>
      </c>
      <c r="O184" s="3">
        <v>8</v>
      </c>
      <c r="P184" s="3">
        <v>7</v>
      </c>
      <c r="Q184" s="3">
        <v>6</v>
      </c>
      <c r="R184" s="3">
        <v>5</v>
      </c>
      <c r="S184" s="3">
        <v>4</v>
      </c>
      <c r="T184" s="3">
        <v>3</v>
      </c>
      <c r="U184" s="3">
        <v>2</v>
      </c>
      <c r="V184" s="3">
        <v>1</v>
      </c>
      <c r="W184" s="3">
        <v>5</v>
      </c>
      <c r="X184" s="3">
        <v>4</v>
      </c>
      <c r="Y184" s="3">
        <v>3</v>
      </c>
      <c r="Z184" s="3">
        <v>2</v>
      </c>
      <c r="AA184" s="3">
        <v>1</v>
      </c>
      <c r="AB184" s="3">
        <v>5</v>
      </c>
      <c r="AC184" s="3">
        <v>4</v>
      </c>
      <c r="AD184" s="3">
        <v>3</v>
      </c>
      <c r="AE184" s="3">
        <v>2</v>
      </c>
      <c r="AF184" s="3">
        <v>1</v>
      </c>
      <c r="AG184" s="3">
        <v>0</v>
      </c>
      <c r="AH184" s="3">
        <v>5</v>
      </c>
      <c r="AI184" s="3">
        <v>4</v>
      </c>
      <c r="AJ184" s="3">
        <v>3</v>
      </c>
      <c r="AK184" s="3">
        <v>2</v>
      </c>
      <c r="AL184" s="3">
        <v>1</v>
      </c>
      <c r="AM184" s="3">
        <v>0</v>
      </c>
      <c r="AN184" s="3">
        <v>5</v>
      </c>
      <c r="AO184" s="3">
        <v>4</v>
      </c>
      <c r="AP184" s="3">
        <v>3</v>
      </c>
      <c r="AQ184" s="3">
        <v>2</v>
      </c>
      <c r="AR184" s="3">
        <v>1</v>
      </c>
      <c r="AS184" s="3">
        <v>0</v>
      </c>
      <c r="AT184" s="3">
        <v>5</v>
      </c>
      <c r="AU184" s="3">
        <v>4</v>
      </c>
      <c r="AV184" s="3">
        <v>3</v>
      </c>
      <c r="AW184" s="3">
        <v>2</v>
      </c>
      <c r="AX184" s="3">
        <v>1</v>
      </c>
      <c r="AY184" s="3">
        <v>0</v>
      </c>
      <c r="AZ184" s="3">
        <v>5</v>
      </c>
      <c r="BA184" s="3">
        <v>4</v>
      </c>
      <c r="BB184" s="3">
        <v>3</v>
      </c>
      <c r="BC184" s="3">
        <v>2</v>
      </c>
      <c r="BD184" s="3">
        <v>1</v>
      </c>
      <c r="BE184" s="3">
        <v>0</v>
      </c>
      <c r="BF184">
        <v>10</v>
      </c>
      <c r="BG184">
        <v>5</v>
      </c>
      <c r="BH184">
        <v>14</v>
      </c>
      <c r="BI184">
        <v>25</v>
      </c>
      <c r="BJ184">
        <v>24</v>
      </c>
      <c r="BK184">
        <v>8</v>
      </c>
      <c r="BL184">
        <v>11</v>
      </c>
      <c r="BM184">
        <v>2</v>
      </c>
      <c r="BN184">
        <v>3</v>
      </c>
      <c r="BO184">
        <v>19</v>
      </c>
      <c r="BP184">
        <f t="shared" si="55"/>
        <v>99</v>
      </c>
      <c r="BQ184" s="1">
        <f t="shared" si="77"/>
        <v>3.2828282828282829</v>
      </c>
      <c r="BR184" s="1">
        <f t="shared" si="56"/>
        <v>6.5656565656565657</v>
      </c>
      <c r="BS184">
        <v>6</v>
      </c>
      <c r="BT184">
        <v>29</v>
      </c>
      <c r="BU184">
        <v>52</v>
      </c>
      <c r="BV184">
        <v>11</v>
      </c>
      <c r="BW184">
        <v>1</v>
      </c>
      <c r="BX184" s="2">
        <v>223704</v>
      </c>
      <c r="BY184">
        <v>11</v>
      </c>
      <c r="BZ184">
        <v>3.4</v>
      </c>
      <c r="CA184" s="1">
        <v>7.333333333333333</v>
      </c>
      <c r="CB184" s="1">
        <f>IF((BY184=0),"",(BZ184+1) * 10 /6)</f>
        <v>7.333333333333333</v>
      </c>
      <c r="CC184">
        <f t="shared" si="57"/>
        <v>2</v>
      </c>
      <c r="CD184" s="1">
        <f t="shared" si="73"/>
        <v>4</v>
      </c>
      <c r="CE184" s="1">
        <f t="shared" si="58"/>
        <v>8.3333333333333339</v>
      </c>
      <c r="CF184">
        <v>1</v>
      </c>
      <c r="CG184">
        <v>0</v>
      </c>
      <c r="CH184">
        <v>1</v>
      </c>
      <c r="CI184">
        <v>0</v>
      </c>
      <c r="CJ184">
        <v>0</v>
      </c>
      <c r="CK184">
        <v>0</v>
      </c>
      <c r="CL184">
        <v>15</v>
      </c>
      <c r="CM184">
        <v>3.2</v>
      </c>
      <c r="CN184" s="1">
        <v>7</v>
      </c>
      <c r="CO184" s="1">
        <f t="shared" si="59"/>
        <v>7</v>
      </c>
      <c r="CP184">
        <f t="shared" si="60"/>
        <v>5</v>
      </c>
      <c r="CQ184" s="1">
        <f t="shared" si="74"/>
        <v>3</v>
      </c>
      <c r="CR184" s="1">
        <f t="shared" si="75"/>
        <v>6.666666666666667</v>
      </c>
      <c r="CS184">
        <v>1</v>
      </c>
      <c r="CT184">
        <v>0</v>
      </c>
      <c r="CU184">
        <v>3</v>
      </c>
      <c r="CV184">
        <v>0</v>
      </c>
      <c r="CW184">
        <v>1</v>
      </c>
      <c r="CX184">
        <v>0</v>
      </c>
      <c r="CY184">
        <v>0</v>
      </c>
      <c r="CZ184">
        <v>0</v>
      </c>
      <c r="DA184" s="1" t="s">
        <v>479</v>
      </c>
      <c r="DB184" s="1" t="str">
        <f t="shared" si="61"/>
        <v/>
      </c>
      <c r="DC184">
        <f t="shared" si="62"/>
        <v>0</v>
      </c>
      <c r="DD184" s="1" t="str">
        <f t="shared" si="63"/>
        <v/>
      </c>
      <c r="DE184" s="1" t="str">
        <f t="shared" si="64"/>
        <v/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3</v>
      </c>
      <c r="DM184">
        <v>3.1</v>
      </c>
      <c r="DN184" s="1">
        <v>6.833333333333333</v>
      </c>
      <c r="DO184" s="1">
        <f t="shared" si="65"/>
        <v>6.833333333333333</v>
      </c>
      <c r="DP184">
        <f t="shared" si="66"/>
        <v>0</v>
      </c>
      <c r="DQ184" s="1" t="str">
        <f t="shared" si="67"/>
        <v/>
      </c>
      <c r="DR184" s="1" t="str">
        <f t="shared" si="68"/>
        <v/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 s="1" t="s">
        <v>479</v>
      </c>
      <c r="EB184" s="1" t="str">
        <f t="shared" si="69"/>
        <v/>
      </c>
      <c r="EC184">
        <f t="shared" si="70"/>
        <v>0</v>
      </c>
      <c r="ED184" s="1" t="str">
        <f t="shared" si="71"/>
        <v/>
      </c>
      <c r="EE184" s="1" t="str">
        <f t="shared" si="72"/>
        <v/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</row>
    <row r="185" spans="1:141" x14ac:dyDescent="0.3">
      <c r="A185" t="s">
        <v>423</v>
      </c>
      <c r="B185">
        <v>2013</v>
      </c>
      <c r="C185" t="s">
        <v>424</v>
      </c>
      <c r="D185">
        <f t="shared" si="54"/>
        <v>722</v>
      </c>
      <c r="E185" s="1">
        <f t="shared" si="76"/>
        <v>6.4307479224376731</v>
      </c>
      <c r="F185" s="1" t="s">
        <v>472</v>
      </c>
      <c r="G185" s="1" t="s">
        <v>473</v>
      </c>
      <c r="H185" s="1" t="s">
        <v>474</v>
      </c>
      <c r="I185" s="1" t="s">
        <v>475</v>
      </c>
      <c r="J185" s="1" t="s">
        <v>476</v>
      </c>
      <c r="K185" s="1" t="s">
        <v>477</v>
      </c>
      <c r="L185" s="1" t="s">
        <v>478</v>
      </c>
      <c r="M185" s="3">
        <v>10</v>
      </c>
      <c r="N185" s="3">
        <v>9</v>
      </c>
      <c r="O185" s="3">
        <v>8</v>
      </c>
      <c r="P185" s="3">
        <v>7</v>
      </c>
      <c r="Q185" s="3">
        <v>6</v>
      </c>
      <c r="R185" s="3">
        <v>5</v>
      </c>
      <c r="S185" s="3">
        <v>4</v>
      </c>
      <c r="T185" s="3">
        <v>3</v>
      </c>
      <c r="U185" s="3">
        <v>2</v>
      </c>
      <c r="V185" s="3">
        <v>1</v>
      </c>
      <c r="W185" s="3">
        <v>5</v>
      </c>
      <c r="X185" s="3">
        <v>4</v>
      </c>
      <c r="Y185" s="3">
        <v>3</v>
      </c>
      <c r="Z185" s="3">
        <v>2</v>
      </c>
      <c r="AA185" s="3">
        <v>1</v>
      </c>
      <c r="AB185" s="3">
        <v>5</v>
      </c>
      <c r="AC185" s="3">
        <v>4</v>
      </c>
      <c r="AD185" s="3">
        <v>3</v>
      </c>
      <c r="AE185" s="3">
        <v>2</v>
      </c>
      <c r="AF185" s="3">
        <v>1</v>
      </c>
      <c r="AG185" s="3">
        <v>0</v>
      </c>
      <c r="AH185" s="3">
        <v>5</v>
      </c>
      <c r="AI185" s="3">
        <v>4</v>
      </c>
      <c r="AJ185" s="3">
        <v>3</v>
      </c>
      <c r="AK185" s="3">
        <v>2</v>
      </c>
      <c r="AL185" s="3">
        <v>1</v>
      </c>
      <c r="AM185" s="3">
        <v>0</v>
      </c>
      <c r="AN185" s="3">
        <v>5</v>
      </c>
      <c r="AO185" s="3">
        <v>4</v>
      </c>
      <c r="AP185" s="3">
        <v>3</v>
      </c>
      <c r="AQ185" s="3">
        <v>2</v>
      </c>
      <c r="AR185" s="3">
        <v>1</v>
      </c>
      <c r="AS185" s="3">
        <v>0</v>
      </c>
      <c r="AT185" s="3">
        <v>5</v>
      </c>
      <c r="AU185" s="3">
        <v>4</v>
      </c>
      <c r="AV185" s="3">
        <v>3</v>
      </c>
      <c r="AW185" s="3">
        <v>2</v>
      </c>
      <c r="AX185" s="3">
        <v>1</v>
      </c>
      <c r="AY185" s="3">
        <v>0</v>
      </c>
      <c r="AZ185" s="3">
        <v>5</v>
      </c>
      <c r="BA185" s="3">
        <v>4</v>
      </c>
      <c r="BB185" s="3">
        <v>3</v>
      </c>
      <c r="BC185" s="3">
        <v>2</v>
      </c>
      <c r="BD185" s="3">
        <v>1</v>
      </c>
      <c r="BE185" s="3">
        <v>0</v>
      </c>
      <c r="BF185">
        <v>68</v>
      </c>
      <c r="BG185">
        <v>41</v>
      </c>
      <c r="BH185">
        <v>83</v>
      </c>
      <c r="BI185">
        <v>169</v>
      </c>
      <c r="BJ185">
        <v>157</v>
      </c>
      <c r="BK185">
        <v>99</v>
      </c>
      <c r="BL185">
        <v>49</v>
      </c>
      <c r="BM185">
        <v>22</v>
      </c>
      <c r="BN185">
        <v>14</v>
      </c>
      <c r="BO185">
        <v>20</v>
      </c>
      <c r="BP185">
        <f t="shared" si="55"/>
        <v>89</v>
      </c>
      <c r="BQ185" s="1">
        <f t="shared" si="77"/>
        <v>3.1235955056179776</v>
      </c>
      <c r="BR185" s="1">
        <f t="shared" si="56"/>
        <v>6.2471910112359552</v>
      </c>
      <c r="BS185">
        <v>7</v>
      </c>
      <c r="BT185">
        <v>15</v>
      </c>
      <c r="BU185">
        <v>50</v>
      </c>
      <c r="BV185">
        <v>16</v>
      </c>
      <c r="BW185">
        <v>1</v>
      </c>
      <c r="BX185" s="2">
        <v>214508</v>
      </c>
      <c r="BY185">
        <v>0</v>
      </c>
      <c r="BZ185">
        <v>0</v>
      </c>
      <c r="CA185" s="1" t="s">
        <v>479</v>
      </c>
      <c r="CB185" s="1" t="str">
        <f>IF((BY185=0),"",(BZ185+1) * 10 /6)</f>
        <v/>
      </c>
      <c r="CC185">
        <f t="shared" si="57"/>
        <v>0</v>
      </c>
      <c r="CD185" s="1" t="str">
        <f t="shared" si="73"/>
        <v/>
      </c>
      <c r="CE185" s="1" t="str">
        <f t="shared" si="58"/>
        <v/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5</v>
      </c>
      <c r="CM185">
        <v>2.9</v>
      </c>
      <c r="CN185" s="1">
        <v>6.5</v>
      </c>
      <c r="CO185" s="1">
        <f t="shared" si="59"/>
        <v>6.5</v>
      </c>
      <c r="CP185">
        <f t="shared" si="60"/>
        <v>1</v>
      </c>
      <c r="CQ185" s="1">
        <f t="shared" si="74"/>
        <v>3</v>
      </c>
      <c r="CR185" s="1">
        <f t="shared" si="75"/>
        <v>6.666666666666667</v>
      </c>
      <c r="CS185">
        <v>0</v>
      </c>
      <c r="CT185">
        <v>0</v>
      </c>
      <c r="CU185">
        <v>1</v>
      </c>
      <c r="CV185">
        <v>0</v>
      </c>
      <c r="CW185">
        <v>0</v>
      </c>
      <c r="CX185">
        <v>0</v>
      </c>
      <c r="CY185">
        <v>10</v>
      </c>
      <c r="CZ185">
        <v>3.1</v>
      </c>
      <c r="DA185" s="1">
        <v>6.833333333333333</v>
      </c>
      <c r="DB185" s="1">
        <f t="shared" si="61"/>
        <v>6.833333333333333</v>
      </c>
      <c r="DC185">
        <f t="shared" si="62"/>
        <v>0</v>
      </c>
      <c r="DD185" s="1" t="str">
        <f t="shared" si="63"/>
        <v/>
      </c>
      <c r="DE185" s="1" t="str">
        <f t="shared" si="64"/>
        <v/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4</v>
      </c>
      <c r="DM185">
        <v>3</v>
      </c>
      <c r="DN185" s="1">
        <v>6.666666666666667</v>
      </c>
      <c r="DO185" s="1">
        <f t="shared" si="65"/>
        <v>6.666666666666667</v>
      </c>
      <c r="DP185">
        <f t="shared" si="66"/>
        <v>1</v>
      </c>
      <c r="DQ185" s="1">
        <f t="shared" si="67"/>
        <v>2</v>
      </c>
      <c r="DR185" s="1">
        <f t="shared" si="68"/>
        <v>5</v>
      </c>
      <c r="DS185">
        <v>0</v>
      </c>
      <c r="DT185">
        <v>0</v>
      </c>
      <c r="DU185">
        <v>0</v>
      </c>
      <c r="DV185">
        <v>1</v>
      </c>
      <c r="DW185">
        <v>0</v>
      </c>
      <c r="DX185">
        <v>0</v>
      </c>
      <c r="DY185">
        <v>0</v>
      </c>
      <c r="DZ185">
        <v>0</v>
      </c>
      <c r="EA185" s="1" t="s">
        <v>479</v>
      </c>
      <c r="EB185" s="1" t="str">
        <f t="shared" si="69"/>
        <v/>
      </c>
      <c r="EC185">
        <f t="shared" si="70"/>
        <v>0</v>
      </c>
      <c r="ED185" s="1" t="str">
        <f t="shared" si="71"/>
        <v/>
      </c>
      <c r="EE185" s="1" t="str">
        <f t="shared" si="72"/>
        <v/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</row>
    <row r="186" spans="1:141" x14ac:dyDescent="0.3">
      <c r="A186" t="s">
        <v>425</v>
      </c>
      <c r="B186">
        <v>2013</v>
      </c>
      <c r="C186" t="s">
        <v>426</v>
      </c>
      <c r="D186">
        <f t="shared" si="54"/>
        <v>775</v>
      </c>
      <c r="E186" s="1">
        <f t="shared" si="76"/>
        <v>5.5045161290322584</v>
      </c>
      <c r="F186" s="1" t="s">
        <v>472</v>
      </c>
      <c r="G186" s="1" t="s">
        <v>473</v>
      </c>
      <c r="H186" s="1" t="s">
        <v>474</v>
      </c>
      <c r="I186" s="1" t="s">
        <v>475</v>
      </c>
      <c r="J186" s="1" t="s">
        <v>476</v>
      </c>
      <c r="K186" s="1" t="s">
        <v>477</v>
      </c>
      <c r="L186" s="1" t="s">
        <v>478</v>
      </c>
      <c r="M186" s="3">
        <v>10</v>
      </c>
      <c r="N186" s="3">
        <v>9</v>
      </c>
      <c r="O186" s="3">
        <v>8</v>
      </c>
      <c r="P186" s="3">
        <v>7</v>
      </c>
      <c r="Q186" s="3">
        <v>6</v>
      </c>
      <c r="R186" s="3">
        <v>5</v>
      </c>
      <c r="S186" s="3">
        <v>4</v>
      </c>
      <c r="T186" s="3">
        <v>3</v>
      </c>
      <c r="U186" s="3">
        <v>2</v>
      </c>
      <c r="V186" s="3">
        <v>1</v>
      </c>
      <c r="W186" s="3">
        <v>5</v>
      </c>
      <c r="X186" s="3">
        <v>4</v>
      </c>
      <c r="Y186" s="3">
        <v>3</v>
      </c>
      <c r="Z186" s="3">
        <v>2</v>
      </c>
      <c r="AA186" s="3">
        <v>1</v>
      </c>
      <c r="AB186" s="3">
        <v>5</v>
      </c>
      <c r="AC186" s="3">
        <v>4</v>
      </c>
      <c r="AD186" s="3">
        <v>3</v>
      </c>
      <c r="AE186" s="3">
        <v>2</v>
      </c>
      <c r="AF186" s="3">
        <v>1</v>
      </c>
      <c r="AG186" s="3">
        <v>0</v>
      </c>
      <c r="AH186" s="3">
        <v>5</v>
      </c>
      <c r="AI186" s="3">
        <v>4</v>
      </c>
      <c r="AJ186" s="3">
        <v>3</v>
      </c>
      <c r="AK186" s="3">
        <v>2</v>
      </c>
      <c r="AL186" s="3">
        <v>1</v>
      </c>
      <c r="AM186" s="3">
        <v>0</v>
      </c>
      <c r="AN186" s="3">
        <v>5</v>
      </c>
      <c r="AO186" s="3">
        <v>4</v>
      </c>
      <c r="AP186" s="3">
        <v>3</v>
      </c>
      <c r="AQ186" s="3">
        <v>2</v>
      </c>
      <c r="AR186" s="3">
        <v>1</v>
      </c>
      <c r="AS186" s="3">
        <v>0</v>
      </c>
      <c r="AT186" s="3">
        <v>5</v>
      </c>
      <c r="AU186" s="3">
        <v>4</v>
      </c>
      <c r="AV186" s="3">
        <v>3</v>
      </c>
      <c r="AW186" s="3">
        <v>2</v>
      </c>
      <c r="AX186" s="3">
        <v>1</v>
      </c>
      <c r="AY186" s="3">
        <v>0</v>
      </c>
      <c r="AZ186" s="3">
        <v>5</v>
      </c>
      <c r="BA186" s="3">
        <v>4</v>
      </c>
      <c r="BB186" s="3">
        <v>3</v>
      </c>
      <c r="BC186" s="3">
        <v>2</v>
      </c>
      <c r="BD186" s="3">
        <v>1</v>
      </c>
      <c r="BE186" s="3">
        <v>0</v>
      </c>
      <c r="BF186">
        <v>120</v>
      </c>
      <c r="BG186">
        <v>63</v>
      </c>
      <c r="BH186">
        <v>77</v>
      </c>
      <c r="BI186">
        <v>116</v>
      </c>
      <c r="BJ186">
        <v>77</v>
      </c>
      <c r="BK186">
        <v>42</v>
      </c>
      <c r="BL186">
        <v>18</v>
      </c>
      <c r="BM186">
        <v>19</v>
      </c>
      <c r="BN186">
        <v>27</v>
      </c>
      <c r="BO186">
        <v>216</v>
      </c>
      <c r="BP186">
        <f t="shared" si="55"/>
        <v>45</v>
      </c>
      <c r="BQ186" s="1">
        <f t="shared" si="77"/>
        <v>4.1111111111111107</v>
      </c>
      <c r="BR186" s="1">
        <f t="shared" si="56"/>
        <v>8.2222222222222214</v>
      </c>
      <c r="BS186">
        <v>18</v>
      </c>
      <c r="BT186">
        <v>18</v>
      </c>
      <c r="BU186">
        <v>5</v>
      </c>
      <c r="BV186">
        <v>4</v>
      </c>
      <c r="BW186">
        <v>0</v>
      </c>
      <c r="BX186" s="2">
        <v>227060</v>
      </c>
      <c r="BY186">
        <v>8</v>
      </c>
      <c r="BZ186">
        <v>3.3</v>
      </c>
      <c r="CA186" s="1">
        <v>7.166666666666667</v>
      </c>
      <c r="CB186" s="1">
        <f>IF((BY186=0),"",(BZ186+1) * 10 /6)</f>
        <v>7.166666666666667</v>
      </c>
      <c r="CC186">
        <f t="shared" si="57"/>
        <v>0</v>
      </c>
      <c r="CD186" s="1" t="str">
        <f t="shared" si="73"/>
        <v/>
      </c>
      <c r="CE186" s="1" t="str">
        <f t="shared" si="58"/>
        <v/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 s="1" t="s">
        <v>479</v>
      </c>
      <c r="CO186" s="1" t="str">
        <f t="shared" si="59"/>
        <v/>
      </c>
      <c r="CP186">
        <f t="shared" si="60"/>
        <v>0</v>
      </c>
      <c r="CQ186" s="1" t="str">
        <f t="shared" si="74"/>
        <v/>
      </c>
      <c r="CR186" s="1" t="str">
        <f t="shared" si="75"/>
        <v/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 s="1" t="s">
        <v>479</v>
      </c>
      <c r="DB186" s="1" t="str">
        <f t="shared" si="61"/>
        <v/>
      </c>
      <c r="DC186">
        <f t="shared" si="62"/>
        <v>0</v>
      </c>
      <c r="DD186" s="1" t="str">
        <f t="shared" si="63"/>
        <v/>
      </c>
      <c r="DE186" s="1" t="str">
        <f t="shared" si="64"/>
        <v/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1</v>
      </c>
      <c r="DM186">
        <v>3</v>
      </c>
      <c r="DN186" s="1">
        <v>6.666666666666667</v>
      </c>
      <c r="DO186" s="1">
        <f t="shared" si="65"/>
        <v>6.666666666666667</v>
      </c>
      <c r="DP186">
        <f t="shared" si="66"/>
        <v>0</v>
      </c>
      <c r="DQ186" s="1" t="str">
        <f t="shared" si="67"/>
        <v/>
      </c>
      <c r="DR186" s="1" t="str">
        <f t="shared" si="68"/>
        <v/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 s="1" t="s">
        <v>479</v>
      </c>
      <c r="EB186" s="1" t="str">
        <f t="shared" si="69"/>
        <v/>
      </c>
      <c r="EC186">
        <f t="shared" si="70"/>
        <v>0</v>
      </c>
      <c r="ED186" s="1" t="str">
        <f t="shared" si="71"/>
        <v/>
      </c>
      <c r="EE186" s="1" t="str">
        <f t="shared" si="72"/>
        <v/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</row>
    <row r="187" spans="1:141" x14ac:dyDescent="0.3">
      <c r="A187" t="s">
        <v>427</v>
      </c>
      <c r="B187">
        <v>2013</v>
      </c>
      <c r="C187" t="s">
        <v>428</v>
      </c>
      <c r="D187">
        <f t="shared" si="54"/>
        <v>817</v>
      </c>
      <c r="E187" s="1">
        <f t="shared" si="76"/>
        <v>2.996328029375765</v>
      </c>
      <c r="F187" s="1" t="s">
        <v>472</v>
      </c>
      <c r="G187" s="1" t="s">
        <v>473</v>
      </c>
      <c r="H187" s="1" t="s">
        <v>474</v>
      </c>
      <c r="I187" s="1" t="s">
        <v>475</v>
      </c>
      <c r="J187" s="1" t="s">
        <v>476</v>
      </c>
      <c r="K187" s="1" t="s">
        <v>477</v>
      </c>
      <c r="L187" s="1" t="s">
        <v>478</v>
      </c>
      <c r="M187" s="3">
        <v>10</v>
      </c>
      <c r="N187" s="3">
        <v>9</v>
      </c>
      <c r="O187" s="3">
        <v>8</v>
      </c>
      <c r="P187" s="3">
        <v>7</v>
      </c>
      <c r="Q187" s="3">
        <v>6</v>
      </c>
      <c r="R187" s="3">
        <v>5</v>
      </c>
      <c r="S187" s="3">
        <v>4</v>
      </c>
      <c r="T187" s="3">
        <v>3</v>
      </c>
      <c r="U187" s="3">
        <v>2</v>
      </c>
      <c r="V187" s="3">
        <v>1</v>
      </c>
      <c r="W187" s="3">
        <v>5</v>
      </c>
      <c r="X187" s="3">
        <v>4</v>
      </c>
      <c r="Y187" s="3">
        <v>3</v>
      </c>
      <c r="Z187" s="3">
        <v>2</v>
      </c>
      <c r="AA187" s="3">
        <v>1</v>
      </c>
      <c r="AB187" s="3">
        <v>5</v>
      </c>
      <c r="AC187" s="3">
        <v>4</v>
      </c>
      <c r="AD187" s="3">
        <v>3</v>
      </c>
      <c r="AE187" s="3">
        <v>2</v>
      </c>
      <c r="AF187" s="3">
        <v>1</v>
      </c>
      <c r="AG187" s="3">
        <v>0</v>
      </c>
      <c r="AH187" s="3">
        <v>5</v>
      </c>
      <c r="AI187" s="3">
        <v>4</v>
      </c>
      <c r="AJ187" s="3">
        <v>3</v>
      </c>
      <c r="AK187" s="3">
        <v>2</v>
      </c>
      <c r="AL187" s="3">
        <v>1</v>
      </c>
      <c r="AM187" s="3">
        <v>0</v>
      </c>
      <c r="AN187" s="3">
        <v>5</v>
      </c>
      <c r="AO187" s="3">
        <v>4</v>
      </c>
      <c r="AP187" s="3">
        <v>3</v>
      </c>
      <c r="AQ187" s="3">
        <v>2</v>
      </c>
      <c r="AR187" s="3">
        <v>1</v>
      </c>
      <c r="AS187" s="3">
        <v>0</v>
      </c>
      <c r="AT187" s="3">
        <v>5</v>
      </c>
      <c r="AU187" s="3">
        <v>4</v>
      </c>
      <c r="AV187" s="3">
        <v>3</v>
      </c>
      <c r="AW187" s="3">
        <v>2</v>
      </c>
      <c r="AX187" s="3">
        <v>1</v>
      </c>
      <c r="AY187" s="3">
        <v>0</v>
      </c>
      <c r="AZ187" s="3">
        <v>5</v>
      </c>
      <c r="BA187" s="3">
        <v>4</v>
      </c>
      <c r="BB187" s="3">
        <v>3</v>
      </c>
      <c r="BC187" s="3">
        <v>2</v>
      </c>
      <c r="BD187" s="3">
        <v>1</v>
      </c>
      <c r="BE187" s="3">
        <v>0</v>
      </c>
      <c r="BF187">
        <v>62</v>
      </c>
      <c r="BG187">
        <v>8</v>
      </c>
      <c r="BH187">
        <v>12</v>
      </c>
      <c r="BI187">
        <v>29</v>
      </c>
      <c r="BJ187">
        <v>37</v>
      </c>
      <c r="BK187">
        <v>45</v>
      </c>
      <c r="BL187">
        <v>50</v>
      </c>
      <c r="BM187">
        <v>70</v>
      </c>
      <c r="BN187">
        <v>96</v>
      </c>
      <c r="BO187">
        <v>408</v>
      </c>
      <c r="BP187">
        <f t="shared" si="55"/>
        <v>32</v>
      </c>
      <c r="BQ187" s="1">
        <f t="shared" si="77"/>
        <v>2.6875</v>
      </c>
      <c r="BR187" s="1">
        <f t="shared" si="56"/>
        <v>5.375</v>
      </c>
      <c r="BS187">
        <v>3</v>
      </c>
      <c r="BT187">
        <v>3</v>
      </c>
      <c r="BU187">
        <v>13</v>
      </c>
      <c r="BV187">
        <v>7</v>
      </c>
      <c r="BW187">
        <v>6</v>
      </c>
      <c r="BX187" s="2">
        <v>201114</v>
      </c>
      <c r="BY187">
        <v>6</v>
      </c>
      <c r="BZ187">
        <v>3.1</v>
      </c>
      <c r="CA187" s="1">
        <v>6.833333333333333</v>
      </c>
      <c r="CB187" s="1">
        <f>IF((BY187=0),"",(BZ187+1) * 10 /6)</f>
        <v>6.833333333333333</v>
      </c>
      <c r="CC187">
        <f t="shared" si="57"/>
        <v>2</v>
      </c>
      <c r="CD187" s="1">
        <f t="shared" si="73"/>
        <v>5</v>
      </c>
      <c r="CE187" s="1">
        <f t="shared" si="58"/>
        <v>10</v>
      </c>
      <c r="CF187">
        <v>2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3</v>
      </c>
      <c r="CM187">
        <v>3</v>
      </c>
      <c r="CN187" s="1">
        <v>6.666666666666667</v>
      </c>
      <c r="CO187" s="1">
        <f t="shared" si="59"/>
        <v>6.666666666666667</v>
      </c>
      <c r="CP187">
        <f t="shared" si="60"/>
        <v>0</v>
      </c>
      <c r="CQ187" s="1" t="str">
        <f t="shared" si="74"/>
        <v/>
      </c>
      <c r="CR187" s="1" t="str">
        <f t="shared" si="75"/>
        <v/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 s="1" t="s">
        <v>479</v>
      </c>
      <c r="DB187" s="1" t="str">
        <f t="shared" si="61"/>
        <v/>
      </c>
      <c r="DC187">
        <f t="shared" si="62"/>
        <v>0</v>
      </c>
      <c r="DD187" s="1" t="str">
        <f t="shared" si="63"/>
        <v/>
      </c>
      <c r="DE187" s="1" t="str">
        <f t="shared" si="64"/>
        <v/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3</v>
      </c>
      <c r="DM187">
        <v>3</v>
      </c>
      <c r="DN187" s="1">
        <v>6.666666666666667</v>
      </c>
      <c r="DO187" s="1">
        <f t="shared" si="65"/>
        <v>6.666666666666667</v>
      </c>
      <c r="DP187">
        <f t="shared" si="66"/>
        <v>0</v>
      </c>
      <c r="DQ187" s="1" t="str">
        <f t="shared" si="67"/>
        <v/>
      </c>
      <c r="DR187" s="1" t="str">
        <f t="shared" si="68"/>
        <v/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 s="1" t="s">
        <v>479</v>
      </c>
      <c r="EB187" s="1" t="str">
        <f t="shared" si="69"/>
        <v/>
      </c>
      <c r="EC187">
        <f t="shared" si="70"/>
        <v>0</v>
      </c>
      <c r="ED187" s="1" t="str">
        <f t="shared" si="71"/>
        <v/>
      </c>
      <c r="EE187" s="1" t="str">
        <f t="shared" si="72"/>
        <v/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</row>
    <row r="188" spans="1:141" x14ac:dyDescent="0.3">
      <c r="A188" t="s">
        <v>429</v>
      </c>
      <c r="B188">
        <v>2013</v>
      </c>
      <c r="C188" t="s">
        <v>430</v>
      </c>
      <c r="D188">
        <f t="shared" si="54"/>
        <v>641</v>
      </c>
      <c r="E188" s="1">
        <f t="shared" si="76"/>
        <v>5.4383775351014041</v>
      </c>
      <c r="F188" s="1" t="s">
        <v>472</v>
      </c>
      <c r="G188" s="1" t="s">
        <v>473</v>
      </c>
      <c r="H188" s="1" t="s">
        <v>474</v>
      </c>
      <c r="I188" s="1" t="s">
        <v>475</v>
      </c>
      <c r="J188" s="1" t="s">
        <v>476</v>
      </c>
      <c r="K188" s="1" t="s">
        <v>477</v>
      </c>
      <c r="L188" s="1" t="s">
        <v>478</v>
      </c>
      <c r="M188" s="3">
        <v>10</v>
      </c>
      <c r="N188" s="3">
        <v>9</v>
      </c>
      <c r="O188" s="3">
        <v>8</v>
      </c>
      <c r="P188" s="3">
        <v>7</v>
      </c>
      <c r="Q188" s="3">
        <v>6</v>
      </c>
      <c r="R188" s="3">
        <v>5</v>
      </c>
      <c r="S188" s="3">
        <v>4</v>
      </c>
      <c r="T188" s="3">
        <v>3</v>
      </c>
      <c r="U188" s="3">
        <v>2</v>
      </c>
      <c r="V188" s="3">
        <v>1</v>
      </c>
      <c r="W188" s="3">
        <v>5</v>
      </c>
      <c r="X188" s="3">
        <v>4</v>
      </c>
      <c r="Y188" s="3">
        <v>3</v>
      </c>
      <c r="Z188" s="3">
        <v>2</v>
      </c>
      <c r="AA188" s="3">
        <v>1</v>
      </c>
      <c r="AB188" s="3">
        <v>5</v>
      </c>
      <c r="AC188" s="3">
        <v>4</v>
      </c>
      <c r="AD188" s="3">
        <v>3</v>
      </c>
      <c r="AE188" s="3">
        <v>2</v>
      </c>
      <c r="AF188" s="3">
        <v>1</v>
      </c>
      <c r="AG188" s="3">
        <v>0</v>
      </c>
      <c r="AH188" s="3">
        <v>5</v>
      </c>
      <c r="AI188" s="3">
        <v>4</v>
      </c>
      <c r="AJ188" s="3">
        <v>3</v>
      </c>
      <c r="AK188" s="3">
        <v>2</v>
      </c>
      <c r="AL188" s="3">
        <v>1</v>
      </c>
      <c r="AM188" s="3">
        <v>0</v>
      </c>
      <c r="AN188" s="3">
        <v>5</v>
      </c>
      <c r="AO188" s="3">
        <v>4</v>
      </c>
      <c r="AP188" s="3">
        <v>3</v>
      </c>
      <c r="AQ188" s="3">
        <v>2</v>
      </c>
      <c r="AR188" s="3">
        <v>1</v>
      </c>
      <c r="AS188" s="3">
        <v>0</v>
      </c>
      <c r="AT188" s="3">
        <v>5</v>
      </c>
      <c r="AU188" s="3">
        <v>4</v>
      </c>
      <c r="AV188" s="3">
        <v>3</v>
      </c>
      <c r="AW188" s="3">
        <v>2</v>
      </c>
      <c r="AX188" s="3">
        <v>1</v>
      </c>
      <c r="AY188" s="3">
        <v>0</v>
      </c>
      <c r="AZ188" s="3">
        <v>5</v>
      </c>
      <c r="BA188" s="3">
        <v>4</v>
      </c>
      <c r="BB188" s="3">
        <v>3</v>
      </c>
      <c r="BC188" s="3">
        <v>2</v>
      </c>
      <c r="BD188" s="3">
        <v>1</v>
      </c>
      <c r="BE188" s="3">
        <v>0</v>
      </c>
      <c r="BF188">
        <v>37</v>
      </c>
      <c r="BG188">
        <v>21</v>
      </c>
      <c r="BH188">
        <v>33</v>
      </c>
      <c r="BI188">
        <v>89</v>
      </c>
      <c r="BJ188">
        <v>132</v>
      </c>
      <c r="BK188">
        <v>138</v>
      </c>
      <c r="BL188">
        <v>87</v>
      </c>
      <c r="BM188">
        <v>35</v>
      </c>
      <c r="BN188">
        <v>36</v>
      </c>
      <c r="BO188">
        <v>33</v>
      </c>
      <c r="BP188">
        <f t="shared" si="55"/>
        <v>162</v>
      </c>
      <c r="BQ188" s="1">
        <f t="shared" si="77"/>
        <v>2.8950617283950617</v>
      </c>
      <c r="BR188" s="1">
        <f t="shared" si="56"/>
        <v>5.7901234567901234</v>
      </c>
      <c r="BS188">
        <v>4</v>
      </c>
      <c r="BT188">
        <v>28</v>
      </c>
      <c r="BU188">
        <v>88</v>
      </c>
      <c r="BV188">
        <v>31</v>
      </c>
      <c r="BW188">
        <v>11</v>
      </c>
      <c r="BX188" s="2">
        <v>216326</v>
      </c>
      <c r="BY188">
        <v>11</v>
      </c>
      <c r="BZ188">
        <v>3.2</v>
      </c>
      <c r="CA188" s="1">
        <v>7</v>
      </c>
      <c r="CB188" s="1">
        <f>IF((BY188=0),"",(BZ188+1) * 10 /6)</f>
        <v>7</v>
      </c>
      <c r="CC188">
        <f t="shared" si="57"/>
        <v>3</v>
      </c>
      <c r="CD188" s="1">
        <f t="shared" si="73"/>
        <v>3.6666666666666665</v>
      </c>
      <c r="CE188" s="1">
        <f t="shared" si="58"/>
        <v>7.7777777777777759</v>
      </c>
      <c r="CF188">
        <v>0</v>
      </c>
      <c r="CG188">
        <v>2</v>
      </c>
      <c r="CH188">
        <v>1</v>
      </c>
      <c r="CI188">
        <v>0</v>
      </c>
      <c r="CJ188">
        <v>0</v>
      </c>
      <c r="CK188">
        <v>0</v>
      </c>
      <c r="CL188">
        <v>3</v>
      </c>
      <c r="CM188">
        <v>3</v>
      </c>
      <c r="CN188" s="1">
        <v>6.666666666666667</v>
      </c>
      <c r="CO188" s="1">
        <f t="shared" si="59"/>
        <v>6.666666666666667</v>
      </c>
      <c r="CP188">
        <f t="shared" si="60"/>
        <v>1</v>
      </c>
      <c r="CQ188" s="1">
        <f t="shared" si="74"/>
        <v>3</v>
      </c>
      <c r="CR188" s="1">
        <f t="shared" si="75"/>
        <v>6.666666666666667</v>
      </c>
      <c r="CS188">
        <v>0</v>
      </c>
      <c r="CT188">
        <v>0</v>
      </c>
      <c r="CU188">
        <v>1</v>
      </c>
      <c r="CV188">
        <v>0</v>
      </c>
      <c r="CW188">
        <v>0</v>
      </c>
      <c r="CX188">
        <v>0</v>
      </c>
      <c r="CY188">
        <v>0</v>
      </c>
      <c r="CZ188">
        <v>0</v>
      </c>
      <c r="DA188" s="1" t="s">
        <v>479</v>
      </c>
      <c r="DB188" s="1" t="str">
        <f t="shared" si="61"/>
        <v/>
      </c>
      <c r="DC188">
        <f t="shared" si="62"/>
        <v>0</v>
      </c>
      <c r="DD188" s="1" t="str">
        <f t="shared" si="63"/>
        <v/>
      </c>
      <c r="DE188" s="1" t="str">
        <f t="shared" si="64"/>
        <v/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3</v>
      </c>
      <c r="DM188">
        <v>3</v>
      </c>
      <c r="DN188" s="1">
        <v>6.666666666666667</v>
      </c>
      <c r="DO188" s="1">
        <f t="shared" si="65"/>
        <v>6.666666666666667</v>
      </c>
      <c r="DP188">
        <f t="shared" si="66"/>
        <v>0</v>
      </c>
      <c r="DQ188" s="1" t="str">
        <f t="shared" si="67"/>
        <v/>
      </c>
      <c r="DR188" s="1" t="str">
        <f t="shared" si="68"/>
        <v/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 s="1" t="s">
        <v>479</v>
      </c>
      <c r="EB188" s="1" t="str">
        <f t="shared" si="69"/>
        <v/>
      </c>
      <c r="EC188">
        <f t="shared" si="70"/>
        <v>0</v>
      </c>
      <c r="ED188" s="1" t="str">
        <f t="shared" si="71"/>
        <v/>
      </c>
      <c r="EE188" s="1" t="str">
        <f t="shared" si="72"/>
        <v/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</row>
    <row r="189" spans="1:141" x14ac:dyDescent="0.3">
      <c r="A189" t="s">
        <v>431</v>
      </c>
      <c r="B189">
        <v>2013</v>
      </c>
      <c r="C189" t="s">
        <v>432</v>
      </c>
      <c r="D189">
        <f t="shared" si="54"/>
        <v>460</v>
      </c>
      <c r="E189" s="1">
        <f t="shared" si="76"/>
        <v>6.3413043478260871</v>
      </c>
      <c r="F189" s="1" t="s">
        <v>472</v>
      </c>
      <c r="G189" s="1" t="s">
        <v>473</v>
      </c>
      <c r="H189" s="1" t="s">
        <v>474</v>
      </c>
      <c r="I189" s="1" t="s">
        <v>475</v>
      </c>
      <c r="J189" s="1" t="s">
        <v>476</v>
      </c>
      <c r="K189" s="1" t="s">
        <v>477</v>
      </c>
      <c r="L189" s="1" t="s">
        <v>478</v>
      </c>
      <c r="M189" s="3">
        <v>10</v>
      </c>
      <c r="N189" s="3">
        <v>9</v>
      </c>
      <c r="O189" s="3">
        <v>8</v>
      </c>
      <c r="P189" s="3">
        <v>7</v>
      </c>
      <c r="Q189" s="3">
        <v>6</v>
      </c>
      <c r="R189" s="3">
        <v>5</v>
      </c>
      <c r="S189" s="3">
        <v>4</v>
      </c>
      <c r="T189" s="3">
        <v>3</v>
      </c>
      <c r="U189" s="3">
        <v>2</v>
      </c>
      <c r="V189" s="3">
        <v>1</v>
      </c>
      <c r="W189" s="3">
        <v>5</v>
      </c>
      <c r="X189" s="3">
        <v>4</v>
      </c>
      <c r="Y189" s="3">
        <v>3</v>
      </c>
      <c r="Z189" s="3">
        <v>2</v>
      </c>
      <c r="AA189" s="3">
        <v>1</v>
      </c>
      <c r="AB189" s="3">
        <v>5</v>
      </c>
      <c r="AC189" s="3">
        <v>4</v>
      </c>
      <c r="AD189" s="3">
        <v>3</v>
      </c>
      <c r="AE189" s="3">
        <v>2</v>
      </c>
      <c r="AF189" s="3">
        <v>1</v>
      </c>
      <c r="AG189" s="3">
        <v>0</v>
      </c>
      <c r="AH189" s="3">
        <v>5</v>
      </c>
      <c r="AI189" s="3">
        <v>4</v>
      </c>
      <c r="AJ189" s="3">
        <v>3</v>
      </c>
      <c r="AK189" s="3">
        <v>2</v>
      </c>
      <c r="AL189" s="3">
        <v>1</v>
      </c>
      <c r="AM189" s="3">
        <v>0</v>
      </c>
      <c r="AN189" s="3">
        <v>5</v>
      </c>
      <c r="AO189" s="3">
        <v>4</v>
      </c>
      <c r="AP189" s="3">
        <v>3</v>
      </c>
      <c r="AQ189" s="3">
        <v>2</v>
      </c>
      <c r="AR189" s="3">
        <v>1</v>
      </c>
      <c r="AS189" s="3">
        <v>0</v>
      </c>
      <c r="AT189" s="3">
        <v>5</v>
      </c>
      <c r="AU189" s="3">
        <v>4</v>
      </c>
      <c r="AV189" s="3">
        <v>3</v>
      </c>
      <c r="AW189" s="3">
        <v>2</v>
      </c>
      <c r="AX189" s="3">
        <v>1</v>
      </c>
      <c r="AY189" s="3">
        <v>0</v>
      </c>
      <c r="AZ189" s="3">
        <v>5</v>
      </c>
      <c r="BA189" s="3">
        <v>4</v>
      </c>
      <c r="BB189" s="3">
        <v>3</v>
      </c>
      <c r="BC189" s="3">
        <v>2</v>
      </c>
      <c r="BD189" s="3">
        <v>1</v>
      </c>
      <c r="BE189" s="3">
        <v>0</v>
      </c>
      <c r="BF189">
        <v>35</v>
      </c>
      <c r="BG189">
        <v>22</v>
      </c>
      <c r="BH189">
        <v>66</v>
      </c>
      <c r="BI189">
        <v>85</v>
      </c>
      <c r="BJ189">
        <v>111</v>
      </c>
      <c r="BK189">
        <v>78</v>
      </c>
      <c r="BL189">
        <v>31</v>
      </c>
      <c r="BM189">
        <v>14</v>
      </c>
      <c r="BN189">
        <v>6</v>
      </c>
      <c r="BO189">
        <v>12</v>
      </c>
      <c r="BP189">
        <f t="shared" si="55"/>
        <v>22</v>
      </c>
      <c r="BQ189" s="1">
        <f t="shared" si="77"/>
        <v>3.5</v>
      </c>
      <c r="BR189" s="1">
        <f t="shared" si="56"/>
        <v>7</v>
      </c>
      <c r="BS189">
        <v>1</v>
      </c>
      <c r="BT189">
        <v>10</v>
      </c>
      <c r="BU189">
        <v>10</v>
      </c>
      <c r="BV189">
        <v>1</v>
      </c>
      <c r="BW189">
        <v>0</v>
      </c>
      <c r="BX189" s="2">
        <v>190309</v>
      </c>
      <c r="BY189">
        <v>155</v>
      </c>
      <c r="BZ189">
        <v>3.2</v>
      </c>
      <c r="CA189" s="1">
        <v>7</v>
      </c>
      <c r="CB189" s="1">
        <f>IF((BY189=0),"",(BZ189+1) * 10 /6)</f>
        <v>7</v>
      </c>
      <c r="CC189">
        <f t="shared" si="57"/>
        <v>35</v>
      </c>
      <c r="CD189" s="1">
        <f t="shared" si="73"/>
        <v>2.8285714285714287</v>
      </c>
      <c r="CE189" s="1">
        <f t="shared" si="58"/>
        <v>6.3809523809523805</v>
      </c>
      <c r="CF189">
        <v>2</v>
      </c>
      <c r="CG189">
        <v>8</v>
      </c>
      <c r="CH189">
        <v>13</v>
      </c>
      <c r="CI189">
        <v>7</v>
      </c>
      <c r="CJ189">
        <v>4</v>
      </c>
      <c r="CK189">
        <v>1</v>
      </c>
      <c r="CL189">
        <v>12</v>
      </c>
      <c r="CM189">
        <v>2.9</v>
      </c>
      <c r="CN189" s="1">
        <v>6.5</v>
      </c>
      <c r="CO189" s="1">
        <f t="shared" si="59"/>
        <v>6.5</v>
      </c>
      <c r="CP189">
        <f t="shared" si="60"/>
        <v>5</v>
      </c>
      <c r="CQ189" s="1">
        <f t="shared" si="74"/>
        <v>2.6</v>
      </c>
      <c r="CR189" s="1">
        <f t="shared" si="75"/>
        <v>6</v>
      </c>
      <c r="CS189">
        <v>0</v>
      </c>
      <c r="CT189">
        <v>0</v>
      </c>
      <c r="CU189">
        <v>3</v>
      </c>
      <c r="CV189">
        <v>2</v>
      </c>
      <c r="CW189">
        <v>0</v>
      </c>
      <c r="CX189">
        <v>0</v>
      </c>
      <c r="CY189">
        <v>12</v>
      </c>
      <c r="CZ189">
        <v>3.2</v>
      </c>
      <c r="DA189" s="1">
        <v>7</v>
      </c>
      <c r="DB189" s="1">
        <f t="shared" si="61"/>
        <v>7</v>
      </c>
      <c r="DC189">
        <f t="shared" si="62"/>
        <v>1</v>
      </c>
      <c r="DD189" s="1">
        <f t="shared" si="63"/>
        <v>3</v>
      </c>
      <c r="DE189" s="1">
        <f t="shared" si="64"/>
        <v>6.666666666666667</v>
      </c>
      <c r="DF189">
        <v>0</v>
      </c>
      <c r="DG189">
        <v>0</v>
      </c>
      <c r="DH189">
        <v>1</v>
      </c>
      <c r="DI189">
        <v>0</v>
      </c>
      <c r="DJ189">
        <v>0</v>
      </c>
      <c r="DK189">
        <v>0</v>
      </c>
      <c r="DL189">
        <v>7</v>
      </c>
      <c r="DM189">
        <v>2.9</v>
      </c>
      <c r="DN189" s="1">
        <v>6.5</v>
      </c>
      <c r="DO189" s="1">
        <f t="shared" si="65"/>
        <v>6.5</v>
      </c>
      <c r="DP189">
        <f t="shared" si="66"/>
        <v>1</v>
      </c>
      <c r="DQ189" s="1">
        <f t="shared" si="67"/>
        <v>2</v>
      </c>
      <c r="DR189" s="1">
        <f t="shared" si="68"/>
        <v>5</v>
      </c>
      <c r="DS189">
        <v>0</v>
      </c>
      <c r="DT189">
        <v>0</v>
      </c>
      <c r="DU189">
        <v>0</v>
      </c>
      <c r="DV189">
        <v>1</v>
      </c>
      <c r="DW189">
        <v>0</v>
      </c>
      <c r="DX189">
        <v>0</v>
      </c>
      <c r="DY189">
        <v>4</v>
      </c>
      <c r="DZ189">
        <v>3</v>
      </c>
      <c r="EA189" s="1">
        <v>6.666666666666667</v>
      </c>
      <c r="EB189" s="1">
        <f t="shared" si="69"/>
        <v>6.666666666666667</v>
      </c>
      <c r="EC189">
        <f t="shared" si="70"/>
        <v>0</v>
      </c>
      <c r="ED189" s="1" t="str">
        <f t="shared" si="71"/>
        <v/>
      </c>
      <c r="EE189" s="1" t="str">
        <f t="shared" si="72"/>
        <v/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</row>
    <row r="190" spans="1:141" x14ac:dyDescent="0.3">
      <c r="A190" t="s">
        <v>433</v>
      </c>
      <c r="B190">
        <v>2013</v>
      </c>
      <c r="C190" t="s">
        <v>434</v>
      </c>
      <c r="D190">
        <f t="shared" si="54"/>
        <v>608</v>
      </c>
      <c r="E190" s="1">
        <f t="shared" si="76"/>
        <v>6.6398026315789478</v>
      </c>
      <c r="F190" s="1" t="s">
        <v>472</v>
      </c>
      <c r="G190" s="1" t="s">
        <v>473</v>
      </c>
      <c r="H190" s="1" t="s">
        <v>474</v>
      </c>
      <c r="I190" s="1" t="s">
        <v>475</v>
      </c>
      <c r="J190" s="1" t="s">
        <v>476</v>
      </c>
      <c r="K190" s="1" t="s">
        <v>477</v>
      </c>
      <c r="L190" s="1" t="s">
        <v>478</v>
      </c>
      <c r="M190" s="3">
        <v>10</v>
      </c>
      <c r="N190" s="3">
        <v>9</v>
      </c>
      <c r="O190" s="3">
        <v>8</v>
      </c>
      <c r="P190" s="3">
        <v>7</v>
      </c>
      <c r="Q190" s="3">
        <v>6</v>
      </c>
      <c r="R190" s="3">
        <v>5</v>
      </c>
      <c r="S190" s="3">
        <v>4</v>
      </c>
      <c r="T190" s="3">
        <v>3</v>
      </c>
      <c r="U190" s="3">
        <v>2</v>
      </c>
      <c r="V190" s="3">
        <v>1</v>
      </c>
      <c r="W190" s="3">
        <v>5</v>
      </c>
      <c r="X190" s="3">
        <v>4</v>
      </c>
      <c r="Y190" s="3">
        <v>3</v>
      </c>
      <c r="Z190" s="3">
        <v>2</v>
      </c>
      <c r="AA190" s="3">
        <v>1</v>
      </c>
      <c r="AB190" s="3">
        <v>5</v>
      </c>
      <c r="AC190" s="3">
        <v>4</v>
      </c>
      <c r="AD190" s="3">
        <v>3</v>
      </c>
      <c r="AE190" s="3">
        <v>2</v>
      </c>
      <c r="AF190" s="3">
        <v>1</v>
      </c>
      <c r="AG190" s="3">
        <v>0</v>
      </c>
      <c r="AH190" s="3">
        <v>5</v>
      </c>
      <c r="AI190" s="3">
        <v>4</v>
      </c>
      <c r="AJ190" s="3">
        <v>3</v>
      </c>
      <c r="AK190" s="3">
        <v>2</v>
      </c>
      <c r="AL190" s="3">
        <v>1</v>
      </c>
      <c r="AM190" s="3">
        <v>0</v>
      </c>
      <c r="AN190" s="3">
        <v>5</v>
      </c>
      <c r="AO190" s="3">
        <v>4</v>
      </c>
      <c r="AP190" s="3">
        <v>3</v>
      </c>
      <c r="AQ190" s="3">
        <v>2</v>
      </c>
      <c r="AR190" s="3">
        <v>1</v>
      </c>
      <c r="AS190" s="3">
        <v>0</v>
      </c>
      <c r="AT190" s="3">
        <v>5</v>
      </c>
      <c r="AU190" s="3">
        <v>4</v>
      </c>
      <c r="AV190" s="3">
        <v>3</v>
      </c>
      <c r="AW190" s="3">
        <v>2</v>
      </c>
      <c r="AX190" s="3">
        <v>1</v>
      </c>
      <c r="AY190" s="3">
        <v>0</v>
      </c>
      <c r="AZ190" s="3">
        <v>5</v>
      </c>
      <c r="BA190" s="3">
        <v>4</v>
      </c>
      <c r="BB190" s="3">
        <v>3</v>
      </c>
      <c r="BC190" s="3">
        <v>2</v>
      </c>
      <c r="BD190" s="3">
        <v>1</v>
      </c>
      <c r="BE190" s="3">
        <v>0</v>
      </c>
      <c r="BF190">
        <v>127</v>
      </c>
      <c r="BG190">
        <v>53</v>
      </c>
      <c r="BH190">
        <v>89</v>
      </c>
      <c r="BI190">
        <v>79</v>
      </c>
      <c r="BJ190">
        <v>76</v>
      </c>
      <c r="BK190">
        <v>53</v>
      </c>
      <c r="BL190">
        <v>29</v>
      </c>
      <c r="BM190">
        <v>34</v>
      </c>
      <c r="BN190">
        <v>18</v>
      </c>
      <c r="BO190">
        <v>50</v>
      </c>
      <c r="BP190">
        <f t="shared" si="55"/>
        <v>1342</v>
      </c>
      <c r="BQ190" s="1">
        <f t="shared" si="77"/>
        <v>3.6281669150521609</v>
      </c>
      <c r="BR190" s="1">
        <f t="shared" si="56"/>
        <v>7.2563338301043219</v>
      </c>
      <c r="BS190">
        <v>481</v>
      </c>
      <c r="BT190">
        <v>326</v>
      </c>
      <c r="BU190">
        <v>263</v>
      </c>
      <c r="BV190">
        <v>99</v>
      </c>
      <c r="BW190">
        <v>173</v>
      </c>
      <c r="BX190" s="2">
        <v>222449</v>
      </c>
      <c r="BY190">
        <v>5</v>
      </c>
      <c r="BZ190">
        <v>3.1</v>
      </c>
      <c r="CA190" s="1">
        <v>6.833333333333333</v>
      </c>
      <c r="CB190" s="1">
        <f>IF((BY190=0),"",(BZ190+1) * 10 /6)</f>
        <v>6.833333333333333</v>
      </c>
      <c r="CC190">
        <f t="shared" si="57"/>
        <v>1</v>
      </c>
      <c r="CD190" s="1">
        <f t="shared" si="73"/>
        <v>3</v>
      </c>
      <c r="CE190" s="1">
        <f t="shared" si="58"/>
        <v>6.666666666666667</v>
      </c>
      <c r="CF190">
        <v>0</v>
      </c>
      <c r="CG190">
        <v>0</v>
      </c>
      <c r="CH190">
        <v>1</v>
      </c>
      <c r="CI190">
        <v>0</v>
      </c>
      <c r="CJ190">
        <v>0</v>
      </c>
      <c r="CK190">
        <v>0</v>
      </c>
      <c r="CL190">
        <v>0</v>
      </c>
      <c r="CM190">
        <v>0</v>
      </c>
      <c r="CN190" s="1" t="s">
        <v>479</v>
      </c>
      <c r="CO190" s="1" t="str">
        <f t="shared" si="59"/>
        <v/>
      </c>
      <c r="CP190">
        <f t="shared" si="60"/>
        <v>0</v>
      </c>
      <c r="CQ190" s="1" t="str">
        <f t="shared" si="74"/>
        <v/>
      </c>
      <c r="CR190" s="1" t="str">
        <f t="shared" si="75"/>
        <v/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 s="1" t="s">
        <v>479</v>
      </c>
      <c r="DB190" s="1" t="str">
        <f t="shared" si="61"/>
        <v/>
      </c>
      <c r="DC190">
        <f t="shared" si="62"/>
        <v>0</v>
      </c>
      <c r="DD190" s="1" t="str">
        <f t="shared" si="63"/>
        <v/>
      </c>
      <c r="DE190" s="1" t="str">
        <f t="shared" si="64"/>
        <v/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2</v>
      </c>
      <c r="DM190">
        <v>3.1</v>
      </c>
      <c r="DN190" s="1">
        <v>6.833333333333333</v>
      </c>
      <c r="DO190" s="1">
        <f t="shared" si="65"/>
        <v>6.833333333333333</v>
      </c>
      <c r="DP190">
        <f t="shared" si="66"/>
        <v>0</v>
      </c>
      <c r="DQ190" s="1" t="str">
        <f t="shared" si="67"/>
        <v/>
      </c>
      <c r="DR190" s="1" t="str">
        <f t="shared" si="68"/>
        <v/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 s="1" t="s">
        <v>479</v>
      </c>
      <c r="EB190" s="1" t="str">
        <f t="shared" si="69"/>
        <v/>
      </c>
      <c r="EC190">
        <f t="shared" si="70"/>
        <v>0</v>
      </c>
      <c r="ED190" s="1" t="str">
        <f t="shared" si="71"/>
        <v/>
      </c>
      <c r="EE190" s="1" t="str">
        <f t="shared" si="72"/>
        <v/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</row>
    <row r="191" spans="1:141" x14ac:dyDescent="0.3">
      <c r="A191" t="s">
        <v>435</v>
      </c>
      <c r="B191">
        <v>2013</v>
      </c>
      <c r="C191" t="s">
        <v>436</v>
      </c>
      <c r="D191">
        <f t="shared" si="54"/>
        <v>481</v>
      </c>
      <c r="E191" s="1">
        <f t="shared" si="76"/>
        <v>4.9771309771309769</v>
      </c>
      <c r="F191" s="1" t="s">
        <v>472</v>
      </c>
      <c r="G191" s="1" t="s">
        <v>473</v>
      </c>
      <c r="H191" s="1" t="s">
        <v>474</v>
      </c>
      <c r="I191" s="1" t="s">
        <v>475</v>
      </c>
      <c r="J191" s="1" t="s">
        <v>476</v>
      </c>
      <c r="K191" s="1" t="s">
        <v>477</v>
      </c>
      <c r="L191" s="1" t="s">
        <v>478</v>
      </c>
      <c r="M191" s="3">
        <v>10</v>
      </c>
      <c r="N191" s="3">
        <v>9</v>
      </c>
      <c r="O191" s="3">
        <v>8</v>
      </c>
      <c r="P191" s="3">
        <v>7</v>
      </c>
      <c r="Q191" s="3">
        <v>6</v>
      </c>
      <c r="R191" s="3">
        <v>5</v>
      </c>
      <c r="S191" s="3">
        <v>4</v>
      </c>
      <c r="T191" s="3">
        <v>3</v>
      </c>
      <c r="U191" s="3">
        <v>2</v>
      </c>
      <c r="V191" s="3">
        <v>1</v>
      </c>
      <c r="W191" s="3">
        <v>5</v>
      </c>
      <c r="X191" s="3">
        <v>4</v>
      </c>
      <c r="Y191" s="3">
        <v>3</v>
      </c>
      <c r="Z191" s="3">
        <v>2</v>
      </c>
      <c r="AA191" s="3">
        <v>1</v>
      </c>
      <c r="AB191" s="3">
        <v>5</v>
      </c>
      <c r="AC191" s="3">
        <v>4</v>
      </c>
      <c r="AD191" s="3">
        <v>3</v>
      </c>
      <c r="AE191" s="3">
        <v>2</v>
      </c>
      <c r="AF191" s="3">
        <v>1</v>
      </c>
      <c r="AG191" s="3">
        <v>0</v>
      </c>
      <c r="AH191" s="3">
        <v>5</v>
      </c>
      <c r="AI191" s="3">
        <v>4</v>
      </c>
      <c r="AJ191" s="3">
        <v>3</v>
      </c>
      <c r="AK191" s="3">
        <v>2</v>
      </c>
      <c r="AL191" s="3">
        <v>1</v>
      </c>
      <c r="AM191" s="3">
        <v>0</v>
      </c>
      <c r="AN191" s="3">
        <v>5</v>
      </c>
      <c r="AO191" s="3">
        <v>4</v>
      </c>
      <c r="AP191" s="3">
        <v>3</v>
      </c>
      <c r="AQ191" s="3">
        <v>2</v>
      </c>
      <c r="AR191" s="3">
        <v>1</v>
      </c>
      <c r="AS191" s="3">
        <v>0</v>
      </c>
      <c r="AT191" s="3">
        <v>5</v>
      </c>
      <c r="AU191" s="3">
        <v>4</v>
      </c>
      <c r="AV191" s="3">
        <v>3</v>
      </c>
      <c r="AW191" s="3">
        <v>2</v>
      </c>
      <c r="AX191" s="3">
        <v>1</v>
      </c>
      <c r="AY191" s="3">
        <v>0</v>
      </c>
      <c r="AZ191" s="3">
        <v>5</v>
      </c>
      <c r="BA191" s="3">
        <v>4</v>
      </c>
      <c r="BB191" s="3">
        <v>3</v>
      </c>
      <c r="BC191" s="3">
        <v>2</v>
      </c>
      <c r="BD191" s="3">
        <v>1</v>
      </c>
      <c r="BE191" s="3">
        <v>0</v>
      </c>
      <c r="BF191">
        <v>62</v>
      </c>
      <c r="BG191">
        <v>22</v>
      </c>
      <c r="BH191">
        <v>38</v>
      </c>
      <c r="BI191">
        <v>47</v>
      </c>
      <c r="BJ191">
        <v>45</v>
      </c>
      <c r="BK191">
        <v>51</v>
      </c>
      <c r="BL191">
        <v>36</v>
      </c>
      <c r="BM191">
        <v>35</v>
      </c>
      <c r="BN191">
        <v>24</v>
      </c>
      <c r="BO191">
        <v>121</v>
      </c>
      <c r="BP191">
        <f t="shared" si="55"/>
        <v>975</v>
      </c>
      <c r="BQ191" s="1">
        <f t="shared" si="77"/>
        <v>2.7333333333333334</v>
      </c>
      <c r="BR191" s="1">
        <f t="shared" si="56"/>
        <v>5.4666666666666668</v>
      </c>
      <c r="BS191">
        <v>218</v>
      </c>
      <c r="BT191">
        <v>127</v>
      </c>
      <c r="BU191">
        <v>161</v>
      </c>
      <c r="BV191">
        <v>115</v>
      </c>
      <c r="BW191">
        <v>354</v>
      </c>
      <c r="BX191" s="2">
        <v>209793</v>
      </c>
      <c r="BY191">
        <v>22</v>
      </c>
      <c r="BZ191">
        <v>2.9</v>
      </c>
      <c r="CA191" s="1">
        <v>6.5</v>
      </c>
      <c r="CB191" s="1">
        <f>IF((BY191=0),"",(BZ191+1) * 10 /6)</f>
        <v>6.5</v>
      </c>
      <c r="CC191">
        <f t="shared" si="57"/>
        <v>2</v>
      </c>
      <c r="CD191" s="1">
        <f t="shared" si="73"/>
        <v>2</v>
      </c>
      <c r="CE191" s="1">
        <f t="shared" si="58"/>
        <v>5</v>
      </c>
      <c r="CF191">
        <v>0</v>
      </c>
      <c r="CG191">
        <v>0</v>
      </c>
      <c r="CH191">
        <v>0</v>
      </c>
      <c r="CI191">
        <v>2</v>
      </c>
      <c r="CJ191">
        <v>0</v>
      </c>
      <c r="CK191">
        <v>0</v>
      </c>
      <c r="CL191">
        <v>2</v>
      </c>
      <c r="CM191">
        <v>3.1</v>
      </c>
      <c r="CN191" s="1">
        <v>6.833333333333333</v>
      </c>
      <c r="CO191" s="1">
        <f t="shared" si="59"/>
        <v>6.833333333333333</v>
      </c>
      <c r="CP191">
        <f t="shared" si="60"/>
        <v>0</v>
      </c>
      <c r="CQ191" s="1" t="str">
        <f t="shared" si="74"/>
        <v/>
      </c>
      <c r="CR191" s="1" t="str">
        <f t="shared" si="75"/>
        <v/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 s="1" t="s">
        <v>479</v>
      </c>
      <c r="DB191" s="1" t="str">
        <f t="shared" si="61"/>
        <v/>
      </c>
      <c r="DC191">
        <f t="shared" si="62"/>
        <v>0</v>
      </c>
      <c r="DD191" s="1" t="str">
        <f t="shared" si="63"/>
        <v/>
      </c>
      <c r="DE191" s="1" t="str">
        <f t="shared" si="64"/>
        <v/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 s="1" t="s">
        <v>479</v>
      </c>
      <c r="DO191" s="1" t="str">
        <f t="shared" si="65"/>
        <v/>
      </c>
      <c r="DP191">
        <f t="shared" si="66"/>
        <v>0</v>
      </c>
      <c r="DQ191" s="1" t="str">
        <f t="shared" si="67"/>
        <v/>
      </c>
      <c r="DR191" s="1" t="str">
        <f t="shared" si="68"/>
        <v/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 s="1" t="s">
        <v>479</v>
      </c>
      <c r="EB191" s="1" t="str">
        <f t="shared" si="69"/>
        <v/>
      </c>
      <c r="EC191">
        <f t="shared" si="70"/>
        <v>0</v>
      </c>
      <c r="ED191" s="1" t="str">
        <f t="shared" si="71"/>
        <v/>
      </c>
      <c r="EE191" s="1" t="str">
        <f t="shared" si="72"/>
        <v/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</row>
    <row r="192" spans="1:141" x14ac:dyDescent="0.3">
      <c r="A192" t="s">
        <v>437</v>
      </c>
      <c r="B192">
        <v>2013</v>
      </c>
      <c r="C192" t="s">
        <v>438</v>
      </c>
      <c r="D192">
        <f t="shared" si="54"/>
        <v>352</v>
      </c>
      <c r="E192" s="1">
        <f t="shared" si="76"/>
        <v>5.8409090909090908</v>
      </c>
      <c r="F192" s="1" t="s">
        <v>472</v>
      </c>
      <c r="G192" s="1" t="s">
        <v>473</v>
      </c>
      <c r="H192" s="1" t="s">
        <v>474</v>
      </c>
      <c r="I192" s="1" t="s">
        <v>475</v>
      </c>
      <c r="J192" s="1" t="s">
        <v>476</v>
      </c>
      <c r="K192" s="1" t="s">
        <v>477</v>
      </c>
      <c r="L192" s="1" t="s">
        <v>478</v>
      </c>
      <c r="M192" s="3">
        <v>10</v>
      </c>
      <c r="N192" s="3">
        <v>9</v>
      </c>
      <c r="O192" s="3">
        <v>8</v>
      </c>
      <c r="P192" s="3">
        <v>7</v>
      </c>
      <c r="Q192" s="3">
        <v>6</v>
      </c>
      <c r="R192" s="3">
        <v>5</v>
      </c>
      <c r="S192" s="3">
        <v>4</v>
      </c>
      <c r="T192" s="3">
        <v>3</v>
      </c>
      <c r="U192" s="3">
        <v>2</v>
      </c>
      <c r="V192" s="3">
        <v>1</v>
      </c>
      <c r="W192" s="3">
        <v>5</v>
      </c>
      <c r="X192" s="3">
        <v>4</v>
      </c>
      <c r="Y192" s="3">
        <v>3</v>
      </c>
      <c r="Z192" s="3">
        <v>2</v>
      </c>
      <c r="AA192" s="3">
        <v>1</v>
      </c>
      <c r="AB192" s="3">
        <v>5</v>
      </c>
      <c r="AC192" s="3">
        <v>4</v>
      </c>
      <c r="AD192" s="3">
        <v>3</v>
      </c>
      <c r="AE192" s="3">
        <v>2</v>
      </c>
      <c r="AF192" s="3">
        <v>1</v>
      </c>
      <c r="AG192" s="3">
        <v>0</v>
      </c>
      <c r="AH192" s="3">
        <v>5</v>
      </c>
      <c r="AI192" s="3">
        <v>4</v>
      </c>
      <c r="AJ192" s="3">
        <v>3</v>
      </c>
      <c r="AK192" s="3">
        <v>2</v>
      </c>
      <c r="AL192" s="3">
        <v>1</v>
      </c>
      <c r="AM192" s="3">
        <v>0</v>
      </c>
      <c r="AN192" s="3">
        <v>5</v>
      </c>
      <c r="AO192" s="3">
        <v>4</v>
      </c>
      <c r="AP192" s="3">
        <v>3</v>
      </c>
      <c r="AQ192" s="3">
        <v>2</v>
      </c>
      <c r="AR192" s="3">
        <v>1</v>
      </c>
      <c r="AS192" s="3">
        <v>0</v>
      </c>
      <c r="AT192" s="3">
        <v>5</v>
      </c>
      <c r="AU192" s="3">
        <v>4</v>
      </c>
      <c r="AV192" s="3">
        <v>3</v>
      </c>
      <c r="AW192" s="3">
        <v>2</v>
      </c>
      <c r="AX192" s="3">
        <v>1</v>
      </c>
      <c r="AY192" s="3">
        <v>0</v>
      </c>
      <c r="AZ192" s="3">
        <v>5</v>
      </c>
      <c r="BA192" s="3">
        <v>4</v>
      </c>
      <c r="BB192" s="3">
        <v>3</v>
      </c>
      <c r="BC192" s="3">
        <v>2</v>
      </c>
      <c r="BD192" s="3">
        <v>1</v>
      </c>
      <c r="BE192" s="3">
        <v>0</v>
      </c>
      <c r="BF192">
        <v>32</v>
      </c>
      <c r="BG192">
        <v>19</v>
      </c>
      <c r="BH192">
        <v>36</v>
      </c>
      <c r="BI192">
        <v>52</v>
      </c>
      <c r="BJ192">
        <v>66</v>
      </c>
      <c r="BK192">
        <v>54</v>
      </c>
      <c r="BL192">
        <v>36</v>
      </c>
      <c r="BM192">
        <v>16</v>
      </c>
      <c r="BN192">
        <v>14</v>
      </c>
      <c r="BO192">
        <v>27</v>
      </c>
      <c r="BP192">
        <f t="shared" si="55"/>
        <v>30</v>
      </c>
      <c r="BQ192" s="1">
        <f t="shared" si="77"/>
        <v>2.9666666666666668</v>
      </c>
      <c r="BR192" s="1">
        <f t="shared" si="56"/>
        <v>5.9333333333333336</v>
      </c>
      <c r="BS192">
        <v>5</v>
      </c>
      <c r="BT192">
        <v>6</v>
      </c>
      <c r="BU192">
        <v>9</v>
      </c>
      <c r="BV192">
        <v>3</v>
      </c>
      <c r="BW192">
        <v>7</v>
      </c>
      <c r="BX192" s="2">
        <v>192944</v>
      </c>
      <c r="BY192">
        <v>0</v>
      </c>
      <c r="BZ192">
        <v>0</v>
      </c>
      <c r="CA192" s="1" t="s">
        <v>479</v>
      </c>
      <c r="CB192" s="1" t="str">
        <f>IF((BY192=0),"",(BZ192+1) * 10 /6)</f>
        <v/>
      </c>
      <c r="CC192">
        <f t="shared" si="57"/>
        <v>0</v>
      </c>
      <c r="CD192" s="1" t="str">
        <f t="shared" si="73"/>
        <v/>
      </c>
      <c r="CE192" s="1" t="str">
        <f t="shared" si="58"/>
        <v/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4</v>
      </c>
      <c r="CM192">
        <v>3.1</v>
      </c>
      <c r="CN192" s="1">
        <v>6.833333333333333</v>
      </c>
      <c r="CO192" s="1">
        <f t="shared" si="59"/>
        <v>6.833333333333333</v>
      </c>
      <c r="CP192">
        <f t="shared" si="60"/>
        <v>1</v>
      </c>
      <c r="CQ192" s="1">
        <f t="shared" si="74"/>
        <v>3</v>
      </c>
      <c r="CR192" s="1">
        <f t="shared" si="75"/>
        <v>6.666666666666667</v>
      </c>
      <c r="CS192">
        <v>0</v>
      </c>
      <c r="CT192">
        <v>0</v>
      </c>
      <c r="CU192">
        <v>1</v>
      </c>
      <c r="CV192">
        <v>0</v>
      </c>
      <c r="CW192">
        <v>0</v>
      </c>
      <c r="CX192">
        <v>0</v>
      </c>
      <c r="CY192">
        <v>0</v>
      </c>
      <c r="CZ192">
        <v>0</v>
      </c>
      <c r="DA192" s="1" t="s">
        <v>479</v>
      </c>
      <c r="DB192" s="1" t="str">
        <f t="shared" si="61"/>
        <v/>
      </c>
      <c r="DC192">
        <f t="shared" si="62"/>
        <v>0</v>
      </c>
      <c r="DD192" s="1" t="str">
        <f t="shared" si="63"/>
        <v/>
      </c>
      <c r="DE192" s="1" t="str">
        <f t="shared" si="64"/>
        <v/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4</v>
      </c>
      <c r="DM192">
        <v>3.1</v>
      </c>
      <c r="DN192" s="1">
        <v>6.833333333333333</v>
      </c>
      <c r="DO192" s="1">
        <f t="shared" si="65"/>
        <v>6.833333333333333</v>
      </c>
      <c r="DP192">
        <f t="shared" si="66"/>
        <v>0</v>
      </c>
      <c r="DQ192" s="1" t="str">
        <f t="shared" si="67"/>
        <v/>
      </c>
      <c r="DR192" s="1" t="str">
        <f t="shared" si="68"/>
        <v/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5</v>
      </c>
      <c r="DZ192">
        <v>3.2</v>
      </c>
      <c r="EA192" s="1">
        <v>7</v>
      </c>
      <c r="EB192" s="1">
        <f t="shared" si="69"/>
        <v>7</v>
      </c>
      <c r="EC192">
        <f t="shared" si="70"/>
        <v>0</v>
      </c>
      <c r="ED192" s="1" t="str">
        <f t="shared" si="71"/>
        <v/>
      </c>
      <c r="EE192" s="1" t="str">
        <f t="shared" si="72"/>
        <v/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</row>
    <row r="193" spans="1:141" x14ac:dyDescent="0.3">
      <c r="A193" t="s">
        <v>439</v>
      </c>
      <c r="B193">
        <v>2013</v>
      </c>
      <c r="C193" t="s">
        <v>440</v>
      </c>
      <c r="D193">
        <f t="shared" si="54"/>
        <v>247</v>
      </c>
      <c r="E193" s="1">
        <f t="shared" si="76"/>
        <v>5.4372469635627532</v>
      </c>
      <c r="F193" s="1" t="s">
        <v>472</v>
      </c>
      <c r="G193" s="1" t="s">
        <v>473</v>
      </c>
      <c r="H193" s="1" t="s">
        <v>474</v>
      </c>
      <c r="I193" s="1" t="s">
        <v>475</v>
      </c>
      <c r="J193" s="1" t="s">
        <v>476</v>
      </c>
      <c r="K193" s="1" t="s">
        <v>477</v>
      </c>
      <c r="L193" s="1" t="s">
        <v>478</v>
      </c>
      <c r="M193" s="3">
        <v>10</v>
      </c>
      <c r="N193" s="3">
        <v>9</v>
      </c>
      <c r="O193" s="3">
        <v>8</v>
      </c>
      <c r="P193" s="3">
        <v>7</v>
      </c>
      <c r="Q193" s="3">
        <v>6</v>
      </c>
      <c r="R193" s="3">
        <v>5</v>
      </c>
      <c r="S193" s="3">
        <v>4</v>
      </c>
      <c r="T193" s="3">
        <v>3</v>
      </c>
      <c r="U193" s="3">
        <v>2</v>
      </c>
      <c r="V193" s="3">
        <v>1</v>
      </c>
      <c r="W193" s="3">
        <v>5</v>
      </c>
      <c r="X193" s="3">
        <v>4</v>
      </c>
      <c r="Y193" s="3">
        <v>3</v>
      </c>
      <c r="Z193" s="3">
        <v>2</v>
      </c>
      <c r="AA193" s="3">
        <v>1</v>
      </c>
      <c r="AB193" s="3">
        <v>5</v>
      </c>
      <c r="AC193" s="3">
        <v>4</v>
      </c>
      <c r="AD193" s="3">
        <v>3</v>
      </c>
      <c r="AE193" s="3">
        <v>2</v>
      </c>
      <c r="AF193" s="3">
        <v>1</v>
      </c>
      <c r="AG193" s="3">
        <v>0</v>
      </c>
      <c r="AH193" s="3">
        <v>5</v>
      </c>
      <c r="AI193" s="3">
        <v>4</v>
      </c>
      <c r="AJ193" s="3">
        <v>3</v>
      </c>
      <c r="AK193" s="3">
        <v>2</v>
      </c>
      <c r="AL193" s="3">
        <v>1</v>
      </c>
      <c r="AM193" s="3">
        <v>0</v>
      </c>
      <c r="AN193" s="3">
        <v>5</v>
      </c>
      <c r="AO193" s="3">
        <v>4</v>
      </c>
      <c r="AP193" s="3">
        <v>3</v>
      </c>
      <c r="AQ193" s="3">
        <v>2</v>
      </c>
      <c r="AR193" s="3">
        <v>1</v>
      </c>
      <c r="AS193" s="3">
        <v>0</v>
      </c>
      <c r="AT193" s="3">
        <v>5</v>
      </c>
      <c r="AU193" s="3">
        <v>4</v>
      </c>
      <c r="AV193" s="3">
        <v>3</v>
      </c>
      <c r="AW193" s="3">
        <v>2</v>
      </c>
      <c r="AX193" s="3">
        <v>1</v>
      </c>
      <c r="AY193" s="3">
        <v>0</v>
      </c>
      <c r="AZ193" s="3">
        <v>5</v>
      </c>
      <c r="BA193" s="3">
        <v>4</v>
      </c>
      <c r="BB193" s="3">
        <v>3</v>
      </c>
      <c r="BC193" s="3">
        <v>2</v>
      </c>
      <c r="BD193" s="3">
        <v>1</v>
      </c>
      <c r="BE193" s="3">
        <v>0</v>
      </c>
      <c r="BF193">
        <v>48</v>
      </c>
      <c r="BG193">
        <v>17</v>
      </c>
      <c r="BH193">
        <v>28</v>
      </c>
      <c r="BI193">
        <v>15</v>
      </c>
      <c r="BJ193">
        <v>18</v>
      </c>
      <c r="BK193">
        <v>7</v>
      </c>
      <c r="BL193">
        <v>19</v>
      </c>
      <c r="BM193">
        <v>24</v>
      </c>
      <c r="BN193">
        <v>19</v>
      </c>
      <c r="BO193">
        <v>52</v>
      </c>
      <c r="BP193">
        <f t="shared" si="55"/>
        <v>29</v>
      </c>
      <c r="BQ193" s="1">
        <f t="shared" si="77"/>
        <v>2.9310344827586206</v>
      </c>
      <c r="BR193" s="1">
        <f t="shared" si="56"/>
        <v>5.8620689655172411</v>
      </c>
      <c r="BS193">
        <v>3</v>
      </c>
      <c r="BT193">
        <v>2</v>
      </c>
      <c r="BU193">
        <v>15</v>
      </c>
      <c r="BV193">
        <v>8</v>
      </c>
      <c r="BW193">
        <v>1</v>
      </c>
      <c r="BX193" s="2">
        <v>212179</v>
      </c>
      <c r="BY193">
        <v>7</v>
      </c>
      <c r="BZ193">
        <v>3.1</v>
      </c>
      <c r="CA193" s="1">
        <v>6.833333333333333</v>
      </c>
      <c r="CB193" s="1">
        <f>IF((BY193=0),"",(BZ193+1) * 10 /6)</f>
        <v>6.833333333333333</v>
      </c>
      <c r="CC193">
        <f t="shared" si="57"/>
        <v>0</v>
      </c>
      <c r="CD193" s="1" t="str">
        <f t="shared" si="73"/>
        <v/>
      </c>
      <c r="CE193" s="1" t="str">
        <f t="shared" si="58"/>
        <v/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2</v>
      </c>
      <c r="CM193">
        <v>3</v>
      </c>
      <c r="CN193" s="1">
        <v>6.666666666666667</v>
      </c>
      <c r="CO193" s="1">
        <f t="shared" si="59"/>
        <v>6.666666666666667</v>
      </c>
      <c r="CP193">
        <f t="shared" si="60"/>
        <v>0</v>
      </c>
      <c r="CQ193" s="1" t="str">
        <f t="shared" si="74"/>
        <v/>
      </c>
      <c r="CR193" s="1" t="str">
        <f t="shared" si="75"/>
        <v/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6</v>
      </c>
      <c r="CZ193">
        <v>3.2</v>
      </c>
      <c r="DA193" s="1">
        <v>7</v>
      </c>
      <c r="DB193" s="1">
        <f t="shared" si="61"/>
        <v>7</v>
      </c>
      <c r="DC193">
        <f t="shared" si="62"/>
        <v>1</v>
      </c>
      <c r="DD193" s="1">
        <f t="shared" si="63"/>
        <v>2</v>
      </c>
      <c r="DE193" s="1">
        <f t="shared" si="64"/>
        <v>5</v>
      </c>
      <c r="DF193">
        <v>0</v>
      </c>
      <c r="DG193">
        <v>0</v>
      </c>
      <c r="DH193">
        <v>0</v>
      </c>
      <c r="DI193">
        <v>1</v>
      </c>
      <c r="DJ193">
        <v>0</v>
      </c>
      <c r="DK193">
        <v>0</v>
      </c>
      <c r="DL193">
        <v>2</v>
      </c>
      <c r="DM193">
        <v>3</v>
      </c>
      <c r="DN193" s="1">
        <v>6.666666666666667</v>
      </c>
      <c r="DO193" s="1">
        <f t="shared" si="65"/>
        <v>6.666666666666667</v>
      </c>
      <c r="DP193">
        <f t="shared" si="66"/>
        <v>0</v>
      </c>
      <c r="DQ193" s="1" t="str">
        <f t="shared" si="67"/>
        <v/>
      </c>
      <c r="DR193" s="1" t="str">
        <f t="shared" si="68"/>
        <v/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 s="1" t="s">
        <v>479</v>
      </c>
      <c r="EB193" s="1" t="str">
        <f t="shared" si="69"/>
        <v/>
      </c>
      <c r="EC193">
        <f t="shared" si="70"/>
        <v>0</v>
      </c>
      <c r="ED193" s="1" t="str">
        <f t="shared" si="71"/>
        <v/>
      </c>
      <c r="EE193" s="1" t="str">
        <f t="shared" si="72"/>
        <v/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</row>
    <row r="194" spans="1:141" x14ac:dyDescent="0.3">
      <c r="A194" t="s">
        <v>441</v>
      </c>
      <c r="B194">
        <v>2013</v>
      </c>
      <c r="C194" t="s">
        <v>442</v>
      </c>
      <c r="D194">
        <f t="shared" si="54"/>
        <v>331</v>
      </c>
      <c r="E194" s="1">
        <f t="shared" ref="E194:E196" si="78">((BF194*10)+(BG194*9)+(BH194*8)+(BI194*7)+(BJ194*6)+(BK194*5)+(BL194*4)+(BM194*3)+(BN194*2)+(BO194*1))/D194</f>
        <v>7.0211480362537761</v>
      </c>
      <c r="F194" s="1" t="s">
        <v>472</v>
      </c>
      <c r="G194" s="1" t="s">
        <v>473</v>
      </c>
      <c r="H194" s="1" t="s">
        <v>474</v>
      </c>
      <c r="I194" s="1" t="s">
        <v>475</v>
      </c>
      <c r="J194" s="1" t="s">
        <v>476</v>
      </c>
      <c r="K194" s="1" t="s">
        <v>477</v>
      </c>
      <c r="L194" s="1" t="s">
        <v>478</v>
      </c>
      <c r="M194" s="3">
        <v>10</v>
      </c>
      <c r="N194" s="3">
        <v>9</v>
      </c>
      <c r="O194" s="3">
        <v>8</v>
      </c>
      <c r="P194" s="3">
        <v>7</v>
      </c>
      <c r="Q194" s="3">
        <v>6</v>
      </c>
      <c r="R194" s="3">
        <v>5</v>
      </c>
      <c r="S194" s="3">
        <v>4</v>
      </c>
      <c r="T194" s="3">
        <v>3</v>
      </c>
      <c r="U194" s="3">
        <v>2</v>
      </c>
      <c r="V194" s="3">
        <v>1</v>
      </c>
      <c r="W194" s="3">
        <v>5</v>
      </c>
      <c r="X194" s="3">
        <v>4</v>
      </c>
      <c r="Y194" s="3">
        <v>3</v>
      </c>
      <c r="Z194" s="3">
        <v>2</v>
      </c>
      <c r="AA194" s="3">
        <v>1</v>
      </c>
      <c r="AB194" s="3">
        <v>5</v>
      </c>
      <c r="AC194" s="3">
        <v>4</v>
      </c>
      <c r="AD194" s="3">
        <v>3</v>
      </c>
      <c r="AE194" s="3">
        <v>2</v>
      </c>
      <c r="AF194" s="3">
        <v>1</v>
      </c>
      <c r="AG194" s="3">
        <v>0</v>
      </c>
      <c r="AH194" s="3">
        <v>5</v>
      </c>
      <c r="AI194" s="3">
        <v>4</v>
      </c>
      <c r="AJ194" s="3">
        <v>3</v>
      </c>
      <c r="AK194" s="3">
        <v>2</v>
      </c>
      <c r="AL194" s="3">
        <v>1</v>
      </c>
      <c r="AM194" s="3">
        <v>0</v>
      </c>
      <c r="AN194" s="3">
        <v>5</v>
      </c>
      <c r="AO194" s="3">
        <v>4</v>
      </c>
      <c r="AP194" s="3">
        <v>3</v>
      </c>
      <c r="AQ194" s="3">
        <v>2</v>
      </c>
      <c r="AR194" s="3">
        <v>1</v>
      </c>
      <c r="AS194" s="3">
        <v>0</v>
      </c>
      <c r="AT194" s="3">
        <v>5</v>
      </c>
      <c r="AU194" s="3">
        <v>4</v>
      </c>
      <c r="AV194" s="3">
        <v>3</v>
      </c>
      <c r="AW194" s="3">
        <v>2</v>
      </c>
      <c r="AX194" s="3">
        <v>1</v>
      </c>
      <c r="AY194" s="3">
        <v>0</v>
      </c>
      <c r="AZ194" s="3">
        <v>5</v>
      </c>
      <c r="BA194" s="3">
        <v>4</v>
      </c>
      <c r="BB194" s="3">
        <v>3</v>
      </c>
      <c r="BC194" s="3">
        <v>2</v>
      </c>
      <c r="BD194" s="3">
        <v>1</v>
      </c>
      <c r="BE194" s="3">
        <v>0</v>
      </c>
      <c r="BF194">
        <v>52</v>
      </c>
      <c r="BG194">
        <v>33</v>
      </c>
      <c r="BH194">
        <v>66</v>
      </c>
      <c r="BI194">
        <v>60</v>
      </c>
      <c r="BJ194">
        <v>52</v>
      </c>
      <c r="BK194">
        <v>24</v>
      </c>
      <c r="BL194">
        <v>20</v>
      </c>
      <c r="BM194">
        <v>9</v>
      </c>
      <c r="BN194">
        <v>5</v>
      </c>
      <c r="BO194">
        <v>10</v>
      </c>
      <c r="BP194">
        <f t="shared" si="55"/>
        <v>91</v>
      </c>
      <c r="BQ194" s="1">
        <f t="shared" ref="BQ194:BQ196" si="79">((BS194*5) + (BT194*4)+(BU194*3)+(BV194*2)+(BW194*1)) /BP194</f>
        <v>3.8571428571428572</v>
      </c>
      <c r="BR194" s="1">
        <f t="shared" si="56"/>
        <v>7.7142857142857144</v>
      </c>
      <c r="BS194">
        <v>24</v>
      </c>
      <c r="BT194">
        <v>38</v>
      </c>
      <c r="BU194">
        <v>21</v>
      </c>
      <c r="BV194">
        <v>8</v>
      </c>
      <c r="BW194">
        <v>0</v>
      </c>
      <c r="BX194" s="2">
        <v>217588</v>
      </c>
      <c r="BY194">
        <v>2</v>
      </c>
      <c r="BZ194">
        <v>3.1</v>
      </c>
      <c r="CA194" s="1">
        <v>6.833333333333333</v>
      </c>
      <c r="CB194" s="1">
        <f>IF((BY194=0),"",(BZ194+1) * 10 /6)</f>
        <v>6.833333333333333</v>
      </c>
      <c r="CC194">
        <f t="shared" si="57"/>
        <v>0</v>
      </c>
      <c r="CD194" s="1" t="str">
        <f t="shared" si="73"/>
        <v/>
      </c>
      <c r="CE194" s="1" t="str">
        <f t="shared" si="58"/>
        <v/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 s="1" t="s">
        <v>479</v>
      </c>
      <c r="CO194" s="1" t="str">
        <f t="shared" si="59"/>
        <v/>
      </c>
      <c r="CP194">
        <f t="shared" si="60"/>
        <v>0</v>
      </c>
      <c r="CQ194" s="1" t="str">
        <f t="shared" si="74"/>
        <v/>
      </c>
      <c r="CR194" s="1" t="str">
        <f t="shared" si="75"/>
        <v/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 s="1" t="s">
        <v>479</v>
      </c>
      <c r="DB194" s="1" t="str">
        <f t="shared" si="61"/>
        <v/>
      </c>
      <c r="DC194">
        <f t="shared" si="62"/>
        <v>0</v>
      </c>
      <c r="DD194" s="1" t="str">
        <f t="shared" si="63"/>
        <v/>
      </c>
      <c r="DE194" s="1" t="str">
        <f t="shared" si="64"/>
        <v/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2</v>
      </c>
      <c r="DM194">
        <v>3.1</v>
      </c>
      <c r="DN194" s="1">
        <v>6.833333333333333</v>
      </c>
      <c r="DO194" s="1">
        <f t="shared" si="65"/>
        <v>6.833333333333333</v>
      </c>
      <c r="DP194">
        <f t="shared" si="66"/>
        <v>0</v>
      </c>
      <c r="DQ194" s="1" t="str">
        <f t="shared" si="67"/>
        <v/>
      </c>
      <c r="DR194" s="1" t="str">
        <f t="shared" si="68"/>
        <v/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 s="1" t="s">
        <v>479</v>
      </c>
      <c r="EB194" s="1" t="str">
        <f t="shared" si="69"/>
        <v/>
      </c>
      <c r="EC194">
        <f t="shared" si="70"/>
        <v>0</v>
      </c>
      <c r="ED194" s="1" t="str">
        <f t="shared" si="71"/>
        <v/>
      </c>
      <c r="EE194" s="1" t="str">
        <f t="shared" si="72"/>
        <v/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</row>
    <row r="195" spans="1:141" x14ac:dyDescent="0.3">
      <c r="A195" t="s">
        <v>443</v>
      </c>
      <c r="B195">
        <v>2013</v>
      </c>
      <c r="C195" t="s">
        <v>444</v>
      </c>
      <c r="D195">
        <f t="shared" ref="D195:D196" si="80">SUM(BF195:BO195)</f>
        <v>227</v>
      </c>
      <c r="E195" s="1">
        <f t="shared" si="78"/>
        <v>6.3744493392070485</v>
      </c>
      <c r="F195" s="1" t="s">
        <v>472</v>
      </c>
      <c r="G195" s="1" t="s">
        <v>473</v>
      </c>
      <c r="H195" s="1" t="s">
        <v>474</v>
      </c>
      <c r="I195" s="1" t="s">
        <v>475</v>
      </c>
      <c r="J195" s="1" t="s">
        <v>476</v>
      </c>
      <c r="K195" s="1" t="s">
        <v>477</v>
      </c>
      <c r="L195" s="1" t="s">
        <v>478</v>
      </c>
      <c r="M195" s="3">
        <v>10</v>
      </c>
      <c r="N195" s="3">
        <v>9</v>
      </c>
      <c r="O195" s="3">
        <v>8</v>
      </c>
      <c r="P195" s="3">
        <v>7</v>
      </c>
      <c r="Q195" s="3">
        <v>6</v>
      </c>
      <c r="R195" s="3">
        <v>5</v>
      </c>
      <c r="S195" s="3">
        <v>4</v>
      </c>
      <c r="T195" s="3">
        <v>3</v>
      </c>
      <c r="U195" s="3">
        <v>2</v>
      </c>
      <c r="V195" s="3">
        <v>1</v>
      </c>
      <c r="W195" s="3">
        <v>5</v>
      </c>
      <c r="X195" s="3">
        <v>4</v>
      </c>
      <c r="Y195" s="3">
        <v>3</v>
      </c>
      <c r="Z195" s="3">
        <v>2</v>
      </c>
      <c r="AA195" s="3">
        <v>1</v>
      </c>
      <c r="AB195" s="3">
        <v>5</v>
      </c>
      <c r="AC195" s="3">
        <v>4</v>
      </c>
      <c r="AD195" s="3">
        <v>3</v>
      </c>
      <c r="AE195" s="3">
        <v>2</v>
      </c>
      <c r="AF195" s="3">
        <v>1</v>
      </c>
      <c r="AG195" s="3">
        <v>0</v>
      </c>
      <c r="AH195" s="3">
        <v>5</v>
      </c>
      <c r="AI195" s="3">
        <v>4</v>
      </c>
      <c r="AJ195" s="3">
        <v>3</v>
      </c>
      <c r="AK195" s="3">
        <v>2</v>
      </c>
      <c r="AL195" s="3">
        <v>1</v>
      </c>
      <c r="AM195" s="3">
        <v>0</v>
      </c>
      <c r="AN195" s="3">
        <v>5</v>
      </c>
      <c r="AO195" s="3">
        <v>4</v>
      </c>
      <c r="AP195" s="3">
        <v>3</v>
      </c>
      <c r="AQ195" s="3">
        <v>2</v>
      </c>
      <c r="AR195" s="3">
        <v>1</v>
      </c>
      <c r="AS195" s="3">
        <v>0</v>
      </c>
      <c r="AT195" s="3">
        <v>5</v>
      </c>
      <c r="AU195" s="3">
        <v>4</v>
      </c>
      <c r="AV195" s="3">
        <v>3</v>
      </c>
      <c r="AW195" s="3">
        <v>2</v>
      </c>
      <c r="AX195" s="3">
        <v>1</v>
      </c>
      <c r="AY195" s="3">
        <v>0</v>
      </c>
      <c r="AZ195" s="3">
        <v>5</v>
      </c>
      <c r="BA195" s="3">
        <v>4</v>
      </c>
      <c r="BB195" s="3">
        <v>3</v>
      </c>
      <c r="BC195" s="3">
        <v>2</v>
      </c>
      <c r="BD195" s="3">
        <v>1</v>
      </c>
      <c r="BE195" s="3">
        <v>0</v>
      </c>
      <c r="BF195">
        <v>64</v>
      </c>
      <c r="BG195">
        <v>18</v>
      </c>
      <c r="BH195">
        <v>24</v>
      </c>
      <c r="BI195">
        <v>20</v>
      </c>
      <c r="BJ195">
        <v>16</v>
      </c>
      <c r="BK195">
        <v>18</v>
      </c>
      <c r="BL195">
        <v>14</v>
      </c>
      <c r="BM195">
        <v>6</v>
      </c>
      <c r="BN195">
        <v>6</v>
      </c>
      <c r="BO195">
        <v>41</v>
      </c>
      <c r="BP195">
        <f t="shared" ref="BP195:BP196" si="81">SUM(BS195:BW195)</f>
        <v>392</v>
      </c>
      <c r="BQ195" s="1">
        <f t="shared" si="79"/>
        <v>3.6275510204081631</v>
      </c>
      <c r="BR195" s="1">
        <f t="shared" ref="BR195:BR196" si="82">(BQ195) * 2</f>
        <v>7.2551020408163263</v>
      </c>
      <c r="BS195">
        <v>207</v>
      </c>
      <c r="BT195">
        <v>43</v>
      </c>
      <c r="BU195">
        <v>28</v>
      </c>
      <c r="BV195">
        <v>17</v>
      </c>
      <c r="BW195">
        <v>97</v>
      </c>
      <c r="BX195" s="2">
        <v>224777</v>
      </c>
      <c r="BY195">
        <v>1</v>
      </c>
      <c r="BZ195">
        <v>3</v>
      </c>
      <c r="CA195" s="1">
        <v>6.666666666666667</v>
      </c>
      <c r="CB195" s="1">
        <f>IF((BY195=0),"",(BZ195+1) * 10 /6)</f>
        <v>6.666666666666667</v>
      </c>
      <c r="CC195">
        <f t="shared" ref="CC195:CC196" si="83">SUM(CF195:CK195)</f>
        <v>0</v>
      </c>
      <c r="CD195" s="1" t="str">
        <f t="shared" si="73"/>
        <v/>
      </c>
      <c r="CE195" s="1" t="str">
        <f t="shared" ref="CE195:CE196" si="84">IF((CC195=0),"",(CD195+1) * 10 /6)</f>
        <v/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1</v>
      </c>
      <c r="CM195">
        <v>3</v>
      </c>
      <c r="CN195" s="1">
        <v>6.666666666666667</v>
      </c>
      <c r="CO195" s="1">
        <f t="shared" ref="CO195:CO196" si="85">IF((CL195=0),"",(CM195+1) * 10 /6)</f>
        <v>6.666666666666667</v>
      </c>
      <c r="CP195">
        <f t="shared" ref="CP195:CP196" si="86">SUM(CS195:CX195)</f>
        <v>0</v>
      </c>
      <c r="CQ195" s="1" t="str">
        <f t="shared" si="74"/>
        <v/>
      </c>
      <c r="CR195" s="1" t="str">
        <f t="shared" si="75"/>
        <v/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 s="1" t="s">
        <v>479</v>
      </c>
      <c r="DB195" s="1" t="str">
        <f t="shared" ref="DB195:DB196" si="87">IF((CY195=0),"",(CZ195+1) * 10 /6)</f>
        <v/>
      </c>
      <c r="DC195">
        <f t="shared" ref="DC195:DC196" si="88">SUM(DF195:DK195)</f>
        <v>0</v>
      </c>
      <c r="DD195" s="1" t="str">
        <f t="shared" ref="DD195:DD196" si="89">IF((DC195=0),"",((DF195*5) + (DG195*4)+(DH195*3)+(DI195*2)+(DJ195*1)) /DC195)</f>
        <v/>
      </c>
      <c r="DE195" s="1" t="str">
        <f t="shared" ref="DE195:DE196" si="90">IF((DC195=0),"",(DD195+1) * 10 /6)</f>
        <v/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1</v>
      </c>
      <c r="DM195">
        <v>3</v>
      </c>
      <c r="DN195" s="1">
        <v>6.666666666666667</v>
      </c>
      <c r="DO195" s="1">
        <f t="shared" ref="DO195:DO196" si="91">IF((DL195=0),"",(DM195+1) * 10 /6)</f>
        <v>6.666666666666667</v>
      </c>
      <c r="DP195">
        <f t="shared" ref="DP195:DP196" si="92">SUM(DS195:DX195)</f>
        <v>0</v>
      </c>
      <c r="DQ195" s="1" t="str">
        <f t="shared" ref="DQ195:DQ196" si="93">IF((DP195=0),"",((DS195*5) + (DT195*4)+(DU195*3)+(DV195*2)+(DW195*1)) /DP195)</f>
        <v/>
      </c>
      <c r="DR195" s="1" t="str">
        <f t="shared" ref="DR195:DR196" si="94">IF((DP195=0),"",(DQ195+1) * 10 /6)</f>
        <v/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 s="1" t="s">
        <v>479</v>
      </c>
      <c r="EB195" s="1" t="str">
        <f t="shared" ref="EA195:EB196" si="95">IF((DY195=0),"",(DZ195+1) * 10 /6)</f>
        <v/>
      </c>
      <c r="EC195">
        <f t="shared" ref="EC195:EC196" si="96">SUM(EF195:EK195)</f>
        <v>0</v>
      </c>
      <c r="ED195" s="1" t="str">
        <f t="shared" ref="ED195:ED196" si="97">IF((EC195=0),"",((EF195*5) + (EG195*4)+(EH195*3)+(EI195*2)+(EJ195*1)) /EC195)</f>
        <v/>
      </c>
      <c r="EE195" s="1" t="str">
        <f t="shared" ref="EE195:EE196" si="98">IF((EC195=0),"",(ED195+1) * 10 /6)</f>
        <v/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</row>
    <row r="196" spans="1:141" x14ac:dyDescent="0.3">
      <c r="A196" t="s">
        <v>445</v>
      </c>
      <c r="B196">
        <v>2013</v>
      </c>
      <c r="C196" t="s">
        <v>446</v>
      </c>
      <c r="D196">
        <f t="shared" si="80"/>
        <v>187</v>
      </c>
      <c r="E196" s="1">
        <f t="shared" si="78"/>
        <v>6.3796791443850269</v>
      </c>
      <c r="F196" s="1" t="s">
        <v>472</v>
      </c>
      <c r="G196" s="1" t="s">
        <v>473</v>
      </c>
      <c r="H196" s="1" t="s">
        <v>474</v>
      </c>
      <c r="I196" s="1" t="s">
        <v>475</v>
      </c>
      <c r="J196" s="1" t="s">
        <v>476</v>
      </c>
      <c r="K196" s="1" t="s">
        <v>477</v>
      </c>
      <c r="L196" s="1" t="s">
        <v>478</v>
      </c>
      <c r="M196" s="3">
        <v>10</v>
      </c>
      <c r="N196" s="3">
        <v>9</v>
      </c>
      <c r="O196" s="3">
        <v>8</v>
      </c>
      <c r="P196" s="3">
        <v>7</v>
      </c>
      <c r="Q196" s="3">
        <v>6</v>
      </c>
      <c r="R196" s="3">
        <v>5</v>
      </c>
      <c r="S196" s="3">
        <v>4</v>
      </c>
      <c r="T196" s="3">
        <v>3</v>
      </c>
      <c r="U196" s="3">
        <v>2</v>
      </c>
      <c r="V196" s="3">
        <v>1</v>
      </c>
      <c r="W196" s="3">
        <v>5</v>
      </c>
      <c r="X196" s="3">
        <v>4</v>
      </c>
      <c r="Y196" s="3">
        <v>3</v>
      </c>
      <c r="Z196" s="3">
        <v>2</v>
      </c>
      <c r="AA196" s="3">
        <v>1</v>
      </c>
      <c r="AB196" s="3">
        <v>5</v>
      </c>
      <c r="AC196" s="3">
        <v>4</v>
      </c>
      <c r="AD196" s="3">
        <v>3</v>
      </c>
      <c r="AE196" s="3">
        <v>2</v>
      </c>
      <c r="AF196" s="3">
        <v>1</v>
      </c>
      <c r="AG196" s="3">
        <v>0</v>
      </c>
      <c r="AH196" s="3">
        <v>5</v>
      </c>
      <c r="AI196" s="3">
        <v>4</v>
      </c>
      <c r="AJ196" s="3">
        <v>3</v>
      </c>
      <c r="AK196" s="3">
        <v>2</v>
      </c>
      <c r="AL196" s="3">
        <v>1</v>
      </c>
      <c r="AM196" s="3">
        <v>0</v>
      </c>
      <c r="AN196" s="3">
        <v>5</v>
      </c>
      <c r="AO196" s="3">
        <v>4</v>
      </c>
      <c r="AP196" s="3">
        <v>3</v>
      </c>
      <c r="AQ196" s="3">
        <v>2</v>
      </c>
      <c r="AR196" s="3">
        <v>1</v>
      </c>
      <c r="AS196" s="3">
        <v>0</v>
      </c>
      <c r="AT196" s="3">
        <v>5</v>
      </c>
      <c r="AU196" s="3">
        <v>4</v>
      </c>
      <c r="AV196" s="3">
        <v>3</v>
      </c>
      <c r="AW196" s="3">
        <v>2</v>
      </c>
      <c r="AX196" s="3">
        <v>1</v>
      </c>
      <c r="AY196" s="3">
        <v>0</v>
      </c>
      <c r="AZ196" s="3">
        <v>5</v>
      </c>
      <c r="BA196" s="3">
        <v>4</v>
      </c>
      <c r="BB196" s="3">
        <v>3</v>
      </c>
      <c r="BC196" s="3">
        <v>2</v>
      </c>
      <c r="BD196" s="3">
        <v>1</v>
      </c>
      <c r="BE196" s="3">
        <v>0</v>
      </c>
      <c r="BF196">
        <v>27</v>
      </c>
      <c r="BG196">
        <v>19</v>
      </c>
      <c r="BH196">
        <v>27</v>
      </c>
      <c r="BI196">
        <v>24</v>
      </c>
      <c r="BJ196">
        <v>20</v>
      </c>
      <c r="BK196">
        <v>30</v>
      </c>
      <c r="BL196">
        <v>14</v>
      </c>
      <c r="BM196">
        <v>5</v>
      </c>
      <c r="BN196">
        <v>6</v>
      </c>
      <c r="BO196">
        <v>15</v>
      </c>
      <c r="BP196">
        <f t="shared" si="81"/>
        <v>44</v>
      </c>
      <c r="BQ196" s="1">
        <f t="shared" si="79"/>
        <v>3.1363636363636362</v>
      </c>
      <c r="BR196" s="1">
        <f t="shared" si="82"/>
        <v>6.2727272727272725</v>
      </c>
      <c r="BS196">
        <v>3</v>
      </c>
      <c r="BT196">
        <v>12</v>
      </c>
      <c r="BU196">
        <v>19</v>
      </c>
      <c r="BV196">
        <v>8</v>
      </c>
      <c r="BW196">
        <v>2</v>
      </c>
      <c r="BX196" s="2">
        <v>220025</v>
      </c>
      <c r="BY196">
        <v>1</v>
      </c>
      <c r="BZ196">
        <v>2.9</v>
      </c>
      <c r="CA196" s="1">
        <v>6.5</v>
      </c>
      <c r="CB196" s="1">
        <f>IF((BY196=0),"",(BZ196+1) * 10 /6)</f>
        <v>6.5</v>
      </c>
      <c r="CC196">
        <f t="shared" si="83"/>
        <v>1</v>
      </c>
      <c r="CD196" s="1">
        <f t="shared" ref="CD196" si="99">IF((CC196=0),"",((CF196*5) + (CG196*4)+(CH196*3)+(CI196*2)+(CJ196*1)) /CC196)</f>
        <v>1</v>
      </c>
      <c r="CE196" s="1">
        <f t="shared" si="84"/>
        <v>3.3333333333333335</v>
      </c>
      <c r="CF196">
        <v>0</v>
      </c>
      <c r="CG196">
        <v>0</v>
      </c>
      <c r="CH196">
        <v>0</v>
      </c>
      <c r="CI196">
        <v>0</v>
      </c>
      <c r="CJ196">
        <v>1</v>
      </c>
      <c r="CK196">
        <v>0</v>
      </c>
      <c r="CL196">
        <v>0</v>
      </c>
      <c r="CM196">
        <v>0</v>
      </c>
      <c r="CN196" s="1" t="s">
        <v>479</v>
      </c>
      <c r="CO196" s="1" t="str">
        <f t="shared" si="85"/>
        <v/>
      </c>
      <c r="CP196">
        <f t="shared" si="86"/>
        <v>0</v>
      </c>
      <c r="CQ196" s="1" t="str">
        <f t="shared" ref="CQ196" si="100">IF((CP196=0),"",((CS196*5) + (CT196*4)+(CU196*3)+(CV196*2)+(CW196*1)) /CP196)</f>
        <v/>
      </c>
      <c r="CR196" s="1" t="str">
        <f t="shared" ref="CR196" si="101">IF((CP196=0),"",(CQ196+1) * 10 /6)</f>
        <v/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 s="1" t="s">
        <v>479</v>
      </c>
      <c r="DB196" s="1" t="str">
        <f t="shared" si="87"/>
        <v/>
      </c>
      <c r="DC196">
        <f t="shared" si="88"/>
        <v>0</v>
      </c>
      <c r="DD196" s="1" t="str">
        <f t="shared" si="89"/>
        <v/>
      </c>
      <c r="DE196" s="1" t="str">
        <f t="shared" si="90"/>
        <v/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1</v>
      </c>
      <c r="DM196">
        <v>2.9</v>
      </c>
      <c r="DN196" s="1">
        <v>6.5</v>
      </c>
      <c r="DO196" s="1">
        <f t="shared" si="91"/>
        <v>6.5</v>
      </c>
      <c r="DP196">
        <f t="shared" si="92"/>
        <v>0</v>
      </c>
      <c r="DQ196" s="1" t="str">
        <f t="shared" si="93"/>
        <v/>
      </c>
      <c r="DR196" s="1" t="str">
        <f t="shared" si="94"/>
        <v/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 s="1" t="s">
        <v>479</v>
      </c>
      <c r="EB196" s="1" t="str">
        <f t="shared" si="95"/>
        <v/>
      </c>
      <c r="EC196">
        <f t="shared" si="96"/>
        <v>0</v>
      </c>
      <c r="ED196" s="1" t="str">
        <f t="shared" si="97"/>
        <v/>
      </c>
      <c r="EE196" s="1" t="str">
        <f t="shared" si="98"/>
        <v/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trimmedAllMerged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Kerem Özcan</dc:creator>
  <cp:lastModifiedBy>Kerem Özcan</cp:lastModifiedBy>
  <dcterms:created xsi:type="dcterms:W3CDTF">2015-04-10T06:54:47Z</dcterms:created>
  <dcterms:modified xsi:type="dcterms:W3CDTF">2015-04-13T20:27:25Z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aec5c37d-33cd-4caf-a49a-98b9ce2d762f</vt:lpwstr>
  </property>
</Properties>
</file>