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cer\OneDrive\Escritorio\FUND SOFTWARE\"/>
    </mc:Choice>
  </mc:AlternateContent>
  <xr:revisionPtr revIDLastSave="0" documentId="8_{A5CB5809-03E9-48EC-8FCF-116EECECD746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<sst xmlns="http://schemas.openxmlformats.org/spreadsheetml/2006/main" count="62" uniqueCount="53">
  <si>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</si>
  <si>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</si>
  <si>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</si>
  <si>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</si>
  <si>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</si>
  <si>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</si>
  <si>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</si>
  <si>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</si>
  <si>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</si>
  <si>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</si>
  <si>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</si>
  <si>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</si>
  <si>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</si>
  <si>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</si>
  <si>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</si>
  <si>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</si>
  <si>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Mostrar la interfaz correcta segun el tipo de usuario </t>
  </si>
  <si>
    <t>Ingreso al sistema de Gestion de Calificaciones</t>
  </si>
  <si>
    <t>Validacion por medio del usuario y contraseña</t>
  </si>
  <si>
    <t>Docente, estudiante y administrador</t>
  </si>
  <si>
    <t>Verificacion del tipo de usuario en la base de datos y direccionarlo a su interfaz conrrecta</t>
  </si>
  <si>
    <t>GR 03</t>
  </si>
  <si>
    <t>&lt;2 hr</t>
  </si>
  <si>
    <t>Alta</t>
  </si>
  <si>
    <t>En proceso</t>
  </si>
  <si>
    <t xml:space="preserve">La pagina muestra la interfaz correcta despues de iniciar sesion </t>
  </si>
  <si>
    <t>Si el usuario no ingresa correctamente no se mostrara su interfaz</t>
  </si>
  <si>
    <t>Acceso al sistema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</si>
  <si>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</si>
  <si>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</si>
  <si>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</si>
  <si>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</si>
  <si>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</si>
  <si>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</si>
  <si>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</si>
  <si>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</si>
  <si>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</si>
  <si>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</si>
  <si>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</si>
  <si>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</si>
  <si>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</si>
  <si>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</si>
  <si>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</si>
  <si>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 xml:space="preserve">PLANIFICAR HORARIOS DE TUTORIAS </t>
  </si>
  <si>
    <t>Para abordar las necesidades educativas individuales de los estudiantes, optimizando el tiempo de estudio.</t>
  </si>
  <si>
    <t>Deberá buscar alternativas de horario para realizar tutorias con el fin de escoger la opción mas conveniente entre docente y los alumnos de los diferentes NRCs.</t>
  </si>
  <si>
    <t>GR 07</t>
  </si>
  <si>
    <t>&lt;1 hr</t>
  </si>
  <si>
    <t>Sin novedad</t>
  </si>
  <si>
    <t>Horario de tutorías.</t>
  </si>
  <si>
    <t>Para estudiantes que necesiten solventar dudas o requerimientos de algún tema.</t>
  </si>
  <si>
    <t>Analizando el listado de estudiantes que solicitaron la tutoría respectiva al NRC interesado.</t>
  </si>
  <si>
    <t>El docente analiza su listado y acepta dar la aceptaci[on hacia la tutoria.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</si>
</sst>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2" borderId="8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2" fillId="2" borderId="12" xfId="0" applyFont="1" applyFill="1" applyBorder="1"/>
    <xf numFmtId="0" fontId="2" fillId="2" borderId="13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0" fillId="8" borderId="0" xfId="0" applyFont="1" applyFill="1" applyAlignment="1"/>
    <xf numFmtId="0" fontId="4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0" fillId="0" borderId="7" xfId="0" applyFont="1" applyBorder="1"/>
    <xf numFmtId="0" fontId="1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4" fillId="6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3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0" xfId="0" applyFont="1" applyBorder="1"/>
    <xf numFmtId="0" fontId="1" fillId="4" borderId="15" xfId="0" applyFont="1" applyFill="1" applyBorder="1" applyAlignment="1">
      <alignment horizontal="center" vertical="center" wrapText="1"/>
    </xf>
    <xf numFmtId="0" fontId="10" fillId="0" borderId="17" xfId="0" applyFont="1" applyBorder="1"/>
    <xf numFmtId="0" fontId="10" fillId="0" borderId="24" xfId="0" applyFont="1" applyBorder="1"/>
    <xf numFmtId="0" fontId="13" fillId="7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3"/>
  <sheetViews>
    <sheetView showGridLines="0" tabSelected="1" workbookViewId="0">
      <selection activeCell="D7" sqref="D7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0.5820312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1:15" ht="14.5" x14ac:dyDescent="0.35">
      <c r="I1" s="1"/>
      <c r="J1" s="1"/>
      <c r="K1" s="2"/>
      <c r="L1" s="3"/>
    </row>
    <row r="2" spans="1:15" ht="14.5" x14ac:dyDescent="0.35">
      <c r="I2" s="1"/>
      <c r="J2" s="1"/>
      <c r="K2" s="2"/>
      <c r="L2" s="3"/>
    </row>
    <row r="3" spans="1:15" ht="45" customHeight="1" x14ac:dyDescent="0.3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4.5" x14ac:dyDescent="0.35">
      <c r="H4" s="4"/>
      <c r="I4" s="1"/>
      <c r="J4" s="1"/>
      <c r="K4" s="2"/>
      <c r="L4" s="3"/>
    </row>
    <row r="5" spans="1:15" ht="60" customHeight="1" x14ac:dyDescent="0.3">
      <c r="A5" s="40"/>
      <c r="B5" s="41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1" t="s">
        <v>9</v>
      </c>
      <c r="K5" s="41" t="s">
        <v>10</v>
      </c>
      <c r="L5" s="41" t="s">
        <v>11</v>
      </c>
      <c r="M5" s="41" t="s">
        <v>12</v>
      </c>
      <c r="N5" s="41" t="s">
        <v>13</v>
      </c>
      <c r="O5" s="41" t="s">
        <v>14</v>
      </c>
    </row>
    <row r="6" spans="1:15" ht="54.75" customHeight="1" x14ac:dyDescent="0.3">
      <c r="B6" s="5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7" t="s">
        <v>22</v>
      </c>
      <c r="J6" s="8">
        <v>44756</v>
      </c>
      <c r="K6" s="7" t="s">
        <v>23</v>
      </c>
      <c r="L6" s="7" t="s">
        <v>24</v>
      </c>
      <c r="M6" s="6" t="s">
        <v>25</v>
      </c>
      <c r="N6" s="6" t="s">
        <v>26</v>
      </c>
      <c r="O6" s="6" t="s">
        <v>27</v>
      </c>
    </row>
    <row r="7" spans="1:15" ht="120.75" customHeight="1" x14ac:dyDescent="0.3">
      <c r="B7" s="5" t="s">
        <v>42</v>
      </c>
      <c r="C7" s="6" t="s">
        <v>43</v>
      </c>
      <c r="D7" s="6" t="s">
        <v>45</v>
      </c>
      <c r="E7" s="6" t="s">
        <v>44</v>
      </c>
      <c r="F7" s="6" t="s">
        <v>50</v>
      </c>
      <c r="G7" s="6" t="s">
        <v>51</v>
      </c>
      <c r="H7" s="6" t="s">
        <v>46</v>
      </c>
      <c r="I7" s="7" t="s">
        <v>47</v>
      </c>
      <c r="J7" s="9">
        <v>45454</v>
      </c>
      <c r="K7" s="7" t="s">
        <v>23</v>
      </c>
      <c r="L7" s="7" t="s">
        <v>24</v>
      </c>
      <c r="M7" s="6" t="s">
        <v>52</v>
      </c>
      <c r="N7" s="6" t="s">
        <v>48</v>
      </c>
      <c r="O7" s="6" t="s">
        <v>49</v>
      </c>
    </row>
    <row r="8" spans="1:15" ht="14" x14ac:dyDescent="0.3">
      <c r="B8" s="5"/>
      <c r="C8" s="6"/>
      <c r="D8" s="6"/>
      <c r="E8" s="6"/>
      <c r="F8" s="6"/>
      <c r="G8" s="6"/>
      <c r="H8" s="6"/>
      <c r="I8" s="7"/>
      <c r="J8" s="8"/>
      <c r="K8" s="7"/>
      <c r="L8" s="7"/>
      <c r="M8" s="6"/>
      <c r="N8" s="6"/>
      <c r="O8" s="6"/>
    </row>
    <row r="9" spans="1:15" ht="51" customHeight="1" x14ac:dyDescent="0.3">
      <c r="B9" s="5"/>
      <c r="C9" s="6"/>
      <c r="D9" s="6"/>
      <c r="E9" s="6"/>
      <c r="F9" s="6"/>
      <c r="G9" s="6"/>
      <c r="H9" s="6"/>
      <c r="I9" s="7"/>
      <c r="J9" s="8"/>
      <c r="K9" s="7"/>
      <c r="L9" s="7"/>
      <c r="M9" s="6"/>
      <c r="N9" s="6"/>
      <c r="O9" s="6"/>
    </row>
    <row r="10" spans="1:15" ht="68.25" customHeight="1" x14ac:dyDescent="0.3">
      <c r="B10" s="5"/>
      <c r="C10" s="6"/>
      <c r="D10" s="6"/>
      <c r="E10" s="6"/>
      <c r="F10" s="6"/>
      <c r="G10" s="6"/>
      <c r="H10" s="6"/>
      <c r="I10" s="7"/>
      <c r="J10" s="7"/>
      <c r="K10" s="7"/>
      <c r="L10" s="7"/>
      <c r="M10" s="6"/>
      <c r="N10" s="6"/>
      <c r="O10" s="6"/>
    </row>
    <row r="11" spans="1:15" ht="14" x14ac:dyDescent="0.3">
      <c r="B11" s="10"/>
      <c r="C11" s="11"/>
      <c r="D11" s="11"/>
      <c r="E11" s="11"/>
      <c r="F11" s="11"/>
      <c r="G11" s="11"/>
      <c r="H11" s="11"/>
      <c r="I11" s="12"/>
      <c r="J11" s="12"/>
      <c r="K11" s="12"/>
      <c r="L11" s="12"/>
      <c r="M11" s="11"/>
      <c r="N11" s="11"/>
      <c r="O11" s="11"/>
    </row>
    <row r="12" spans="1:15" ht="52.5" customHeight="1" x14ac:dyDescent="0.3">
      <c r="B12" s="13"/>
      <c r="C12" s="14"/>
      <c r="D12" s="14"/>
      <c r="E12" s="14"/>
      <c r="F12" s="14"/>
      <c r="G12" s="14"/>
      <c r="H12" s="14"/>
      <c r="I12" s="15"/>
      <c r="J12" s="16"/>
      <c r="K12" s="15"/>
      <c r="L12" s="15"/>
      <c r="M12" s="14"/>
      <c r="N12" s="14"/>
      <c r="O12" s="14"/>
    </row>
    <row r="13" spans="1:15" ht="57.75" customHeight="1" x14ac:dyDescent="0.3">
      <c r="B13" s="13"/>
      <c r="C13" s="14"/>
      <c r="D13" s="14"/>
      <c r="E13" s="14"/>
      <c r="F13" s="14"/>
      <c r="G13" s="14"/>
      <c r="H13" s="14"/>
      <c r="I13" s="15"/>
      <c r="J13" s="16"/>
      <c r="K13" s="15"/>
      <c r="L13" s="15"/>
      <c r="M13" s="14"/>
      <c r="N13" s="14"/>
      <c r="O13" s="14"/>
    </row>
    <row r="14" spans="1:15" ht="19.5" customHeight="1" x14ac:dyDescent="0.35">
      <c r="I14" s="1"/>
      <c r="J14" s="1"/>
      <c r="K14" s="2"/>
      <c r="L14" s="3"/>
    </row>
    <row r="15" spans="1:15" ht="19.5" customHeight="1" x14ac:dyDescent="0.35">
      <c r="I15" s="1"/>
      <c r="J15" s="1"/>
      <c r="K15" s="2"/>
      <c r="L15" s="3"/>
    </row>
    <row r="16" spans="1:15" ht="19.5" customHeight="1" x14ac:dyDescent="0.3">
      <c r="I16" s="1"/>
      <c r="J16" s="1"/>
      <c r="K16" s="17"/>
      <c r="L16" s="3"/>
    </row>
    <row r="17" spans="2:13" ht="19.5" customHeight="1" x14ac:dyDescent="0.3">
      <c r="I17" s="1"/>
      <c r="J17" s="1"/>
      <c r="K17" s="17"/>
      <c r="L17" s="3"/>
    </row>
    <row r="18" spans="2:13" ht="19.5" customHeight="1" x14ac:dyDescent="0.35">
      <c r="I18" s="1"/>
      <c r="J18" s="1"/>
      <c r="K18" s="2"/>
      <c r="L18" s="3"/>
    </row>
    <row r="19" spans="2:13" ht="19.5" customHeight="1" x14ac:dyDescent="0.35">
      <c r="I19" s="1"/>
      <c r="J19" s="1"/>
      <c r="K19" s="2"/>
      <c r="L19" s="3"/>
    </row>
    <row r="20" spans="2:13" ht="19.5" customHeight="1" x14ac:dyDescent="0.35">
      <c r="I20" s="1"/>
      <c r="J20" s="1"/>
      <c r="K20" s="2"/>
      <c r="L20" s="3"/>
    </row>
    <row r="21" spans="2:13" ht="19.5" customHeight="1" x14ac:dyDescent="0.35">
      <c r="I21" s="1"/>
      <c r="J21" s="1"/>
      <c r="K21" s="2" t="s">
        <v>23</v>
      </c>
      <c r="L21" s="1" t="s">
        <v>28</v>
      </c>
      <c r="M21" s="4"/>
    </row>
    <row r="22" spans="2:13" ht="19.5" customHeight="1" x14ac:dyDescent="0.35">
      <c r="I22" s="1"/>
      <c r="J22" s="1"/>
      <c r="K22" s="2" t="s">
        <v>29</v>
      </c>
      <c r="L22" s="1" t="s">
        <v>24</v>
      </c>
      <c r="M22" s="4"/>
    </row>
    <row r="23" spans="2:13" ht="19.5" customHeight="1" x14ac:dyDescent="0.35">
      <c r="I23" s="1"/>
      <c r="J23" s="1"/>
      <c r="K23" s="2" t="s">
        <v>30</v>
      </c>
      <c r="L23" s="1" t="s">
        <v>31</v>
      </c>
      <c r="M23" s="4"/>
    </row>
    <row r="24" spans="2:13" ht="19.5" customHeight="1" x14ac:dyDescent="0.35">
      <c r="I24" s="1"/>
      <c r="J24" s="1"/>
      <c r="K24" s="2"/>
      <c r="L24" s="1" t="s">
        <v>32</v>
      </c>
      <c r="M24" s="4"/>
    </row>
    <row r="25" spans="2:13" ht="19.5" customHeight="1" x14ac:dyDescent="0.35">
      <c r="I25" s="1"/>
      <c r="J25" s="1"/>
      <c r="K25" s="2"/>
      <c r="L25" s="3"/>
    </row>
    <row r="26" spans="2:13" ht="19.5" customHeight="1" x14ac:dyDescent="0.35">
      <c r="I26" s="1"/>
      <c r="J26" s="1"/>
      <c r="K26" s="2"/>
      <c r="L26" s="3"/>
    </row>
    <row r="27" spans="2:13" ht="19.5" customHeight="1" x14ac:dyDescent="0.35">
      <c r="I27" s="1"/>
      <c r="J27" s="1"/>
      <c r="K27" s="2"/>
      <c r="L27" s="3"/>
    </row>
    <row r="28" spans="2:13" ht="15.75" customHeight="1" x14ac:dyDescent="0.35">
      <c r="B28" s="44"/>
      <c r="C28" s="43"/>
      <c r="D28" s="43"/>
      <c r="E28" s="43"/>
      <c r="F28" s="43"/>
      <c r="G28" s="43"/>
      <c r="H28" s="43"/>
      <c r="I28" s="43"/>
      <c r="J28" s="43"/>
      <c r="K28" s="2"/>
      <c r="L28" s="3"/>
    </row>
    <row r="29" spans="2:13" ht="15.75" customHeight="1" x14ac:dyDescent="0.35">
      <c r="B29" s="43"/>
      <c r="C29" s="43"/>
      <c r="D29" s="43"/>
      <c r="E29" s="43"/>
      <c r="F29" s="43"/>
      <c r="G29" s="43"/>
      <c r="H29" s="43"/>
      <c r="I29" s="43"/>
      <c r="J29" s="43"/>
      <c r="K29" s="2"/>
      <c r="L29" s="3"/>
    </row>
    <row r="30" spans="2:13" ht="15.75" customHeight="1" x14ac:dyDescent="0.35">
      <c r="B30" s="43"/>
      <c r="C30" s="43"/>
      <c r="D30" s="43"/>
      <c r="E30" s="43"/>
      <c r="F30" s="43"/>
      <c r="G30" s="43"/>
      <c r="H30" s="43"/>
      <c r="I30" s="43"/>
      <c r="J30" s="43"/>
      <c r="K30" s="2"/>
      <c r="L30" s="3"/>
    </row>
    <row r="31" spans="2:13" ht="15.75" customHeight="1" x14ac:dyDescent="0.35">
      <c r="B31" s="43"/>
      <c r="C31" s="43"/>
      <c r="D31" s="43"/>
      <c r="E31" s="43"/>
      <c r="F31" s="43"/>
      <c r="G31" s="43"/>
      <c r="H31" s="43"/>
      <c r="I31" s="43"/>
      <c r="J31" s="43"/>
      <c r="K31" s="2"/>
      <c r="L31" s="3"/>
    </row>
    <row r="32" spans="2:13" ht="15.75" customHeight="1" x14ac:dyDescent="0.35">
      <c r="B32" s="43"/>
      <c r="C32" s="43"/>
      <c r="D32" s="43"/>
      <c r="E32" s="43"/>
      <c r="F32" s="43"/>
      <c r="G32" s="43"/>
      <c r="H32" s="43"/>
      <c r="I32" s="43"/>
      <c r="J32" s="43"/>
      <c r="K32" s="2"/>
      <c r="L32" s="3"/>
    </row>
    <row r="33" spans="2:12" ht="15.75" customHeight="1" x14ac:dyDescent="0.35">
      <c r="B33" s="43"/>
      <c r="C33" s="43"/>
      <c r="D33" s="43"/>
      <c r="E33" s="43"/>
      <c r="F33" s="43"/>
      <c r="G33" s="43"/>
      <c r="H33" s="43"/>
      <c r="I33" s="43"/>
      <c r="J33" s="43"/>
      <c r="K33" s="2"/>
      <c r="L33" s="3"/>
    </row>
    <row r="34" spans="2:12" ht="15.75" customHeight="1" x14ac:dyDescent="0.35">
      <c r="B34" s="43"/>
      <c r="C34" s="43"/>
      <c r="D34" s="43"/>
      <c r="E34" s="43"/>
      <c r="F34" s="43"/>
      <c r="G34" s="43"/>
      <c r="H34" s="43"/>
      <c r="I34" s="43"/>
      <c r="J34" s="43"/>
      <c r="K34" s="2"/>
      <c r="L34" s="3"/>
    </row>
    <row r="35" spans="2:12" ht="15.75" customHeight="1" x14ac:dyDescent="0.35">
      <c r="B35" s="43"/>
      <c r="C35" s="43"/>
      <c r="D35" s="43"/>
      <c r="E35" s="43"/>
      <c r="F35" s="43"/>
      <c r="G35" s="43"/>
      <c r="H35" s="43"/>
      <c r="I35" s="43"/>
      <c r="J35" s="43"/>
      <c r="K35" s="2"/>
      <c r="L35" s="3"/>
    </row>
    <row r="36" spans="2:12" ht="15.75" customHeight="1" x14ac:dyDescent="0.35">
      <c r="B36" s="43"/>
      <c r="C36" s="43"/>
      <c r="D36" s="43"/>
      <c r="E36" s="43"/>
      <c r="F36" s="43"/>
      <c r="G36" s="43"/>
      <c r="H36" s="43"/>
      <c r="I36" s="43"/>
      <c r="J36" s="43"/>
      <c r="K36" s="2"/>
      <c r="L36" s="3"/>
    </row>
    <row r="37" spans="2:12" ht="15.75" customHeight="1" x14ac:dyDescent="0.35">
      <c r="B37" s="43"/>
      <c r="C37" s="43"/>
      <c r="D37" s="43"/>
      <c r="E37" s="43"/>
      <c r="F37" s="43"/>
      <c r="G37" s="43"/>
      <c r="H37" s="43"/>
      <c r="I37" s="43"/>
      <c r="J37" s="43"/>
      <c r="K37" s="2"/>
      <c r="L37" s="3"/>
    </row>
    <row r="38" spans="2:12" ht="15.75" customHeight="1" x14ac:dyDescent="0.35">
      <c r="B38" s="43"/>
      <c r="C38" s="43"/>
      <c r="D38" s="43"/>
      <c r="E38" s="43"/>
      <c r="F38" s="43"/>
      <c r="G38" s="43"/>
      <c r="H38" s="43"/>
      <c r="I38" s="43"/>
      <c r="J38" s="43"/>
      <c r="K38" s="2"/>
      <c r="L38" s="3"/>
    </row>
    <row r="39" spans="2:12" ht="15.75" customHeight="1" x14ac:dyDescent="0.35">
      <c r="B39" s="43"/>
      <c r="C39" s="43"/>
      <c r="D39" s="43"/>
      <c r="E39" s="43"/>
      <c r="F39" s="43"/>
      <c r="G39" s="43"/>
      <c r="H39" s="43"/>
      <c r="I39" s="43"/>
      <c r="J39" s="43"/>
      <c r="K39" s="2"/>
      <c r="L39" s="3"/>
    </row>
    <row r="40" spans="2:12" ht="15.75" customHeight="1" x14ac:dyDescent="0.35">
      <c r="B40" s="43"/>
      <c r="C40" s="43"/>
      <c r="D40" s="43"/>
      <c r="E40" s="43"/>
      <c r="F40" s="43"/>
      <c r="G40" s="43"/>
      <c r="H40" s="43"/>
      <c r="I40" s="43"/>
      <c r="J40" s="43"/>
      <c r="K40" s="2"/>
      <c r="L40" s="3"/>
    </row>
    <row r="41" spans="2:12" ht="15.75" customHeight="1" x14ac:dyDescent="0.35">
      <c r="B41" s="43"/>
      <c r="C41" s="43"/>
      <c r="D41" s="43"/>
      <c r="E41" s="43"/>
      <c r="F41" s="43"/>
      <c r="G41" s="43"/>
      <c r="H41" s="43"/>
      <c r="I41" s="43"/>
      <c r="J41" s="43"/>
      <c r="K41" s="2"/>
      <c r="L41" s="3"/>
    </row>
    <row r="42" spans="2:12" ht="15.75" customHeight="1" x14ac:dyDescent="0.35">
      <c r="B42" s="43"/>
      <c r="C42" s="43"/>
      <c r="D42" s="43"/>
      <c r="E42" s="43"/>
      <c r="F42" s="43"/>
      <c r="G42" s="43"/>
      <c r="H42" s="43"/>
      <c r="I42" s="43"/>
      <c r="J42" s="43"/>
      <c r="K42" s="2"/>
      <c r="L42" s="3"/>
    </row>
    <row r="43" spans="2:12" ht="15.75" customHeight="1" x14ac:dyDescent="0.35">
      <c r="B43" s="43"/>
      <c r="C43" s="43"/>
      <c r="D43" s="43"/>
      <c r="E43" s="43"/>
      <c r="F43" s="43"/>
      <c r="G43" s="43"/>
      <c r="H43" s="43"/>
      <c r="I43" s="43"/>
      <c r="J43" s="43"/>
      <c r="K43" s="2"/>
      <c r="L43" s="3"/>
    </row>
    <row r="44" spans="2:12" ht="15.75" customHeight="1" x14ac:dyDescent="0.35">
      <c r="B44" s="43"/>
      <c r="C44" s="43"/>
      <c r="D44" s="43"/>
      <c r="E44" s="43"/>
      <c r="F44" s="43"/>
      <c r="G44" s="43"/>
      <c r="H44" s="43"/>
      <c r="I44" s="43"/>
      <c r="J44" s="43"/>
      <c r="K44" s="2"/>
      <c r="L44" s="3"/>
    </row>
    <row r="45" spans="2:12" ht="15.75" customHeight="1" x14ac:dyDescent="0.35">
      <c r="B45" s="43"/>
      <c r="C45" s="43"/>
      <c r="D45" s="43"/>
      <c r="E45" s="43"/>
      <c r="F45" s="43"/>
      <c r="G45" s="43"/>
      <c r="H45" s="43"/>
      <c r="I45" s="43"/>
      <c r="J45" s="43"/>
      <c r="K45" s="2"/>
      <c r="L45" s="3"/>
    </row>
    <row r="46" spans="2:12" ht="15.75" customHeight="1" x14ac:dyDescent="0.35">
      <c r="B46" s="43"/>
      <c r="C46" s="43"/>
      <c r="D46" s="43"/>
      <c r="E46" s="43"/>
      <c r="F46" s="43"/>
      <c r="G46" s="43"/>
      <c r="H46" s="43"/>
      <c r="I46" s="43"/>
      <c r="J46" s="43"/>
      <c r="K46" s="2"/>
      <c r="L46" s="3"/>
    </row>
    <row r="47" spans="2:12" ht="15.75" customHeight="1" x14ac:dyDescent="0.35">
      <c r="B47" s="43"/>
      <c r="C47" s="43"/>
      <c r="D47" s="43"/>
      <c r="E47" s="43"/>
      <c r="F47" s="43"/>
      <c r="G47" s="43"/>
      <c r="H47" s="43"/>
      <c r="I47" s="43"/>
      <c r="J47" s="43"/>
      <c r="K47" s="2"/>
      <c r="L47" s="3"/>
    </row>
    <row r="48" spans="2:12" ht="15.75" customHeight="1" x14ac:dyDescent="0.35">
      <c r="B48" s="43"/>
      <c r="C48" s="43"/>
      <c r="D48" s="43"/>
      <c r="E48" s="43"/>
      <c r="F48" s="43"/>
      <c r="G48" s="43"/>
      <c r="H48" s="43"/>
      <c r="I48" s="43"/>
      <c r="J48" s="43"/>
      <c r="K48" s="2"/>
      <c r="L48" s="3"/>
    </row>
    <row r="49" spans="2:12" ht="15.75" customHeight="1" x14ac:dyDescent="0.35">
      <c r="B49" s="43"/>
      <c r="C49" s="43"/>
      <c r="D49" s="43"/>
      <c r="E49" s="43"/>
      <c r="F49" s="43"/>
      <c r="G49" s="43"/>
      <c r="H49" s="43"/>
      <c r="I49" s="43"/>
      <c r="J49" s="43"/>
      <c r="K49" s="2"/>
      <c r="L49" s="3"/>
    </row>
    <row r="50" spans="2:12" ht="15.75" customHeight="1" x14ac:dyDescent="0.35">
      <c r="B50" s="43"/>
      <c r="C50" s="43"/>
      <c r="D50" s="43"/>
      <c r="E50" s="43"/>
      <c r="F50" s="43"/>
      <c r="G50" s="43"/>
      <c r="H50" s="43"/>
      <c r="I50" s="43"/>
      <c r="J50" s="43"/>
      <c r="K50" s="2"/>
      <c r="L50" s="3"/>
    </row>
    <row r="51" spans="2:12" ht="15.75" customHeight="1" x14ac:dyDescent="0.35">
      <c r="B51" s="43"/>
      <c r="C51" s="43"/>
      <c r="D51" s="43"/>
      <c r="E51" s="43"/>
      <c r="F51" s="43"/>
      <c r="G51" s="43"/>
      <c r="H51" s="43"/>
      <c r="I51" s="43"/>
      <c r="J51" s="43"/>
      <c r="K51" s="2"/>
      <c r="L51" s="3"/>
    </row>
    <row r="52" spans="2:12" ht="15.75" customHeight="1" x14ac:dyDescent="0.35">
      <c r="B52" s="43"/>
      <c r="C52" s="43"/>
      <c r="D52" s="43"/>
      <c r="E52" s="43"/>
      <c r="F52" s="43"/>
      <c r="G52" s="43"/>
      <c r="H52" s="43"/>
      <c r="I52" s="43"/>
      <c r="J52" s="43"/>
      <c r="K52" s="2"/>
      <c r="L52" s="3"/>
    </row>
    <row r="53" spans="2:12" ht="15.75" customHeight="1" x14ac:dyDescent="0.35">
      <c r="B53" s="43"/>
      <c r="C53" s="43"/>
      <c r="D53" s="43"/>
      <c r="E53" s="43"/>
      <c r="F53" s="43"/>
      <c r="G53" s="43"/>
      <c r="H53" s="43"/>
      <c r="I53" s="43"/>
      <c r="J53" s="43"/>
      <c r="K53" s="2"/>
      <c r="L53" s="3"/>
    </row>
    <row r="54" spans="2:12" ht="15.75" customHeight="1" x14ac:dyDescent="0.35">
      <c r="B54" s="43"/>
      <c r="C54" s="43"/>
      <c r="D54" s="43"/>
      <c r="E54" s="43"/>
      <c r="F54" s="43"/>
      <c r="G54" s="43"/>
      <c r="H54" s="43"/>
      <c r="I54" s="43"/>
      <c r="J54" s="43"/>
      <c r="K54" s="2"/>
      <c r="L54" s="3"/>
    </row>
    <row r="55" spans="2:12" ht="15.75" customHeight="1" x14ac:dyDescent="0.35">
      <c r="B55" s="43"/>
      <c r="C55" s="43"/>
      <c r="D55" s="43"/>
      <c r="E55" s="43"/>
      <c r="F55" s="43"/>
      <c r="G55" s="43"/>
      <c r="H55" s="43"/>
      <c r="I55" s="43"/>
      <c r="J55" s="43"/>
      <c r="K55" s="2"/>
      <c r="L55" s="3"/>
    </row>
    <row r="56" spans="2:12" ht="15.75" customHeight="1" x14ac:dyDescent="0.35">
      <c r="I56" s="1"/>
      <c r="J56" s="1"/>
      <c r="K56" s="2"/>
      <c r="L56" s="3"/>
    </row>
    <row r="57" spans="2:12" ht="15.75" customHeight="1" x14ac:dyDescent="0.35">
      <c r="I57" s="1"/>
      <c r="J57" s="1"/>
      <c r="K57" s="2"/>
      <c r="L57" s="3"/>
    </row>
    <row r="58" spans="2:12" ht="15.75" customHeight="1" x14ac:dyDescent="0.35">
      <c r="I58" s="1"/>
      <c r="J58" s="1"/>
      <c r="K58" s="2"/>
      <c r="L58" s="3"/>
    </row>
    <row r="59" spans="2:12" ht="15.75" customHeight="1" x14ac:dyDescent="0.35">
      <c r="I59" s="1"/>
      <c r="J59" s="1"/>
      <c r="K59" s="2"/>
      <c r="L59" s="3"/>
    </row>
    <row r="60" spans="2:12" ht="15.75" customHeight="1" x14ac:dyDescent="0.35">
      <c r="I60" s="1"/>
      <c r="J60" s="1"/>
      <c r="K60" s="2"/>
      <c r="L60" s="3"/>
    </row>
    <row r="61" spans="2:12" ht="15.75" customHeight="1" x14ac:dyDescent="0.35">
      <c r="I61" s="1"/>
      <c r="J61" s="1"/>
      <c r="K61" s="2"/>
      <c r="L61" s="3"/>
    </row>
    <row r="62" spans="2:12" ht="15.75" customHeight="1" x14ac:dyDescent="0.35">
      <c r="I62" s="1"/>
      <c r="J62" s="1"/>
      <c r="K62" s="2"/>
      <c r="L62" s="3"/>
    </row>
    <row r="63" spans="2:12" ht="15.75" customHeight="1" x14ac:dyDescent="0.35">
      <c r="I63" s="1"/>
      <c r="J63" s="1"/>
      <c r="K63" s="2"/>
      <c r="L63" s="3"/>
    </row>
    <row r="64" spans="2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">
      <c r="I991" s="1"/>
      <c r="J991" s="1"/>
      <c r="K991" s="18"/>
      <c r="L991" s="3"/>
    </row>
    <row r="992" spans="9:12" ht="15.75" customHeight="1" x14ac:dyDescent="0.3">
      <c r="I992" s="3"/>
      <c r="J992" s="3"/>
      <c r="K992" s="18"/>
      <c r="L992" s="3"/>
    </row>
    <row r="993" spans="9:10" ht="15.75" customHeight="1" x14ac:dyDescent="0.3">
      <c r="I993" s="3"/>
      <c r="J993" s="3"/>
    </row>
  </sheetData>
  <mergeCells count="2">
    <mergeCell ref="B3:O3"/>
    <mergeCell ref="B28:J55"/>
  </mergeCells>
  <dataValidations count="2">
    <dataValidation type="list" allowBlank="1" showErrorMessage="1" sqref="K6:K13" xr:uid="{00000000-0002-0000-0000-000000000000}">
      <formula1>$K$21:$K$23</formula1>
    </dataValidation>
    <dataValidation type="list" allowBlank="1" showErrorMessage="1" sqref="L6:L13" xr:uid="{00000000-0002-0000-0000-000001000000}">
      <formula1>$L$21:$L$24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E10" sqref="E10:F10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9"/>
      <c r="D4" s="19"/>
      <c r="E4" s="19"/>
      <c r="F4" s="4"/>
    </row>
    <row r="5" spans="2:16" ht="14.5" hidden="1" x14ac:dyDescent="0.35">
      <c r="C5" s="19"/>
      <c r="D5" s="19"/>
      <c r="E5" s="19"/>
      <c r="F5" s="4"/>
    </row>
    <row r="6" spans="2:16" ht="39.75" customHeight="1" x14ac:dyDescent="0.3">
      <c r="B6" s="45" t="s">
        <v>33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3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6" ht="9.75" customHeight="1" x14ac:dyDescent="0.3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3">
      <c r="B9" s="26"/>
      <c r="C9" s="27" t="s">
        <v>1</v>
      </c>
      <c r="D9" s="28"/>
      <c r="E9" s="48" t="s">
        <v>34</v>
      </c>
      <c r="F9" s="47"/>
      <c r="G9" s="28"/>
      <c r="H9" s="48" t="s">
        <v>11</v>
      </c>
      <c r="I9" s="47"/>
      <c r="J9" s="29"/>
      <c r="K9" s="29"/>
      <c r="L9" s="29"/>
      <c r="M9" s="29"/>
      <c r="N9" s="29"/>
      <c r="O9" s="29"/>
      <c r="P9" s="30"/>
    </row>
    <row r="10" spans="2:16" ht="30" customHeight="1" x14ac:dyDescent="0.3">
      <c r="B10" s="26"/>
      <c r="C10" s="31" t="s">
        <v>42</v>
      </c>
      <c r="D10" s="32"/>
      <c r="E10" s="50" t="str">
        <f>VLOOKUP(C10,'Formato descripción HU'!B6:O10,5,0)</f>
        <v>Para estudiantes que necesiten solventar dudas o requerimientos de algún tema.</v>
      </c>
      <c r="F10" s="47"/>
      <c r="G10" s="33"/>
      <c r="H10" s="49" t="str">
        <f>VLOOKUP(C10,'Formato descripción HU'!B6:O10,11,0)</f>
        <v>En proceso</v>
      </c>
      <c r="I10" s="47"/>
      <c r="J10" s="33"/>
      <c r="K10" s="29"/>
      <c r="L10" s="29"/>
      <c r="M10" s="29"/>
      <c r="N10" s="29"/>
      <c r="O10" s="29"/>
      <c r="P10" s="30"/>
    </row>
    <row r="11" spans="2:16" ht="9.75" customHeight="1" x14ac:dyDescent="0.3">
      <c r="B11" s="26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29"/>
      <c r="N11" s="35"/>
      <c r="O11" s="35"/>
      <c r="P11" s="30"/>
    </row>
    <row r="12" spans="2:16" ht="30" customHeight="1" x14ac:dyDescent="0.3">
      <c r="B12" s="26"/>
      <c r="C12" s="27" t="s">
        <v>35</v>
      </c>
      <c r="D12" s="32"/>
      <c r="E12" s="48" t="s">
        <v>10</v>
      </c>
      <c r="F12" s="47"/>
      <c r="G12" s="33"/>
      <c r="H12" s="48" t="s">
        <v>36</v>
      </c>
      <c r="I12" s="47"/>
      <c r="J12" s="33"/>
      <c r="K12" s="35"/>
      <c r="L12" s="35"/>
      <c r="M12" s="29"/>
      <c r="N12" s="35"/>
      <c r="O12" s="35"/>
      <c r="P12" s="30"/>
    </row>
    <row r="13" spans="2:16" ht="30" customHeight="1" x14ac:dyDescent="0.3">
      <c r="B13" s="26"/>
      <c r="C13" s="36" t="str">
        <f>VLOOKUP('Historia de Usuario'!C10,'Formato descripción HU'!B6:O10,8,0)</f>
        <v>&lt;1 hr</v>
      </c>
      <c r="D13" s="32"/>
      <c r="E13" s="49" t="str">
        <f>VLOOKUP(C10,'Formato descripción HU'!B6:O10,10,0)</f>
        <v>Alta</v>
      </c>
      <c r="F13" s="47"/>
      <c r="G13" s="33"/>
      <c r="H13" s="49" t="str">
        <f>VLOOKUP(C10,'Formato descripción HU'!B6:O10,7,0)</f>
        <v>GR 07</v>
      </c>
      <c r="I13" s="47"/>
      <c r="J13" s="33"/>
      <c r="K13" s="35"/>
      <c r="L13" s="35"/>
      <c r="M13" s="29"/>
      <c r="N13" s="35"/>
      <c r="O13" s="35"/>
      <c r="P13" s="30"/>
    </row>
    <row r="14" spans="2:16" ht="9.75" customHeight="1" x14ac:dyDescent="0.3">
      <c r="B14" s="26"/>
      <c r="C14" s="29"/>
      <c r="D14" s="32"/>
      <c r="E14" s="29"/>
      <c r="F14" s="29"/>
      <c r="G14" s="33"/>
      <c r="H14" s="33"/>
      <c r="I14" s="29"/>
      <c r="J14" s="29"/>
      <c r="K14" s="29"/>
      <c r="L14" s="29"/>
      <c r="M14" s="29"/>
      <c r="N14" s="29"/>
      <c r="O14" s="29"/>
      <c r="P14" s="30"/>
    </row>
    <row r="15" spans="2:16" ht="19.5" customHeight="1" x14ac:dyDescent="0.3">
      <c r="B15" s="26"/>
      <c r="C15" s="51" t="s">
        <v>37</v>
      </c>
      <c r="D15" s="61" t="str">
        <f>VLOOKUP(C10,'Formato descripción HU'!B6:O10,3,0)</f>
        <v>Deberá buscar alternativas de horario para realizar tutorias con el fin de escoger la opción mas conveniente entre docente y los alumnos de los diferentes NRCs.</v>
      </c>
      <c r="E15" s="55"/>
      <c r="F15" s="29"/>
      <c r="G15" s="51" t="s">
        <v>38</v>
      </c>
      <c r="H15" s="61" t="str">
        <f>VLOOKUP(C10,'Formato descripción HU'!B6:O10,4,0)</f>
        <v>Para abordar las necesidades educativas individuales de los estudiantes, optimizando el tiempo de estudio.</v>
      </c>
      <c r="I15" s="62"/>
      <c r="J15" s="55"/>
      <c r="K15" s="29"/>
      <c r="L15" s="51" t="s">
        <v>39</v>
      </c>
      <c r="M15" s="61" t="str">
        <f>VLOOKUP(C10,'Formato descripción HU'!B6:O10,6,0)</f>
        <v>Analizando el listado de estudiantes que solicitaron la tutoría respectiva al NRC interesado.</v>
      </c>
      <c r="N15" s="62"/>
      <c r="O15" s="55"/>
      <c r="P15" s="30"/>
    </row>
    <row r="16" spans="2:16" ht="19.5" customHeight="1" x14ac:dyDescent="0.3">
      <c r="B16" s="26"/>
      <c r="C16" s="52"/>
      <c r="D16" s="59"/>
      <c r="E16" s="60"/>
      <c r="F16" s="29"/>
      <c r="G16" s="52"/>
      <c r="H16" s="59"/>
      <c r="I16" s="43"/>
      <c r="J16" s="60"/>
      <c r="K16" s="29"/>
      <c r="L16" s="52"/>
      <c r="M16" s="59"/>
      <c r="N16" s="43"/>
      <c r="O16" s="60"/>
      <c r="P16" s="30"/>
    </row>
    <row r="17" spans="2:16" ht="19.5" customHeight="1" x14ac:dyDescent="0.3">
      <c r="B17" s="26"/>
      <c r="C17" s="53"/>
      <c r="D17" s="56"/>
      <c r="E17" s="57"/>
      <c r="F17" s="29"/>
      <c r="G17" s="53"/>
      <c r="H17" s="56"/>
      <c r="I17" s="63"/>
      <c r="J17" s="57"/>
      <c r="K17" s="29"/>
      <c r="L17" s="53"/>
      <c r="M17" s="56"/>
      <c r="N17" s="63"/>
      <c r="O17" s="57"/>
      <c r="P17" s="30"/>
    </row>
    <row r="18" spans="2:16" ht="9.75" customHeight="1" x14ac:dyDescent="0.3">
      <c r="B18" s="26"/>
      <c r="C18" s="29"/>
      <c r="D18" s="29"/>
      <c r="E18" s="29"/>
      <c r="F18" s="29"/>
      <c r="G18" s="33"/>
      <c r="H18" s="33"/>
      <c r="I18" s="33"/>
      <c r="J18" s="29"/>
      <c r="K18" s="29"/>
      <c r="L18" s="29"/>
      <c r="M18" s="29"/>
      <c r="N18" s="29"/>
      <c r="O18" s="29"/>
      <c r="P18" s="30"/>
    </row>
    <row r="19" spans="2:16" ht="19.5" customHeight="1" x14ac:dyDescent="0.3">
      <c r="B19" s="26"/>
      <c r="C19" s="54" t="s">
        <v>40</v>
      </c>
      <c r="D19" s="55"/>
      <c r="E19" s="64" t="str">
        <f>VLOOKUP(C10,'Formato descripción HU'!B6:O10,14,0)</f>
        <v>Horario de tutorías.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0"/>
    </row>
    <row r="20" spans="2:16" ht="19.5" customHeight="1" x14ac:dyDescent="0.3">
      <c r="B20" s="26"/>
      <c r="C20" s="56"/>
      <c r="D20" s="57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0"/>
    </row>
    <row r="21" spans="2:16" ht="9.75" customHeight="1" x14ac:dyDescent="0.3">
      <c r="B21" s="2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</row>
    <row r="22" spans="2:16" ht="19.5" customHeight="1" x14ac:dyDescent="0.3">
      <c r="B22" s="26"/>
      <c r="C22" s="58" t="s">
        <v>41</v>
      </c>
      <c r="D22" s="55"/>
      <c r="E22" s="61" t="str">
        <f>VLOOKUP(C10,'Formato descripción HU'!B6:O10,12,0)</f>
        <v>El docente analiza su listado y acepta dar la aceptaci[on hacia la tutoria.</v>
      </c>
      <c r="F22" s="62"/>
      <c r="G22" s="62"/>
      <c r="H22" s="55"/>
      <c r="I22" s="29"/>
      <c r="J22" s="58" t="s">
        <v>13</v>
      </c>
      <c r="K22" s="55"/>
      <c r="L22" s="61" t="str">
        <f>VLOOKUP(C10,'Formato descripción HU'!B6:O10,13,0)</f>
        <v>Sin novedad</v>
      </c>
      <c r="M22" s="62"/>
      <c r="N22" s="62"/>
      <c r="O22" s="55"/>
      <c r="P22" s="30"/>
    </row>
    <row r="23" spans="2:16" ht="19.5" customHeight="1" x14ac:dyDescent="0.3">
      <c r="B23" s="26"/>
      <c r="C23" s="59"/>
      <c r="D23" s="60"/>
      <c r="E23" s="59"/>
      <c r="F23" s="43"/>
      <c r="G23" s="43"/>
      <c r="H23" s="60"/>
      <c r="I23" s="29"/>
      <c r="J23" s="59"/>
      <c r="K23" s="60"/>
      <c r="L23" s="59"/>
      <c r="M23" s="43"/>
      <c r="N23" s="43"/>
      <c r="O23" s="60"/>
      <c r="P23" s="30"/>
    </row>
    <row r="24" spans="2:16" ht="19.5" customHeight="1" x14ac:dyDescent="0.3">
      <c r="B24" s="26"/>
      <c r="C24" s="56"/>
      <c r="D24" s="57"/>
      <c r="E24" s="56"/>
      <c r="F24" s="63"/>
      <c r="G24" s="63"/>
      <c r="H24" s="57"/>
      <c r="I24" s="29"/>
      <c r="J24" s="56"/>
      <c r="K24" s="57"/>
      <c r="L24" s="56"/>
      <c r="M24" s="63"/>
      <c r="N24" s="63"/>
      <c r="O24" s="57"/>
      <c r="P24" s="30"/>
    </row>
    <row r="25" spans="2:16" ht="9.75" customHeight="1" x14ac:dyDescent="0.3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  <mergeCell ref="C15:C17"/>
    <mergeCell ref="C19:D20"/>
    <mergeCell ref="C22:D24"/>
    <mergeCell ref="E22:H24"/>
    <mergeCell ref="J22:K24"/>
    <mergeCell ref="B6:P6"/>
    <mergeCell ref="E9:F9"/>
    <mergeCell ref="H9:I9"/>
    <mergeCell ref="H10:I10"/>
    <mergeCell ref="E12:F12"/>
    <mergeCell ref="E10:F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acer</cp:lastModifiedBy>
  <dcterms:created xsi:type="dcterms:W3CDTF">2019-10-21T15:37:14Z</dcterms:created>
  <dcterms:modified xsi:type="dcterms:W3CDTF">2024-06-11T17:33:35Z</dcterms:modified>
</cp:coreProperties>
</file>