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ry\repos\busi721\spreadsheets\"/>
    </mc:Choice>
  </mc:AlternateContent>
  <xr:revisionPtr revIDLastSave="0" documentId="8_{90B68535-4F25-441B-8C69-49FEAEC4FC9B}" xr6:coauthVersionLast="47" xr6:coauthVersionMax="47" xr10:uidLastSave="{00000000-0000-0000-0000-000000000000}"/>
  <bookViews>
    <workbookView xWindow="-98" yWindow="-98" windowWidth="21795" windowHeight="13875" xr2:uid="{B3FDC88A-1A1E-485F-8D4C-FBBBF6AA98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B19" i="1"/>
  <c r="C18" i="1"/>
  <c r="D18" i="1"/>
  <c r="E18" i="1"/>
  <c r="F18" i="1"/>
  <c r="G18" i="1"/>
  <c r="B18" i="1"/>
  <c r="D17" i="1"/>
  <c r="E17" i="1"/>
  <c r="F17" i="1"/>
  <c r="G17" i="1"/>
  <c r="C17" i="1"/>
  <c r="B17" i="1"/>
  <c r="B8" i="1"/>
</calcChain>
</file>

<file path=xl/sharedStrings.xml><?xml version="1.0" encoding="utf-8"?>
<sst xmlns="http://schemas.openxmlformats.org/spreadsheetml/2006/main" count="16" uniqueCount="9">
  <si>
    <t>Year</t>
  </si>
  <si>
    <t>Cash flow</t>
  </si>
  <si>
    <t>NPV</t>
  </si>
  <si>
    <t xml:space="preserve">Discount rate </t>
  </si>
  <si>
    <t>PV factor</t>
  </si>
  <si>
    <t>PV of cash flow</t>
  </si>
  <si>
    <t>NPV METHOD 1</t>
  </si>
  <si>
    <t>NPV METHOD 2</t>
  </si>
  <si>
    <t>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</si>
</sst>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6" formatCode="_(* #,##0_);_(* \(#,##0\);_(* &quot;-&quot;??_);_(@_)"/>
    <numFmt numFmtId="167" formatCode="0.0%"/>
    <numFmt numFmtId="168" formatCode="_(* #,##0.0_);_(* \(#,##0.0\);_(* &quot;-&quot;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0" xfId="0" applyBorder="1"/>
    <xf numFmtId="9" fontId="0" fillId="0" borderId="0" xfId="0" applyNumberFormat="1"/>
    <xf numFmtId="43" fontId="0" fillId="0" borderId="0" xfId="1" applyFont="1"/>
    <xf numFmtId="166" fontId="0" fillId="0" borderId="0" xfId="1" applyNumberFormat="1" applyFont="1"/>
    <xf numFmtId="167" fontId="3" fillId="0" borderId="0" xfId="2" applyNumberFormat="1" applyFont="1"/>
    <xf numFmtId="168" fontId="0" fillId="0" borderId="0" xfId="0" applyNumberFormat="1"/>
    <xf numFmtId="0" fontId="2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1DFD6-DEDE-4A7C-B97D-66255B48E028}">
  <dimension ref="A1:G26"/>
  <sheetViews>
    <sheetView tabSelected="1" workbookViewId="0">
      <selection activeCell="A21" sqref="A21"/>
    </sheetView>
  </sheetViews>
  <sheetFormatPr defaultRowHeight="14.25" x14ac:dyDescent="0.45"/>
  <cols>
    <col min="1" max="1" width="13.59765625" customWidth="1"/>
    <col min="2" max="2" width="7.796875" customWidth="1"/>
  </cols>
  <sheetData>
    <row r="1" spans="1:7" x14ac:dyDescent="0.45">
      <c r="A1" s="8" t="s">
        <v>6</v>
      </c>
    </row>
    <row r="3" spans="1:7" x14ac:dyDescent="0.45">
      <c r="A3" t="s">
        <v>3</v>
      </c>
      <c r="B3" s="3">
        <v>0.08</v>
      </c>
    </row>
    <row r="5" spans="1:7" x14ac:dyDescent="0.45">
      <c r="A5" s="1" t="s">
        <v>0</v>
      </c>
      <c r="B5" s="1">
        <v>0</v>
      </c>
      <c r="C5" s="1">
        <v>1</v>
      </c>
      <c r="D5" s="1">
        <v>2</v>
      </c>
      <c r="E5" s="1">
        <v>3</v>
      </c>
      <c r="F5" s="1">
        <v>4</v>
      </c>
      <c r="G5" s="1">
        <v>5</v>
      </c>
    </row>
    <row r="6" spans="1:7" x14ac:dyDescent="0.45">
      <c r="A6" s="2"/>
      <c r="B6" s="2"/>
      <c r="C6" s="2"/>
      <c r="D6" s="2"/>
      <c r="E6" s="2"/>
      <c r="F6" s="2"/>
      <c r="G6" s="2"/>
    </row>
    <row r="7" spans="1:7" x14ac:dyDescent="0.45">
      <c r="A7" t="s">
        <v>1</v>
      </c>
      <c r="B7" s="5">
        <v>-100</v>
      </c>
      <c r="C7" s="5">
        <v>-20</v>
      </c>
      <c r="D7" s="5">
        <v>50</v>
      </c>
      <c r="E7" s="5">
        <v>50</v>
      </c>
      <c r="F7" s="5">
        <v>50</v>
      </c>
      <c r="G7" s="5">
        <v>80</v>
      </c>
    </row>
    <row r="8" spans="1:7" x14ac:dyDescent="0.45">
      <c r="A8" t="s">
        <v>2</v>
      </c>
      <c r="B8" s="4">
        <f>B7+NPV(B3, C7:G7)</f>
        <v>55.238182950101987</v>
      </c>
    </row>
    <row r="10" spans="1:7" x14ac:dyDescent="0.45">
      <c r="A10" s="8" t="s">
        <v>7</v>
      </c>
    </row>
    <row r="12" spans="1:7" x14ac:dyDescent="0.45">
      <c r="A12" t="s">
        <v>3</v>
      </c>
      <c r="B12" s="3">
        <v>0.08</v>
      </c>
    </row>
    <row r="14" spans="1:7" x14ac:dyDescent="0.45">
      <c r="A14" s="1" t="s">
        <v>0</v>
      </c>
      <c r="B14" s="1">
        <v>0</v>
      </c>
      <c r="C14" s="1">
        <v>1</v>
      </c>
      <c r="D14" s="1">
        <v>2</v>
      </c>
      <c r="E14" s="1">
        <v>3</v>
      </c>
      <c r="F14" s="1">
        <v>4</v>
      </c>
      <c r="G14" s="1">
        <v>5</v>
      </c>
    </row>
    <row r="15" spans="1:7" x14ac:dyDescent="0.45">
      <c r="A15" s="2"/>
      <c r="B15" s="2"/>
      <c r="C15" s="2"/>
      <c r="D15" s="2"/>
      <c r="E15" s="2"/>
      <c r="F15" s="2"/>
      <c r="G15" s="2"/>
    </row>
    <row r="16" spans="1:7" x14ac:dyDescent="0.45">
      <c r="A16" t="s">
        <v>1</v>
      </c>
      <c r="B16" s="5">
        <v>-100</v>
      </c>
      <c r="C16" s="5">
        <v>-20</v>
      </c>
      <c r="D16" s="5">
        <v>50</v>
      </c>
      <c r="E16" s="5">
        <v>50</v>
      </c>
      <c r="F16" s="5">
        <v>50</v>
      </c>
      <c r="G16" s="5">
        <v>80</v>
      </c>
    </row>
    <row r="17" spans="1:7" x14ac:dyDescent="0.45">
      <c r="A17" t="s">
        <v>4</v>
      </c>
      <c r="B17" s="6">
        <f>1</f>
        <v>1</v>
      </c>
      <c r="C17" s="6">
        <f>B17/(1+$B$12)</f>
        <v>0.92592592592592582</v>
      </c>
      <c r="D17" s="6">
        <f t="shared" ref="D17:G17" si="0">C17/(1+$B$12)</f>
        <v>0.8573388203017831</v>
      </c>
      <c r="E17" s="6">
        <f t="shared" si="0"/>
        <v>0.79383224102016947</v>
      </c>
      <c r="F17" s="6">
        <f t="shared" si="0"/>
        <v>0.73502985279645316</v>
      </c>
      <c r="G17" s="6">
        <f t="shared" si="0"/>
        <v>0.68058319703375292</v>
      </c>
    </row>
    <row r="18" spans="1:7" x14ac:dyDescent="0.45">
      <c r="A18" t="s">
        <v>5</v>
      </c>
      <c r="B18" s="7">
        <f>B16*B17</f>
        <v>-100</v>
      </c>
      <c r="C18" s="7">
        <f t="shared" ref="C18:G18" si="1">C16*C17</f>
        <v>-18.518518518518515</v>
      </c>
      <c r="D18" s="7">
        <f t="shared" si="1"/>
        <v>42.866941015089154</v>
      </c>
      <c r="E18" s="7">
        <f t="shared" si="1"/>
        <v>39.691612051008477</v>
      </c>
      <c r="F18" s="7">
        <f t="shared" si="1"/>
        <v>36.751492639822658</v>
      </c>
      <c r="G18" s="7">
        <f t="shared" si="1"/>
        <v>54.446655762700232</v>
      </c>
    </row>
    <row r="19" spans="1:7" x14ac:dyDescent="0.45">
      <c r="A19" t="s">
        <v>2</v>
      </c>
      <c r="B19" s="4">
        <f>SUM(B18:G18)</f>
        <v>55.238182950102001</v>
      </c>
    </row>
    <row r="21" spans="1:7" x14ac:dyDescent="0.45">
      <c r="A21" s="8" t="s">
        <v>8</v>
      </c>
    </row>
    <row r="23" spans="1:7" x14ac:dyDescent="0.45">
      <c r="A23" s="1" t="s">
        <v>0</v>
      </c>
      <c r="B23" s="1">
        <v>0</v>
      </c>
      <c r="C23" s="1">
        <v>1</v>
      </c>
      <c r="D23" s="1">
        <v>2</v>
      </c>
      <c r="E23" s="1">
        <v>3</v>
      </c>
      <c r="F23" s="1">
        <v>4</v>
      </c>
      <c r="G23" s="1">
        <v>5</v>
      </c>
    </row>
    <row r="24" spans="1:7" x14ac:dyDescent="0.45">
      <c r="A24" s="2"/>
      <c r="B24" s="2"/>
      <c r="C24" s="2"/>
      <c r="D24" s="2"/>
      <c r="E24" s="2"/>
      <c r="F24" s="2"/>
      <c r="G24" s="2"/>
    </row>
    <row r="25" spans="1:7" x14ac:dyDescent="0.45">
      <c r="A25" t="s">
        <v>1</v>
      </c>
      <c r="B25" s="5">
        <v>-100</v>
      </c>
      <c r="C25" s="5">
        <v>-20</v>
      </c>
      <c r="D25" s="5">
        <v>50</v>
      </c>
      <c r="E25" s="5">
        <v>50</v>
      </c>
      <c r="F25" s="5">
        <v>50</v>
      </c>
      <c r="G25" s="5">
        <v>80</v>
      </c>
    </row>
    <row r="26" spans="1:7" x14ac:dyDescent="0.45">
      <c r="A26" t="s">
        <v>8</v>
      </c>
      <c r="B26" s="3">
        <f>IRR(B25:G25)</f>
        <v>0.21004499224605055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Back</dc:creator>
  <cp:lastModifiedBy>Kerry Back</cp:lastModifiedBy>
  <dcterms:created xsi:type="dcterms:W3CDTF">2023-10-20T23:13:56Z</dcterms:created>
  <dcterms:modified xsi:type="dcterms:W3CDTF">2023-10-21T22:13:12Z</dcterms:modified>
</cp:coreProperties>
</file>