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6980" yWindow="2440" windowWidth="16500" windowHeight="10900" tabRatio="814" activeTab="9"/>
  </bookViews>
  <sheets>
    <sheet name="D3" sheetId="1" r:id="rId1"/>
    <sheet name="VWA" sheetId="2" r:id="rId2"/>
    <sheet name="D16" sheetId="3" r:id="rId3"/>
    <sheet name="D2" sheetId="4" r:id="rId4"/>
    <sheet name="D8" sheetId="5" r:id="rId5"/>
    <sheet name="D21" sheetId="6" r:id="rId6"/>
    <sheet name="D18" sheetId="7" r:id="rId7"/>
    <sheet name="D19" sheetId="8" r:id="rId8"/>
    <sheet name="THO1" sheetId="9" r:id="rId9"/>
    <sheet name="FGA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0" l="1"/>
  <c r="C11" i="10"/>
  <c r="C1" i="10"/>
  <c r="C14" i="10"/>
  <c r="C16" i="10"/>
  <c r="C6" i="10"/>
  <c r="C17" i="10"/>
  <c r="C8" i="10"/>
  <c r="C4" i="10"/>
  <c r="C9" i="10"/>
  <c r="C3" i="10"/>
  <c r="C5" i="10"/>
  <c r="C21" i="10"/>
  <c r="C20" i="10"/>
  <c r="C18" i="10"/>
  <c r="C13" i="10"/>
  <c r="C12" i="10"/>
  <c r="C19" i="10"/>
  <c r="C10" i="10"/>
  <c r="C15" i="10"/>
  <c r="C2" i="10"/>
  <c r="C3" i="9"/>
  <c r="C5" i="9"/>
  <c r="C6" i="9"/>
  <c r="C1" i="9"/>
  <c r="C8" i="9"/>
  <c r="C7" i="9"/>
  <c r="C4" i="9"/>
  <c r="C2" i="9"/>
  <c r="C3" i="8"/>
  <c r="C16" i="8"/>
  <c r="C15" i="8"/>
  <c r="C10" i="8"/>
  <c r="C14" i="8"/>
  <c r="C9" i="8"/>
  <c r="C11" i="8"/>
  <c r="C12" i="8"/>
  <c r="C8" i="8"/>
  <c r="C5" i="8"/>
  <c r="C6" i="8"/>
  <c r="C4" i="8"/>
  <c r="C13" i="8"/>
  <c r="C1" i="8"/>
  <c r="C7" i="8"/>
  <c r="C2" i="8"/>
  <c r="C12" i="7"/>
  <c r="C15" i="7"/>
  <c r="C11" i="7"/>
  <c r="C8" i="7"/>
  <c r="C7" i="7"/>
  <c r="C9" i="7"/>
  <c r="C2" i="7"/>
  <c r="C10" i="7"/>
  <c r="C14" i="7"/>
  <c r="C6" i="7"/>
  <c r="C3" i="7"/>
  <c r="C13" i="7"/>
  <c r="C5" i="7"/>
  <c r="C4" i="7"/>
  <c r="C1" i="7"/>
  <c r="B19" i="6"/>
  <c r="C14" i="6"/>
  <c r="C7" i="6"/>
  <c r="C12" i="6"/>
  <c r="C8" i="6"/>
  <c r="C6" i="6"/>
  <c r="C2" i="6"/>
  <c r="C17" i="6"/>
  <c r="C5" i="6"/>
  <c r="C16" i="6"/>
  <c r="C4" i="6"/>
  <c r="C18" i="6"/>
  <c r="C10" i="6"/>
  <c r="C11" i="6"/>
  <c r="C3" i="6"/>
  <c r="C1" i="6"/>
  <c r="C13" i="6"/>
  <c r="C9" i="6"/>
  <c r="C15" i="6"/>
  <c r="B13" i="5"/>
  <c r="C9" i="5"/>
  <c r="C12" i="5"/>
  <c r="C3" i="5"/>
  <c r="C10" i="5"/>
  <c r="C1" i="5"/>
  <c r="C6" i="5"/>
  <c r="C7" i="5"/>
  <c r="C4" i="5"/>
  <c r="C11" i="5"/>
  <c r="C8" i="5"/>
  <c r="C2" i="5"/>
  <c r="C5" i="5"/>
  <c r="C8" i="4"/>
  <c r="C11" i="4"/>
  <c r="C9" i="4"/>
  <c r="C3" i="4"/>
  <c r="C2" i="4"/>
  <c r="C10" i="4"/>
  <c r="C7" i="4"/>
  <c r="C12" i="4"/>
  <c r="C6" i="4"/>
  <c r="C13" i="4"/>
  <c r="C5" i="4"/>
  <c r="C1" i="4"/>
  <c r="C4" i="4"/>
  <c r="C3" i="3"/>
  <c r="C6" i="3"/>
  <c r="C1" i="3"/>
  <c r="C8" i="3"/>
  <c r="C7" i="3"/>
  <c r="C4" i="3"/>
  <c r="C5" i="3"/>
  <c r="C2" i="3"/>
  <c r="C4" i="2"/>
  <c r="C8" i="2"/>
  <c r="C10" i="2"/>
  <c r="C11" i="2"/>
  <c r="C9" i="2"/>
  <c r="C7" i="2"/>
  <c r="C6" i="2"/>
  <c r="C3" i="2"/>
  <c r="C5" i="2"/>
  <c r="C1" i="2"/>
  <c r="C2" i="2"/>
  <c r="C2" i="1"/>
  <c r="C5" i="1"/>
  <c r="C7" i="1"/>
  <c r="C11" i="1"/>
  <c r="C10" i="1"/>
  <c r="C9" i="1"/>
  <c r="C8" i="1"/>
  <c r="C6" i="1"/>
  <c r="C4" i="1"/>
  <c r="C3" i="1"/>
</calcChain>
</file>

<file path=xl/sharedStrings.xml><?xml version="1.0" encoding="utf-8"?>
<sst xmlns="http://schemas.openxmlformats.org/spreadsheetml/2006/main" count="74" uniqueCount="71">
  <si>
    <t xml:space="preserve">Allele </t>
  </si>
  <si>
    <t xml:space="preserve">Caucasian </t>
  </si>
  <si>
    <t>0 &lt;= X &lt; 11</t>
  </si>
  <si>
    <t>11 &lt;= X &lt; 24</t>
  </si>
  <si>
    <t>24 &lt;= X &lt; 36</t>
  </si>
  <si>
    <t>36 &lt;= X &lt; 93</t>
  </si>
  <si>
    <t>93 &lt;= X &lt; 243</t>
  </si>
  <si>
    <t>243 &lt;= X &lt; 1412</t>
  </si>
  <si>
    <t>1412 &lt;= X &lt; 2905</t>
  </si>
  <si>
    <t>2905 &lt;= X &lt; 4838</t>
  </si>
  <si>
    <t>4838 &lt;= X &lt; 7083</t>
  </si>
  <si>
    <t>7083 &lt;= X &lt; 10000</t>
  </si>
  <si>
    <t>0 &lt;= X &lt; 9</t>
  </si>
  <si>
    <t>9 &lt;= X &lt; 19</t>
  </si>
  <si>
    <t>19 &lt;= X &lt; 29</t>
  </si>
  <si>
    <t>29 &lt;= X &lt; 41</t>
  </si>
  <si>
    <t>41 &lt;= X &lt; 226</t>
  </si>
  <si>
    <t>226 &lt;= X &lt; 1059</t>
  </si>
  <si>
    <t>1059 &lt;= X &lt; 1985</t>
  </si>
  <si>
    <t>1985 &lt;= X &lt; 3181</t>
  </si>
  <si>
    <t>3181 &lt;= X &lt; 5195</t>
  </si>
  <si>
    <t>5195 &lt;= X &lt; 7417</t>
  </si>
  <si>
    <t>7417 &lt;= X &lt; 10035</t>
  </si>
  <si>
    <t>0 &lt;= X &lt; 12</t>
  </si>
  <si>
    <t>12 &lt;= X &lt; 116</t>
  </si>
  <si>
    <t>116 &lt;= X &lt; 463</t>
  </si>
  <si>
    <t>463 &lt;= X &lt; 1053</t>
  </si>
  <si>
    <t>1053 &lt;= X &lt; 2407</t>
  </si>
  <si>
    <t>2407 &lt;= X &lt; 4166</t>
  </si>
  <si>
    <t>4166 &lt;= X &lt; 6944</t>
  </si>
  <si>
    <t>6944 &lt;= X &lt; 10000</t>
  </si>
  <si>
    <t>12 &lt;= X &lt; 60</t>
  </si>
  <si>
    <t>60 &lt;= X &lt; 187</t>
  </si>
  <si>
    <t>187 &lt;= X &lt; 352</t>
  </si>
  <si>
    <t>352 &lt;= X &lt; 722</t>
  </si>
  <si>
    <t>722 &lt;= X &lt; 1104</t>
  </si>
  <si>
    <t>1104 &lt;= X &lt; 1798</t>
  </si>
  <si>
    <t>1798 &lt;= X &lt; 2770</t>
  </si>
  <si>
    <t>2770 &lt;= X &lt; 3800</t>
  </si>
  <si>
    <t>3800 &lt;= X &lt; 4969</t>
  </si>
  <si>
    <t>4969 &lt;= X &lt; 6150</t>
  </si>
  <si>
    <t>6150 &lt;= X &lt; 7817</t>
  </si>
  <si>
    <t>7817 &lt;= X &lt; 9981</t>
  </si>
  <si>
    <t>0 &lt;= X &lt; 10</t>
  </si>
  <si>
    <t>10 &lt;= X &lt; 20</t>
  </si>
  <si>
    <t>20 &lt;= X &lt; 35</t>
  </si>
  <si>
    <t>35 &lt;= X &lt; 182</t>
  </si>
  <si>
    <t>182 &lt;= X &lt; 379</t>
  </si>
  <si>
    <t>379 &lt;= X &lt; 645</t>
  </si>
  <si>
    <t>645 &lt;= X &lt; 1513</t>
  </si>
  <si>
    <t>1513 &lt;= X &lt; 2451</t>
  </si>
  <si>
    <t>2451 &lt;= X &lt; 3481</t>
  </si>
  <si>
    <t>3481 &lt;= X &lt; 4847</t>
  </si>
  <si>
    <t>4847 &lt;= X &lt; 6803</t>
  </si>
  <si>
    <t>6803 &lt;= X &lt; 10021</t>
  </si>
  <si>
    <t>7315 &lt;= X &lt; 10023</t>
  </si>
  <si>
    <t>5255 &lt;= X &lt; 7315</t>
  </si>
  <si>
    <t>3646 &lt;= X &lt; 5255</t>
  </si>
  <si>
    <t>2604 &lt;= X &lt; 3646</t>
  </si>
  <si>
    <t>1724 &lt;= X &lt; 2604</t>
  </si>
  <si>
    <t>1168 &lt;= X &lt; 1724</t>
  </si>
  <si>
    <t>832 &lt;= X &lt; 1168</t>
  </si>
  <si>
    <t>519 &lt;= X &lt; 832</t>
  </si>
  <si>
    <t>276 &lt;= X &lt; 519</t>
  </si>
  <si>
    <t>114 &lt;= X &lt; 276</t>
  </si>
  <si>
    <t>91 &lt;= X &lt; 114</t>
  </si>
  <si>
    <t>68 &lt;= X &lt; 91</t>
  </si>
  <si>
    <t>56 &lt;= X &lt; 68</t>
  </si>
  <si>
    <t>44 &lt;= X &lt; 56</t>
  </si>
  <si>
    <t>32 &lt;= X &lt; 44</t>
  </si>
  <si>
    <t>20 &lt;= X &lt;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</si>
</sst>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2" sqref="E12"/>
    </sheetView>
  </sheetViews>
  <sheetFormatPr baseColWidth="10" defaultRowHeight="15" x14ac:dyDescent="0"/>
  <cols>
    <col min="2" max="2" width="10.83203125" customWidth="1"/>
    <col min="3" max="3" width="8.83203125" customWidth="1"/>
    <col min="4" max="4" width="16.5" customWidth="1"/>
  </cols>
  <sheetData>
    <row r="1" spans="1:4">
      <c r="A1" t="s">
        <v>0</v>
      </c>
      <c r="B1" t="s">
        <v>1</v>
      </c>
    </row>
    <row r="2" spans="1:4">
      <c r="A2">
        <v>12</v>
      </c>
      <c r="B2" s="1">
        <v>1.1000000000000001E-3</v>
      </c>
      <c r="C2">
        <f>10000*B2</f>
        <v>11</v>
      </c>
      <c r="D2" s="2" t="s">
        <v>2</v>
      </c>
    </row>
    <row r="3" spans="1:4">
      <c r="A3">
        <v>11</v>
      </c>
      <c r="B3" s="1">
        <v>1.1999999999999999E-3</v>
      </c>
      <c r="C3">
        <f>10000*B3</f>
        <v>11.999999999999998</v>
      </c>
      <c r="D3" s="2" t="s">
        <v>3</v>
      </c>
    </row>
    <row r="4" spans="1:4">
      <c r="A4">
        <v>20</v>
      </c>
      <c r="B4" s="1">
        <v>1.1999999999999999E-3</v>
      </c>
      <c r="C4">
        <f>10000*B4</f>
        <v>11.999999999999998</v>
      </c>
      <c r="D4" s="2" t="s">
        <v>4</v>
      </c>
    </row>
    <row r="5" spans="1:4">
      <c r="A5">
        <v>13</v>
      </c>
      <c r="B5" s="1">
        <v>5.7000000000000002E-3</v>
      </c>
      <c r="C5">
        <f>10000*B5</f>
        <v>57</v>
      </c>
      <c r="D5" s="2" t="s">
        <v>5</v>
      </c>
    </row>
    <row r="6" spans="1:4">
      <c r="A6">
        <v>19</v>
      </c>
      <c r="B6" s="1">
        <v>1.4999999999999999E-2</v>
      </c>
      <c r="C6">
        <f>10000*B6</f>
        <v>150</v>
      </c>
      <c r="D6" s="2" t="s">
        <v>6</v>
      </c>
    </row>
    <row r="7" spans="1:4">
      <c r="A7">
        <v>14</v>
      </c>
      <c r="B7" s="1">
        <v>0.1169</v>
      </c>
      <c r="C7">
        <f>10000*B7</f>
        <v>1169</v>
      </c>
      <c r="D7" s="2" t="s">
        <v>7</v>
      </c>
    </row>
    <row r="8" spans="1:4">
      <c r="A8">
        <v>18</v>
      </c>
      <c r="B8" s="1">
        <v>0.14929999999999999</v>
      </c>
      <c r="C8">
        <f>10000*B8</f>
        <v>1492.9999999999998</v>
      </c>
      <c r="D8" s="2" t="s">
        <v>8</v>
      </c>
    </row>
    <row r="9" spans="1:4">
      <c r="A9">
        <v>17</v>
      </c>
      <c r="B9" s="1">
        <v>0.1933</v>
      </c>
      <c r="C9">
        <f>10000*B9</f>
        <v>1933</v>
      </c>
      <c r="D9" s="2" t="s">
        <v>9</v>
      </c>
    </row>
    <row r="10" spans="1:4">
      <c r="A10">
        <v>16</v>
      </c>
      <c r="B10" s="1">
        <v>0.22450000000000001</v>
      </c>
      <c r="C10">
        <f>10000*B10</f>
        <v>2245</v>
      </c>
      <c r="D10" s="2" t="s">
        <v>10</v>
      </c>
    </row>
    <row r="11" spans="1:4">
      <c r="A11">
        <v>15</v>
      </c>
      <c r="B11" s="1">
        <v>0.29170000000000001</v>
      </c>
      <c r="C11">
        <f>10000*B11</f>
        <v>2917</v>
      </c>
      <c r="D11" s="2" t="s">
        <v>11</v>
      </c>
    </row>
  </sheetData>
  <sortState ref="A2:D12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" sqref="D1:D21"/>
    </sheetView>
  </sheetViews>
  <sheetFormatPr baseColWidth="10" defaultRowHeight="15" x14ac:dyDescent="0"/>
  <sheetData>
    <row r="1" spans="1:5">
      <c r="A1">
        <v>26.2</v>
      </c>
      <c r="B1" s="1">
        <v>1E-3</v>
      </c>
      <c r="C1">
        <f>10000*B1</f>
        <v>10</v>
      </c>
      <c r="D1" s="2">
        <v>0</v>
      </c>
      <c r="E1">
        <v>10</v>
      </c>
    </row>
    <row r="2" spans="1:5">
      <c r="A2">
        <v>17</v>
      </c>
      <c r="B2" s="1">
        <v>1.1999999999999999E-3</v>
      </c>
      <c r="C2">
        <f>10000*B2</f>
        <v>11.999999999999998</v>
      </c>
      <c r="D2" s="2">
        <v>10</v>
      </c>
      <c r="E2">
        <v>22</v>
      </c>
    </row>
    <row r="3" spans="1:5">
      <c r="A3">
        <v>18.2</v>
      </c>
      <c r="B3" s="1">
        <v>1.1999999999999999E-3</v>
      </c>
      <c r="C3">
        <f>10000*B3</f>
        <v>11.999999999999998</v>
      </c>
      <c r="D3" s="2">
        <v>22</v>
      </c>
      <c r="E3" s="2">
        <v>34</v>
      </c>
    </row>
    <row r="4" spans="1:5">
      <c r="A4">
        <v>19.2</v>
      </c>
      <c r="B4" s="1">
        <v>1.1999999999999999E-3</v>
      </c>
      <c r="C4">
        <f>10000*B4</f>
        <v>11.999999999999998</v>
      </c>
      <c r="D4" s="2">
        <v>34</v>
      </c>
      <c r="E4" s="2">
        <v>46</v>
      </c>
    </row>
    <row r="5" spans="1:5">
      <c r="A5">
        <v>22.1</v>
      </c>
      <c r="B5" s="1">
        <v>1.1999999999999999E-3</v>
      </c>
      <c r="C5">
        <f>10000*B5</f>
        <v>11.999999999999998</v>
      </c>
      <c r="D5" s="2">
        <v>46</v>
      </c>
      <c r="E5" s="2">
        <v>58</v>
      </c>
    </row>
    <row r="6" spans="1:5">
      <c r="A6">
        <v>24.2</v>
      </c>
      <c r="B6" s="1">
        <v>1.1999999999999999E-3</v>
      </c>
      <c r="C6">
        <f>10000*B6</f>
        <v>11.999999999999998</v>
      </c>
      <c r="D6" s="2">
        <v>58</v>
      </c>
      <c r="E6" s="2">
        <v>70</v>
      </c>
    </row>
    <row r="7" spans="1:5">
      <c r="A7">
        <v>28</v>
      </c>
      <c r="B7" s="1">
        <v>1.1999999999999999E-3</v>
      </c>
      <c r="C7">
        <f>10000*B7</f>
        <v>11.999999999999998</v>
      </c>
      <c r="D7" s="2">
        <v>70</v>
      </c>
      <c r="E7" s="2">
        <v>82</v>
      </c>
    </row>
    <row r="8" spans="1:5">
      <c r="A8">
        <v>20.2</v>
      </c>
      <c r="B8" s="1">
        <v>2.3E-3</v>
      </c>
      <c r="C8">
        <f>10000*B8</f>
        <v>23</v>
      </c>
      <c r="D8" s="2">
        <v>82</v>
      </c>
      <c r="E8" s="2">
        <v>105</v>
      </c>
    </row>
    <row r="9" spans="1:5">
      <c r="A9">
        <v>21.2</v>
      </c>
      <c r="B9" s="1">
        <v>2.3E-3</v>
      </c>
      <c r="C9">
        <f>10000*B9</f>
        <v>23</v>
      </c>
      <c r="D9" s="2">
        <v>105</v>
      </c>
      <c r="E9" s="2">
        <v>128</v>
      </c>
    </row>
    <row r="10" spans="1:5">
      <c r="A10">
        <v>23.2</v>
      </c>
      <c r="B10" s="1">
        <v>2.3E-3</v>
      </c>
      <c r="C10">
        <f>10000*B10</f>
        <v>23</v>
      </c>
      <c r="D10" s="2">
        <v>128</v>
      </c>
      <c r="E10" s="2">
        <v>151</v>
      </c>
    </row>
    <row r="11" spans="1:5">
      <c r="A11">
        <v>27</v>
      </c>
      <c r="B11" s="1">
        <v>4.5999999999999999E-3</v>
      </c>
      <c r="C11">
        <f>10000*B11</f>
        <v>46</v>
      </c>
      <c r="D11" s="2">
        <v>151</v>
      </c>
      <c r="E11" s="2">
        <v>197</v>
      </c>
    </row>
    <row r="12" spans="1:5">
      <c r="A12">
        <v>18</v>
      </c>
      <c r="B12" s="1">
        <v>8.0999999999999996E-3</v>
      </c>
      <c r="C12">
        <f>10000*B12</f>
        <v>81</v>
      </c>
      <c r="D12" s="2">
        <v>197</v>
      </c>
      <c r="E12" s="2">
        <v>278</v>
      </c>
    </row>
    <row r="13" spans="1:5">
      <c r="A13">
        <v>22.2</v>
      </c>
      <c r="B13" s="1">
        <v>1.84E-2</v>
      </c>
      <c r="C13">
        <f>10000*B13</f>
        <v>184</v>
      </c>
      <c r="D13" s="2">
        <v>278</v>
      </c>
      <c r="E13" s="2">
        <v>462</v>
      </c>
    </row>
    <row r="14" spans="1:5">
      <c r="A14">
        <v>26</v>
      </c>
      <c r="B14" s="1">
        <v>3.6999999999999998E-2</v>
      </c>
      <c r="C14">
        <f>10000*B14</f>
        <v>370</v>
      </c>
      <c r="D14" s="2">
        <v>462</v>
      </c>
      <c r="E14" s="2">
        <v>832</v>
      </c>
    </row>
    <row r="15" spans="1:5">
      <c r="A15">
        <v>19</v>
      </c>
      <c r="B15" s="1">
        <v>5.0900000000000001E-2</v>
      </c>
      <c r="C15">
        <f>10000*B15</f>
        <v>509</v>
      </c>
      <c r="D15" s="2">
        <v>832</v>
      </c>
      <c r="E15" s="2">
        <v>1341</v>
      </c>
    </row>
    <row r="16" spans="1:5">
      <c r="A16">
        <v>25</v>
      </c>
      <c r="B16" s="1">
        <v>7.7499999999999999E-2</v>
      </c>
      <c r="C16">
        <f>10000*B16</f>
        <v>775</v>
      </c>
      <c r="D16" s="2">
        <v>1341</v>
      </c>
      <c r="E16" s="2">
        <v>2116</v>
      </c>
    </row>
    <row r="17" spans="1:5">
      <c r="A17">
        <v>24</v>
      </c>
      <c r="B17" s="1">
        <v>0.12620000000000001</v>
      </c>
      <c r="C17">
        <f>10000*B17</f>
        <v>1262</v>
      </c>
      <c r="D17" s="2">
        <v>2116</v>
      </c>
      <c r="E17" s="2">
        <v>3378</v>
      </c>
    </row>
    <row r="18" spans="1:5">
      <c r="A18">
        <v>20</v>
      </c>
      <c r="B18" s="1">
        <v>0.1389</v>
      </c>
      <c r="C18">
        <f>10000*B18</f>
        <v>1389</v>
      </c>
      <c r="D18" s="2">
        <v>3378</v>
      </c>
      <c r="E18" s="2">
        <v>4767</v>
      </c>
    </row>
    <row r="19" spans="1:5">
      <c r="A19">
        <v>23</v>
      </c>
      <c r="B19" s="1">
        <v>0.15509999999999999</v>
      </c>
      <c r="C19">
        <f>10000*B19</f>
        <v>1550.9999999999998</v>
      </c>
      <c r="D19" s="2">
        <v>4767</v>
      </c>
      <c r="E19" s="2">
        <v>6318</v>
      </c>
    </row>
    <row r="20" spans="1:5">
      <c r="A20">
        <v>21</v>
      </c>
      <c r="B20" s="1">
        <v>0.1852</v>
      </c>
      <c r="C20">
        <f>10000*B20</f>
        <v>1852</v>
      </c>
      <c r="D20" s="2">
        <v>6318</v>
      </c>
      <c r="E20" s="2">
        <v>8170</v>
      </c>
    </row>
    <row r="21" spans="1:5">
      <c r="A21">
        <v>22</v>
      </c>
      <c r="B21" s="1">
        <v>0.19209999999999999</v>
      </c>
      <c r="C21">
        <f>10000*B21</f>
        <v>1921</v>
      </c>
      <c r="D21" s="2">
        <v>8170</v>
      </c>
      <c r="E21" s="2">
        <v>10091</v>
      </c>
    </row>
    <row r="22" spans="1:5">
      <c r="B22" s="1"/>
    </row>
  </sheetData>
  <sortState ref="A1:C21">
    <sortCondition ref="B2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A1:D11"/>
    </sheetView>
  </sheetViews>
  <sheetFormatPr baseColWidth="10" defaultRowHeight="15" x14ac:dyDescent="0"/>
  <cols>
    <col min="4" max="4" width="16.1640625" bestFit="1" customWidth="1"/>
  </cols>
  <sheetData>
    <row r="1" spans="1:4">
      <c r="A1">
        <v>11</v>
      </c>
      <c r="B1" s="1">
        <v>1E-3</v>
      </c>
      <c r="C1">
        <f>10000*B1</f>
        <v>10</v>
      </c>
      <c r="D1" s="2" t="s">
        <v>12</v>
      </c>
    </row>
    <row r="2" spans="1:4">
      <c r="A2">
        <v>12</v>
      </c>
      <c r="B2" s="1">
        <v>1E-3</v>
      </c>
      <c r="C2">
        <f>10000*B2</f>
        <v>10</v>
      </c>
      <c r="D2" s="2" t="s">
        <v>13</v>
      </c>
    </row>
    <row r="3" spans="1:4">
      <c r="A3">
        <v>13</v>
      </c>
      <c r="B3" s="1">
        <v>1E-3</v>
      </c>
      <c r="C3">
        <f>10000*B3</f>
        <v>10</v>
      </c>
      <c r="D3" s="2" t="s">
        <v>14</v>
      </c>
    </row>
    <row r="4" spans="1:4">
      <c r="A4">
        <v>21</v>
      </c>
      <c r="B4" s="1">
        <v>1.1999999999999999E-3</v>
      </c>
      <c r="C4">
        <f>10000*B4</f>
        <v>11.999999999999998</v>
      </c>
      <c r="D4" s="2" t="s">
        <v>15</v>
      </c>
    </row>
    <row r="5" spans="1:4">
      <c r="A5">
        <v>20</v>
      </c>
      <c r="B5" s="1">
        <v>1.8499999999999999E-2</v>
      </c>
      <c r="C5">
        <f>10000*B5</f>
        <v>185</v>
      </c>
      <c r="D5" s="2" t="s">
        <v>16</v>
      </c>
    </row>
    <row r="6" spans="1:4">
      <c r="A6">
        <v>19</v>
      </c>
      <c r="B6" s="1">
        <v>8.3299999999999999E-2</v>
      </c>
      <c r="C6">
        <f>10000*B6</f>
        <v>833</v>
      </c>
      <c r="D6" s="2" t="s">
        <v>17</v>
      </c>
    </row>
    <row r="7" spans="1:4">
      <c r="A7">
        <v>14</v>
      </c>
      <c r="B7" s="1">
        <v>9.2600000000000002E-2</v>
      </c>
      <c r="C7">
        <f>10000*B7</f>
        <v>926</v>
      </c>
      <c r="D7" s="2" t="s">
        <v>18</v>
      </c>
    </row>
    <row r="8" spans="1:4">
      <c r="A8">
        <v>15</v>
      </c>
      <c r="B8" s="1">
        <v>0.1196</v>
      </c>
      <c r="C8">
        <f>10000*B8</f>
        <v>1196</v>
      </c>
      <c r="D8" s="2" t="s">
        <v>19</v>
      </c>
    </row>
    <row r="9" spans="1:4">
      <c r="A9">
        <v>18</v>
      </c>
      <c r="B9" s="1">
        <v>0.2014</v>
      </c>
      <c r="C9">
        <f>10000*B9</f>
        <v>2014</v>
      </c>
      <c r="D9" s="2" t="s">
        <v>20</v>
      </c>
    </row>
    <row r="10" spans="1:4">
      <c r="A10">
        <v>16</v>
      </c>
      <c r="B10" s="1">
        <v>0.22220000000000001</v>
      </c>
      <c r="C10">
        <f>10000*B10</f>
        <v>2222</v>
      </c>
      <c r="D10" s="2" t="s">
        <v>21</v>
      </c>
    </row>
    <row r="11" spans="1:4">
      <c r="A11">
        <v>17</v>
      </c>
      <c r="B11" s="1">
        <v>0.26179999999999998</v>
      </c>
      <c r="C11">
        <f>10000*B11</f>
        <v>2617.9999999999995</v>
      </c>
      <c r="D11" s="2" t="s">
        <v>22</v>
      </c>
    </row>
    <row r="12" spans="1:4">
      <c r="B12" s="1"/>
    </row>
  </sheetData>
  <sortState ref="A1:D11">
    <sortCondition ref="B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3" sqref="E13"/>
    </sheetView>
  </sheetViews>
  <sheetFormatPr baseColWidth="10" defaultRowHeight="15" x14ac:dyDescent="0"/>
  <cols>
    <col min="3" max="3" width="9" customWidth="1"/>
    <col min="4" max="4" width="16.83203125" customWidth="1"/>
  </cols>
  <sheetData>
    <row r="1" spans="1:4">
      <c r="A1">
        <v>15</v>
      </c>
      <c r="B1" s="1">
        <v>1.1999999999999999E-3</v>
      </c>
      <c r="C1">
        <f>10000*B1</f>
        <v>11.999999999999998</v>
      </c>
      <c r="D1" s="2" t="s">
        <v>23</v>
      </c>
    </row>
    <row r="2" spans="1:4">
      <c r="A2">
        <v>8</v>
      </c>
      <c r="B2" s="1">
        <v>1.04E-2</v>
      </c>
      <c r="C2">
        <f>10000*B2</f>
        <v>104</v>
      </c>
      <c r="D2" s="2" t="s">
        <v>24</v>
      </c>
    </row>
    <row r="3" spans="1:4">
      <c r="A3">
        <v>14</v>
      </c>
      <c r="B3" s="1">
        <v>3.4700000000000002E-2</v>
      </c>
      <c r="C3">
        <f>10000*B3</f>
        <v>347</v>
      </c>
      <c r="D3" s="2" t="s">
        <v>25</v>
      </c>
    </row>
    <row r="4" spans="1:4">
      <c r="A4">
        <v>10</v>
      </c>
      <c r="B4" s="1">
        <v>5.8999999999999997E-2</v>
      </c>
      <c r="C4">
        <f>10000*B4</f>
        <v>590</v>
      </c>
      <c r="D4" s="2" t="s">
        <v>26</v>
      </c>
    </row>
    <row r="5" spans="1:4">
      <c r="A5">
        <v>9</v>
      </c>
      <c r="B5" s="1">
        <v>0.13539999999999999</v>
      </c>
      <c r="C5">
        <f>10000*B5</f>
        <v>1354</v>
      </c>
      <c r="D5" s="2" t="s">
        <v>27</v>
      </c>
    </row>
    <row r="6" spans="1:4">
      <c r="A6">
        <v>13</v>
      </c>
      <c r="B6" s="1">
        <v>0.1759</v>
      </c>
      <c r="C6">
        <f>10000*B6</f>
        <v>1759</v>
      </c>
      <c r="D6" s="2" t="s">
        <v>28</v>
      </c>
    </row>
    <row r="7" spans="1:4">
      <c r="A7">
        <v>11</v>
      </c>
      <c r="B7" s="1">
        <v>0.27779999999999999</v>
      </c>
      <c r="C7">
        <f>10000*B7</f>
        <v>2778</v>
      </c>
      <c r="D7" s="2" t="s">
        <v>29</v>
      </c>
    </row>
    <row r="8" spans="1:4">
      <c r="A8">
        <v>12</v>
      </c>
      <c r="B8" s="1">
        <v>0.30559999999999998</v>
      </c>
      <c r="C8">
        <f>10000*B8</f>
        <v>3056</v>
      </c>
      <c r="D8" s="2" t="s">
        <v>30</v>
      </c>
    </row>
    <row r="9" spans="1:4">
      <c r="B9" s="1"/>
      <c r="D9" s="2"/>
    </row>
    <row r="10" spans="1:4">
      <c r="B10" s="1"/>
      <c r="D10" s="2"/>
    </row>
    <row r="11" spans="1:4">
      <c r="B11" s="1"/>
      <c r="D11" s="2"/>
    </row>
  </sheetData>
  <sortState ref="A1:D8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cols>
    <col min="4" max="4" width="16.1640625" bestFit="1" customWidth="1"/>
  </cols>
  <sheetData>
    <row r="1" spans="1:4">
      <c r="A1">
        <v>14</v>
      </c>
      <c r="B1" s="1">
        <v>1.1999999999999999E-3</v>
      </c>
      <c r="C1">
        <f>10000*B1</f>
        <v>11.999999999999998</v>
      </c>
      <c r="D1" s="2" t="s">
        <v>23</v>
      </c>
    </row>
    <row r="2" spans="1:4">
      <c r="A2">
        <v>27</v>
      </c>
      <c r="B2" s="1">
        <v>4.7999999999999996E-3</v>
      </c>
      <c r="C2">
        <f>10000*B2</f>
        <v>47.999999999999993</v>
      </c>
      <c r="D2" s="2" t="s">
        <v>31</v>
      </c>
    </row>
    <row r="3" spans="1:4">
      <c r="A3">
        <v>26</v>
      </c>
      <c r="B3" s="1">
        <v>1.2699999999999999E-2</v>
      </c>
      <c r="C3">
        <f>10000*B3</f>
        <v>127</v>
      </c>
      <c r="D3" s="2" t="s">
        <v>32</v>
      </c>
    </row>
    <row r="4" spans="1:4">
      <c r="A4">
        <v>22</v>
      </c>
      <c r="B4" s="1">
        <v>1.6500000000000001E-2</v>
      </c>
      <c r="C4">
        <f>10000*B4</f>
        <v>165</v>
      </c>
      <c r="D4" s="2" t="s">
        <v>33</v>
      </c>
    </row>
    <row r="5" spans="1:4">
      <c r="A5">
        <v>21</v>
      </c>
      <c r="B5" s="1">
        <v>3.6999999999999998E-2</v>
      </c>
      <c r="C5">
        <f>10000*B5</f>
        <v>370</v>
      </c>
      <c r="D5" s="2" t="s">
        <v>34</v>
      </c>
    </row>
    <row r="6" spans="1:4">
      <c r="A6">
        <v>16</v>
      </c>
      <c r="B6" s="1">
        <v>3.8199999999999998E-2</v>
      </c>
      <c r="C6">
        <f>10000*B6</f>
        <v>382</v>
      </c>
      <c r="D6" s="2" t="s">
        <v>35</v>
      </c>
    </row>
    <row r="7" spans="1:4">
      <c r="A7">
        <v>18</v>
      </c>
      <c r="B7" s="1">
        <v>6.9400000000000003E-2</v>
      </c>
      <c r="C7">
        <f>10000*B7</f>
        <v>694</v>
      </c>
      <c r="D7" s="2" t="s">
        <v>36</v>
      </c>
    </row>
    <row r="8" spans="1:4">
      <c r="A8">
        <v>23</v>
      </c>
      <c r="B8" s="1">
        <v>9.7199999999999995E-2</v>
      </c>
      <c r="C8">
        <f>10000*B8</f>
        <v>972</v>
      </c>
      <c r="D8" s="2" t="s">
        <v>37</v>
      </c>
    </row>
    <row r="9" spans="1:4">
      <c r="A9">
        <v>25</v>
      </c>
      <c r="B9" s="1">
        <v>0.10299999999999999</v>
      </c>
      <c r="C9">
        <f>10000*B9</f>
        <v>1030</v>
      </c>
      <c r="D9" s="2" t="s">
        <v>38</v>
      </c>
    </row>
    <row r="10" spans="1:4">
      <c r="A10">
        <v>19</v>
      </c>
      <c r="B10" s="1">
        <v>0.1169</v>
      </c>
      <c r="C10">
        <f>10000*B10</f>
        <v>1169</v>
      </c>
      <c r="D10" s="2" t="s">
        <v>39</v>
      </c>
    </row>
    <row r="11" spans="1:4">
      <c r="A11">
        <v>24</v>
      </c>
      <c r="B11" s="1">
        <v>0.1181</v>
      </c>
      <c r="C11">
        <f>10000*B11</f>
        <v>1181</v>
      </c>
      <c r="D11" s="2" t="s">
        <v>40</v>
      </c>
    </row>
    <row r="12" spans="1:4">
      <c r="A12">
        <v>20</v>
      </c>
      <c r="B12" s="1">
        <v>0.16669999999999999</v>
      </c>
      <c r="C12">
        <f>10000*B12</f>
        <v>1666.9999999999998</v>
      </c>
      <c r="D12" s="2" t="s">
        <v>41</v>
      </c>
    </row>
    <row r="13" spans="1:4">
      <c r="A13">
        <v>17</v>
      </c>
      <c r="B13" s="1">
        <v>0.21640000000000001</v>
      </c>
      <c r="C13">
        <f>10000*B13</f>
        <v>2164</v>
      </c>
      <c r="D13" s="2" t="s">
        <v>42</v>
      </c>
    </row>
    <row r="14" spans="1:4">
      <c r="B14" s="1"/>
    </row>
  </sheetData>
  <sortState ref="A1:D13">
    <sortCondition ref="B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4" sqref="D14"/>
    </sheetView>
  </sheetViews>
  <sheetFormatPr baseColWidth="10" defaultRowHeight="15" x14ac:dyDescent="0"/>
  <cols>
    <col min="4" max="4" width="16.83203125" customWidth="1"/>
  </cols>
  <sheetData>
    <row r="1" spans="1:4">
      <c r="A1">
        <v>18</v>
      </c>
      <c r="B1" s="1">
        <v>1E-3</v>
      </c>
      <c r="C1">
        <f>10000*B1</f>
        <v>10</v>
      </c>
      <c r="D1" s="2" t="s">
        <v>43</v>
      </c>
    </row>
    <row r="2" spans="1:4">
      <c r="A2">
        <v>19</v>
      </c>
      <c r="B2" s="1">
        <v>1E-3</v>
      </c>
      <c r="C2">
        <f>10000*B2</f>
        <v>10</v>
      </c>
      <c r="D2" s="2" t="s">
        <v>44</v>
      </c>
    </row>
    <row r="3" spans="1:4">
      <c r="A3">
        <v>17</v>
      </c>
      <c r="B3" s="1">
        <v>3.5000000000000001E-3</v>
      </c>
      <c r="C3">
        <f>10000*B3</f>
        <v>35</v>
      </c>
      <c r="D3" s="2" t="s">
        <v>45</v>
      </c>
    </row>
    <row r="4" spans="1:4">
      <c r="A4">
        <v>9</v>
      </c>
      <c r="B4" s="1">
        <v>1.2699999999999999E-2</v>
      </c>
      <c r="C4">
        <f>10000*B4</f>
        <v>127</v>
      </c>
      <c r="D4" s="2" t="s">
        <v>46</v>
      </c>
    </row>
    <row r="5" spans="1:4">
      <c r="A5">
        <v>8</v>
      </c>
      <c r="B5" s="1">
        <v>1.9699999999999999E-2</v>
      </c>
      <c r="C5">
        <f>10000*B5</f>
        <v>197</v>
      </c>
      <c r="D5" s="2" t="s">
        <v>47</v>
      </c>
    </row>
    <row r="6" spans="1:4">
      <c r="A6">
        <v>16</v>
      </c>
      <c r="B6" s="1">
        <v>2.6599999999999999E-2</v>
      </c>
      <c r="C6">
        <f>10000*B6</f>
        <v>266</v>
      </c>
      <c r="D6" s="2" t="s">
        <v>48</v>
      </c>
    </row>
    <row r="7" spans="1:4">
      <c r="A7">
        <v>11</v>
      </c>
      <c r="B7" s="1">
        <v>8.6800000000000002E-2</v>
      </c>
      <c r="C7">
        <f>10000*B7</f>
        <v>868</v>
      </c>
      <c r="D7" s="2" t="s">
        <v>49</v>
      </c>
    </row>
    <row r="8" spans="1:4">
      <c r="A8">
        <v>15</v>
      </c>
      <c r="B8" s="1">
        <v>9.3799999999999994E-2</v>
      </c>
      <c r="C8">
        <f>10000*B8</f>
        <v>938</v>
      </c>
      <c r="D8" s="2" t="s">
        <v>50</v>
      </c>
    </row>
    <row r="9" spans="1:4">
      <c r="A9">
        <v>10</v>
      </c>
      <c r="B9" s="1">
        <v>0.10299999999999999</v>
      </c>
      <c r="C9">
        <f>10000*B9</f>
        <v>1030</v>
      </c>
      <c r="D9" s="2" t="s">
        <v>51</v>
      </c>
    </row>
    <row r="10" spans="1:4">
      <c r="A10">
        <v>12</v>
      </c>
      <c r="B10" s="1">
        <v>0.1366</v>
      </c>
      <c r="C10">
        <f>10000*B10</f>
        <v>1366</v>
      </c>
      <c r="D10" s="2" t="s">
        <v>52</v>
      </c>
    </row>
    <row r="11" spans="1:4">
      <c r="A11">
        <v>14</v>
      </c>
      <c r="B11" s="1">
        <v>0.1956</v>
      </c>
      <c r="C11">
        <f>10000*B11</f>
        <v>1956</v>
      </c>
      <c r="D11" s="2" t="s">
        <v>53</v>
      </c>
    </row>
    <row r="12" spans="1:4">
      <c r="A12">
        <v>13</v>
      </c>
      <c r="B12" s="1">
        <v>0.32179999999999997</v>
      </c>
      <c r="C12">
        <f>10000*B12</f>
        <v>3217.9999999999995</v>
      </c>
      <c r="D12" s="2" t="s">
        <v>54</v>
      </c>
    </row>
    <row r="13" spans="1:4">
      <c r="B13" s="1">
        <f>SUM(B1:B12)</f>
        <v>1.0021</v>
      </c>
      <c r="D13" s="2"/>
    </row>
  </sheetData>
  <sortState ref="A1:D12">
    <sortCondition ref="B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8" sqref="D18"/>
    </sheetView>
  </sheetViews>
  <sheetFormatPr baseColWidth="10" defaultRowHeight="15" x14ac:dyDescent="0"/>
  <cols>
    <col min="4" max="4" width="16.1640625" bestFit="1" customWidth="1"/>
  </cols>
  <sheetData>
    <row r="1" spans="1:4">
      <c r="A1">
        <v>24</v>
      </c>
      <c r="B1" s="1">
        <v>1E-3</v>
      </c>
      <c r="C1">
        <f>10000*B1</f>
        <v>10</v>
      </c>
      <c r="D1" s="2" t="s">
        <v>43</v>
      </c>
    </row>
    <row r="2" spans="1:4">
      <c r="A2">
        <v>36</v>
      </c>
      <c r="B2" s="1">
        <v>1E-3</v>
      </c>
      <c r="C2">
        <f>10000*B2</f>
        <v>10</v>
      </c>
      <c r="D2" s="2" t="s">
        <v>44</v>
      </c>
    </row>
    <row r="3" spans="1:4">
      <c r="A3">
        <v>23.2</v>
      </c>
      <c r="B3" s="1">
        <v>1.1999999999999999E-3</v>
      </c>
      <c r="C3">
        <f>10000*B3</f>
        <v>11.999999999999998</v>
      </c>
      <c r="D3" s="2" t="s">
        <v>70</v>
      </c>
    </row>
    <row r="4" spans="1:4">
      <c r="A4">
        <v>26.2</v>
      </c>
      <c r="B4" s="1">
        <v>1.1999999999999999E-3</v>
      </c>
      <c r="C4">
        <f>10000*B4</f>
        <v>11.999999999999998</v>
      </c>
      <c r="D4" s="2" t="s">
        <v>69</v>
      </c>
    </row>
    <row r="5" spans="1:4">
      <c r="A5">
        <v>29.2</v>
      </c>
      <c r="B5" s="1">
        <v>1.1999999999999999E-3</v>
      </c>
      <c r="C5">
        <f>10000*B5</f>
        <v>11.999999999999998</v>
      </c>
      <c r="D5" s="2" t="s">
        <v>68</v>
      </c>
    </row>
    <row r="6" spans="1:4">
      <c r="A6">
        <v>35</v>
      </c>
      <c r="B6" s="1">
        <v>1.1999999999999999E-3</v>
      </c>
      <c r="C6">
        <f>10000*B6</f>
        <v>11.999999999999998</v>
      </c>
      <c r="D6" s="2" t="s">
        <v>67</v>
      </c>
    </row>
    <row r="7" spans="1:4">
      <c r="A7">
        <v>33</v>
      </c>
      <c r="B7" s="1">
        <v>2.3E-3</v>
      </c>
      <c r="C7">
        <f>10000*B7</f>
        <v>23</v>
      </c>
      <c r="D7" s="2" t="s">
        <v>66</v>
      </c>
    </row>
    <row r="8" spans="1:4">
      <c r="A8">
        <v>34.200000000000003</v>
      </c>
      <c r="B8" s="1">
        <v>2.3E-3</v>
      </c>
      <c r="C8">
        <f>10000*B8</f>
        <v>23</v>
      </c>
      <c r="D8" s="2" t="s">
        <v>65</v>
      </c>
    </row>
    <row r="9" spans="1:4">
      <c r="A9">
        <v>32</v>
      </c>
      <c r="B9" s="1">
        <v>1.6199999999999999E-2</v>
      </c>
      <c r="C9">
        <f>10000*B9</f>
        <v>162</v>
      </c>
      <c r="D9" s="2" t="s">
        <v>64</v>
      </c>
    </row>
    <row r="10" spans="1:4">
      <c r="A10">
        <v>27</v>
      </c>
      <c r="B10" s="1">
        <v>2.4299999999999999E-2</v>
      </c>
      <c r="C10">
        <f>10000*B10</f>
        <v>243</v>
      </c>
      <c r="D10" s="2" t="s">
        <v>63</v>
      </c>
    </row>
    <row r="11" spans="1:4">
      <c r="A11">
        <v>30.2</v>
      </c>
      <c r="B11" s="1">
        <v>3.1300000000000001E-2</v>
      </c>
      <c r="C11">
        <f>10000*B11</f>
        <v>313</v>
      </c>
      <c r="D11" s="2" t="s">
        <v>62</v>
      </c>
    </row>
    <row r="12" spans="1:4">
      <c r="A12">
        <v>33.200000000000003</v>
      </c>
      <c r="B12" s="1">
        <v>3.3599999999999998E-2</v>
      </c>
      <c r="C12">
        <f>10000*B12</f>
        <v>336</v>
      </c>
      <c r="D12" s="2" t="s">
        <v>61</v>
      </c>
    </row>
    <row r="13" spans="1:4">
      <c r="A13">
        <v>31</v>
      </c>
      <c r="B13" s="1">
        <v>5.5599999999999997E-2</v>
      </c>
      <c r="C13">
        <f>10000*B13</f>
        <v>556</v>
      </c>
      <c r="D13" s="2" t="s">
        <v>60</v>
      </c>
    </row>
    <row r="14" spans="1:4">
      <c r="A14">
        <v>32.200000000000003</v>
      </c>
      <c r="B14" s="1">
        <v>8.7999999999999995E-2</v>
      </c>
      <c r="C14">
        <f>10000*B14</f>
        <v>880</v>
      </c>
      <c r="D14" s="2" t="s">
        <v>59</v>
      </c>
    </row>
    <row r="15" spans="1:4">
      <c r="A15">
        <v>31.2</v>
      </c>
      <c r="B15" s="1">
        <v>0.1042</v>
      </c>
      <c r="C15">
        <f>10000*B15</f>
        <v>1042</v>
      </c>
      <c r="D15" s="2" t="s">
        <v>58</v>
      </c>
    </row>
    <row r="16" spans="1:4">
      <c r="A16">
        <v>28</v>
      </c>
      <c r="B16" s="1">
        <v>0.16089999999999999</v>
      </c>
      <c r="C16">
        <f>10000*B16</f>
        <v>1608.9999999999998</v>
      </c>
      <c r="D16" s="2" t="s">
        <v>57</v>
      </c>
    </row>
    <row r="17" spans="1:4">
      <c r="A17">
        <v>29</v>
      </c>
      <c r="B17" s="1">
        <v>0.20599999999999999</v>
      </c>
      <c r="C17">
        <f>10000*B17</f>
        <v>2060</v>
      </c>
      <c r="D17" s="2" t="s">
        <v>56</v>
      </c>
    </row>
    <row r="18" spans="1:4">
      <c r="A18">
        <v>30</v>
      </c>
      <c r="B18" s="1">
        <v>0.27079999999999999</v>
      </c>
      <c r="C18">
        <f>10000*B18</f>
        <v>2708</v>
      </c>
      <c r="D18" s="2" t="s">
        <v>55</v>
      </c>
    </row>
    <row r="19" spans="1:4">
      <c r="B19" s="1">
        <f>SUM(B1:B18)</f>
        <v>1.0023</v>
      </c>
    </row>
  </sheetData>
  <sortState ref="A1:D18">
    <sortCondition ref="B1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0" sqref="D20"/>
    </sheetView>
  </sheetViews>
  <sheetFormatPr baseColWidth="10" defaultRowHeight="15" x14ac:dyDescent="0"/>
  <cols>
    <col min="4" max="4" width="16.1640625" bestFit="1" customWidth="1"/>
  </cols>
  <sheetData>
    <row r="1" spans="1:5">
      <c r="A1">
        <v>10.199999999999999</v>
      </c>
      <c r="B1" s="1">
        <v>1E-3</v>
      </c>
      <c r="C1">
        <f>10000*B1</f>
        <v>10</v>
      </c>
      <c r="D1" s="2">
        <v>0</v>
      </c>
      <c r="E1">
        <v>10</v>
      </c>
    </row>
    <row r="2" spans="1:5">
      <c r="A2">
        <v>23</v>
      </c>
      <c r="B2" s="1">
        <v>1E-3</v>
      </c>
      <c r="C2">
        <f>10000*B2</f>
        <v>10</v>
      </c>
      <c r="D2" s="2">
        <v>10</v>
      </c>
      <c r="E2">
        <v>20</v>
      </c>
    </row>
    <row r="3" spans="1:5">
      <c r="A3">
        <v>22</v>
      </c>
      <c r="B3" s="1">
        <v>3.5000000000000001E-3</v>
      </c>
      <c r="C3">
        <f>10000*B3</f>
        <v>35</v>
      </c>
      <c r="D3">
        <v>20</v>
      </c>
      <c r="E3">
        <v>55</v>
      </c>
    </row>
    <row r="4" spans="1:5">
      <c r="A4">
        <v>10</v>
      </c>
      <c r="B4" s="1">
        <v>1.04E-2</v>
      </c>
      <c r="C4">
        <f>10000*B4</f>
        <v>104</v>
      </c>
      <c r="D4" s="2">
        <v>55</v>
      </c>
      <c r="E4" s="2">
        <v>171</v>
      </c>
    </row>
    <row r="5" spans="1:5">
      <c r="A5">
        <v>11</v>
      </c>
      <c r="B5" s="1">
        <v>1.1599999999999999E-2</v>
      </c>
      <c r="C5">
        <f>10000*B5</f>
        <v>115.99999999999999</v>
      </c>
      <c r="D5" s="2">
        <v>171</v>
      </c>
      <c r="E5" s="2">
        <v>287</v>
      </c>
    </row>
    <row r="6" spans="1:5">
      <c r="A6">
        <v>20</v>
      </c>
      <c r="B6" s="1">
        <v>1.1599999999999999E-2</v>
      </c>
      <c r="C6">
        <f>10000*B6</f>
        <v>115.99999999999999</v>
      </c>
      <c r="D6" s="2">
        <v>287</v>
      </c>
      <c r="E6" s="2">
        <v>403</v>
      </c>
    </row>
    <row r="7" spans="1:5">
      <c r="A7">
        <v>21</v>
      </c>
      <c r="B7" s="1">
        <v>1.1599999999999999E-2</v>
      </c>
      <c r="C7">
        <f>10000*B7</f>
        <v>115.99999999999999</v>
      </c>
      <c r="D7" s="2">
        <v>403</v>
      </c>
      <c r="E7" s="2">
        <v>519</v>
      </c>
    </row>
    <row r="8" spans="1:5">
      <c r="A8">
        <v>19</v>
      </c>
      <c r="B8" s="1">
        <v>4.7500000000000001E-2</v>
      </c>
      <c r="C8">
        <f>10000*B8</f>
        <v>475</v>
      </c>
      <c r="D8" s="2">
        <v>519</v>
      </c>
      <c r="E8" s="2">
        <v>994</v>
      </c>
    </row>
    <row r="9" spans="1:5">
      <c r="A9">
        <v>18</v>
      </c>
      <c r="B9" s="1">
        <v>7.8700000000000006E-2</v>
      </c>
      <c r="C9">
        <f>10000*B9</f>
        <v>787.00000000000011</v>
      </c>
      <c r="D9" s="2">
        <v>994</v>
      </c>
      <c r="E9" s="2">
        <v>1781</v>
      </c>
    </row>
    <row r="10" spans="1:5">
      <c r="A10">
        <v>17</v>
      </c>
      <c r="B10" s="1">
        <v>0.1181</v>
      </c>
      <c r="C10">
        <f>10000*B10</f>
        <v>1181</v>
      </c>
      <c r="D10" s="2">
        <v>1781</v>
      </c>
      <c r="E10" s="2">
        <v>2962</v>
      </c>
    </row>
    <row r="11" spans="1:5">
      <c r="A11">
        <v>13</v>
      </c>
      <c r="B11" s="1">
        <v>0.1285</v>
      </c>
      <c r="C11">
        <f>10000*B11</f>
        <v>1285</v>
      </c>
      <c r="D11" s="2">
        <v>2962</v>
      </c>
      <c r="E11" s="2">
        <v>4247</v>
      </c>
    </row>
    <row r="12" spans="1:5">
      <c r="A12">
        <v>16</v>
      </c>
      <c r="B12" s="1">
        <v>0.1343</v>
      </c>
      <c r="C12">
        <f>10000*B12</f>
        <v>1343</v>
      </c>
      <c r="D12" s="2">
        <v>4247</v>
      </c>
      <c r="E12" s="2">
        <v>5590</v>
      </c>
    </row>
    <row r="13" spans="1:5">
      <c r="A13">
        <v>15</v>
      </c>
      <c r="B13" s="1">
        <v>0.1424</v>
      </c>
      <c r="C13">
        <f>10000*B13</f>
        <v>1424</v>
      </c>
      <c r="D13" s="2">
        <v>5590</v>
      </c>
      <c r="E13" s="2">
        <v>7014</v>
      </c>
    </row>
    <row r="14" spans="1:5">
      <c r="A14">
        <v>12</v>
      </c>
      <c r="B14" s="1">
        <v>0.14349999999999999</v>
      </c>
      <c r="C14">
        <f>10000*B14</f>
        <v>1435</v>
      </c>
      <c r="D14" s="2">
        <v>7014</v>
      </c>
      <c r="E14" s="2">
        <v>8449</v>
      </c>
    </row>
    <row r="15" spans="1:5">
      <c r="A15">
        <v>14</v>
      </c>
      <c r="B15" s="1">
        <v>0.15859999999999999</v>
      </c>
      <c r="C15">
        <f>10000*B15</f>
        <v>1586</v>
      </c>
      <c r="D15" s="2">
        <v>8449</v>
      </c>
      <c r="E15" s="2">
        <v>10035</v>
      </c>
    </row>
    <row r="16" spans="1:5">
      <c r="B16" s="1"/>
      <c r="D16" s="2"/>
    </row>
    <row r="17" spans="2:4">
      <c r="B17" s="1"/>
      <c r="D17" s="2"/>
    </row>
    <row r="18" spans="2:4">
      <c r="B18" s="1"/>
      <c r="D18" s="2"/>
    </row>
  </sheetData>
  <sortState ref="A1:D15">
    <sortCondition ref="B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7" sqref="C17"/>
    </sheetView>
  </sheetViews>
  <sheetFormatPr baseColWidth="10" defaultRowHeight="15" x14ac:dyDescent="0"/>
  <sheetData>
    <row r="1" spans="1:5">
      <c r="A1">
        <v>18</v>
      </c>
      <c r="B1" s="1">
        <v>1E-3</v>
      </c>
      <c r="C1">
        <f>10000*B1</f>
        <v>10</v>
      </c>
      <c r="D1" s="2">
        <v>0</v>
      </c>
      <c r="E1">
        <v>10</v>
      </c>
    </row>
    <row r="2" spans="1:5">
      <c r="A2">
        <v>10</v>
      </c>
      <c r="B2" s="1">
        <v>1.1999999999999999E-3</v>
      </c>
      <c r="C2">
        <f>10000*B2</f>
        <v>11.999999999999998</v>
      </c>
      <c r="D2" s="2">
        <v>10</v>
      </c>
      <c r="E2">
        <v>22</v>
      </c>
    </row>
    <row r="3" spans="1:5">
      <c r="A3">
        <v>18.2</v>
      </c>
      <c r="B3" s="1">
        <v>1.1999999999999999E-3</v>
      </c>
      <c r="C3">
        <f>10000*B3</f>
        <v>11.999999999999998</v>
      </c>
      <c r="D3" s="2">
        <v>22</v>
      </c>
      <c r="E3" s="2">
        <v>34</v>
      </c>
    </row>
    <row r="4" spans="1:5">
      <c r="A4">
        <v>12.2</v>
      </c>
      <c r="B4" s="1">
        <v>2.3E-3</v>
      </c>
      <c r="C4">
        <f>10000*B4</f>
        <v>23</v>
      </c>
      <c r="D4" s="2">
        <v>34</v>
      </c>
      <c r="E4" s="2">
        <v>57</v>
      </c>
    </row>
    <row r="5" spans="1:5">
      <c r="A5">
        <v>17.2</v>
      </c>
      <c r="B5" s="1">
        <v>2.3E-3</v>
      </c>
      <c r="C5">
        <f>10000*B5</f>
        <v>23</v>
      </c>
      <c r="D5" s="2">
        <v>57</v>
      </c>
      <c r="E5" s="2">
        <v>80</v>
      </c>
    </row>
    <row r="6" spans="1:5">
      <c r="A6">
        <v>17</v>
      </c>
      <c r="B6" s="1">
        <v>3.5000000000000001E-3</v>
      </c>
      <c r="C6">
        <f>10000*B6</f>
        <v>35</v>
      </c>
      <c r="D6" s="2">
        <v>80</v>
      </c>
      <c r="E6" s="2">
        <v>115</v>
      </c>
    </row>
    <row r="7" spans="1:5">
      <c r="A7">
        <v>11</v>
      </c>
      <c r="B7" s="1">
        <v>9.2999999999999992E-3</v>
      </c>
      <c r="C7">
        <f>10000*B7</f>
        <v>92.999999999999986</v>
      </c>
      <c r="D7" s="2">
        <v>115</v>
      </c>
      <c r="E7" s="2">
        <v>208</v>
      </c>
    </row>
    <row r="8" spans="1:5">
      <c r="A8">
        <v>16.2</v>
      </c>
      <c r="B8" s="1">
        <v>1.6199999999999999E-2</v>
      </c>
      <c r="C8">
        <f>10000*B8</f>
        <v>162</v>
      </c>
      <c r="D8" s="2">
        <v>208</v>
      </c>
      <c r="E8" s="2">
        <v>370</v>
      </c>
    </row>
    <row r="9" spans="1:5">
      <c r="A9">
        <v>13.2</v>
      </c>
      <c r="B9" s="1">
        <v>1.7399999999999999E-2</v>
      </c>
      <c r="C9">
        <f>10000*B9</f>
        <v>174</v>
      </c>
      <c r="D9" s="2">
        <v>370</v>
      </c>
      <c r="E9" s="2">
        <v>544</v>
      </c>
    </row>
    <row r="10" spans="1:5">
      <c r="A10">
        <v>14.2</v>
      </c>
      <c r="B10" s="1">
        <v>2.5499999999999998E-2</v>
      </c>
      <c r="C10">
        <f>10000*B10</f>
        <v>254.99999999999997</v>
      </c>
      <c r="D10" s="2">
        <v>544</v>
      </c>
      <c r="E10" s="2">
        <v>799</v>
      </c>
    </row>
    <row r="11" spans="1:5">
      <c r="A11">
        <v>15.2</v>
      </c>
      <c r="B11" s="1">
        <v>3.4700000000000002E-2</v>
      </c>
      <c r="C11">
        <f>10000*B11</f>
        <v>347</v>
      </c>
      <c r="D11" s="2">
        <v>799</v>
      </c>
      <c r="E11" s="2">
        <v>1146</v>
      </c>
    </row>
    <row r="12" spans="1:5">
      <c r="A12">
        <v>16</v>
      </c>
      <c r="B12" s="1">
        <v>4.8599999999999997E-2</v>
      </c>
      <c r="C12">
        <f>10000*B12</f>
        <v>486</v>
      </c>
      <c r="D12" s="2">
        <v>1146</v>
      </c>
      <c r="E12" s="2">
        <v>1632</v>
      </c>
    </row>
    <row r="13" spans="1:5">
      <c r="A13">
        <v>12</v>
      </c>
      <c r="B13" s="1">
        <v>7.1800000000000003E-2</v>
      </c>
      <c r="C13">
        <f>10000*B13</f>
        <v>718</v>
      </c>
      <c r="D13" s="2">
        <v>1632</v>
      </c>
      <c r="E13" s="2">
        <v>2350</v>
      </c>
    </row>
    <row r="14" spans="1:5">
      <c r="A14">
        <v>15</v>
      </c>
      <c r="B14" s="1">
        <v>0.1794</v>
      </c>
      <c r="C14">
        <f>10000*B14</f>
        <v>1794</v>
      </c>
      <c r="D14" s="2">
        <v>2350</v>
      </c>
      <c r="E14" s="2">
        <v>4144</v>
      </c>
    </row>
    <row r="15" spans="1:5">
      <c r="A15">
        <v>13</v>
      </c>
      <c r="B15" s="1">
        <v>0.2535</v>
      </c>
      <c r="C15">
        <f>10000*B15</f>
        <v>2535</v>
      </c>
      <c r="D15" s="2">
        <v>4144</v>
      </c>
      <c r="E15" s="2">
        <v>6679</v>
      </c>
    </row>
    <row r="16" spans="1:5">
      <c r="A16">
        <v>14</v>
      </c>
      <c r="B16" s="1">
        <v>0.33329999999999999</v>
      </c>
      <c r="C16">
        <f>10000*B16</f>
        <v>3333</v>
      </c>
      <c r="D16" s="2">
        <v>6679</v>
      </c>
      <c r="E16" s="2">
        <v>10012</v>
      </c>
    </row>
    <row r="17" spans="2:2">
      <c r="B17" s="1"/>
    </row>
  </sheetData>
  <sortState ref="A1:C16">
    <sortCondition ref="B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9" sqref="F9"/>
    </sheetView>
  </sheetViews>
  <sheetFormatPr baseColWidth="10" defaultRowHeight="15" x14ac:dyDescent="0"/>
  <sheetData>
    <row r="1" spans="1:5">
      <c r="A1">
        <v>10.3</v>
      </c>
      <c r="B1" s="1">
        <v>1.1999999999999999E-3</v>
      </c>
      <c r="C1">
        <f>10000*B1</f>
        <v>11.999999999999998</v>
      </c>
      <c r="D1" s="2">
        <v>0</v>
      </c>
      <c r="E1">
        <v>12</v>
      </c>
    </row>
    <row r="2" spans="1:5">
      <c r="A2">
        <v>5</v>
      </c>
      <c r="B2" s="1">
        <v>4.5999999999999999E-3</v>
      </c>
      <c r="C2">
        <f>10000*B2</f>
        <v>46</v>
      </c>
      <c r="D2" s="2">
        <v>12</v>
      </c>
      <c r="E2">
        <v>58</v>
      </c>
    </row>
    <row r="3" spans="1:5">
      <c r="A3">
        <v>10</v>
      </c>
      <c r="B3" s="1">
        <v>9.2999999999999992E-3</v>
      </c>
      <c r="C3">
        <f>10000*B3</f>
        <v>92.999999999999986</v>
      </c>
      <c r="D3" s="2">
        <v>58</v>
      </c>
      <c r="E3" s="2">
        <v>151</v>
      </c>
    </row>
    <row r="4" spans="1:5">
      <c r="A4">
        <v>8</v>
      </c>
      <c r="B4" s="1">
        <v>0.1227</v>
      </c>
      <c r="C4">
        <f>10000*B4</f>
        <v>1227</v>
      </c>
      <c r="D4" s="2">
        <v>151</v>
      </c>
      <c r="E4" s="2">
        <v>1378</v>
      </c>
    </row>
    <row r="5" spans="1:5">
      <c r="A5">
        <v>9</v>
      </c>
      <c r="B5" s="1">
        <v>0.13550000000000001</v>
      </c>
      <c r="C5">
        <f>10000*B5</f>
        <v>1355</v>
      </c>
      <c r="D5" s="2">
        <v>1378</v>
      </c>
      <c r="E5" s="2">
        <v>2733</v>
      </c>
    </row>
    <row r="6" spans="1:5">
      <c r="A6">
        <v>7</v>
      </c>
      <c r="B6" s="1">
        <v>0.2049</v>
      </c>
      <c r="C6">
        <f>10000*B6</f>
        <v>2049</v>
      </c>
      <c r="D6" s="2">
        <v>2733</v>
      </c>
      <c r="E6" s="2">
        <v>4782</v>
      </c>
    </row>
    <row r="7" spans="1:5">
      <c r="A7">
        <v>6</v>
      </c>
      <c r="B7" s="1">
        <v>0.21879999999999999</v>
      </c>
      <c r="C7">
        <f>10000*B7</f>
        <v>2188</v>
      </c>
      <c r="D7" s="2">
        <v>4782</v>
      </c>
      <c r="E7" s="2">
        <v>6970</v>
      </c>
    </row>
    <row r="8" spans="1:5">
      <c r="A8">
        <v>9.3000000000000007</v>
      </c>
      <c r="B8" s="1">
        <v>0.30320000000000003</v>
      </c>
      <c r="C8">
        <f>10000*B8</f>
        <v>3032.0000000000005</v>
      </c>
      <c r="D8" s="2">
        <v>6970</v>
      </c>
      <c r="E8" s="2">
        <v>10002</v>
      </c>
    </row>
    <row r="9" spans="1:5">
      <c r="B9" s="1"/>
      <c r="D9" s="2"/>
      <c r="E9" s="2"/>
    </row>
    <row r="10" spans="1:5">
      <c r="B10" s="1"/>
      <c r="D10" s="2"/>
      <c r="E10" s="2"/>
    </row>
    <row r="11" spans="1:5">
      <c r="B11" s="1"/>
      <c r="D11" s="2"/>
      <c r="E11" s="2"/>
    </row>
    <row r="12" spans="1:5">
      <c r="B12" s="1"/>
      <c r="D12" s="2"/>
      <c r="E12" s="2"/>
    </row>
    <row r="13" spans="1:5">
      <c r="B13" s="1"/>
      <c r="D13" s="2"/>
      <c r="E13" s="2"/>
    </row>
    <row r="14" spans="1:5">
      <c r="B14" s="1"/>
      <c r="D14" s="2"/>
      <c r="E14" s="2"/>
    </row>
    <row r="15" spans="1:5">
      <c r="B15" s="1"/>
      <c r="D15" s="2"/>
      <c r="E15" s="2"/>
    </row>
    <row r="16" spans="1:5">
      <c r="B16" s="1"/>
      <c r="D16" s="2"/>
      <c r="E16" s="2"/>
    </row>
  </sheetData>
  <sortState ref="A1:C8">
    <sortCondition ref="B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D3</vt:lpstr>
      <vt:lpstr>VWA</vt:lpstr>
      <vt:lpstr>D16</vt:lpstr>
      <vt:lpstr>D2</vt:lpstr>
      <vt:lpstr>D8</vt:lpstr>
      <vt:lpstr>D21</vt:lpstr>
      <vt:lpstr>D18</vt:lpstr>
      <vt:lpstr>D19</vt:lpstr>
      <vt:lpstr>THO1</vt:lpstr>
      <vt:lpstr>FGA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Shafikov</dc:creator>
  <cp:lastModifiedBy>Vladimir Shafikov</cp:lastModifiedBy>
  <dcterms:created xsi:type="dcterms:W3CDTF">2013-03-20T19:28:38Z</dcterms:created>
  <dcterms:modified xsi:type="dcterms:W3CDTF">2013-03-21T01:28:12Z</dcterms:modified>
</cp:coreProperties>
</file>