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487B610A-2B3E-4D8F-97D9-0AEC6EAE1E6B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2" i="1" l="1"/>
  <c r="P322" i="1"/>
  <c r="Q322" i="1"/>
  <c r="R322" i="1"/>
  <c r="T322" i="1"/>
  <c r="V322" i="1"/>
  <c r="X322" i="1"/>
  <c r="O321" i="1" l="1"/>
  <c r="P321" i="1"/>
  <c r="Q321" i="1"/>
  <c r="R321" i="1"/>
  <c r="T321" i="1"/>
  <c r="V321" i="1"/>
  <c r="X321" i="1"/>
  <c r="O320" i="1" l="1"/>
  <c r="P320" i="1"/>
  <c r="Q320" i="1"/>
  <c r="R320" i="1"/>
  <c r="T320" i="1"/>
  <c r="V320" i="1"/>
  <c r="X320" i="1"/>
  <c r="O319" i="1" l="1"/>
  <c r="P319" i="1"/>
  <c r="Q319" i="1"/>
  <c r="R319" i="1"/>
  <c r="T319" i="1"/>
  <c r="V319" i="1"/>
  <c r="X319" i="1"/>
  <c r="O318" i="1" l="1"/>
  <c r="P318" i="1"/>
  <c r="Q318" i="1"/>
  <c r="R318" i="1"/>
  <c r="T318" i="1"/>
  <c r="V318" i="1"/>
  <c r="X318" i="1"/>
  <c r="O317" i="1" l="1"/>
  <c r="P317" i="1"/>
  <c r="Q317" i="1"/>
  <c r="R317" i="1"/>
  <c r="T317" i="1"/>
  <c r="V317" i="1"/>
  <c r="X317" i="1"/>
  <c r="O316" i="1" l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s="1"/>
  <c r="S321" i="1" l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<sst xmlns="http://schemas.openxmlformats.org/spreadsheetml/2006/main" count="24" uniqueCount="24">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</sst>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2"/>
  <sheetViews>
    <sheetView tabSelected="1" zoomScale="87" zoomScaleNormal="87" workbookViewId="0">
      <pane xSplit="1" ySplit="1" topLeftCell="J318" activePane="bottomRight" state="frozen"/>
      <selection pane="topRight" activeCell="B1" sqref="B1"/>
      <selection pane="bottomLeft" activeCell="A2" sqref="A2"/>
      <selection pane="bottomRight" activeCell="M330" sqref="M330"/>
    </sheetView>
  </sheetViews>
  <sheetFormatPr defaultColWidth="9.28515625" defaultRowHeight="15" x14ac:dyDescent="0.25"/>
  <cols>
    <col min="1" max="1" width="13.42578125" style="1" customWidth="1"/>
    <col min="2" max="2" width="14.7109375" style="1" bestFit="1" customWidth="1"/>
    <col min="3" max="3" width="21.5703125" style="1" customWidth="1"/>
    <col min="4" max="4" width="22.42578125" style="1" bestFit="1" customWidth="1"/>
    <col min="5" max="5" width="17.28515625" style="1" bestFit="1" customWidth="1"/>
    <col min="6" max="6" width="20.42578125" style="1" bestFit="1" customWidth="1"/>
    <col min="7" max="7" width="12.5703125" style="1" bestFit="1" customWidth="1"/>
    <col min="8" max="8" width="12.7109375" style="1" bestFit="1" customWidth="1"/>
    <col min="9" max="9" width="28.7109375" style="1" bestFit="1" customWidth="1"/>
    <col min="10" max="10" width="22" style="1" bestFit="1" customWidth="1"/>
    <col min="11" max="11" width="18" style="1" bestFit="1" customWidth="1"/>
    <col min="12" max="12" width="25.7109375" style="1" bestFit="1" customWidth="1"/>
    <col min="13" max="13" width="33" style="1" bestFit="1" customWidth="1"/>
    <col min="14" max="14" width="40.7109375" style="1" bestFit="1" customWidth="1"/>
    <col min="15" max="15" width="40.7109375" style="1" customWidth="1"/>
    <col min="16" max="16" width="38.7109375" style="1" customWidth="1"/>
    <col min="17" max="17" width="31.7109375" style="1" customWidth="1"/>
    <col min="18" max="18" width="21" style="1" customWidth="1"/>
    <col min="19" max="16384" width="9.285156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5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25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25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25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25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25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25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25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25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25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25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25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25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25">
      <c r="A15" s="2">
        <v>43865</v>
      </c>
      <c r="B15" s="1">
        <f t="shared" si="0"/>
        <v>10</v>
      </c>
      <c r="C15" s="1">
        <v>2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25">
      <c r="A16" s="2">
        <v>43866</v>
      </c>
      <c r="B16" s="1">
        <f t="shared" si="0"/>
        <v>10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25">
      <c r="A17" s="2">
        <v>43867</v>
      </c>
      <c r="B17" s="1">
        <f t="shared" si="0"/>
        <v>11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25">
      <c r="A18" s="2">
        <v>43868</v>
      </c>
      <c r="B18" s="1">
        <f t="shared" si="0"/>
        <v>11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25">
      <c r="A19" s="2">
        <v>43869</v>
      </c>
      <c r="B19" s="1">
        <f t="shared" si="0"/>
        <v>12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25">
      <c r="A20" s="2">
        <v>43870</v>
      </c>
      <c r="B20" s="1">
        <f t="shared" si="0"/>
        <v>12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25">
      <c r="A21" s="2">
        <v>43871</v>
      </c>
      <c r="B21" s="1">
        <f t="shared" si="0"/>
        <v>12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25">
      <c r="A22" s="2">
        <v>43872</v>
      </c>
      <c r="B22" s="1">
        <f t="shared" si="0"/>
        <v>12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25">
      <c r="A23" s="2">
        <v>43873</v>
      </c>
      <c r="B23" s="1">
        <f t="shared" si="0"/>
        <v>13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25">
      <c r="A24" s="2">
        <v>43874</v>
      </c>
      <c r="B24" s="1">
        <f t="shared" si="0"/>
        <v>13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25">
      <c r="A25" s="2">
        <v>43875</v>
      </c>
      <c r="B25" s="1">
        <f t="shared" si="0"/>
        <v>13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25">
      <c r="A26" s="2">
        <v>43876</v>
      </c>
      <c r="B26" s="1">
        <f t="shared" si="0"/>
        <v>13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25">
      <c r="A27" s="2">
        <v>43877</v>
      </c>
      <c r="B27" s="1">
        <f t="shared" si="0"/>
        <v>13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25">
      <c r="A28" s="2">
        <v>43878</v>
      </c>
      <c r="B28" s="1">
        <f t="shared" si="0"/>
        <v>13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25">
      <c r="A29" s="2">
        <v>43879</v>
      </c>
      <c r="B29" s="1">
        <f t="shared" si="0"/>
        <v>13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25">
      <c r="A30" s="2">
        <v>43880</v>
      </c>
      <c r="B30" s="1">
        <f t="shared" si="0"/>
        <v>13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25">
      <c r="A31" s="2">
        <v>43881</v>
      </c>
      <c r="B31" s="1">
        <f t="shared" si="0"/>
        <v>14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25">
      <c r="A32" s="2">
        <v>43882</v>
      </c>
      <c r="B32" s="1">
        <f t="shared" si="0"/>
        <v>14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25">
      <c r="A33" s="2">
        <v>43883</v>
      </c>
      <c r="B33" s="1">
        <f t="shared" si="0"/>
        <v>14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25">
      <c r="A34" s="2">
        <v>43884</v>
      </c>
      <c r="B34" s="1">
        <f t="shared" si="0"/>
        <v>14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25">
      <c r="A35" s="2">
        <v>43885</v>
      </c>
      <c r="B35" s="1">
        <f t="shared" si="0"/>
        <v>14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25">
      <c r="A36" s="2">
        <v>43886</v>
      </c>
      <c r="B36" s="1">
        <f t="shared" si="0"/>
        <v>14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25">
      <c r="A37" s="2">
        <v>43887</v>
      </c>
      <c r="B37" s="1">
        <f t="shared" si="0"/>
        <v>14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25">
      <c r="A38" s="2">
        <v>43888</v>
      </c>
      <c r="B38" s="1">
        <f t="shared" si="0"/>
        <v>15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25">
      <c r="A39" s="2">
        <v>43889</v>
      </c>
      <c r="B39" s="1">
        <f t="shared" si="0"/>
        <v>15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25">
      <c r="A40" s="2">
        <v>43890</v>
      </c>
      <c r="B40" s="1">
        <f t="shared" si="0"/>
        <v>16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25">
      <c r="A41" s="2">
        <v>43891</v>
      </c>
      <c r="B41" s="1">
        <f t="shared" si="0"/>
        <v>18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25">
      <c r="A42" s="2">
        <v>43892</v>
      </c>
      <c r="B42" s="1">
        <f t="shared" si="0"/>
        <v>21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25">
      <c r="A43" s="2">
        <v>43893</v>
      </c>
      <c r="B43" s="1">
        <f t="shared" si="0"/>
        <v>35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25">
      <c r="A44" s="2">
        <v>43894</v>
      </c>
      <c r="B44" s="1">
        <f t="shared" si="0"/>
        <v>53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25">
      <c r="A45" s="2">
        <v>43895</v>
      </c>
      <c r="B45" s="1">
        <f t="shared" si="0"/>
        <v>85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25">
      <c r="A46" s="2">
        <v>43896</v>
      </c>
      <c r="B46" s="1">
        <f t="shared" si="0"/>
        <v>123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25">
      <c r="A47" s="2">
        <v>43897</v>
      </c>
      <c r="B47" s="1">
        <f t="shared" si="0"/>
        <v>207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25">
      <c r="A48" s="2">
        <v>43898</v>
      </c>
      <c r="B48" s="1">
        <f t="shared" si="0"/>
        <v>262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25">
      <c r="A49" s="2">
        <v>43899</v>
      </c>
      <c r="B49" s="1">
        <f t="shared" si="0"/>
        <v>333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25">
      <c r="A50" s="2">
        <v>43900</v>
      </c>
      <c r="B50" s="1">
        <f t="shared" si="0"/>
        <v>436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25">
      <c r="A51" s="2">
        <v>43901</v>
      </c>
      <c r="B51" s="1">
        <f t="shared" si="0"/>
        <v>606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25">
      <c r="A52" s="2">
        <v>43902</v>
      </c>
      <c r="B52" s="1">
        <f t="shared" si="0"/>
        <v>1017</v>
      </c>
      <c r="C52" s="1">
        <v>411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25">
      <c r="A53" s="2">
        <v>43903</v>
      </c>
      <c r="B53" s="1">
        <f t="shared" si="0"/>
        <v>1939</v>
      </c>
      <c r="C53" s="1">
        <v>922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25">
      <c r="A54" s="2">
        <v>43904</v>
      </c>
      <c r="B54" s="1">
        <f t="shared" si="0"/>
        <v>2824</v>
      </c>
      <c r="C54" s="1">
        <v>885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25">
      <c r="A55" s="2">
        <v>43905</v>
      </c>
      <c r="B55" s="1">
        <f t="shared" si="0"/>
        <v>3833</v>
      </c>
      <c r="C55" s="1">
        <v>1009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25">
      <c r="A56" s="2">
        <v>43906</v>
      </c>
      <c r="B56" s="1">
        <f t="shared" si="0"/>
        <v>5938</v>
      </c>
      <c r="C56" s="1">
        <v>2105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25">
      <c r="A57" s="2">
        <v>43907</v>
      </c>
      <c r="B57" s="1">
        <f t="shared" si="0"/>
        <v>8564</v>
      </c>
      <c r="C57" s="1">
        <v>2626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2759</v>
      </c>
      <c r="J57" s="1">
        <v>28</v>
      </c>
      <c r="K57" s="1">
        <v>2787</v>
      </c>
      <c r="L57" s="1">
        <v>255</v>
      </c>
      <c r="Q57" s="1">
        <f t="shared" si="4"/>
        <v>7.7421594722833012E-2</v>
      </c>
      <c r="T57" s="1">
        <f t="shared" si="3"/>
        <v>1234.4285714285713</v>
      </c>
    </row>
    <row r="58" spans="1:20" x14ac:dyDescent="0.25">
      <c r="A58" s="2">
        <v>43908</v>
      </c>
      <c r="B58" s="1">
        <f t="shared" si="0"/>
        <v>11494</v>
      </c>
      <c r="C58" s="1">
        <v>2930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3070</v>
      </c>
      <c r="J58" s="1">
        <v>156</v>
      </c>
      <c r="K58" s="1">
        <v>3226</v>
      </c>
      <c r="L58" s="1">
        <v>263</v>
      </c>
      <c r="Q58" s="1">
        <f t="shared" si="4"/>
        <v>7.7792041078305521E-2</v>
      </c>
      <c r="T58" s="1">
        <f t="shared" si="3"/>
        <v>1669.2857142857142</v>
      </c>
    </row>
    <row r="59" spans="1:20" x14ac:dyDescent="0.25">
      <c r="A59" s="2">
        <v>43909</v>
      </c>
      <c r="B59" s="1">
        <f t="shared" si="0"/>
        <v>14342</v>
      </c>
      <c r="C59" s="1">
        <v>2848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2994</v>
      </c>
      <c r="J59" s="1">
        <v>142</v>
      </c>
      <c r="K59" s="1">
        <v>3136</v>
      </c>
      <c r="L59" s="1">
        <v>286</v>
      </c>
      <c r="Q59" s="1">
        <f t="shared" si="4"/>
        <v>8.103412328862325E-2</v>
      </c>
      <c r="T59" s="1">
        <f t="shared" si="3"/>
        <v>2055.5714285714284</v>
      </c>
    </row>
    <row r="60" spans="1:20" x14ac:dyDescent="0.25">
      <c r="A60" s="2">
        <v>43910</v>
      </c>
      <c r="B60" s="1">
        <f t="shared" si="0"/>
        <v>17929</v>
      </c>
      <c r="C60" s="1">
        <v>3587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3754</v>
      </c>
      <c r="J60" s="1">
        <v>124</v>
      </c>
      <c r="K60" s="1">
        <v>3878</v>
      </c>
      <c r="L60" s="1">
        <v>394</v>
      </c>
      <c r="Q60" s="1">
        <f t="shared" si="4"/>
        <v>8.6564055086216868E-2</v>
      </c>
      <c r="T60" s="1">
        <f t="shared" si="3"/>
        <v>2468.8571428571427</v>
      </c>
    </row>
    <row r="61" spans="1:20" x14ac:dyDescent="0.25">
      <c r="A61" s="2">
        <v>43911</v>
      </c>
      <c r="B61" s="1">
        <f t="shared" si="0"/>
        <v>20418</v>
      </c>
      <c r="C61" s="1">
        <v>2489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2602</v>
      </c>
      <c r="J61" s="1">
        <v>168</v>
      </c>
      <c r="K61" s="1">
        <v>2770</v>
      </c>
      <c r="L61" s="1">
        <v>340</v>
      </c>
      <c r="Q61" s="1">
        <f t="shared" si="4"/>
        <v>9.2169273421561962E-2</v>
      </c>
      <c r="T61" s="1">
        <f t="shared" si="3"/>
        <v>2731</v>
      </c>
    </row>
    <row r="62" spans="1:20" x14ac:dyDescent="0.25">
      <c r="A62" s="2">
        <v>43912</v>
      </c>
      <c r="B62" s="1">
        <f t="shared" si="0"/>
        <v>22279</v>
      </c>
      <c r="C62" s="1">
        <v>1861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9.8753166757736821E-2</v>
      </c>
      <c r="T62" s="1">
        <f t="shared" si="3"/>
        <v>2875.8571428571427</v>
      </c>
    </row>
    <row r="63" spans="1:20" x14ac:dyDescent="0.25">
      <c r="A63" s="2">
        <v>43913</v>
      </c>
      <c r="B63" s="1">
        <f t="shared" si="0"/>
        <v>25988</v>
      </c>
      <c r="C63" s="1">
        <v>3709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3893</v>
      </c>
      <c r="J63" s="1">
        <v>202</v>
      </c>
      <c r="K63" s="1">
        <v>4095</v>
      </c>
      <c r="L63" s="1">
        <v>632</v>
      </c>
      <c r="Q63" s="1">
        <f t="shared" si="4"/>
        <v>0.11222772952571507</v>
      </c>
      <c r="T63" s="1">
        <f t="shared" si="3"/>
        <v>3141.5714285714284</v>
      </c>
    </row>
    <row r="64" spans="1:20" x14ac:dyDescent="0.25">
      <c r="A64" s="2">
        <v>43914</v>
      </c>
      <c r="B64" s="1">
        <f t="shared" si="0"/>
        <v>29915</v>
      </c>
      <c r="C64" s="1">
        <v>3927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0.12545168558432174</v>
      </c>
      <c r="T64" s="1">
        <f t="shared" si="3"/>
        <v>3360.4285714285716</v>
      </c>
    </row>
    <row r="65" spans="1:20" x14ac:dyDescent="0.25">
      <c r="A65" s="2">
        <v>43915</v>
      </c>
      <c r="B65" s="1">
        <f t="shared" si="0"/>
        <v>33927</v>
      </c>
      <c r="C65" s="1">
        <v>4012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0.14044717087739123</v>
      </c>
      <c r="T65" s="1">
        <f t="shared" si="3"/>
        <v>3539.7142857142858</v>
      </c>
    </row>
    <row r="66" spans="1:20" x14ac:dyDescent="0.25">
      <c r="A66" s="2">
        <v>43916</v>
      </c>
      <c r="B66" s="1">
        <f t="shared" si="0"/>
        <v>38245</v>
      </c>
      <c r="C66" s="1">
        <v>4318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4537</v>
      </c>
      <c r="J66" s="1">
        <v>299</v>
      </c>
      <c r="K66" s="1">
        <v>4836</v>
      </c>
      <c r="L66" s="1">
        <v>984</v>
      </c>
      <c r="Q66" s="1">
        <f t="shared" si="4"/>
        <v>0.15779137397084372</v>
      </c>
      <c r="T66" s="1">
        <f t="shared" si="3"/>
        <v>3782.5714285714284</v>
      </c>
    </row>
    <row r="67" spans="1:20" x14ac:dyDescent="0.25">
      <c r="A67" s="2">
        <v>43917</v>
      </c>
      <c r="B67" s="1">
        <f t="shared" si="0"/>
        <v>42521</v>
      </c>
      <c r="C67" s="1">
        <v>4276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4470</v>
      </c>
      <c r="J67" s="1">
        <v>344</v>
      </c>
      <c r="K67" s="1">
        <v>4814</v>
      </c>
      <c r="L67" s="1">
        <v>1007</v>
      </c>
      <c r="Q67" s="1">
        <f t="shared" si="4"/>
        <v>0.17476471875683958</v>
      </c>
      <c r="T67" s="1">
        <f t="shared" si="3"/>
        <v>3916.2857142857142</v>
      </c>
    </row>
    <row r="68" spans="1:20" x14ac:dyDescent="0.25">
      <c r="A68" s="2">
        <v>43918</v>
      </c>
      <c r="B68" s="1">
        <f t="shared" ref="B68:B131" si="5">C68+B67</f>
        <v>45263</v>
      </c>
      <c r="C68" s="1">
        <v>2742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0.18513862950725471</v>
      </c>
      <c r="T68" s="1">
        <f t="shared" si="3"/>
        <v>3977.7142857142858</v>
      </c>
    </row>
    <row r="69" spans="1:20" x14ac:dyDescent="0.25">
      <c r="A69" s="2">
        <v>43919</v>
      </c>
      <c r="B69" s="1">
        <f t="shared" si="5"/>
        <v>47295</v>
      </c>
      <c r="C69" s="1">
        <v>2032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0.19253667871571337</v>
      </c>
      <c r="T69" s="1">
        <f t="shared" si="3"/>
        <v>4031.1428571428573</v>
      </c>
    </row>
    <row r="70" spans="1:20" x14ac:dyDescent="0.25">
      <c r="A70" s="2">
        <v>43920</v>
      </c>
      <c r="B70" s="1">
        <f t="shared" si="5"/>
        <v>52240</v>
      </c>
      <c r="C70" s="1">
        <v>4945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0.20600020202700428</v>
      </c>
      <c r="T70" s="1">
        <f t="shared" si="3"/>
        <v>4242.7142857142853</v>
      </c>
    </row>
    <row r="71" spans="1:20" x14ac:dyDescent="0.25">
      <c r="A71" s="2">
        <v>43921</v>
      </c>
      <c r="B71" s="1">
        <f t="shared" si="5"/>
        <v>57391</v>
      </c>
      <c r="C71" s="1">
        <v>5151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0.21663313212608987</v>
      </c>
      <c r="T71" s="1">
        <f t="shared" si="3"/>
        <v>4473</v>
      </c>
    </row>
    <row r="72" spans="1:20" x14ac:dyDescent="0.25">
      <c r="A72" s="2">
        <v>43922</v>
      </c>
      <c r="B72" s="1">
        <f t="shared" si="5"/>
        <v>62231</v>
      </c>
      <c r="C72" s="1">
        <v>4840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5114</v>
      </c>
      <c r="J72" s="1">
        <v>465</v>
      </c>
      <c r="K72" s="1">
        <v>5579</v>
      </c>
      <c r="L72" s="1">
        <v>1425</v>
      </c>
      <c r="Q72" s="1">
        <f t="shared" si="4"/>
        <v>0.22882532629825048</v>
      </c>
      <c r="T72" s="1">
        <f t="shared" si="3"/>
        <v>4629.8571428571431</v>
      </c>
    </row>
    <row r="73" spans="1:20" x14ac:dyDescent="0.25">
      <c r="A73" s="2">
        <v>43923</v>
      </c>
      <c r="B73" s="1">
        <f t="shared" si="5"/>
        <v>67345</v>
      </c>
      <c r="C73" s="1">
        <v>5114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0.23331248324546511</v>
      </c>
      <c r="T73" s="1">
        <f t="shared" ref="T73:T136" si="7">AVERAGE(K67:K73)</f>
        <v>4796.1428571428569</v>
      </c>
    </row>
    <row r="74" spans="1:20" x14ac:dyDescent="0.25">
      <c r="A74" s="2">
        <v>43924</v>
      </c>
      <c r="B74" s="1">
        <f t="shared" si="5"/>
        <v>72967</v>
      </c>
      <c r="C74" s="1">
        <v>5622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5937</v>
      </c>
      <c r="J74" s="1">
        <v>629</v>
      </c>
      <c r="K74" s="1">
        <v>6566</v>
      </c>
      <c r="L74" s="1">
        <v>1625</v>
      </c>
      <c r="Q74" s="1">
        <f t="shared" si="4"/>
        <v>0.23923566878980893</v>
      </c>
      <c r="T74" s="1">
        <f t="shared" si="7"/>
        <v>5046.4285714285716</v>
      </c>
    </row>
    <row r="75" spans="1:20" x14ac:dyDescent="0.25">
      <c r="A75" s="2">
        <v>43925</v>
      </c>
      <c r="B75" s="1">
        <f t="shared" si="5"/>
        <v>76892</v>
      </c>
      <c r="C75" s="1">
        <v>3925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4054</v>
      </c>
      <c r="J75" s="1">
        <v>690</v>
      </c>
      <c r="K75" s="1">
        <v>4744</v>
      </c>
      <c r="L75" s="1">
        <v>1322</v>
      </c>
      <c r="Q75" s="1">
        <f t="shared" ref="Q75:Q138" si="8">((SUM(L69:L75))/(SUM(K69:K75)))</f>
        <v>0.24597900675364126</v>
      </c>
      <c r="T75" s="1">
        <f t="shared" si="7"/>
        <v>5267</v>
      </c>
    </row>
    <row r="76" spans="1:20" x14ac:dyDescent="0.25">
      <c r="A76" s="2">
        <v>43926</v>
      </c>
      <c r="B76" s="1">
        <f t="shared" si="5"/>
        <v>80240</v>
      </c>
      <c r="C76" s="1">
        <v>3348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0.24859094568972234</v>
      </c>
      <c r="T76" s="1">
        <f t="shared" si="7"/>
        <v>5500.1428571428569</v>
      </c>
    </row>
    <row r="77" spans="1:20" x14ac:dyDescent="0.25">
      <c r="A77" s="2">
        <v>43927</v>
      </c>
      <c r="B77" s="1">
        <f t="shared" si="5"/>
        <v>86749</v>
      </c>
      <c r="C77" s="1">
        <v>6509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0.25563482854815217</v>
      </c>
      <c r="T77" s="1">
        <f t="shared" si="7"/>
        <v>5786.7142857142853</v>
      </c>
    </row>
    <row r="78" spans="1:20" x14ac:dyDescent="0.25">
      <c r="A78" s="2">
        <v>43928</v>
      </c>
      <c r="B78" s="1">
        <f t="shared" si="5"/>
        <v>93181</v>
      </c>
      <c r="C78" s="1">
        <v>6432</v>
      </c>
      <c r="D78" s="3">
        <v>2022</v>
      </c>
      <c r="F78" s="1">
        <v>0</v>
      </c>
      <c r="G78" s="1">
        <v>0</v>
      </c>
      <c r="H78" s="1">
        <f t="shared" si="6"/>
        <v>0</v>
      </c>
      <c r="I78" s="1">
        <v>6653</v>
      </c>
      <c r="J78" s="1">
        <v>966</v>
      </c>
      <c r="K78" s="1">
        <v>7619</v>
      </c>
      <c r="L78" s="1">
        <v>2241</v>
      </c>
      <c r="Q78" s="1">
        <f t="shared" si="8"/>
        <v>0.26526839672947033</v>
      </c>
      <c r="T78" s="1">
        <f t="shared" si="7"/>
        <v>6027.8571428571431</v>
      </c>
    </row>
    <row r="79" spans="1:20" x14ac:dyDescent="0.25">
      <c r="A79" s="2">
        <v>43929</v>
      </c>
      <c r="B79" s="1">
        <f t="shared" si="5"/>
        <v>99823</v>
      </c>
      <c r="C79" s="1">
        <v>6642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0.26644079965895578</v>
      </c>
      <c r="T79" s="1">
        <f t="shared" si="7"/>
        <v>6367</v>
      </c>
    </row>
    <row r="80" spans="1:20" x14ac:dyDescent="0.25">
      <c r="A80" s="2">
        <v>43930</v>
      </c>
      <c r="B80" s="1">
        <f t="shared" si="5"/>
        <v>106099</v>
      </c>
      <c r="C80" s="1">
        <v>6276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0.27515214294963097</v>
      </c>
      <c r="T80" s="1">
        <f t="shared" si="7"/>
        <v>6619.7142857142853</v>
      </c>
    </row>
    <row r="81" spans="1:20" x14ac:dyDescent="0.25">
      <c r="A81" s="2">
        <v>43931</v>
      </c>
      <c r="B81" s="1">
        <f t="shared" si="5"/>
        <v>113524</v>
      </c>
      <c r="C81" s="1">
        <v>7425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7784</v>
      </c>
      <c r="J81" s="1">
        <v>1063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25">
      <c r="A82" s="2">
        <v>43932</v>
      </c>
      <c r="B82" s="1">
        <f t="shared" si="5"/>
        <v>117889</v>
      </c>
      <c r="C82" s="1">
        <v>4365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25">
      <c r="A83" s="2">
        <v>43933</v>
      </c>
      <c r="B83" s="1">
        <f t="shared" si="5"/>
        <v>120814</v>
      </c>
      <c r="C83" s="1">
        <v>2925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25">
      <c r="A84" s="2">
        <v>43934</v>
      </c>
      <c r="B84" s="1">
        <f t="shared" si="5"/>
        <v>126834</v>
      </c>
      <c r="C84" s="1">
        <v>6020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6211</v>
      </c>
      <c r="J84" s="1">
        <v>1149</v>
      </c>
      <c r="K84" s="1">
        <v>7360</v>
      </c>
      <c r="L84" s="1">
        <v>2231</v>
      </c>
      <c r="Q84" s="1">
        <f t="shared" si="8"/>
        <v>0.28214652164990767</v>
      </c>
      <c r="T84" s="1">
        <f t="shared" si="7"/>
        <v>6961.4285714285716</v>
      </c>
    </row>
    <row r="85" spans="1:20" x14ac:dyDescent="0.25">
      <c r="A85" s="2">
        <v>43935</v>
      </c>
      <c r="B85" s="1">
        <f t="shared" si="5"/>
        <v>136543</v>
      </c>
      <c r="C85" s="1">
        <v>9709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10019</v>
      </c>
      <c r="J85" s="1">
        <v>1512</v>
      </c>
      <c r="K85" s="1">
        <v>11531</v>
      </c>
      <c r="L85" s="1">
        <v>3271</v>
      </c>
      <c r="Q85" s="1">
        <f t="shared" si="8"/>
        <v>0.28074541240834316</v>
      </c>
      <c r="T85" s="1">
        <f t="shared" si="7"/>
        <v>7520.2857142857147</v>
      </c>
    </row>
    <row r="86" spans="1:20" x14ac:dyDescent="0.25">
      <c r="A86" s="2">
        <v>43936</v>
      </c>
      <c r="B86" s="1">
        <f t="shared" si="5"/>
        <v>146057</v>
      </c>
      <c r="C86" s="1">
        <v>9514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9975</v>
      </c>
      <c r="J86" s="1">
        <v>1477</v>
      </c>
      <c r="K86" s="1">
        <v>11452</v>
      </c>
      <c r="L86" s="1">
        <v>2854</v>
      </c>
      <c r="Q86" s="1">
        <f t="shared" si="8"/>
        <v>0.27655367734810565</v>
      </c>
      <c r="T86" s="1">
        <f t="shared" si="7"/>
        <v>8020.1428571428569</v>
      </c>
    </row>
    <row r="87" spans="1:20" x14ac:dyDescent="0.25">
      <c r="A87" s="2">
        <v>43937</v>
      </c>
      <c r="B87" s="1">
        <f t="shared" si="5"/>
        <v>154726</v>
      </c>
      <c r="C87" s="1">
        <v>8669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8942</v>
      </c>
      <c r="J87" s="1">
        <v>1758</v>
      </c>
      <c r="K87" s="1">
        <v>10700</v>
      </c>
      <c r="L87" s="1">
        <v>2797</v>
      </c>
      <c r="Q87" s="1">
        <f t="shared" si="8"/>
        <v>0.27165154387865653</v>
      </c>
      <c r="T87" s="1">
        <f t="shared" si="7"/>
        <v>8438.8571428571431</v>
      </c>
    </row>
    <row r="88" spans="1:20" x14ac:dyDescent="0.25">
      <c r="A88" s="2">
        <v>43938</v>
      </c>
      <c r="B88" s="1">
        <f t="shared" si="5"/>
        <v>165419</v>
      </c>
      <c r="C88" s="1">
        <v>10693</v>
      </c>
      <c r="D88" s="3">
        <v>2990</v>
      </c>
      <c r="F88" s="1">
        <v>0</v>
      </c>
      <c r="G88" s="1">
        <v>0</v>
      </c>
      <c r="H88" s="1">
        <f t="shared" si="6"/>
        <v>0</v>
      </c>
      <c r="I88" s="1">
        <v>11269</v>
      </c>
      <c r="J88" s="1">
        <v>1855</v>
      </c>
      <c r="K88" s="1">
        <v>13124</v>
      </c>
      <c r="L88" s="1">
        <v>3323</v>
      </c>
      <c r="Q88" s="1">
        <f t="shared" si="8"/>
        <v>0.26922287644635273</v>
      </c>
      <c r="T88" s="1">
        <f t="shared" si="7"/>
        <v>9049.8571428571431</v>
      </c>
    </row>
    <row r="89" spans="1:20" x14ac:dyDescent="0.25">
      <c r="A89" s="2">
        <v>43939</v>
      </c>
      <c r="B89" s="1">
        <f t="shared" si="5"/>
        <v>171284</v>
      </c>
      <c r="C89" s="1">
        <v>5865</v>
      </c>
      <c r="D89" s="3">
        <v>1481</v>
      </c>
      <c r="F89" s="1">
        <v>1</v>
      </c>
      <c r="G89" s="1">
        <v>1</v>
      </c>
      <c r="H89" s="1">
        <f t="shared" si="6"/>
        <v>1</v>
      </c>
      <c r="I89" s="1">
        <v>6303</v>
      </c>
      <c r="J89" s="1">
        <v>1175</v>
      </c>
      <c r="K89" s="1">
        <v>7478</v>
      </c>
      <c r="L89" s="1">
        <v>1708</v>
      </c>
      <c r="Q89" s="1">
        <f t="shared" si="8"/>
        <v>0.26379186474877331</v>
      </c>
      <c r="T89" s="1">
        <f t="shared" si="7"/>
        <v>9345.5714285714294</v>
      </c>
    </row>
    <row r="90" spans="1:20" x14ac:dyDescent="0.25">
      <c r="A90" s="2">
        <v>43940</v>
      </c>
      <c r="B90" s="1">
        <f t="shared" si="5"/>
        <v>175774</v>
      </c>
      <c r="C90" s="1">
        <v>4490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4656</v>
      </c>
      <c r="J90" s="1">
        <v>947</v>
      </c>
      <c r="K90" s="1">
        <v>5603</v>
      </c>
      <c r="L90" s="1">
        <v>1267</v>
      </c>
      <c r="Q90" s="1">
        <f t="shared" si="8"/>
        <v>0.25950214132762311</v>
      </c>
      <c r="T90" s="1">
        <f t="shared" si="7"/>
        <v>9606.8571428571431</v>
      </c>
    </row>
    <row r="91" spans="1:20" x14ac:dyDescent="0.25">
      <c r="A91" s="2">
        <v>43941</v>
      </c>
      <c r="B91" s="1">
        <f t="shared" si="5"/>
        <v>186230</v>
      </c>
      <c r="C91" s="1">
        <v>10456</v>
      </c>
      <c r="D91" s="3">
        <v>2686</v>
      </c>
      <c r="F91" s="1">
        <v>0</v>
      </c>
      <c r="G91" s="1">
        <v>0</v>
      </c>
      <c r="H91" s="1">
        <f t="shared" si="6"/>
        <v>1</v>
      </c>
      <c r="I91" s="1">
        <v>10985</v>
      </c>
      <c r="J91" s="1">
        <v>1986</v>
      </c>
      <c r="K91" s="1">
        <v>12971</v>
      </c>
      <c r="L91" s="1">
        <v>3109</v>
      </c>
      <c r="Q91" s="1">
        <f t="shared" si="8"/>
        <v>0.2515680972837947</v>
      </c>
      <c r="T91" s="1">
        <f t="shared" si="7"/>
        <v>10408.428571428571</v>
      </c>
    </row>
    <row r="92" spans="1:20" x14ac:dyDescent="0.25">
      <c r="A92" s="2">
        <v>43942</v>
      </c>
      <c r="B92" s="1">
        <f t="shared" si="5"/>
        <v>195418</v>
      </c>
      <c r="C92" s="1">
        <v>9188</v>
      </c>
      <c r="D92" s="3">
        <v>2187</v>
      </c>
      <c r="F92" s="1">
        <v>0</v>
      </c>
      <c r="G92" s="1">
        <v>0</v>
      </c>
      <c r="H92" s="1">
        <f t="shared" si="6"/>
        <v>1</v>
      </c>
      <c r="I92" s="1">
        <v>9619</v>
      </c>
      <c r="J92" s="1">
        <v>2205</v>
      </c>
      <c r="K92" s="1">
        <v>11824</v>
      </c>
      <c r="L92" s="1">
        <v>2712</v>
      </c>
      <c r="Q92" s="1">
        <f t="shared" si="8"/>
        <v>0.24291885389326334</v>
      </c>
      <c r="T92" s="1">
        <f t="shared" si="7"/>
        <v>10450.285714285714</v>
      </c>
    </row>
    <row r="93" spans="1:20" x14ac:dyDescent="0.25">
      <c r="A93" s="2">
        <v>43943</v>
      </c>
      <c r="B93" s="1">
        <f t="shared" si="5"/>
        <v>207505</v>
      </c>
      <c r="C93" s="1">
        <v>12087</v>
      </c>
      <c r="D93" s="3">
        <v>2704</v>
      </c>
      <c r="F93" s="1">
        <v>0</v>
      </c>
      <c r="G93" s="1">
        <v>0</v>
      </c>
      <c r="H93" s="1">
        <f t="shared" si="6"/>
        <v>1</v>
      </c>
      <c r="I93" s="1">
        <v>12600</v>
      </c>
      <c r="J93" s="1">
        <v>2793</v>
      </c>
      <c r="K93" s="1">
        <v>15393</v>
      </c>
      <c r="L93" s="1">
        <v>3230</v>
      </c>
      <c r="Q93" s="1">
        <f t="shared" si="8"/>
        <v>0.23537804988779784</v>
      </c>
      <c r="T93" s="1">
        <f t="shared" si="7"/>
        <v>11013.285714285714</v>
      </c>
    </row>
    <row r="94" spans="1:20" x14ac:dyDescent="0.25">
      <c r="A94" s="2">
        <v>43944</v>
      </c>
      <c r="B94" s="1">
        <f t="shared" si="5"/>
        <v>218007</v>
      </c>
      <c r="C94" s="1">
        <v>10502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10820</v>
      </c>
      <c r="J94" s="1">
        <v>2608</v>
      </c>
      <c r="K94" s="1">
        <v>13428</v>
      </c>
      <c r="L94" s="1">
        <v>2933</v>
      </c>
      <c r="Q94" s="1">
        <f t="shared" si="8"/>
        <v>0.22903747134212801</v>
      </c>
      <c r="T94" s="1">
        <f t="shared" si="7"/>
        <v>11403</v>
      </c>
    </row>
    <row r="95" spans="1:20" x14ac:dyDescent="0.25">
      <c r="A95" s="2">
        <v>43945</v>
      </c>
      <c r="B95" s="1">
        <f t="shared" si="5"/>
        <v>230065</v>
      </c>
      <c r="C95" s="1">
        <v>12058</v>
      </c>
      <c r="D95" s="3">
        <v>2277</v>
      </c>
      <c r="F95" s="1">
        <v>0</v>
      </c>
      <c r="G95" s="1">
        <v>0</v>
      </c>
      <c r="H95" s="1">
        <f t="shared" si="6"/>
        <v>1</v>
      </c>
      <c r="I95" s="1">
        <v>12334</v>
      </c>
      <c r="J95" s="1">
        <v>2566</v>
      </c>
      <c r="K95" s="1">
        <v>14900</v>
      </c>
      <c r="L95" s="1">
        <v>2816</v>
      </c>
      <c r="Q95" s="1">
        <f t="shared" si="8"/>
        <v>0.21783889113570351</v>
      </c>
      <c r="T95" s="1">
        <f t="shared" si="7"/>
        <v>11656.714285714286</v>
      </c>
    </row>
    <row r="96" spans="1:20" x14ac:dyDescent="0.25">
      <c r="A96" s="2">
        <v>43946</v>
      </c>
      <c r="B96" s="1">
        <f t="shared" si="5"/>
        <v>238022</v>
      </c>
      <c r="C96" s="1">
        <v>7957</v>
      </c>
      <c r="D96" s="3">
        <v>1494</v>
      </c>
      <c r="F96" s="1">
        <v>0</v>
      </c>
      <c r="G96" s="1">
        <v>0</v>
      </c>
      <c r="H96" s="1">
        <f t="shared" si="6"/>
        <v>1</v>
      </c>
      <c r="I96" s="1">
        <v>8387</v>
      </c>
      <c r="J96" s="1">
        <v>1877</v>
      </c>
      <c r="K96" s="1">
        <v>10264</v>
      </c>
      <c r="L96" s="1">
        <v>1830</v>
      </c>
      <c r="Q96" s="1">
        <f t="shared" si="8"/>
        <v>0.21209248308308545</v>
      </c>
      <c r="T96" s="1">
        <f t="shared" si="7"/>
        <v>12054.714285714286</v>
      </c>
    </row>
    <row r="97" spans="1:20" x14ac:dyDescent="0.25">
      <c r="A97" s="2">
        <v>43947</v>
      </c>
      <c r="B97" s="1">
        <f t="shared" si="5"/>
        <v>242791</v>
      </c>
      <c r="C97" s="1">
        <v>4769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4766</v>
      </c>
      <c r="J97" s="1">
        <v>1440</v>
      </c>
      <c r="K97" s="1">
        <v>6206</v>
      </c>
      <c r="L97" s="1">
        <v>1166</v>
      </c>
      <c r="Q97" s="1">
        <f t="shared" si="8"/>
        <v>0.20939919516155603</v>
      </c>
      <c r="T97" s="1">
        <f t="shared" si="7"/>
        <v>12140.857142857143</v>
      </c>
    </row>
    <row r="98" spans="1:20" x14ac:dyDescent="0.25">
      <c r="A98" s="2">
        <v>43948</v>
      </c>
      <c r="B98" s="1">
        <f t="shared" si="5"/>
        <v>253465</v>
      </c>
      <c r="C98" s="1">
        <v>10674</v>
      </c>
      <c r="D98" s="3">
        <v>2129</v>
      </c>
      <c r="F98" s="1">
        <v>0</v>
      </c>
      <c r="G98" s="1">
        <v>0</v>
      </c>
      <c r="H98" s="1">
        <f t="shared" si="6"/>
        <v>1</v>
      </c>
      <c r="I98" s="1">
        <v>10812</v>
      </c>
      <c r="J98" s="1">
        <v>2983</v>
      </c>
      <c r="K98" s="1">
        <v>13795</v>
      </c>
      <c r="L98" s="1">
        <v>2770</v>
      </c>
      <c r="Q98" s="1">
        <f t="shared" si="8"/>
        <v>0.20343782775900246</v>
      </c>
      <c r="T98" s="1">
        <f t="shared" si="7"/>
        <v>12258.571428571429</v>
      </c>
    </row>
    <row r="99" spans="1:20" x14ac:dyDescent="0.25">
      <c r="A99" s="2">
        <v>43949</v>
      </c>
      <c r="B99" s="1">
        <f t="shared" si="5"/>
        <v>265426</v>
      </c>
      <c r="C99" s="1">
        <v>11961</v>
      </c>
      <c r="D99" s="3">
        <v>2104</v>
      </c>
      <c r="F99" s="1">
        <v>0</v>
      </c>
      <c r="G99" s="1">
        <v>0</v>
      </c>
      <c r="H99" s="1">
        <f t="shared" si="6"/>
        <v>1</v>
      </c>
      <c r="I99" s="1">
        <v>12224</v>
      </c>
      <c r="J99" s="1">
        <v>3054</v>
      </c>
      <c r="K99" s="1">
        <v>15278</v>
      </c>
      <c r="L99" s="1">
        <v>2767</v>
      </c>
      <c r="Q99" s="1">
        <f t="shared" si="8"/>
        <v>0.19618211148951425</v>
      </c>
      <c r="T99" s="1">
        <f t="shared" si="7"/>
        <v>12752</v>
      </c>
    </row>
    <row r="100" spans="1:20" x14ac:dyDescent="0.25">
      <c r="A100" s="2">
        <v>43950</v>
      </c>
      <c r="B100" s="1">
        <f t="shared" si="5"/>
        <v>277711</v>
      </c>
      <c r="C100" s="1">
        <v>12285</v>
      </c>
      <c r="D100" s="3">
        <v>2186</v>
      </c>
      <c r="F100" s="1">
        <v>0</v>
      </c>
      <c r="G100" s="1">
        <v>0</v>
      </c>
      <c r="H100" s="1">
        <f t="shared" si="6"/>
        <v>1</v>
      </c>
      <c r="I100" s="1">
        <v>12545</v>
      </c>
      <c r="J100" s="1">
        <v>2967</v>
      </c>
      <c r="K100" s="1">
        <v>15512</v>
      </c>
      <c r="L100" s="1">
        <v>2825</v>
      </c>
      <c r="Q100" s="1">
        <f t="shared" si="8"/>
        <v>0.19138986160679325</v>
      </c>
      <c r="T100" s="1">
        <f t="shared" si="7"/>
        <v>12769</v>
      </c>
    </row>
    <row r="101" spans="1:20" x14ac:dyDescent="0.25">
      <c r="A101" s="2">
        <v>43951</v>
      </c>
      <c r="B101" s="1">
        <f t="shared" si="5"/>
        <v>290961</v>
      </c>
      <c r="C101" s="1">
        <v>13250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13694</v>
      </c>
      <c r="J101" s="1">
        <v>3200</v>
      </c>
      <c r="K101" s="1">
        <v>16894</v>
      </c>
      <c r="L101" s="1">
        <v>2705</v>
      </c>
      <c r="Q101" s="1">
        <f t="shared" si="8"/>
        <v>0.18178978771984619</v>
      </c>
      <c r="T101" s="1">
        <f t="shared" si="7"/>
        <v>13264.142857142857</v>
      </c>
    </row>
    <row r="102" spans="1:20" x14ac:dyDescent="0.25">
      <c r="A102" s="2">
        <v>43952</v>
      </c>
      <c r="B102" s="1">
        <f t="shared" si="5"/>
        <v>304606</v>
      </c>
      <c r="C102" s="1">
        <v>13645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13954</v>
      </c>
      <c r="J102" s="1">
        <v>3349</v>
      </c>
      <c r="K102" s="1">
        <v>17303</v>
      </c>
      <c r="L102" s="1">
        <v>2731</v>
      </c>
      <c r="Q102" s="1">
        <f t="shared" si="8"/>
        <v>0.17631125855625079</v>
      </c>
      <c r="T102" s="1">
        <f t="shared" si="7"/>
        <v>13607.428571428571</v>
      </c>
    </row>
    <row r="103" spans="1:20" x14ac:dyDescent="0.25">
      <c r="A103" s="2">
        <v>43953</v>
      </c>
      <c r="B103" s="1">
        <f t="shared" si="5"/>
        <v>311654</v>
      </c>
      <c r="C103" s="1">
        <v>7048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7290</v>
      </c>
      <c r="J103" s="1">
        <v>1924</v>
      </c>
      <c r="K103" s="1">
        <v>9214</v>
      </c>
      <c r="L103" s="1">
        <v>1412</v>
      </c>
      <c r="Q103" s="1">
        <f t="shared" si="8"/>
        <v>0.17383919662002931</v>
      </c>
      <c r="T103" s="1">
        <f t="shared" si="7"/>
        <v>13457.428571428571</v>
      </c>
    </row>
    <row r="104" spans="1:20" x14ac:dyDescent="0.25">
      <c r="A104" s="2">
        <v>43954</v>
      </c>
      <c r="B104" s="1">
        <f t="shared" si="5"/>
        <v>316633</v>
      </c>
      <c r="C104" s="1">
        <v>4979</v>
      </c>
      <c r="D104" s="3">
        <v>734</v>
      </c>
      <c r="F104" s="1">
        <v>0</v>
      </c>
      <c r="G104" s="1">
        <v>1</v>
      </c>
      <c r="H104" s="1">
        <f t="shared" si="6"/>
        <v>2</v>
      </c>
      <c r="I104" s="1">
        <v>5031</v>
      </c>
      <c r="J104" s="1">
        <v>1445</v>
      </c>
      <c r="K104" s="1">
        <v>6476</v>
      </c>
      <c r="L104" s="1">
        <v>1001</v>
      </c>
      <c r="Q104" s="1">
        <f t="shared" si="8"/>
        <v>0.17159581674993649</v>
      </c>
      <c r="T104" s="1">
        <f t="shared" si="7"/>
        <v>13496</v>
      </c>
    </row>
    <row r="105" spans="1:20" x14ac:dyDescent="0.25">
      <c r="A105" s="2">
        <v>43955</v>
      </c>
      <c r="B105" s="1">
        <f t="shared" si="5"/>
        <v>328315</v>
      </c>
      <c r="C105" s="1">
        <v>11682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11825</v>
      </c>
      <c r="J105" s="1">
        <v>3645</v>
      </c>
      <c r="K105" s="1">
        <v>15470</v>
      </c>
      <c r="L105" s="1">
        <v>2710</v>
      </c>
      <c r="Q105" s="1">
        <f t="shared" si="8"/>
        <v>0.1679823603440565</v>
      </c>
      <c r="T105" s="1">
        <f t="shared" si="7"/>
        <v>13735.285714285714</v>
      </c>
    </row>
    <row r="106" spans="1:20" x14ac:dyDescent="0.25">
      <c r="A106" s="2">
        <v>43956</v>
      </c>
      <c r="B106" s="1">
        <f t="shared" si="5"/>
        <v>340545</v>
      </c>
      <c r="C106" s="1">
        <v>12230</v>
      </c>
      <c r="D106" s="3">
        <v>1734</v>
      </c>
      <c r="F106" s="1">
        <v>0</v>
      </c>
      <c r="G106" s="1">
        <v>1</v>
      </c>
      <c r="H106" s="1">
        <f t="shared" si="6"/>
        <v>3</v>
      </c>
      <c r="I106" s="1">
        <v>12342</v>
      </c>
      <c r="J106" s="1">
        <v>3691</v>
      </c>
      <c r="K106" s="1">
        <v>16033</v>
      </c>
      <c r="L106" s="1">
        <v>2507</v>
      </c>
      <c r="Q106" s="1">
        <f t="shared" si="8"/>
        <v>0.16399042331427627</v>
      </c>
      <c r="T106" s="1">
        <f t="shared" si="7"/>
        <v>13843.142857142857</v>
      </c>
    </row>
    <row r="107" spans="1:20" x14ac:dyDescent="0.25">
      <c r="A107" s="2">
        <v>43957</v>
      </c>
      <c r="B107" s="1">
        <f t="shared" si="5"/>
        <v>353499</v>
      </c>
      <c r="C107" s="1">
        <v>12954</v>
      </c>
      <c r="D107" s="3">
        <v>1699</v>
      </c>
      <c r="F107" s="1">
        <v>0</v>
      </c>
      <c r="G107" s="1">
        <v>0</v>
      </c>
      <c r="H107" s="1">
        <f t="shared" si="6"/>
        <v>3</v>
      </c>
      <c r="I107" s="1">
        <v>13022</v>
      </c>
      <c r="J107" s="1">
        <v>3673</v>
      </c>
      <c r="K107" s="1">
        <v>16695</v>
      </c>
      <c r="L107" s="1">
        <v>2484</v>
      </c>
      <c r="Q107" s="1">
        <f t="shared" si="8"/>
        <v>0.15853596370494979</v>
      </c>
      <c r="T107" s="1">
        <f t="shared" si="7"/>
        <v>14012.142857142857</v>
      </c>
    </row>
    <row r="108" spans="1:20" x14ac:dyDescent="0.25">
      <c r="A108" s="2">
        <v>43958</v>
      </c>
      <c r="B108" s="1">
        <f t="shared" si="5"/>
        <v>366660</v>
      </c>
      <c r="C108" s="1">
        <v>13161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13375</v>
      </c>
      <c r="J108" s="1">
        <v>3752</v>
      </c>
      <c r="K108" s="1">
        <v>17127</v>
      </c>
      <c r="L108" s="1">
        <v>2469</v>
      </c>
      <c r="Q108" s="1">
        <f t="shared" si="8"/>
        <v>0.15575988120181453</v>
      </c>
      <c r="T108" s="1">
        <f t="shared" si="7"/>
        <v>14045.428571428571</v>
      </c>
    </row>
    <row r="109" spans="1:20" x14ac:dyDescent="0.25">
      <c r="A109" s="2">
        <v>43959</v>
      </c>
      <c r="B109" s="1">
        <f t="shared" si="5"/>
        <v>379572</v>
      </c>
      <c r="C109" s="1">
        <v>12912</v>
      </c>
      <c r="D109" s="3">
        <v>1454</v>
      </c>
      <c r="F109" s="1">
        <v>0</v>
      </c>
      <c r="G109" s="1">
        <v>0</v>
      </c>
      <c r="H109" s="1">
        <f t="shared" si="6"/>
        <v>3</v>
      </c>
      <c r="I109" s="1">
        <v>13162</v>
      </c>
      <c r="J109" s="1">
        <v>3796</v>
      </c>
      <c r="K109" s="1">
        <v>16958</v>
      </c>
      <c r="L109" s="1">
        <v>2224</v>
      </c>
      <c r="Q109" s="1">
        <f t="shared" si="8"/>
        <v>0.15113347554938605</v>
      </c>
      <c r="T109" s="1">
        <f t="shared" si="7"/>
        <v>13996.142857142857</v>
      </c>
    </row>
    <row r="110" spans="1:20" x14ac:dyDescent="0.25">
      <c r="A110" s="2">
        <v>43960</v>
      </c>
      <c r="B110" s="1">
        <f t="shared" si="5"/>
        <v>385246</v>
      </c>
      <c r="C110" s="1">
        <v>5674</v>
      </c>
      <c r="D110" s="3">
        <v>683</v>
      </c>
      <c r="F110" s="1">
        <v>0</v>
      </c>
      <c r="G110" s="1">
        <v>0</v>
      </c>
      <c r="H110" s="1">
        <f t="shared" si="6"/>
        <v>3</v>
      </c>
      <c r="I110" s="1">
        <v>5704</v>
      </c>
      <c r="J110" s="1">
        <v>2011</v>
      </c>
      <c r="K110" s="1">
        <v>7715</v>
      </c>
      <c r="L110" s="1">
        <v>1025</v>
      </c>
      <c r="Q110" s="1">
        <f t="shared" si="8"/>
        <v>0.14947032361050647</v>
      </c>
      <c r="T110" s="1">
        <f t="shared" si="7"/>
        <v>13782</v>
      </c>
    </row>
    <row r="111" spans="1:20" x14ac:dyDescent="0.25">
      <c r="A111" s="2">
        <v>43961</v>
      </c>
      <c r="B111" s="1">
        <f t="shared" si="5"/>
        <v>388324</v>
      </c>
      <c r="C111" s="1">
        <v>3078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3061</v>
      </c>
      <c r="J111" s="1">
        <v>1501</v>
      </c>
      <c r="K111" s="1">
        <v>4562</v>
      </c>
      <c r="L111" s="1">
        <v>674</v>
      </c>
      <c r="Q111" s="1">
        <f t="shared" si="8"/>
        <v>0.14903764805414552</v>
      </c>
      <c r="T111" s="1">
        <f t="shared" si="7"/>
        <v>13508.571428571429</v>
      </c>
    </row>
    <row r="112" spans="1:20" x14ac:dyDescent="0.25">
      <c r="A112" s="2">
        <v>43962</v>
      </c>
      <c r="B112" s="1">
        <f t="shared" si="5"/>
        <v>399763</v>
      </c>
      <c r="C112" s="1">
        <v>11439</v>
      </c>
      <c r="D112" s="3">
        <v>1306</v>
      </c>
      <c r="F112" s="1">
        <v>0</v>
      </c>
      <c r="G112" s="1">
        <v>0</v>
      </c>
      <c r="H112" s="1">
        <f t="shared" si="6"/>
        <v>3</v>
      </c>
      <c r="I112" s="1">
        <v>11543</v>
      </c>
      <c r="J112" s="1">
        <v>4103</v>
      </c>
      <c r="K112" s="1">
        <v>15646</v>
      </c>
      <c r="L112" s="1">
        <v>2124</v>
      </c>
      <c r="Q112" s="1">
        <f t="shared" si="8"/>
        <v>0.14257515622361089</v>
      </c>
      <c r="T112" s="1">
        <f t="shared" si="7"/>
        <v>13533.714285714286</v>
      </c>
    </row>
    <row r="113" spans="1:20" x14ac:dyDescent="0.25">
      <c r="A113" s="2">
        <v>43963</v>
      </c>
      <c r="B113" s="1">
        <f t="shared" si="5"/>
        <v>412697</v>
      </c>
      <c r="C113" s="1">
        <v>12934</v>
      </c>
      <c r="D113" s="3">
        <v>1451</v>
      </c>
      <c r="F113" s="1">
        <v>0</v>
      </c>
      <c r="G113" s="1">
        <v>0</v>
      </c>
      <c r="H113" s="1">
        <f t="shared" si="6"/>
        <v>3</v>
      </c>
      <c r="I113" s="1">
        <v>13025</v>
      </c>
      <c r="J113" s="1">
        <v>4358</v>
      </c>
      <c r="K113" s="1">
        <v>17383</v>
      </c>
      <c r="L113" s="1">
        <v>2272</v>
      </c>
      <c r="Q113" s="1">
        <f t="shared" si="8"/>
        <v>0.13812626189038985</v>
      </c>
      <c r="T113" s="1">
        <f t="shared" si="7"/>
        <v>13726.571428571429</v>
      </c>
    </row>
    <row r="114" spans="1:20" x14ac:dyDescent="0.25">
      <c r="A114" s="2">
        <v>43964</v>
      </c>
      <c r="B114" s="1">
        <f t="shared" si="5"/>
        <v>426304</v>
      </c>
      <c r="C114" s="1">
        <v>13607</v>
      </c>
      <c r="D114" s="3">
        <v>1313</v>
      </c>
      <c r="F114" s="1">
        <v>1</v>
      </c>
      <c r="G114" s="1">
        <v>1</v>
      </c>
      <c r="H114" s="1">
        <f t="shared" si="6"/>
        <v>4</v>
      </c>
      <c r="I114" s="1">
        <v>13721</v>
      </c>
      <c r="J114" s="1">
        <v>4216</v>
      </c>
      <c r="K114" s="1">
        <v>17937</v>
      </c>
      <c r="L114" s="1">
        <v>2113</v>
      </c>
      <c r="Q114" s="1">
        <f t="shared" si="8"/>
        <v>0.13255178365937859</v>
      </c>
      <c r="T114" s="1">
        <f t="shared" si="7"/>
        <v>13904</v>
      </c>
    </row>
    <row r="115" spans="1:20" x14ac:dyDescent="0.25">
      <c r="A115" s="2">
        <v>43965</v>
      </c>
      <c r="B115" s="1">
        <f t="shared" si="5"/>
        <v>439311</v>
      </c>
      <c r="C115" s="1">
        <v>13007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13118</v>
      </c>
      <c r="J115" s="1">
        <v>4267</v>
      </c>
      <c r="K115" s="1">
        <v>17385</v>
      </c>
      <c r="L115" s="1">
        <v>2085</v>
      </c>
      <c r="Q115" s="1">
        <f t="shared" si="8"/>
        <v>0.12826634968130673</v>
      </c>
      <c r="T115" s="1">
        <f t="shared" si="7"/>
        <v>13940.857142857143</v>
      </c>
    </row>
    <row r="116" spans="1:20" x14ac:dyDescent="0.25">
      <c r="A116" s="2">
        <v>43966</v>
      </c>
      <c r="B116" s="1">
        <f t="shared" si="5"/>
        <v>452720</v>
      </c>
      <c r="C116" s="1">
        <v>13409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13571</v>
      </c>
      <c r="J116" s="1">
        <v>4259</v>
      </c>
      <c r="K116" s="1">
        <v>17830</v>
      </c>
      <c r="L116" s="1">
        <v>1854</v>
      </c>
      <c r="Q116" s="1">
        <f t="shared" si="8"/>
        <v>0.12337240244571289</v>
      </c>
      <c r="T116" s="1">
        <f t="shared" si="7"/>
        <v>14065.428571428571</v>
      </c>
    </row>
    <row r="117" spans="1:20" x14ac:dyDescent="0.25">
      <c r="A117" s="2">
        <v>43967</v>
      </c>
      <c r="B117" s="1">
        <f t="shared" si="5"/>
        <v>459662</v>
      </c>
      <c r="C117" s="1">
        <v>6942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6940</v>
      </c>
      <c r="J117" s="1">
        <v>2407</v>
      </c>
      <c r="K117" s="1">
        <v>9347</v>
      </c>
      <c r="L117" s="1">
        <v>1033</v>
      </c>
      <c r="Q117" s="1">
        <f t="shared" si="8"/>
        <v>0.12144070336696973</v>
      </c>
      <c r="T117" s="1">
        <f t="shared" si="7"/>
        <v>14298.571428571429</v>
      </c>
    </row>
    <row r="118" spans="1:20" x14ac:dyDescent="0.25">
      <c r="A118" s="2">
        <v>43968</v>
      </c>
      <c r="B118" s="1">
        <f t="shared" si="5"/>
        <v>463697</v>
      </c>
      <c r="C118" s="1">
        <v>4035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4222</v>
      </c>
      <c r="J118" s="1">
        <v>1641</v>
      </c>
      <c r="K118" s="1">
        <v>5863</v>
      </c>
      <c r="L118" s="1">
        <v>598</v>
      </c>
      <c r="Q118" s="1">
        <f t="shared" si="8"/>
        <v>0.11913286189109487</v>
      </c>
      <c r="T118" s="1">
        <f t="shared" si="7"/>
        <v>14484.428571428571</v>
      </c>
    </row>
    <row r="119" spans="1:20" x14ac:dyDescent="0.25">
      <c r="A119" s="2">
        <v>43969</v>
      </c>
      <c r="B119" s="1">
        <f t="shared" si="5"/>
        <v>476745</v>
      </c>
      <c r="C119" s="1">
        <v>13048</v>
      </c>
      <c r="D119" s="3">
        <v>1314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13125</v>
      </c>
      <c r="J119" s="1">
        <v>4493</v>
      </c>
      <c r="K119" s="1">
        <v>17618</v>
      </c>
      <c r="L119" s="1">
        <v>2143</v>
      </c>
      <c r="Q119" s="1">
        <f t="shared" si="8"/>
        <v>0.11704381645269583</v>
      </c>
      <c r="T119" s="1">
        <f t="shared" si="7"/>
        <v>14766.142857142857</v>
      </c>
    </row>
    <row r="120" spans="1:20" x14ac:dyDescent="0.25">
      <c r="A120" s="2">
        <v>43970</v>
      </c>
      <c r="B120" s="1">
        <f t="shared" si="5"/>
        <v>488793</v>
      </c>
      <c r="C120" s="1">
        <v>12048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12149</v>
      </c>
      <c r="J120" s="1">
        <v>4548</v>
      </c>
      <c r="K120" s="1">
        <v>16697</v>
      </c>
      <c r="L120" s="1">
        <v>1860</v>
      </c>
      <c r="Q120" s="1">
        <f t="shared" si="8"/>
        <v>0.11381322009797715</v>
      </c>
      <c r="T120" s="1">
        <f t="shared" si="7"/>
        <v>14668.142857142857</v>
      </c>
    </row>
    <row r="121" spans="1:20" x14ac:dyDescent="0.25">
      <c r="A121" s="2">
        <v>43971</v>
      </c>
      <c r="B121" s="1">
        <f t="shared" si="5"/>
        <v>501343</v>
      </c>
      <c r="C121" s="1">
        <v>12550</v>
      </c>
      <c r="D121" s="3">
        <v>1011</v>
      </c>
      <c r="E121" s="1">
        <v>0</v>
      </c>
      <c r="F121" s="1">
        <v>12</v>
      </c>
      <c r="G121" s="1">
        <v>100</v>
      </c>
      <c r="H121" s="1">
        <f t="shared" si="6"/>
        <v>191</v>
      </c>
      <c r="I121" s="1">
        <v>12573</v>
      </c>
      <c r="J121" s="1">
        <v>4346</v>
      </c>
      <c r="K121" s="1">
        <v>16919</v>
      </c>
      <c r="L121" s="1">
        <v>1678</v>
      </c>
      <c r="Q121" s="1">
        <f t="shared" si="8"/>
        <v>0.11067391967263106</v>
      </c>
      <c r="T121" s="1">
        <f t="shared" si="7"/>
        <v>14522.714285714286</v>
      </c>
    </row>
    <row r="122" spans="1:20" x14ac:dyDescent="0.25">
      <c r="A122" s="2">
        <v>43972</v>
      </c>
      <c r="B122" s="1">
        <f t="shared" si="5"/>
        <v>512750</v>
      </c>
      <c r="C122" s="1">
        <v>11407</v>
      </c>
      <c r="D122" s="3">
        <v>965</v>
      </c>
      <c r="E122" s="1">
        <v>0</v>
      </c>
      <c r="F122" s="1">
        <v>19</v>
      </c>
      <c r="G122" s="1">
        <v>281</v>
      </c>
      <c r="H122" s="1">
        <f t="shared" si="6"/>
        <v>472</v>
      </c>
      <c r="I122" s="1">
        <v>11520</v>
      </c>
      <c r="J122" s="1">
        <v>4463</v>
      </c>
      <c r="K122" s="1">
        <v>15983</v>
      </c>
      <c r="L122" s="1">
        <v>1670</v>
      </c>
      <c r="Q122" s="1">
        <f t="shared" si="8"/>
        <v>0.10808222867231215</v>
      </c>
      <c r="T122" s="1">
        <f t="shared" si="7"/>
        <v>14322.428571428571</v>
      </c>
    </row>
    <row r="123" spans="1:20" x14ac:dyDescent="0.25">
      <c r="A123" s="2">
        <v>43973</v>
      </c>
      <c r="B123" s="1">
        <f t="shared" si="5"/>
        <v>523566</v>
      </c>
      <c r="C123" s="1">
        <v>10816</v>
      </c>
      <c r="D123" s="3">
        <v>863</v>
      </c>
      <c r="E123" s="1">
        <v>0</v>
      </c>
      <c r="F123" s="1">
        <v>10</v>
      </c>
      <c r="G123" s="1">
        <v>213</v>
      </c>
      <c r="H123" s="1">
        <f t="shared" si="6"/>
        <v>685</v>
      </c>
      <c r="I123" s="1">
        <v>10831</v>
      </c>
      <c r="J123" s="1">
        <v>3999</v>
      </c>
      <c r="K123" s="1">
        <v>14830</v>
      </c>
      <c r="L123" s="1">
        <v>1504</v>
      </c>
      <c r="Q123" s="1">
        <f t="shared" si="8"/>
        <v>0.10781743216426581</v>
      </c>
      <c r="T123" s="1">
        <f t="shared" si="7"/>
        <v>13893.857142857143</v>
      </c>
    </row>
    <row r="124" spans="1:20" x14ac:dyDescent="0.25">
      <c r="A124" s="2">
        <v>43974</v>
      </c>
      <c r="B124" s="1">
        <f t="shared" si="5"/>
        <v>528423</v>
      </c>
      <c r="C124" s="1">
        <v>4857</v>
      </c>
      <c r="D124" s="3">
        <v>388</v>
      </c>
      <c r="E124" s="1">
        <v>0</v>
      </c>
      <c r="F124" s="1">
        <v>16</v>
      </c>
      <c r="G124" s="1">
        <v>196</v>
      </c>
      <c r="H124" s="1">
        <f t="shared" si="6"/>
        <v>881</v>
      </c>
      <c r="I124" s="1">
        <v>4880</v>
      </c>
      <c r="J124" s="1">
        <v>1834</v>
      </c>
      <c r="K124" s="1">
        <v>6714</v>
      </c>
      <c r="L124" s="1">
        <v>628</v>
      </c>
      <c r="Q124" s="1">
        <f t="shared" si="8"/>
        <v>0.10653745350016909</v>
      </c>
      <c r="T124" s="1">
        <f t="shared" si="7"/>
        <v>13517.714285714286</v>
      </c>
    </row>
    <row r="125" spans="1:20" x14ac:dyDescent="0.25">
      <c r="A125" s="2">
        <v>43975</v>
      </c>
      <c r="B125" s="1">
        <f t="shared" si="5"/>
        <v>532450</v>
      </c>
      <c r="C125" s="1">
        <v>4027</v>
      </c>
      <c r="D125" s="3">
        <v>302</v>
      </c>
      <c r="E125" s="1">
        <v>0</v>
      </c>
      <c r="F125" s="1">
        <v>15</v>
      </c>
      <c r="G125" s="1">
        <v>201</v>
      </c>
      <c r="H125" s="1">
        <f t="shared" si="6"/>
        <v>1082</v>
      </c>
      <c r="I125" s="1">
        <v>4019</v>
      </c>
      <c r="J125" s="1">
        <v>1551</v>
      </c>
      <c r="K125" s="1">
        <v>5570</v>
      </c>
      <c r="L125" s="1">
        <v>509</v>
      </c>
      <c r="Q125" s="1">
        <f t="shared" si="8"/>
        <v>0.10592488153417222</v>
      </c>
      <c r="T125" s="1">
        <f t="shared" si="7"/>
        <v>13475.857142857143</v>
      </c>
    </row>
    <row r="126" spans="1:20" x14ac:dyDescent="0.25">
      <c r="A126" s="2">
        <v>43976</v>
      </c>
      <c r="B126" s="1">
        <f t="shared" si="5"/>
        <v>535500</v>
      </c>
      <c r="C126" s="1">
        <v>3050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1316</v>
      </c>
      <c r="I126" s="1">
        <v>3077</v>
      </c>
      <c r="J126" s="1">
        <v>1495</v>
      </c>
      <c r="K126" s="1">
        <v>4572</v>
      </c>
      <c r="L126" s="1">
        <v>382</v>
      </c>
      <c r="Q126" s="1">
        <f t="shared" si="8"/>
        <v>0.10126099526357876</v>
      </c>
      <c r="T126" s="1">
        <f t="shared" si="7"/>
        <v>11612.142857142857</v>
      </c>
    </row>
    <row r="127" spans="1:20" x14ac:dyDescent="0.25">
      <c r="A127" s="2">
        <v>43977</v>
      </c>
      <c r="B127" s="1">
        <f t="shared" si="5"/>
        <v>546487</v>
      </c>
      <c r="C127" s="1">
        <v>10987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1617</v>
      </c>
      <c r="I127" s="1">
        <v>11037</v>
      </c>
      <c r="J127" s="1">
        <v>4403</v>
      </c>
      <c r="K127" s="1">
        <v>15440</v>
      </c>
      <c r="L127" s="1">
        <v>1542</v>
      </c>
      <c r="Q127" s="1">
        <f t="shared" si="8"/>
        <v>9.8877892737541856E-2</v>
      </c>
      <c r="T127" s="1">
        <f t="shared" si="7"/>
        <v>11432.571428571429</v>
      </c>
    </row>
    <row r="128" spans="1:20" x14ac:dyDescent="0.25">
      <c r="A128" s="2">
        <v>43978</v>
      </c>
      <c r="B128" s="1">
        <f t="shared" si="5"/>
        <v>556477</v>
      </c>
      <c r="C128" s="1">
        <v>9990</v>
      </c>
      <c r="D128" s="3">
        <v>687</v>
      </c>
      <c r="E128" s="1">
        <v>0</v>
      </c>
      <c r="F128" s="1">
        <v>12</v>
      </c>
      <c r="G128" s="1">
        <v>232</v>
      </c>
      <c r="H128" s="1">
        <f t="shared" si="6"/>
        <v>1849</v>
      </c>
      <c r="I128" s="1">
        <v>10043</v>
      </c>
      <c r="J128" s="1">
        <v>3921</v>
      </c>
      <c r="K128" s="1">
        <v>13964</v>
      </c>
      <c r="L128" s="1">
        <v>1224</v>
      </c>
      <c r="Q128" s="1">
        <f t="shared" si="8"/>
        <v>9.6778378939447018E-2</v>
      </c>
      <c r="T128" s="1">
        <f t="shared" si="7"/>
        <v>11010.428571428571</v>
      </c>
    </row>
    <row r="129" spans="1:20" x14ac:dyDescent="0.25">
      <c r="A129" s="2">
        <v>43979</v>
      </c>
      <c r="B129" s="1">
        <f t="shared" si="5"/>
        <v>565650</v>
      </c>
      <c r="C129" s="1">
        <v>9173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2080</v>
      </c>
      <c r="I129" s="1">
        <v>9230</v>
      </c>
      <c r="J129" s="1">
        <v>3633</v>
      </c>
      <c r="K129" s="1">
        <v>12863</v>
      </c>
      <c r="L129" s="1">
        <v>1164</v>
      </c>
      <c r="Q129" s="1">
        <f t="shared" si="8"/>
        <v>9.4019174340459477E-2</v>
      </c>
      <c r="T129" s="1">
        <f t="shared" si="7"/>
        <v>10564.714285714286</v>
      </c>
    </row>
    <row r="130" spans="1:20" x14ac:dyDescent="0.25">
      <c r="A130" s="2">
        <v>43980</v>
      </c>
      <c r="B130" s="1">
        <f t="shared" si="5"/>
        <v>575660</v>
      </c>
      <c r="C130" s="1">
        <v>10010</v>
      </c>
      <c r="D130" s="3">
        <v>530</v>
      </c>
      <c r="E130" s="1">
        <v>0</v>
      </c>
      <c r="F130" s="1">
        <v>15</v>
      </c>
      <c r="G130" s="1">
        <v>216</v>
      </c>
      <c r="H130" s="1">
        <f t="shared" si="6"/>
        <v>2296</v>
      </c>
      <c r="I130" s="1">
        <v>10152</v>
      </c>
      <c r="J130" s="1">
        <v>3604</v>
      </c>
      <c r="K130" s="1">
        <v>13756</v>
      </c>
      <c r="L130" s="1">
        <v>1022</v>
      </c>
      <c r="Q130" s="1">
        <f t="shared" si="8"/>
        <v>8.8791009755896766E-2</v>
      </c>
      <c r="T130" s="1">
        <f t="shared" si="7"/>
        <v>10411.285714285714</v>
      </c>
    </row>
    <row r="131" spans="1:20" x14ac:dyDescent="0.25">
      <c r="A131" s="2">
        <v>43981</v>
      </c>
      <c r="B131" s="1">
        <f t="shared" si="5"/>
        <v>581285</v>
      </c>
      <c r="C131" s="1">
        <v>5625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2468</v>
      </c>
      <c r="I131" s="1">
        <v>5744</v>
      </c>
      <c r="J131" s="1">
        <v>1846</v>
      </c>
      <c r="K131" s="1">
        <v>7590</v>
      </c>
      <c r="L131" s="1">
        <v>465</v>
      </c>
      <c r="Q131" s="1">
        <f t="shared" si="8"/>
        <v>8.5526404989492238E-2</v>
      </c>
      <c r="T131" s="1">
        <f t="shared" si="7"/>
        <v>10536.428571428571</v>
      </c>
    </row>
    <row r="132" spans="1:20" x14ac:dyDescent="0.25">
      <c r="A132" s="2">
        <v>43982</v>
      </c>
      <c r="B132" s="1">
        <f t="shared" ref="B132:B195" si="9">C132+B131</f>
        <v>584930</v>
      </c>
      <c r="C132" s="1">
        <v>3645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2610</v>
      </c>
      <c r="I132" s="1">
        <v>3655</v>
      </c>
      <c r="J132" s="1">
        <v>1415</v>
      </c>
      <c r="K132" s="1">
        <v>5070</v>
      </c>
      <c r="L132" s="1">
        <v>298</v>
      </c>
      <c r="Q132" s="1">
        <f t="shared" si="8"/>
        <v>8.3229813664596267E-2</v>
      </c>
      <c r="T132" s="1">
        <f t="shared" si="7"/>
        <v>10465</v>
      </c>
    </row>
    <row r="133" spans="1:20" x14ac:dyDescent="0.25">
      <c r="A133" s="2">
        <v>43983</v>
      </c>
      <c r="B133" s="1">
        <f t="shared" si="9"/>
        <v>594232</v>
      </c>
      <c r="C133" s="1">
        <v>9302</v>
      </c>
      <c r="D133" s="3">
        <v>508</v>
      </c>
      <c r="E133" s="1">
        <v>0</v>
      </c>
      <c r="F133" s="1">
        <v>6</v>
      </c>
      <c r="G133" s="1">
        <v>221</v>
      </c>
      <c r="H133" s="1">
        <f t="shared" si="10"/>
        <v>2831</v>
      </c>
      <c r="I133" s="1">
        <v>9373</v>
      </c>
      <c r="J133" s="1">
        <v>3568</v>
      </c>
      <c r="K133" s="1">
        <v>12941</v>
      </c>
      <c r="L133" s="1">
        <v>936</v>
      </c>
      <c r="Q133" s="1">
        <f t="shared" si="8"/>
        <v>8.1483387239047342E-2</v>
      </c>
      <c r="T133" s="1">
        <f t="shared" si="7"/>
        <v>11660.571428571429</v>
      </c>
    </row>
    <row r="134" spans="1:20" x14ac:dyDescent="0.25">
      <c r="A134" s="2">
        <v>43984</v>
      </c>
      <c r="B134" s="1">
        <f t="shared" si="9"/>
        <v>603525</v>
      </c>
      <c r="C134" s="1">
        <v>9293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3052</v>
      </c>
      <c r="I134" s="1">
        <v>9388</v>
      </c>
      <c r="J134" s="1">
        <v>3806</v>
      </c>
      <c r="K134" s="1">
        <v>13194</v>
      </c>
      <c r="L134" s="1">
        <v>882</v>
      </c>
      <c r="Q134" s="1">
        <f t="shared" si="8"/>
        <v>7.5474312781879105E-2</v>
      </c>
      <c r="T134" s="1">
        <f t="shared" si="7"/>
        <v>11339.714285714286</v>
      </c>
    </row>
    <row r="135" spans="1:20" x14ac:dyDescent="0.25">
      <c r="A135" s="2">
        <v>43985</v>
      </c>
      <c r="B135" s="1">
        <f t="shared" si="9"/>
        <v>612958</v>
      </c>
      <c r="C135" s="1">
        <v>9433</v>
      </c>
      <c r="D135" s="3">
        <v>459</v>
      </c>
      <c r="E135" s="1">
        <v>0</v>
      </c>
      <c r="F135" s="1">
        <v>3</v>
      </c>
      <c r="G135" s="1">
        <v>190</v>
      </c>
      <c r="H135" s="1">
        <f t="shared" si="10"/>
        <v>3242</v>
      </c>
      <c r="I135" s="1">
        <v>9465</v>
      </c>
      <c r="J135" s="1">
        <v>3777</v>
      </c>
      <c r="K135" s="1">
        <v>13242</v>
      </c>
      <c r="L135" s="1">
        <v>870</v>
      </c>
      <c r="Q135" s="1">
        <f t="shared" si="8"/>
        <v>7.1666497152156228E-2</v>
      </c>
      <c r="T135" s="1">
        <f t="shared" si="7"/>
        <v>11236.571428571429</v>
      </c>
    </row>
    <row r="136" spans="1:20" x14ac:dyDescent="0.25">
      <c r="A136" s="2">
        <v>43986</v>
      </c>
      <c r="B136" s="1">
        <f t="shared" si="9"/>
        <v>621499</v>
      </c>
      <c r="C136" s="1">
        <v>8541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3412</v>
      </c>
      <c r="I136" s="1">
        <v>8585</v>
      </c>
      <c r="J136" s="1">
        <v>3629</v>
      </c>
      <c r="K136" s="1">
        <v>12214</v>
      </c>
      <c r="L136" s="1">
        <v>750</v>
      </c>
      <c r="Q136" s="1">
        <f t="shared" si="8"/>
        <v>6.6955529631956112E-2</v>
      </c>
      <c r="T136" s="1">
        <f t="shared" si="7"/>
        <v>11143.857142857143</v>
      </c>
    </row>
    <row r="137" spans="1:20" x14ac:dyDescent="0.25">
      <c r="A137" s="2">
        <v>43987</v>
      </c>
      <c r="B137" s="1">
        <f t="shared" si="9"/>
        <v>629980</v>
      </c>
      <c r="C137" s="1">
        <v>8481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3597</v>
      </c>
      <c r="I137" s="1">
        <v>8542</v>
      </c>
      <c r="J137" s="1">
        <v>3180</v>
      </c>
      <c r="K137" s="1">
        <v>11722</v>
      </c>
      <c r="L137" s="1">
        <v>660</v>
      </c>
      <c r="Q137" s="1">
        <f t="shared" si="8"/>
        <v>6.3983257209798222E-2</v>
      </c>
      <c r="T137" s="1">
        <f t="shared" ref="T137:T200" si="11">AVERAGE(K131:K137)</f>
        <v>10853.285714285714</v>
      </c>
    </row>
    <row r="138" spans="1:20" x14ac:dyDescent="0.25">
      <c r="A138" s="2">
        <v>43988</v>
      </c>
      <c r="B138" s="1">
        <f t="shared" si="9"/>
        <v>634527</v>
      </c>
      <c r="C138" s="1">
        <v>4547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3746</v>
      </c>
      <c r="I138" s="1">
        <v>4616</v>
      </c>
      <c r="J138" s="1">
        <v>1757</v>
      </c>
      <c r="K138" s="1">
        <v>6373</v>
      </c>
      <c r="L138" s="1">
        <v>288</v>
      </c>
      <c r="Q138" s="1">
        <f t="shared" si="8"/>
        <v>6.2657178019155657E-2</v>
      </c>
      <c r="T138" s="1">
        <f t="shared" si="11"/>
        <v>10679.428571428571</v>
      </c>
    </row>
    <row r="139" spans="1:20" x14ac:dyDescent="0.25">
      <c r="A139" s="2">
        <v>43989</v>
      </c>
      <c r="B139" s="1">
        <f t="shared" si="9"/>
        <v>638071</v>
      </c>
      <c r="C139" s="1">
        <v>3544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3887</v>
      </c>
      <c r="I139" s="1">
        <v>3571</v>
      </c>
      <c r="J139" s="1">
        <v>1519</v>
      </c>
      <c r="K139" s="1">
        <v>5090</v>
      </c>
      <c r="L139" s="1">
        <v>252</v>
      </c>
      <c r="Q139" s="1">
        <f t="shared" ref="Q139:Q202" si="12">((SUM(L133:L139))/(SUM(K133:K139)))</f>
        <v>6.2025248742912167E-2</v>
      </c>
      <c r="T139" s="1">
        <f t="shared" si="11"/>
        <v>10682.285714285714</v>
      </c>
    </row>
    <row r="140" spans="1:20" x14ac:dyDescent="0.25">
      <c r="A140" s="2">
        <v>43990</v>
      </c>
      <c r="B140" s="1">
        <f t="shared" si="9"/>
        <v>648761</v>
      </c>
      <c r="C140" s="1">
        <v>10690</v>
      </c>
      <c r="D140" s="3">
        <v>353</v>
      </c>
      <c r="E140" s="1">
        <v>0</v>
      </c>
      <c r="F140" s="1">
        <v>6</v>
      </c>
      <c r="G140" s="1">
        <v>188</v>
      </c>
      <c r="H140" s="1">
        <f t="shared" si="10"/>
        <v>4075</v>
      </c>
      <c r="I140" s="1">
        <v>10796</v>
      </c>
      <c r="J140" s="1">
        <v>3470</v>
      </c>
      <c r="K140" s="1">
        <v>14266</v>
      </c>
      <c r="L140" s="1">
        <v>678</v>
      </c>
      <c r="Q140" s="1">
        <f t="shared" si="12"/>
        <v>5.7555091260298813E-2</v>
      </c>
      <c r="T140" s="1">
        <f t="shared" si="11"/>
        <v>10871.571428571429</v>
      </c>
    </row>
    <row r="141" spans="1:20" x14ac:dyDescent="0.25">
      <c r="A141" s="2">
        <v>43991</v>
      </c>
      <c r="B141" s="1">
        <f t="shared" si="9"/>
        <v>659756</v>
      </c>
      <c r="C141" s="1">
        <v>10995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4263</v>
      </c>
      <c r="I141" s="1">
        <v>11055</v>
      </c>
      <c r="J141" s="1">
        <v>3592</v>
      </c>
      <c r="K141" s="1">
        <v>14647</v>
      </c>
      <c r="L141" s="1">
        <v>644</v>
      </c>
      <c r="Q141" s="1">
        <f t="shared" si="12"/>
        <v>5.3407948010418545E-2</v>
      </c>
      <c r="T141" s="1">
        <f t="shared" si="11"/>
        <v>11079.142857142857</v>
      </c>
    </row>
    <row r="142" spans="1:20" x14ac:dyDescent="0.25">
      <c r="A142" s="2">
        <v>43992</v>
      </c>
      <c r="B142" s="1">
        <f t="shared" si="9"/>
        <v>669978</v>
      </c>
      <c r="C142" s="1">
        <v>10222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4510</v>
      </c>
      <c r="I142" s="1">
        <v>10335</v>
      </c>
      <c r="J142" s="1">
        <v>3346</v>
      </c>
      <c r="K142" s="1">
        <v>13681</v>
      </c>
      <c r="L142" s="1">
        <v>562</v>
      </c>
      <c r="Q142" s="1">
        <f t="shared" si="12"/>
        <v>4.9158257792365982E-2</v>
      </c>
      <c r="T142" s="1">
        <f t="shared" si="11"/>
        <v>11141.857142857143</v>
      </c>
    </row>
    <row r="143" spans="1:20" x14ac:dyDescent="0.25">
      <c r="A143" s="2">
        <v>43993</v>
      </c>
      <c r="B143" s="1">
        <f t="shared" si="9"/>
        <v>680239</v>
      </c>
      <c r="C143" s="1">
        <v>10261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4779</v>
      </c>
      <c r="I143" s="1">
        <v>10400</v>
      </c>
      <c r="J143" s="1">
        <v>2997</v>
      </c>
      <c r="K143" s="1">
        <v>13397</v>
      </c>
      <c r="L143" s="1">
        <v>505</v>
      </c>
      <c r="Q143" s="1">
        <f t="shared" si="12"/>
        <v>4.5329392745276344E-2</v>
      </c>
      <c r="T143" s="1">
        <f t="shared" si="11"/>
        <v>11310.857142857143</v>
      </c>
    </row>
    <row r="144" spans="1:20" x14ac:dyDescent="0.25">
      <c r="A144" s="2">
        <v>43994</v>
      </c>
      <c r="B144" s="1">
        <f t="shared" si="9"/>
        <v>690418</v>
      </c>
      <c r="C144" s="1">
        <v>10179</v>
      </c>
      <c r="D144" s="3">
        <v>254</v>
      </c>
      <c r="E144" s="1">
        <v>0</v>
      </c>
      <c r="F144" s="1">
        <v>9</v>
      </c>
      <c r="G144" s="1">
        <v>267</v>
      </c>
      <c r="H144" s="1">
        <f t="shared" si="10"/>
        <v>5046</v>
      </c>
      <c r="I144" s="1">
        <v>10283</v>
      </c>
      <c r="J144" s="1">
        <v>3179</v>
      </c>
      <c r="K144" s="1">
        <v>13462</v>
      </c>
      <c r="L144" s="1">
        <v>484</v>
      </c>
      <c r="Q144" s="1">
        <f t="shared" si="12"/>
        <v>4.2179544218695929E-2</v>
      </c>
      <c r="T144" s="1">
        <f t="shared" si="11"/>
        <v>11559.428571428571</v>
      </c>
    </row>
    <row r="145" spans="1:20" x14ac:dyDescent="0.25">
      <c r="A145" s="2">
        <v>43995</v>
      </c>
      <c r="B145" s="1">
        <f t="shared" si="9"/>
        <v>695265</v>
      </c>
      <c r="C145" s="1">
        <v>4847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5250</v>
      </c>
      <c r="I145" s="1">
        <v>4917</v>
      </c>
      <c r="J145" s="1">
        <v>1736</v>
      </c>
      <c r="K145" s="1">
        <v>6653</v>
      </c>
      <c r="L145" s="1">
        <v>193</v>
      </c>
      <c r="Q145" s="1">
        <f t="shared" si="12"/>
        <v>4.0864081974481499E-2</v>
      </c>
      <c r="T145" s="1">
        <f t="shared" si="11"/>
        <v>11599.428571428571</v>
      </c>
    </row>
    <row r="146" spans="1:20" x14ac:dyDescent="0.25">
      <c r="A146" s="2">
        <v>43996</v>
      </c>
      <c r="B146" s="1">
        <f t="shared" si="9"/>
        <v>699021</v>
      </c>
      <c r="C146" s="1">
        <v>3756</v>
      </c>
      <c r="D146" s="3">
        <v>76</v>
      </c>
      <c r="E146" s="1">
        <v>0</v>
      </c>
      <c r="F146" s="1">
        <v>6</v>
      </c>
      <c r="G146" s="1">
        <v>211</v>
      </c>
      <c r="H146" s="1">
        <f t="shared" si="10"/>
        <v>5461</v>
      </c>
      <c r="I146" s="1">
        <v>3797</v>
      </c>
      <c r="J146" s="1">
        <v>1439</v>
      </c>
      <c r="K146" s="1">
        <v>5236</v>
      </c>
      <c r="L146" s="1">
        <v>146</v>
      </c>
      <c r="Q146" s="1">
        <f t="shared" si="12"/>
        <v>3.9487595584077106E-2</v>
      </c>
      <c r="T146" s="1">
        <f t="shared" si="11"/>
        <v>11620.285714285714</v>
      </c>
    </row>
    <row r="147" spans="1:20" x14ac:dyDescent="0.25">
      <c r="A147" s="2">
        <v>43997</v>
      </c>
      <c r="B147" s="1">
        <f t="shared" si="9"/>
        <v>709786</v>
      </c>
      <c r="C147" s="1">
        <v>10765</v>
      </c>
      <c r="D147" s="3">
        <v>235</v>
      </c>
      <c r="E147" s="1">
        <v>0</v>
      </c>
      <c r="F147" s="1">
        <v>9</v>
      </c>
      <c r="G147" s="1">
        <v>460</v>
      </c>
      <c r="H147" s="1">
        <f t="shared" si="10"/>
        <v>5921</v>
      </c>
      <c r="I147" s="1">
        <v>10908</v>
      </c>
      <c r="J147" s="1">
        <v>3630</v>
      </c>
      <c r="K147" s="1">
        <v>14538</v>
      </c>
      <c r="L147" s="1">
        <v>492</v>
      </c>
      <c r="Q147" s="1">
        <f t="shared" si="12"/>
        <v>3.7076972088122134E-2</v>
      </c>
      <c r="T147" s="1">
        <f t="shared" si="11"/>
        <v>11659.142857142857</v>
      </c>
    </row>
    <row r="148" spans="1:20" x14ac:dyDescent="0.25">
      <c r="A148" s="2">
        <v>43998</v>
      </c>
      <c r="B148" s="1">
        <f t="shared" si="9"/>
        <v>720238</v>
      </c>
      <c r="C148" s="1">
        <v>10452</v>
      </c>
      <c r="D148" s="3">
        <v>198</v>
      </c>
      <c r="E148" s="1">
        <v>0</v>
      </c>
      <c r="F148" s="1">
        <v>13</v>
      </c>
      <c r="G148" s="1">
        <v>433</v>
      </c>
      <c r="H148" s="1">
        <f t="shared" si="10"/>
        <v>6354</v>
      </c>
      <c r="I148" s="1">
        <v>10586</v>
      </c>
      <c r="J148" s="1">
        <v>3501</v>
      </c>
      <c r="K148" s="1">
        <v>14087</v>
      </c>
      <c r="L148" s="1">
        <v>391</v>
      </c>
      <c r="Q148" s="1">
        <f t="shared" si="12"/>
        <v>3.4211760061193773E-2</v>
      </c>
      <c r="T148" s="1">
        <f t="shared" si="11"/>
        <v>11579.142857142857</v>
      </c>
    </row>
    <row r="149" spans="1:20" x14ac:dyDescent="0.25">
      <c r="A149" s="2">
        <v>43999</v>
      </c>
      <c r="B149" s="1">
        <f t="shared" si="9"/>
        <v>734820</v>
      </c>
      <c r="C149" s="1">
        <v>14582</v>
      </c>
      <c r="D149" s="3">
        <v>249</v>
      </c>
      <c r="E149" s="1">
        <v>0</v>
      </c>
      <c r="F149" s="1">
        <v>23</v>
      </c>
      <c r="G149" s="1">
        <v>464</v>
      </c>
      <c r="H149" s="1">
        <f t="shared" si="10"/>
        <v>6818</v>
      </c>
      <c r="I149" s="1">
        <v>14773</v>
      </c>
      <c r="J149" s="1">
        <v>3561</v>
      </c>
      <c r="K149" s="1">
        <v>18334</v>
      </c>
      <c r="L149" s="1">
        <v>449</v>
      </c>
      <c r="Q149" s="1">
        <f t="shared" si="12"/>
        <v>3.103597139090156E-2</v>
      </c>
      <c r="T149" s="1">
        <f t="shared" si="11"/>
        <v>12243.857142857143</v>
      </c>
    </row>
    <row r="150" spans="1:20" x14ac:dyDescent="0.25">
      <c r="A150" s="2">
        <v>44000</v>
      </c>
      <c r="B150" s="1">
        <f t="shared" si="9"/>
        <v>749594</v>
      </c>
      <c r="C150" s="1">
        <v>14774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7218</v>
      </c>
      <c r="I150" s="1">
        <v>14943</v>
      </c>
      <c r="J150" s="1">
        <v>3387</v>
      </c>
      <c r="K150" s="1">
        <v>18330</v>
      </c>
      <c r="L150" s="1">
        <v>407</v>
      </c>
      <c r="Q150" s="1">
        <f t="shared" si="12"/>
        <v>2.826566637246249E-2</v>
      </c>
      <c r="T150" s="1">
        <f t="shared" si="11"/>
        <v>12948.571428571429</v>
      </c>
    </row>
    <row r="151" spans="1:20" x14ac:dyDescent="0.25">
      <c r="A151" s="2">
        <v>44001</v>
      </c>
      <c r="B151" s="1">
        <f t="shared" si="9"/>
        <v>758703</v>
      </c>
      <c r="C151" s="1">
        <v>9109</v>
      </c>
      <c r="D151" s="3">
        <v>175</v>
      </c>
      <c r="E151" s="1">
        <v>0</v>
      </c>
      <c r="F151" s="1">
        <v>9</v>
      </c>
      <c r="G151" s="1">
        <v>492</v>
      </c>
      <c r="H151" s="1">
        <f t="shared" si="10"/>
        <v>7710</v>
      </c>
      <c r="I151" s="1">
        <v>9228</v>
      </c>
      <c r="J151" s="1">
        <v>2964</v>
      </c>
      <c r="K151" s="1">
        <v>12192</v>
      </c>
      <c r="L151" s="1">
        <v>313</v>
      </c>
      <c r="Q151" s="1">
        <f t="shared" si="12"/>
        <v>2.6753944276602888E-2</v>
      </c>
      <c r="T151" s="1">
        <f t="shared" si="11"/>
        <v>12767.142857142857</v>
      </c>
    </row>
    <row r="152" spans="1:20" x14ac:dyDescent="0.25">
      <c r="A152" s="2">
        <v>44002</v>
      </c>
      <c r="B152" s="1">
        <f t="shared" si="9"/>
        <v>764134</v>
      </c>
      <c r="C152" s="1">
        <v>5431</v>
      </c>
      <c r="D152" s="3">
        <v>93</v>
      </c>
      <c r="E152" s="1">
        <v>0</v>
      </c>
      <c r="F152" s="1">
        <v>5</v>
      </c>
      <c r="G152" s="1">
        <v>450</v>
      </c>
      <c r="H152" s="1">
        <f t="shared" si="10"/>
        <v>8160</v>
      </c>
      <c r="I152" s="1">
        <v>5495</v>
      </c>
      <c r="J152" s="1">
        <v>1943</v>
      </c>
      <c r="K152" s="1">
        <v>7438</v>
      </c>
      <c r="L152" s="1">
        <v>162</v>
      </c>
      <c r="Q152" s="1">
        <f t="shared" si="12"/>
        <v>2.6177139371083135E-2</v>
      </c>
      <c r="T152" s="1">
        <f t="shared" si="11"/>
        <v>12879.285714285714</v>
      </c>
    </row>
    <row r="153" spans="1:20" x14ac:dyDescent="0.25">
      <c r="A153" s="2">
        <v>44003</v>
      </c>
      <c r="B153" s="1">
        <f t="shared" si="9"/>
        <v>768066</v>
      </c>
      <c r="C153" s="1">
        <v>3932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8479</v>
      </c>
      <c r="I153" s="1">
        <v>3986</v>
      </c>
      <c r="J153" s="1">
        <v>1446</v>
      </c>
      <c r="K153" s="1">
        <v>5432</v>
      </c>
      <c r="L153" s="1">
        <v>120</v>
      </c>
      <c r="Q153" s="1">
        <f t="shared" si="12"/>
        <v>2.583258624697015E-2</v>
      </c>
      <c r="T153" s="1">
        <f t="shared" si="11"/>
        <v>12907.285714285714</v>
      </c>
    </row>
    <row r="154" spans="1:20" x14ac:dyDescent="0.25">
      <c r="A154" s="2">
        <v>44004</v>
      </c>
      <c r="B154" s="1">
        <f t="shared" si="9"/>
        <v>778262</v>
      </c>
      <c r="C154" s="1">
        <v>10196</v>
      </c>
      <c r="D154" s="3">
        <v>225</v>
      </c>
      <c r="E154" s="1">
        <v>0</v>
      </c>
      <c r="F154" s="1">
        <v>8</v>
      </c>
      <c r="G154" s="1">
        <v>745</v>
      </c>
      <c r="H154" s="1">
        <f t="shared" si="10"/>
        <v>9224</v>
      </c>
      <c r="I154" s="1">
        <v>10315</v>
      </c>
      <c r="J154" s="1">
        <v>3746</v>
      </c>
      <c r="K154" s="1">
        <v>14061</v>
      </c>
      <c r="L154" s="1">
        <v>415</v>
      </c>
      <c r="Q154" s="1">
        <f t="shared" si="12"/>
        <v>2.5112935888021007E-2</v>
      </c>
      <c r="T154" s="1">
        <f t="shared" si="11"/>
        <v>12839.142857142857</v>
      </c>
    </row>
    <row r="155" spans="1:20" x14ac:dyDescent="0.25">
      <c r="A155" s="2">
        <v>44005</v>
      </c>
      <c r="B155" s="1">
        <f t="shared" si="9"/>
        <v>788909</v>
      </c>
      <c r="C155" s="1">
        <v>10647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9868</v>
      </c>
      <c r="I155" s="1">
        <v>10793</v>
      </c>
      <c r="J155" s="1">
        <v>3795</v>
      </c>
      <c r="K155" s="1">
        <v>14588</v>
      </c>
      <c r="L155" s="1">
        <v>332</v>
      </c>
      <c r="Q155" s="1">
        <f t="shared" si="12"/>
        <v>2.4320885200553252E-2</v>
      </c>
      <c r="T155" s="1">
        <f t="shared" si="11"/>
        <v>12910.714285714286</v>
      </c>
    </row>
    <row r="156" spans="1:20" x14ac:dyDescent="0.25">
      <c r="A156" s="2">
        <v>44006</v>
      </c>
      <c r="B156" s="1">
        <f t="shared" si="9"/>
        <v>799476</v>
      </c>
      <c r="C156" s="1">
        <v>10567</v>
      </c>
      <c r="D156" s="3">
        <v>210</v>
      </c>
      <c r="E156" s="1">
        <v>0</v>
      </c>
      <c r="F156" s="1">
        <v>13</v>
      </c>
      <c r="G156" s="1">
        <v>658</v>
      </c>
      <c r="H156" s="1">
        <f t="shared" si="10"/>
        <v>10526</v>
      </c>
      <c r="I156" s="1">
        <v>10701</v>
      </c>
      <c r="J156" s="1">
        <v>3520</v>
      </c>
      <c r="K156" s="1">
        <v>14221</v>
      </c>
      <c r="L156" s="1">
        <v>344</v>
      </c>
      <c r="Q156" s="1">
        <f t="shared" si="12"/>
        <v>2.4263290904453873E-2</v>
      </c>
      <c r="T156" s="1">
        <f t="shared" si="11"/>
        <v>12323.142857142857</v>
      </c>
    </row>
    <row r="157" spans="1:20" x14ac:dyDescent="0.25">
      <c r="A157" s="2">
        <v>44007</v>
      </c>
      <c r="B157" s="1">
        <f t="shared" si="9"/>
        <v>809036</v>
      </c>
      <c r="C157" s="1">
        <v>9560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11064</v>
      </c>
      <c r="I157" s="1">
        <v>9674</v>
      </c>
      <c r="J157" s="1">
        <v>3269</v>
      </c>
      <c r="K157" s="1">
        <v>12943</v>
      </c>
      <c r="L157" s="1">
        <v>335</v>
      </c>
      <c r="Q157" s="1">
        <f t="shared" si="12"/>
        <v>2.498918083462133E-2</v>
      </c>
      <c r="T157" s="1">
        <f t="shared" si="11"/>
        <v>11553.571428571429</v>
      </c>
    </row>
    <row r="158" spans="1:20" x14ac:dyDescent="0.25">
      <c r="A158" s="2">
        <v>44008</v>
      </c>
      <c r="B158" s="1">
        <f t="shared" si="9"/>
        <v>819418</v>
      </c>
      <c r="C158" s="1">
        <v>10382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11827</v>
      </c>
      <c r="I158" s="1">
        <v>10568</v>
      </c>
      <c r="J158" s="1">
        <v>3245</v>
      </c>
      <c r="K158" s="1">
        <v>13813</v>
      </c>
      <c r="L158" s="1">
        <v>329</v>
      </c>
      <c r="Q158" s="1">
        <f t="shared" si="12"/>
        <v>2.4692106283941039E-2</v>
      </c>
      <c r="T158" s="1">
        <f t="shared" si="11"/>
        <v>11785.142857142857</v>
      </c>
    </row>
    <row r="159" spans="1:20" x14ac:dyDescent="0.25">
      <c r="A159" s="2">
        <v>44009</v>
      </c>
      <c r="B159" s="1">
        <f t="shared" si="9"/>
        <v>825414</v>
      </c>
      <c r="C159" s="1">
        <v>5996</v>
      </c>
      <c r="D159" s="3">
        <v>134</v>
      </c>
      <c r="E159" s="1">
        <v>0</v>
      </c>
      <c r="F159" s="1">
        <v>4</v>
      </c>
      <c r="G159" s="1">
        <v>660</v>
      </c>
      <c r="H159" s="1">
        <f t="shared" si="10"/>
        <v>12487</v>
      </c>
      <c r="I159" s="1">
        <v>6067</v>
      </c>
      <c r="J159" s="1">
        <v>1856</v>
      </c>
      <c r="K159" s="1">
        <v>7923</v>
      </c>
      <c r="L159" s="1">
        <v>192</v>
      </c>
      <c r="Q159" s="1">
        <f t="shared" si="12"/>
        <v>2.4909316590544822E-2</v>
      </c>
      <c r="T159" s="1">
        <f t="shared" si="11"/>
        <v>11854.428571428571</v>
      </c>
    </row>
    <row r="160" spans="1:20" x14ac:dyDescent="0.25">
      <c r="A160" s="2">
        <v>44010</v>
      </c>
      <c r="B160" s="1">
        <f t="shared" si="9"/>
        <v>830135</v>
      </c>
      <c r="C160" s="1">
        <v>4721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13058</v>
      </c>
      <c r="I160" s="1">
        <v>4786</v>
      </c>
      <c r="J160" s="1">
        <v>1659</v>
      </c>
      <c r="K160" s="1">
        <v>6445</v>
      </c>
      <c r="L160" s="1">
        <v>122</v>
      </c>
      <c r="Q160" s="1">
        <f t="shared" si="12"/>
        <v>2.4632711860370977E-2</v>
      </c>
      <c r="T160" s="1">
        <f t="shared" si="11"/>
        <v>11999.142857142857</v>
      </c>
    </row>
    <row r="161" spans="1:20" x14ac:dyDescent="0.25">
      <c r="A161" s="2">
        <v>44011</v>
      </c>
      <c r="B161" s="1">
        <f t="shared" si="9"/>
        <v>842350</v>
      </c>
      <c r="C161" s="1">
        <v>12215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13977</v>
      </c>
      <c r="I161" s="1">
        <v>12392</v>
      </c>
      <c r="J161" s="1">
        <v>4157</v>
      </c>
      <c r="K161" s="1">
        <v>16549</v>
      </c>
      <c r="L161" s="1">
        <v>319</v>
      </c>
      <c r="Q161" s="1">
        <f t="shared" si="12"/>
        <v>2.2813995976041258E-2</v>
      </c>
      <c r="T161" s="1">
        <f t="shared" si="11"/>
        <v>12354.571428571429</v>
      </c>
    </row>
    <row r="162" spans="1:20" x14ac:dyDescent="0.25">
      <c r="A162" s="2">
        <v>44012</v>
      </c>
      <c r="B162" s="1">
        <f t="shared" si="9"/>
        <v>854743</v>
      </c>
      <c r="C162" s="1">
        <v>12393</v>
      </c>
      <c r="D162" s="3">
        <v>220</v>
      </c>
      <c r="E162" s="1">
        <v>0</v>
      </c>
      <c r="F162" s="1">
        <v>9</v>
      </c>
      <c r="G162" s="1">
        <v>1065</v>
      </c>
      <c r="H162" s="1">
        <f t="shared" si="10"/>
        <v>15042</v>
      </c>
      <c r="I162" s="1">
        <v>12539</v>
      </c>
      <c r="J162" s="1">
        <v>3974</v>
      </c>
      <c r="K162" s="1">
        <v>16513</v>
      </c>
      <c r="L162" s="1">
        <v>345</v>
      </c>
      <c r="Q162" s="1">
        <f t="shared" si="12"/>
        <v>2.2464284502358409E-2</v>
      </c>
      <c r="T162" s="1">
        <f t="shared" si="11"/>
        <v>12629.571428571429</v>
      </c>
    </row>
    <row r="163" spans="1:20" x14ac:dyDescent="0.25">
      <c r="A163" s="2">
        <v>44013</v>
      </c>
      <c r="B163" s="1">
        <f t="shared" si="9"/>
        <v>865726</v>
      </c>
      <c r="C163" s="1">
        <v>10983</v>
      </c>
      <c r="D163" s="3">
        <v>216</v>
      </c>
      <c r="E163" s="1">
        <v>0</v>
      </c>
      <c r="F163" s="1">
        <v>12</v>
      </c>
      <c r="G163" s="1">
        <v>1020</v>
      </c>
      <c r="H163" s="1">
        <f t="shared" si="10"/>
        <v>16062</v>
      </c>
      <c r="I163" s="1">
        <v>11157</v>
      </c>
      <c r="J163" s="1">
        <v>3819</v>
      </c>
      <c r="K163" s="1">
        <v>14976</v>
      </c>
      <c r="L163" s="1">
        <v>319</v>
      </c>
      <c r="Q163" s="1">
        <f t="shared" si="12"/>
        <v>2.1993674435297549E-2</v>
      </c>
      <c r="T163" s="1">
        <f t="shared" si="11"/>
        <v>12737.428571428571</v>
      </c>
    </row>
    <row r="164" spans="1:20" x14ac:dyDescent="0.25">
      <c r="A164" s="2">
        <v>44014</v>
      </c>
      <c r="B164" s="1">
        <f t="shared" si="9"/>
        <v>876136</v>
      </c>
      <c r="C164" s="1">
        <v>10410</v>
      </c>
      <c r="D164" s="3">
        <v>226</v>
      </c>
      <c r="E164" s="1">
        <v>0</v>
      </c>
      <c r="F164" s="1">
        <v>15</v>
      </c>
      <c r="G164" s="1">
        <v>1007</v>
      </c>
      <c r="H164" s="1">
        <f t="shared" si="10"/>
        <v>17069</v>
      </c>
      <c r="I164" s="1">
        <v>10569</v>
      </c>
      <c r="J164" s="1">
        <v>3845</v>
      </c>
      <c r="K164" s="1">
        <v>14414</v>
      </c>
      <c r="L164" s="1">
        <v>345</v>
      </c>
      <c r="Q164" s="1">
        <f t="shared" si="12"/>
        <v>2.1747045778027871E-2</v>
      </c>
      <c r="T164" s="1">
        <f t="shared" si="11"/>
        <v>12947.571428571429</v>
      </c>
    </row>
    <row r="165" spans="1:20" x14ac:dyDescent="0.25">
      <c r="A165" s="2">
        <v>44015</v>
      </c>
      <c r="B165" s="1">
        <f t="shared" si="9"/>
        <v>882354</v>
      </c>
      <c r="C165" s="1">
        <v>6218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18212</v>
      </c>
      <c r="I165" s="1">
        <v>6320</v>
      </c>
      <c r="J165" s="1">
        <v>2461</v>
      </c>
      <c r="K165" s="1">
        <v>8781</v>
      </c>
      <c r="L165" s="1">
        <v>164</v>
      </c>
      <c r="Q165" s="1">
        <f t="shared" si="12"/>
        <v>2.109788437050969E-2</v>
      </c>
      <c r="T165" s="1">
        <f t="shared" si="11"/>
        <v>12228.714285714286</v>
      </c>
    </row>
    <row r="166" spans="1:20" x14ac:dyDescent="0.25">
      <c r="A166" s="2">
        <v>44016</v>
      </c>
      <c r="B166" s="1">
        <f t="shared" si="9"/>
        <v>885456</v>
      </c>
      <c r="C166" s="1">
        <v>3102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18727</v>
      </c>
      <c r="I166" s="1">
        <v>3145</v>
      </c>
      <c r="J166" s="1">
        <v>1419</v>
      </c>
      <c r="K166" s="1">
        <v>4564</v>
      </c>
      <c r="L166" s="1">
        <v>107</v>
      </c>
      <c r="Q166" s="1">
        <f t="shared" si="12"/>
        <v>2.0926047518299653E-2</v>
      </c>
      <c r="T166" s="1">
        <f t="shared" si="11"/>
        <v>11748.857142857143</v>
      </c>
    </row>
    <row r="167" spans="1:20" x14ac:dyDescent="0.25">
      <c r="A167" s="2">
        <v>44017</v>
      </c>
      <c r="B167" s="1">
        <f t="shared" si="9"/>
        <v>890413</v>
      </c>
      <c r="C167" s="1">
        <v>4957</v>
      </c>
      <c r="D167" s="3">
        <v>101</v>
      </c>
      <c r="E167" s="1">
        <v>0</v>
      </c>
      <c r="F167" s="1">
        <v>20</v>
      </c>
      <c r="G167" s="1">
        <v>661</v>
      </c>
      <c r="H167" s="1">
        <f t="shared" si="10"/>
        <v>19388</v>
      </c>
      <c r="I167" s="1">
        <v>5013</v>
      </c>
      <c r="J167" s="1">
        <v>1998</v>
      </c>
      <c r="K167" s="1">
        <v>7011</v>
      </c>
      <c r="L167" s="1">
        <v>136</v>
      </c>
      <c r="Q167" s="1">
        <f t="shared" si="12"/>
        <v>2.0952081924451745E-2</v>
      </c>
      <c r="T167" s="1">
        <f t="shared" si="11"/>
        <v>11829.714285714286</v>
      </c>
    </row>
    <row r="168" spans="1:20" x14ac:dyDescent="0.25">
      <c r="A168" s="2">
        <v>44018</v>
      </c>
      <c r="B168" s="1">
        <f t="shared" si="9"/>
        <v>903147</v>
      </c>
      <c r="C168" s="1">
        <v>12734</v>
      </c>
      <c r="D168" s="3">
        <v>237</v>
      </c>
      <c r="E168" s="1">
        <v>0</v>
      </c>
      <c r="F168" s="1">
        <v>20</v>
      </c>
      <c r="G168" s="1">
        <v>1093</v>
      </c>
      <c r="H168" s="1">
        <f t="shared" si="10"/>
        <v>20481</v>
      </c>
      <c r="I168" s="1">
        <v>12932</v>
      </c>
      <c r="J168" s="1">
        <v>4775</v>
      </c>
      <c r="K168" s="1">
        <v>17707</v>
      </c>
      <c r="L168" s="1">
        <v>350</v>
      </c>
      <c r="Q168" s="1">
        <f t="shared" si="12"/>
        <v>2.1032322606769408E-2</v>
      </c>
      <c r="T168" s="1">
        <f t="shared" si="11"/>
        <v>11995.142857142857</v>
      </c>
    </row>
    <row r="169" spans="1:20" x14ac:dyDescent="0.25">
      <c r="A169" s="2">
        <v>44019</v>
      </c>
      <c r="B169" s="1">
        <f t="shared" si="9"/>
        <v>918199</v>
      </c>
      <c r="C169" s="1">
        <v>15052</v>
      </c>
      <c r="D169" s="3">
        <v>242</v>
      </c>
      <c r="E169" s="1">
        <v>0</v>
      </c>
      <c r="F169" s="1">
        <v>21</v>
      </c>
      <c r="G169" s="1">
        <v>1119</v>
      </c>
      <c r="H169" s="1">
        <f t="shared" si="10"/>
        <v>21600</v>
      </c>
      <c r="I169" s="1">
        <v>15253</v>
      </c>
      <c r="J169" s="1">
        <v>5203</v>
      </c>
      <c r="K169" s="1">
        <v>20456</v>
      </c>
      <c r="L169" s="1">
        <v>327</v>
      </c>
      <c r="Q169" s="1">
        <f t="shared" si="12"/>
        <v>1.9884198432469941E-2</v>
      </c>
      <c r="T169" s="1">
        <f t="shared" si="11"/>
        <v>12558.428571428571</v>
      </c>
    </row>
    <row r="170" spans="1:20" x14ac:dyDescent="0.25">
      <c r="A170" s="2">
        <v>44020</v>
      </c>
      <c r="B170" s="1">
        <f t="shared" si="9"/>
        <v>932585</v>
      </c>
      <c r="C170" s="1">
        <v>14386</v>
      </c>
      <c r="D170" s="3">
        <v>216</v>
      </c>
      <c r="E170" s="1">
        <v>0</v>
      </c>
      <c r="F170" s="1">
        <v>21</v>
      </c>
      <c r="G170" s="1">
        <v>1276</v>
      </c>
      <c r="H170" s="1">
        <f t="shared" si="10"/>
        <v>22876</v>
      </c>
      <c r="I170" s="1">
        <v>14595</v>
      </c>
      <c r="J170" s="1">
        <v>5503</v>
      </c>
      <c r="K170" s="1">
        <v>20098</v>
      </c>
      <c r="L170" s="1">
        <v>302</v>
      </c>
      <c r="Q170" s="1">
        <f t="shared" si="12"/>
        <v>1.8606700992142403E-2</v>
      </c>
      <c r="T170" s="1">
        <f t="shared" si="11"/>
        <v>13290.142857142857</v>
      </c>
    </row>
    <row r="171" spans="1:20" x14ac:dyDescent="0.25">
      <c r="A171" s="2">
        <v>44021</v>
      </c>
      <c r="B171" s="1">
        <f t="shared" si="9"/>
        <v>945485</v>
      </c>
      <c r="C171" s="1">
        <v>12900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24079</v>
      </c>
      <c r="I171" s="1">
        <v>13064</v>
      </c>
      <c r="J171" s="1">
        <v>5231</v>
      </c>
      <c r="K171" s="1">
        <v>18295</v>
      </c>
      <c r="L171" s="1">
        <v>356</v>
      </c>
      <c r="Q171" s="1">
        <f t="shared" si="12"/>
        <v>1.7975070166749214E-2</v>
      </c>
      <c r="T171" s="1">
        <f t="shared" si="11"/>
        <v>13844.571428571429</v>
      </c>
    </row>
    <row r="172" spans="1:20" x14ac:dyDescent="0.25">
      <c r="A172" s="2">
        <v>44022</v>
      </c>
      <c r="B172" s="1">
        <f t="shared" si="9"/>
        <v>958944</v>
      </c>
      <c r="C172" s="1">
        <v>13459</v>
      </c>
      <c r="D172" s="3">
        <v>228</v>
      </c>
      <c r="E172" s="1">
        <v>0</v>
      </c>
      <c r="F172" s="1">
        <v>9</v>
      </c>
      <c r="G172" s="1">
        <v>1261</v>
      </c>
      <c r="H172" s="1">
        <f t="shared" si="10"/>
        <v>25340</v>
      </c>
      <c r="I172" s="1">
        <v>13646</v>
      </c>
      <c r="J172" s="1">
        <v>5363</v>
      </c>
      <c r="K172" s="1">
        <v>19009</v>
      </c>
      <c r="L172" s="1">
        <v>330</v>
      </c>
      <c r="Q172" s="1">
        <f t="shared" si="12"/>
        <v>1.7808474892663805E-2</v>
      </c>
      <c r="T172" s="1">
        <f t="shared" si="11"/>
        <v>15305.714285714286</v>
      </c>
    </row>
    <row r="173" spans="1:20" x14ac:dyDescent="0.25">
      <c r="A173" s="2">
        <v>44023</v>
      </c>
      <c r="B173" s="1">
        <f t="shared" si="9"/>
        <v>966637</v>
      </c>
      <c r="C173" s="1">
        <v>7693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26495</v>
      </c>
      <c r="I173" s="1">
        <v>7822</v>
      </c>
      <c r="J173" s="1">
        <v>2844</v>
      </c>
      <c r="K173" s="1">
        <v>10666</v>
      </c>
      <c r="L173" s="1">
        <v>153</v>
      </c>
      <c r="Q173" s="1">
        <f t="shared" si="12"/>
        <v>1.7255082036700165E-2</v>
      </c>
      <c r="T173" s="1">
        <f t="shared" si="11"/>
        <v>16177.428571428571</v>
      </c>
    </row>
    <row r="174" spans="1:20" x14ac:dyDescent="0.25">
      <c r="A174" s="2">
        <v>44024</v>
      </c>
      <c r="B174" s="1">
        <f t="shared" si="9"/>
        <v>971924</v>
      </c>
      <c r="C174" s="1">
        <v>5287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27434</v>
      </c>
      <c r="I174" s="1">
        <v>5359</v>
      </c>
      <c r="J174" s="1">
        <v>2053</v>
      </c>
      <c r="K174" s="1">
        <v>7412</v>
      </c>
      <c r="L174" s="1">
        <v>107</v>
      </c>
      <c r="Q174" s="1">
        <f t="shared" si="12"/>
        <v>1.6939010761771511E-2</v>
      </c>
      <c r="T174" s="1">
        <f t="shared" si="11"/>
        <v>16234.714285714286</v>
      </c>
    </row>
    <row r="175" spans="1:20" x14ac:dyDescent="0.25">
      <c r="A175" s="2">
        <v>44025</v>
      </c>
      <c r="B175" s="1">
        <f t="shared" si="9"/>
        <v>986999</v>
      </c>
      <c r="C175" s="1">
        <v>15075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27901</v>
      </c>
      <c r="I175" s="1">
        <v>15281</v>
      </c>
      <c r="J175" s="1">
        <v>5746</v>
      </c>
      <c r="K175" s="1">
        <v>21027</v>
      </c>
      <c r="L175" s="1">
        <v>377</v>
      </c>
      <c r="Q175" s="1">
        <f t="shared" si="12"/>
        <v>1.6689038413857375E-2</v>
      </c>
      <c r="T175" s="1">
        <f t="shared" si="11"/>
        <v>16709</v>
      </c>
    </row>
    <row r="176" spans="1:20" x14ac:dyDescent="0.25">
      <c r="A176" s="2">
        <v>44026</v>
      </c>
      <c r="B176" s="1">
        <f t="shared" si="9"/>
        <v>1002549</v>
      </c>
      <c r="C176" s="1">
        <v>15550</v>
      </c>
      <c r="D176" s="3">
        <v>232</v>
      </c>
      <c r="E176" s="1">
        <v>0</v>
      </c>
      <c r="F176" s="1">
        <v>25</v>
      </c>
      <c r="G176" s="1">
        <v>1382</v>
      </c>
      <c r="H176" s="1">
        <f t="shared" si="10"/>
        <v>29283</v>
      </c>
      <c r="I176" s="1">
        <v>15787</v>
      </c>
      <c r="J176" s="1">
        <v>6239</v>
      </c>
      <c r="K176" s="1">
        <v>22026</v>
      </c>
      <c r="L176" s="1">
        <v>314</v>
      </c>
      <c r="Q176" s="1">
        <f t="shared" si="12"/>
        <v>1.6358313718542516E-2</v>
      </c>
      <c r="T176" s="1">
        <f t="shared" si="11"/>
        <v>16933.285714285714</v>
      </c>
    </row>
    <row r="177" spans="1:20" x14ac:dyDescent="0.25">
      <c r="A177" s="2">
        <v>44027</v>
      </c>
      <c r="B177" s="1">
        <f t="shared" si="9"/>
        <v>1018455</v>
      </c>
      <c r="C177" s="1">
        <v>15906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29752</v>
      </c>
      <c r="I177" s="1">
        <v>16212</v>
      </c>
      <c r="J177" s="1">
        <v>6161</v>
      </c>
      <c r="K177" s="1">
        <v>22373</v>
      </c>
      <c r="L177" s="1">
        <v>381</v>
      </c>
      <c r="Q177" s="1">
        <f t="shared" si="12"/>
        <v>1.6704191775379115E-2</v>
      </c>
      <c r="T177" s="1">
        <f t="shared" si="11"/>
        <v>17258.285714285714</v>
      </c>
    </row>
    <row r="178" spans="1:20" x14ac:dyDescent="0.25">
      <c r="A178" s="2">
        <v>44028</v>
      </c>
      <c r="B178" s="1">
        <f t="shared" si="9"/>
        <v>1032075</v>
      </c>
      <c r="C178" s="1">
        <v>13620</v>
      </c>
      <c r="D178" s="3">
        <v>244</v>
      </c>
      <c r="E178" s="1">
        <v>0</v>
      </c>
      <c r="F178" s="1">
        <v>33</v>
      </c>
      <c r="G178" s="1">
        <v>1479</v>
      </c>
      <c r="H178" s="1">
        <f t="shared" si="10"/>
        <v>31231</v>
      </c>
      <c r="I178" s="1">
        <v>13805</v>
      </c>
      <c r="J178" s="1">
        <v>5511</v>
      </c>
      <c r="K178" s="1">
        <v>19316</v>
      </c>
      <c r="L178" s="1">
        <v>323</v>
      </c>
      <c r="Q178" s="1">
        <f t="shared" si="12"/>
        <v>1.6293329174498682E-2</v>
      </c>
      <c r="T178" s="1">
        <f t="shared" si="11"/>
        <v>17404.142857142859</v>
      </c>
    </row>
    <row r="179" spans="1:20" x14ac:dyDescent="0.25">
      <c r="A179" s="2">
        <v>44029</v>
      </c>
      <c r="B179" s="1">
        <f t="shared" si="9"/>
        <v>1045529</v>
      </c>
      <c r="C179" s="1">
        <v>13454</v>
      </c>
      <c r="D179" s="3">
        <v>227</v>
      </c>
      <c r="E179" s="1">
        <v>0</v>
      </c>
      <c r="F179" s="1">
        <v>5</v>
      </c>
      <c r="G179" s="1">
        <v>442</v>
      </c>
      <c r="H179" s="1">
        <f t="shared" si="10"/>
        <v>31673</v>
      </c>
      <c r="I179" s="1">
        <v>13636</v>
      </c>
      <c r="J179" s="1">
        <v>5512</v>
      </c>
      <c r="K179" s="1">
        <v>19148</v>
      </c>
      <c r="L179" s="1">
        <v>302</v>
      </c>
      <c r="Q179" s="1">
        <f t="shared" si="12"/>
        <v>1.6045192181555819E-2</v>
      </c>
      <c r="T179" s="1">
        <f t="shared" si="11"/>
        <v>17424</v>
      </c>
    </row>
    <row r="180" spans="1:20" x14ac:dyDescent="0.25">
      <c r="A180" s="2">
        <v>44030</v>
      </c>
      <c r="B180" s="1">
        <f t="shared" si="9"/>
        <v>1053798</v>
      </c>
      <c r="C180" s="1">
        <v>8269</v>
      </c>
      <c r="D180" s="3">
        <v>128</v>
      </c>
      <c r="E180" s="1">
        <v>0</v>
      </c>
      <c r="F180" s="1">
        <v>24</v>
      </c>
      <c r="G180" s="1">
        <v>1134</v>
      </c>
      <c r="H180" s="1">
        <f t="shared" si="10"/>
        <v>32807</v>
      </c>
      <c r="I180" s="1">
        <v>8366</v>
      </c>
      <c r="J180" s="1">
        <v>3001</v>
      </c>
      <c r="K180" s="1">
        <v>11367</v>
      </c>
      <c r="L180" s="1">
        <v>169</v>
      </c>
      <c r="Q180" s="1">
        <f t="shared" si="12"/>
        <v>1.6083933186053525E-2</v>
      </c>
      <c r="T180" s="1">
        <f t="shared" si="11"/>
        <v>17524.142857142859</v>
      </c>
    </row>
    <row r="181" spans="1:20" x14ac:dyDescent="0.25">
      <c r="A181" s="2">
        <v>44031</v>
      </c>
      <c r="B181" s="1">
        <f t="shared" si="9"/>
        <v>1059527</v>
      </c>
      <c r="C181" s="1">
        <v>5729</v>
      </c>
      <c r="D181" s="3">
        <v>74</v>
      </c>
      <c r="E181" s="1">
        <v>0</v>
      </c>
      <c r="F181" s="1">
        <v>18</v>
      </c>
      <c r="G181" s="1">
        <v>900</v>
      </c>
      <c r="H181" s="1">
        <f t="shared" si="10"/>
        <v>33707</v>
      </c>
      <c r="I181" s="1">
        <v>5810</v>
      </c>
      <c r="J181" s="1">
        <v>2152</v>
      </c>
      <c r="K181" s="1">
        <v>7962</v>
      </c>
      <c r="L181" s="1">
        <v>111</v>
      </c>
      <c r="Q181" s="1">
        <f t="shared" si="12"/>
        <v>1.6044603510822195E-2</v>
      </c>
      <c r="T181" s="1">
        <f t="shared" si="11"/>
        <v>17602.714285714286</v>
      </c>
    </row>
    <row r="182" spans="1:20" x14ac:dyDescent="0.25">
      <c r="A182" s="2">
        <v>44032</v>
      </c>
      <c r="B182" s="1">
        <f t="shared" si="9"/>
        <v>1072930</v>
      </c>
      <c r="C182" s="1">
        <v>13403</v>
      </c>
      <c r="D182" s="3">
        <v>279</v>
      </c>
      <c r="E182" s="1">
        <v>0</v>
      </c>
      <c r="F182" s="1">
        <v>34</v>
      </c>
      <c r="G182" s="1">
        <v>1364</v>
      </c>
      <c r="H182" s="1">
        <f t="shared" si="10"/>
        <v>35071</v>
      </c>
      <c r="I182" s="1">
        <v>13553</v>
      </c>
      <c r="J182" s="1">
        <v>5038</v>
      </c>
      <c r="K182" s="1">
        <v>18591</v>
      </c>
      <c r="L182" s="1">
        <v>357</v>
      </c>
      <c r="Q182" s="1">
        <f t="shared" si="12"/>
        <v>1.6202611294635835E-2</v>
      </c>
      <c r="T182" s="1">
        <f t="shared" si="11"/>
        <v>17254.714285714286</v>
      </c>
    </row>
    <row r="183" spans="1:20" x14ac:dyDescent="0.25">
      <c r="A183" s="2">
        <v>44033</v>
      </c>
      <c r="B183" s="1">
        <f t="shared" si="9"/>
        <v>1087126</v>
      </c>
      <c r="C183" s="1">
        <v>14196</v>
      </c>
      <c r="D183" s="3">
        <v>255</v>
      </c>
      <c r="E183" s="1">
        <v>0</v>
      </c>
      <c r="F183" s="1">
        <v>36</v>
      </c>
      <c r="G183" s="1">
        <v>1464</v>
      </c>
      <c r="H183" s="1">
        <f t="shared" si="10"/>
        <v>36535</v>
      </c>
      <c r="I183" s="1">
        <v>14460</v>
      </c>
      <c r="J183" s="1">
        <v>5548</v>
      </c>
      <c r="K183" s="1">
        <v>20008</v>
      </c>
      <c r="L183" s="1">
        <v>338</v>
      </c>
      <c r="Q183" s="1">
        <f t="shared" si="12"/>
        <v>1.6679998316002188E-2</v>
      </c>
      <c r="T183" s="1">
        <f t="shared" si="11"/>
        <v>16966.428571428572</v>
      </c>
    </row>
    <row r="184" spans="1:20" x14ac:dyDescent="0.25">
      <c r="A184" s="2">
        <v>44034</v>
      </c>
      <c r="B184" s="1">
        <f t="shared" si="9"/>
        <v>1100399</v>
      </c>
      <c r="C184" s="1">
        <v>13273</v>
      </c>
      <c r="D184" s="3">
        <v>258</v>
      </c>
      <c r="E184" s="1">
        <v>0</v>
      </c>
      <c r="F184" s="1">
        <v>51</v>
      </c>
      <c r="G184" s="1">
        <v>1672</v>
      </c>
      <c r="H184" s="1">
        <f t="shared" si="10"/>
        <v>38207</v>
      </c>
      <c r="I184" s="1">
        <v>13465</v>
      </c>
      <c r="J184" s="1">
        <v>5338</v>
      </c>
      <c r="K184" s="1">
        <v>18803</v>
      </c>
      <c r="L184" s="1">
        <v>328</v>
      </c>
      <c r="Q184" s="1">
        <f t="shared" si="12"/>
        <v>1.6736837536351405E-2</v>
      </c>
      <c r="T184" s="1">
        <f t="shared" si="11"/>
        <v>16456.428571428572</v>
      </c>
    </row>
    <row r="185" spans="1:20" x14ac:dyDescent="0.25">
      <c r="A185" s="2">
        <v>44035</v>
      </c>
      <c r="B185" s="1">
        <f t="shared" si="9"/>
        <v>1114552</v>
      </c>
      <c r="C185" s="1">
        <v>14153</v>
      </c>
      <c r="D185" s="3">
        <v>259</v>
      </c>
      <c r="E185" s="1">
        <v>0</v>
      </c>
      <c r="F185" s="1">
        <v>28</v>
      </c>
      <c r="G185" s="1">
        <v>1607</v>
      </c>
      <c r="H185" s="1">
        <f t="shared" si="10"/>
        <v>39814</v>
      </c>
      <c r="I185" s="1">
        <v>14330</v>
      </c>
      <c r="J185" s="1">
        <v>6606</v>
      </c>
      <c r="K185" s="1">
        <v>20936</v>
      </c>
      <c r="L185" s="1">
        <v>348</v>
      </c>
      <c r="Q185" s="1">
        <f t="shared" si="12"/>
        <v>1.6718743312074649E-2</v>
      </c>
      <c r="T185" s="1">
        <f t="shared" si="11"/>
        <v>16687.857142857141</v>
      </c>
    </row>
    <row r="186" spans="1:20" x14ac:dyDescent="0.25">
      <c r="A186" s="2">
        <v>44036</v>
      </c>
      <c r="B186" s="1">
        <f t="shared" si="9"/>
        <v>1127472</v>
      </c>
      <c r="C186" s="1">
        <v>12920</v>
      </c>
      <c r="D186" s="3">
        <v>258</v>
      </c>
      <c r="E186" s="1">
        <v>0</v>
      </c>
      <c r="F186" s="1">
        <v>32</v>
      </c>
      <c r="G186" s="1">
        <v>1543</v>
      </c>
      <c r="H186" s="1">
        <f t="shared" si="10"/>
        <v>41357</v>
      </c>
      <c r="I186" s="1">
        <v>13115</v>
      </c>
      <c r="J186" s="1">
        <v>5296</v>
      </c>
      <c r="K186" s="1">
        <v>18411</v>
      </c>
      <c r="L186" s="1">
        <v>332</v>
      </c>
      <c r="Q186" s="1">
        <f t="shared" si="12"/>
        <v>1.7083340512414065E-2</v>
      </c>
      <c r="T186" s="1">
        <f t="shared" si="11"/>
        <v>16582.571428571428</v>
      </c>
    </row>
    <row r="187" spans="1:20" x14ac:dyDescent="0.25">
      <c r="A187" s="2">
        <v>44037</v>
      </c>
      <c r="B187" s="1">
        <f t="shared" si="9"/>
        <v>1135818</v>
      </c>
      <c r="C187" s="1">
        <v>8346</v>
      </c>
      <c r="D187" s="3">
        <v>159</v>
      </c>
      <c r="E187" s="1">
        <v>0</v>
      </c>
      <c r="F187" s="1">
        <v>49</v>
      </c>
      <c r="G187" s="1">
        <v>1335</v>
      </c>
      <c r="H187" s="1">
        <f t="shared" si="10"/>
        <v>42692</v>
      </c>
      <c r="I187" s="1">
        <v>8468</v>
      </c>
      <c r="J187" s="1">
        <v>3447</v>
      </c>
      <c r="K187" s="1">
        <v>11915</v>
      </c>
      <c r="L187" s="1">
        <v>199</v>
      </c>
      <c r="Q187" s="1">
        <f t="shared" si="12"/>
        <v>1.7260302162468062E-2</v>
      </c>
      <c r="T187" s="1">
        <f t="shared" si="11"/>
        <v>16660.857142857141</v>
      </c>
    </row>
    <row r="188" spans="1:20" x14ac:dyDescent="0.25">
      <c r="A188" s="2">
        <v>44038</v>
      </c>
      <c r="B188" s="1">
        <f t="shared" si="9"/>
        <v>1141129</v>
      </c>
      <c r="C188" s="1">
        <v>5311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43784</v>
      </c>
      <c r="I188" s="1">
        <v>5369</v>
      </c>
      <c r="J188" s="1">
        <v>2289</v>
      </c>
      <c r="K188" s="1">
        <v>7658</v>
      </c>
      <c r="L188" s="1">
        <v>126</v>
      </c>
      <c r="Q188" s="1">
        <f t="shared" si="12"/>
        <v>1.743436323309434E-2</v>
      </c>
      <c r="T188" s="1">
        <f t="shared" si="11"/>
        <v>16617.428571428572</v>
      </c>
    </row>
    <row r="189" spans="1:20" x14ac:dyDescent="0.25">
      <c r="A189" s="2">
        <v>44039</v>
      </c>
      <c r="B189" s="1">
        <f t="shared" si="9"/>
        <v>1157142</v>
      </c>
      <c r="C189" s="1">
        <v>16013</v>
      </c>
      <c r="D189" s="3">
        <v>361</v>
      </c>
      <c r="E189" s="1">
        <v>0</v>
      </c>
      <c r="F189" s="1">
        <v>38</v>
      </c>
      <c r="G189" s="1">
        <v>1468</v>
      </c>
      <c r="H189" s="1">
        <f t="shared" si="10"/>
        <v>45252</v>
      </c>
      <c r="I189" s="1">
        <v>16270</v>
      </c>
      <c r="J189" s="1">
        <v>6442</v>
      </c>
      <c r="K189" s="1">
        <v>22712</v>
      </c>
      <c r="L189" s="1">
        <v>434</v>
      </c>
      <c r="Q189" s="1">
        <f t="shared" si="12"/>
        <v>1.7477146866152454E-2</v>
      </c>
      <c r="T189" s="1">
        <f t="shared" si="11"/>
        <v>17206.142857142859</v>
      </c>
    </row>
    <row r="190" spans="1:20" x14ac:dyDescent="0.25">
      <c r="A190" s="2">
        <v>44040</v>
      </c>
      <c r="B190" s="1">
        <f t="shared" si="9"/>
        <v>1175303</v>
      </c>
      <c r="C190" s="1">
        <v>18161</v>
      </c>
      <c r="D190" s="3">
        <v>320</v>
      </c>
      <c r="E190" s="1">
        <v>0</v>
      </c>
      <c r="F190" s="1">
        <v>41</v>
      </c>
      <c r="G190" s="1">
        <v>1560</v>
      </c>
      <c r="H190" s="1">
        <f t="shared" si="10"/>
        <v>46812</v>
      </c>
      <c r="I190" s="1">
        <v>18453</v>
      </c>
      <c r="J190" s="1">
        <v>8280</v>
      </c>
      <c r="K190" s="1">
        <v>26733</v>
      </c>
      <c r="L190" s="1">
        <v>398</v>
      </c>
      <c r="Q190" s="1">
        <f t="shared" si="12"/>
        <v>1.7024723200805236E-2</v>
      </c>
      <c r="T190" s="1">
        <f t="shared" si="11"/>
        <v>18166.857142857141</v>
      </c>
    </row>
    <row r="191" spans="1:20" x14ac:dyDescent="0.25">
      <c r="A191" s="2">
        <v>44041</v>
      </c>
      <c r="B191" s="1">
        <f t="shared" si="9"/>
        <v>1191383</v>
      </c>
      <c r="C191" s="1">
        <v>16080</v>
      </c>
      <c r="D191" s="3">
        <v>319</v>
      </c>
      <c r="E191" s="1">
        <v>0</v>
      </c>
      <c r="F191" s="1">
        <v>22</v>
      </c>
      <c r="G191" s="1">
        <v>1674</v>
      </c>
      <c r="H191" s="1">
        <f t="shared" si="10"/>
        <v>48486</v>
      </c>
      <c r="I191" s="1">
        <v>16323</v>
      </c>
      <c r="J191" s="1">
        <v>7142</v>
      </c>
      <c r="K191" s="1">
        <v>23465</v>
      </c>
      <c r="L191" s="1">
        <v>388</v>
      </c>
      <c r="Q191" s="1">
        <f t="shared" si="12"/>
        <v>1.6877797163012971E-2</v>
      </c>
      <c r="T191" s="1">
        <f t="shared" si="11"/>
        <v>18832.857142857141</v>
      </c>
    </row>
    <row r="192" spans="1:20" x14ac:dyDescent="0.25">
      <c r="A192" s="2">
        <v>44042</v>
      </c>
      <c r="B192" s="1">
        <f t="shared" si="9"/>
        <v>1207641</v>
      </c>
      <c r="C192" s="1">
        <v>16258</v>
      </c>
      <c r="D192" s="3">
        <v>336</v>
      </c>
      <c r="E192" s="1">
        <v>0</v>
      </c>
      <c r="F192" s="1">
        <v>41</v>
      </c>
      <c r="G192" s="1">
        <v>1555</v>
      </c>
      <c r="H192" s="1">
        <f t="shared" si="10"/>
        <v>50041</v>
      </c>
      <c r="I192" s="1">
        <v>16422</v>
      </c>
      <c r="J192" s="1">
        <v>7452</v>
      </c>
      <c r="K192" s="1">
        <v>23874</v>
      </c>
      <c r="L192" s="1">
        <v>421</v>
      </c>
      <c r="Q192" s="1">
        <f t="shared" si="12"/>
        <v>1.7051525584708536E-2</v>
      </c>
      <c r="T192" s="1">
        <f t="shared" si="11"/>
        <v>19252.571428571428</v>
      </c>
    </row>
    <row r="193" spans="1:20" x14ac:dyDescent="0.25">
      <c r="A193" s="2">
        <v>44043</v>
      </c>
      <c r="B193" s="1">
        <f t="shared" si="9"/>
        <v>1222802</v>
      </c>
      <c r="C193" s="1">
        <v>15161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50518</v>
      </c>
      <c r="I193" s="1">
        <v>15393</v>
      </c>
      <c r="J193" s="1">
        <v>6832</v>
      </c>
      <c r="K193" s="1">
        <v>22225</v>
      </c>
      <c r="L193" s="1">
        <v>394</v>
      </c>
      <c r="Q193" s="1">
        <f t="shared" si="12"/>
        <v>1.7029628667503717E-2</v>
      </c>
      <c r="T193" s="1">
        <f t="shared" si="11"/>
        <v>19797.428571428572</v>
      </c>
    </row>
    <row r="194" spans="1:20" x14ac:dyDescent="0.25">
      <c r="A194" s="2">
        <v>44044</v>
      </c>
      <c r="B194" s="1">
        <f t="shared" si="9"/>
        <v>1230850</v>
      </c>
      <c r="C194" s="1">
        <v>8048</v>
      </c>
      <c r="D194" s="3">
        <v>147</v>
      </c>
      <c r="E194" s="1">
        <v>0</v>
      </c>
      <c r="F194" s="1">
        <v>11</v>
      </c>
      <c r="G194" s="1">
        <v>421</v>
      </c>
      <c r="H194" s="1">
        <f t="shared" si="10"/>
        <v>50939</v>
      </c>
      <c r="I194" s="1">
        <v>8169</v>
      </c>
      <c r="J194" s="1">
        <v>3262</v>
      </c>
      <c r="K194" s="1">
        <v>11431</v>
      </c>
      <c r="L194" s="1">
        <v>189</v>
      </c>
      <c r="Q194" s="1">
        <f t="shared" si="12"/>
        <v>1.7016901041289518E-2</v>
      </c>
      <c r="T194" s="1">
        <f t="shared" si="11"/>
        <v>19728.285714285714</v>
      </c>
    </row>
    <row r="195" spans="1:20" x14ac:dyDescent="0.25">
      <c r="A195" s="2">
        <v>44045</v>
      </c>
      <c r="B195" s="1">
        <f t="shared" si="9"/>
        <v>1236712</v>
      </c>
      <c r="C195" s="1">
        <v>5862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52286</v>
      </c>
      <c r="I195" s="1">
        <v>5932</v>
      </c>
      <c r="J195" s="1">
        <v>2501</v>
      </c>
      <c r="K195" s="1">
        <v>8433</v>
      </c>
      <c r="L195" s="1">
        <v>135</v>
      </c>
      <c r="Q195" s="1">
        <f t="shared" si="12"/>
        <v>1.6986743283431624E-2</v>
      </c>
      <c r="T195" s="1">
        <f t="shared" si="11"/>
        <v>19839</v>
      </c>
    </row>
    <row r="196" spans="1:20" x14ac:dyDescent="0.25">
      <c r="A196" s="2">
        <v>44046</v>
      </c>
      <c r="B196" s="1">
        <f t="shared" ref="B196:B259" si="13">C196+B195</f>
        <v>1255746</v>
      </c>
      <c r="C196" s="1">
        <v>19034</v>
      </c>
      <c r="D196" s="3">
        <v>359</v>
      </c>
      <c r="E196" s="1">
        <v>0</v>
      </c>
      <c r="F196" s="1">
        <v>18</v>
      </c>
      <c r="G196" s="1">
        <v>1822</v>
      </c>
      <c r="H196" s="1">
        <f t="shared" ref="H196:H259" si="14">G196+H195</f>
        <v>54108</v>
      </c>
      <c r="I196" s="1">
        <v>19359</v>
      </c>
      <c r="J196" s="1">
        <v>8296</v>
      </c>
      <c r="K196" s="1">
        <v>27655</v>
      </c>
      <c r="L196" s="1">
        <v>424</v>
      </c>
      <c r="Q196" s="1">
        <f t="shared" si="12"/>
        <v>1.6333370417756021E-2</v>
      </c>
      <c r="T196" s="1">
        <f t="shared" si="11"/>
        <v>20545.142857142859</v>
      </c>
    </row>
    <row r="197" spans="1:20" x14ac:dyDescent="0.25">
      <c r="A197" s="2">
        <v>44047</v>
      </c>
      <c r="B197" s="1">
        <f t="shared" si="13"/>
        <v>1272763</v>
      </c>
      <c r="C197" s="1">
        <v>17017</v>
      </c>
      <c r="D197" s="3">
        <v>308</v>
      </c>
      <c r="E197" s="1">
        <v>0</v>
      </c>
      <c r="F197" s="1">
        <v>20</v>
      </c>
      <c r="G197" s="1">
        <v>1731</v>
      </c>
      <c r="H197" s="1">
        <f t="shared" si="14"/>
        <v>55839</v>
      </c>
      <c r="I197" s="1">
        <v>17280</v>
      </c>
      <c r="J197" s="1">
        <v>8336</v>
      </c>
      <c r="K197" s="1">
        <v>25616</v>
      </c>
      <c r="L197" s="1">
        <v>395</v>
      </c>
      <c r="Q197" s="1">
        <f t="shared" si="12"/>
        <v>1.6440199300625794E-2</v>
      </c>
      <c r="T197" s="1">
        <f t="shared" si="11"/>
        <v>20385.571428571428</v>
      </c>
    </row>
    <row r="198" spans="1:20" x14ac:dyDescent="0.25">
      <c r="A198" s="2">
        <v>44048</v>
      </c>
      <c r="B198" s="1">
        <f t="shared" si="13"/>
        <v>1290640</v>
      </c>
      <c r="C198" s="1">
        <v>17877</v>
      </c>
      <c r="D198" s="3">
        <v>333</v>
      </c>
      <c r="E198" s="1">
        <v>0</v>
      </c>
      <c r="F198" s="1">
        <v>37</v>
      </c>
      <c r="G198" s="1">
        <v>1940</v>
      </c>
      <c r="H198" s="1">
        <f t="shared" si="14"/>
        <v>57779</v>
      </c>
      <c r="I198" s="1">
        <v>18145</v>
      </c>
      <c r="J198" s="1">
        <v>8211</v>
      </c>
      <c r="K198" s="1">
        <v>26356</v>
      </c>
      <c r="L198" s="1">
        <v>413</v>
      </c>
      <c r="Q198" s="1">
        <f t="shared" si="12"/>
        <v>1.6285459166151522E-2</v>
      </c>
      <c r="T198" s="1">
        <f t="shared" si="11"/>
        <v>20798.571428571428</v>
      </c>
    </row>
    <row r="199" spans="1:20" x14ac:dyDescent="0.25">
      <c r="A199" s="2">
        <v>44049</v>
      </c>
      <c r="B199" s="1">
        <f t="shared" si="13"/>
        <v>1307049</v>
      </c>
      <c r="C199" s="1">
        <v>16409</v>
      </c>
      <c r="D199" s="3">
        <v>354</v>
      </c>
      <c r="E199" s="1">
        <v>0</v>
      </c>
      <c r="F199" s="1">
        <v>26</v>
      </c>
      <c r="G199" s="1">
        <v>1808</v>
      </c>
      <c r="H199" s="1">
        <f t="shared" si="14"/>
        <v>59587</v>
      </c>
      <c r="I199" s="1">
        <v>16644</v>
      </c>
      <c r="J199" s="1">
        <v>7695</v>
      </c>
      <c r="K199" s="1">
        <v>24339</v>
      </c>
      <c r="L199" s="1">
        <v>445</v>
      </c>
      <c r="Q199" s="1">
        <f t="shared" si="12"/>
        <v>1.6397932285782752E-2</v>
      </c>
      <c r="T199" s="1">
        <f t="shared" si="11"/>
        <v>20865</v>
      </c>
    </row>
    <row r="200" spans="1:20" x14ac:dyDescent="0.25">
      <c r="A200" s="2">
        <v>44050</v>
      </c>
      <c r="B200" s="1">
        <f t="shared" si="13"/>
        <v>1323468</v>
      </c>
      <c r="C200" s="1">
        <v>16419</v>
      </c>
      <c r="D200" s="3">
        <v>299</v>
      </c>
      <c r="E200" s="1">
        <v>0</v>
      </c>
      <c r="F200" s="1">
        <v>17</v>
      </c>
      <c r="G200" s="1">
        <v>1907</v>
      </c>
      <c r="H200" s="1">
        <f t="shared" si="14"/>
        <v>61494</v>
      </c>
      <c r="I200" s="1">
        <v>16662</v>
      </c>
      <c r="J200" s="1">
        <v>6970</v>
      </c>
      <c r="K200" s="1">
        <v>23632</v>
      </c>
      <c r="L200" s="1">
        <v>362</v>
      </c>
      <c r="Q200" s="1">
        <f t="shared" si="12"/>
        <v>1.6024467320394406E-2</v>
      </c>
      <c r="T200" s="1">
        <f t="shared" si="11"/>
        <v>21066</v>
      </c>
    </row>
    <row r="201" spans="1:20" x14ac:dyDescent="0.25">
      <c r="A201" s="2">
        <v>44051</v>
      </c>
      <c r="B201" s="1">
        <f t="shared" si="13"/>
        <v>1333092</v>
      </c>
      <c r="C201" s="1">
        <v>9624</v>
      </c>
      <c r="D201" s="3">
        <v>169</v>
      </c>
      <c r="E201" s="1">
        <v>0</v>
      </c>
      <c r="F201" s="1">
        <v>19</v>
      </c>
      <c r="G201" s="1">
        <v>1521</v>
      </c>
      <c r="H201" s="1">
        <f t="shared" si="14"/>
        <v>63015</v>
      </c>
      <c r="I201" s="1">
        <v>9768</v>
      </c>
      <c r="J201" s="1">
        <v>3763</v>
      </c>
      <c r="K201" s="1">
        <v>13531</v>
      </c>
      <c r="L201" s="1">
        <v>220</v>
      </c>
      <c r="Q201" s="1">
        <f t="shared" si="12"/>
        <v>1.6006739679865205E-2</v>
      </c>
      <c r="T201" s="1">
        <f t="shared" ref="T201:T264" si="15">AVERAGE(K195:K201)</f>
        <v>21366</v>
      </c>
    </row>
    <row r="202" spans="1:20" x14ac:dyDescent="0.25">
      <c r="A202" s="2">
        <v>44052</v>
      </c>
      <c r="B202" s="1">
        <f t="shared" si="13"/>
        <v>1339532</v>
      </c>
      <c r="C202" s="1">
        <v>6440</v>
      </c>
      <c r="D202" s="3">
        <v>85</v>
      </c>
      <c r="E202" s="1">
        <v>0</v>
      </c>
      <c r="F202" s="1">
        <v>14</v>
      </c>
      <c r="G202" s="1">
        <v>1266</v>
      </c>
      <c r="H202" s="1">
        <f t="shared" si="14"/>
        <v>64281</v>
      </c>
      <c r="I202" s="1">
        <v>6517</v>
      </c>
      <c r="J202" s="1">
        <v>2968</v>
      </c>
      <c r="K202" s="1">
        <v>9485</v>
      </c>
      <c r="L202" s="1">
        <v>106</v>
      </c>
      <c r="Q202" s="1">
        <f t="shared" si="12"/>
        <v>1.570239154394678E-2</v>
      </c>
      <c r="T202" s="1">
        <f t="shared" si="15"/>
        <v>21516.285714285714</v>
      </c>
    </row>
    <row r="203" spans="1:20" x14ac:dyDescent="0.25">
      <c r="A203" s="2">
        <v>44053</v>
      </c>
      <c r="B203" s="1">
        <f t="shared" si="13"/>
        <v>1360245</v>
      </c>
      <c r="C203" s="1">
        <v>20713</v>
      </c>
      <c r="D203" s="3">
        <v>374</v>
      </c>
      <c r="E203" s="1">
        <v>0</v>
      </c>
      <c r="F203" s="1">
        <v>32</v>
      </c>
      <c r="G203" s="1">
        <v>1913</v>
      </c>
      <c r="H203" s="1">
        <f t="shared" si="14"/>
        <v>66194</v>
      </c>
      <c r="I203" s="1">
        <v>21047</v>
      </c>
      <c r="J203" s="1">
        <v>9790</v>
      </c>
      <c r="K203" s="1">
        <v>30837</v>
      </c>
      <c r="L203" s="1">
        <v>468</v>
      </c>
      <c r="Q203" s="1">
        <f t="shared" ref="Q203:Q213" si="16">((SUM(L197:L203))/(SUM(K197:K203)))</f>
        <v>1.5663606335665426E-2</v>
      </c>
      <c r="T203" s="1">
        <f t="shared" si="15"/>
        <v>21970.857142857141</v>
      </c>
    </row>
    <row r="204" spans="1:20" x14ac:dyDescent="0.25">
      <c r="A204" s="2">
        <v>44054</v>
      </c>
      <c r="B204" s="1">
        <f t="shared" si="13"/>
        <v>1379160</v>
      </c>
      <c r="C204" s="1">
        <v>18915</v>
      </c>
      <c r="D204" s="3">
        <v>284</v>
      </c>
      <c r="E204" s="1">
        <v>0</v>
      </c>
      <c r="F204" s="1">
        <v>10</v>
      </c>
      <c r="G204" s="1">
        <v>737</v>
      </c>
      <c r="H204" s="1">
        <f t="shared" si="14"/>
        <v>66931</v>
      </c>
      <c r="I204" s="1">
        <v>19236</v>
      </c>
      <c r="J204" s="1">
        <v>9909</v>
      </c>
      <c r="K204" s="1">
        <v>29145</v>
      </c>
      <c r="L204" s="1">
        <v>356</v>
      </c>
      <c r="Q204" s="1">
        <f t="shared" si="16"/>
        <v>1.5064357222310504E-2</v>
      </c>
      <c r="T204" s="1">
        <f t="shared" si="15"/>
        <v>22475</v>
      </c>
    </row>
    <row r="205" spans="1:20" x14ac:dyDescent="0.25">
      <c r="A205" s="2">
        <v>44055</v>
      </c>
      <c r="B205" s="1">
        <f t="shared" si="13"/>
        <v>1398550</v>
      </c>
      <c r="C205" s="1">
        <v>19390</v>
      </c>
      <c r="D205" s="3">
        <v>304</v>
      </c>
      <c r="E205" s="1">
        <v>0</v>
      </c>
      <c r="F205" s="1">
        <v>23</v>
      </c>
      <c r="G205" s="1">
        <v>1851</v>
      </c>
      <c r="H205" s="1">
        <f t="shared" si="14"/>
        <v>68782</v>
      </c>
      <c r="I205" s="1">
        <v>19660</v>
      </c>
      <c r="J205" s="1">
        <v>9549</v>
      </c>
      <c r="K205" s="1">
        <v>29209</v>
      </c>
      <c r="L205" s="1">
        <v>391</v>
      </c>
      <c r="Q205" s="1">
        <f t="shared" si="16"/>
        <v>1.4658692204922025E-2</v>
      </c>
      <c r="T205" s="1">
        <f t="shared" si="15"/>
        <v>22882.571428571428</v>
      </c>
    </row>
    <row r="206" spans="1:20" x14ac:dyDescent="0.25">
      <c r="A206" s="2">
        <v>44056</v>
      </c>
      <c r="B206" s="1">
        <f t="shared" si="13"/>
        <v>1417355</v>
      </c>
      <c r="C206" s="1">
        <v>18805</v>
      </c>
      <c r="D206" s="3">
        <v>349</v>
      </c>
      <c r="E206" s="1">
        <v>0</v>
      </c>
      <c r="F206" s="1">
        <v>23</v>
      </c>
      <c r="G206" s="1">
        <v>1800</v>
      </c>
      <c r="H206" s="1">
        <f t="shared" si="14"/>
        <v>70582</v>
      </c>
      <c r="I206" s="1">
        <v>19123</v>
      </c>
      <c r="J206" s="1">
        <v>9007</v>
      </c>
      <c r="K206" s="1">
        <v>28130</v>
      </c>
      <c r="L206" s="1">
        <v>444</v>
      </c>
      <c r="Q206" s="1">
        <f t="shared" si="16"/>
        <v>1.4313681244625509E-2</v>
      </c>
      <c r="T206" s="1">
        <f t="shared" si="15"/>
        <v>23424.142857142859</v>
      </c>
    </row>
    <row r="207" spans="1:20" x14ac:dyDescent="0.25">
      <c r="A207" s="2">
        <v>44057</v>
      </c>
      <c r="B207" s="1">
        <f t="shared" si="13"/>
        <v>1436519</v>
      </c>
      <c r="C207" s="1">
        <v>19164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72373</v>
      </c>
      <c r="I207" s="1">
        <v>19492</v>
      </c>
      <c r="J207" s="1">
        <v>8469</v>
      </c>
      <c r="K207" s="1">
        <v>27961</v>
      </c>
      <c r="L207" s="1">
        <v>415</v>
      </c>
      <c r="Q207" s="1">
        <f t="shared" si="16"/>
        <v>1.4260419018645498E-2</v>
      </c>
      <c r="T207" s="1">
        <f t="shared" si="15"/>
        <v>24042.571428571428</v>
      </c>
    </row>
    <row r="208" spans="1:20" x14ac:dyDescent="0.25">
      <c r="A208" s="2">
        <v>44058</v>
      </c>
      <c r="B208" s="1">
        <f t="shared" si="13"/>
        <v>1446878</v>
      </c>
      <c r="C208" s="1">
        <v>10359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72834</v>
      </c>
      <c r="I208" s="1">
        <v>10517</v>
      </c>
      <c r="J208" s="1">
        <v>3977</v>
      </c>
      <c r="K208" s="1">
        <v>14494</v>
      </c>
      <c r="L208" s="1">
        <v>186</v>
      </c>
      <c r="M208" s="3">
        <v>1616</v>
      </c>
      <c r="N208" s="3">
        <v>3</v>
      </c>
      <c r="O208" s="1">
        <f>K208-M208</f>
        <v>12878</v>
      </c>
      <c r="P208" s="1">
        <f>L208-N208</f>
        <v>183</v>
      </c>
      <c r="Q208" s="1">
        <f t="shared" si="16"/>
        <v>1.3978412038213173E-2</v>
      </c>
      <c r="T208" s="1">
        <f t="shared" si="15"/>
        <v>24180.142857142859</v>
      </c>
    </row>
    <row r="209" spans="1:24" x14ac:dyDescent="0.25">
      <c r="A209" s="2">
        <v>44059</v>
      </c>
      <c r="B209" s="1">
        <f t="shared" si="13"/>
        <v>1455015</v>
      </c>
      <c r="C209" s="1">
        <v>8137</v>
      </c>
      <c r="D209" s="3">
        <v>120</v>
      </c>
      <c r="E209" s="1">
        <v>0</v>
      </c>
      <c r="F209" s="1">
        <v>20</v>
      </c>
      <c r="G209" s="1">
        <v>1525</v>
      </c>
      <c r="H209" s="1">
        <f t="shared" si="14"/>
        <v>74359</v>
      </c>
      <c r="I209" s="1">
        <v>8262</v>
      </c>
      <c r="J209" s="1">
        <v>3348</v>
      </c>
      <c r="K209" s="1">
        <v>11610</v>
      </c>
      <c r="L209" s="1">
        <v>143</v>
      </c>
      <c r="M209" s="3">
        <v>1925</v>
      </c>
      <c r="N209" s="3">
        <v>7</v>
      </c>
      <c r="O209" s="1">
        <f t="shared" ref="O209:O272" si="17">K209-M209</f>
        <v>9685</v>
      </c>
      <c r="P209" s="1">
        <f t="shared" ref="P209:P272" si="18">L209-N209</f>
        <v>136</v>
      </c>
      <c r="Q209" s="1">
        <f t="shared" si="16"/>
        <v>1.4020981877166163E-2</v>
      </c>
      <c r="T209" s="1">
        <f t="shared" si="15"/>
        <v>24483.714285714286</v>
      </c>
    </row>
    <row r="210" spans="1:24" x14ac:dyDescent="0.25">
      <c r="A210" s="2">
        <v>44060</v>
      </c>
      <c r="B210" s="1">
        <f t="shared" si="13"/>
        <v>1481960</v>
      </c>
      <c r="C210" s="1">
        <v>26945</v>
      </c>
      <c r="D210" s="3">
        <v>369</v>
      </c>
      <c r="E210" s="1">
        <v>0</v>
      </c>
      <c r="F210" s="1">
        <v>25</v>
      </c>
      <c r="G210" s="1">
        <v>1996</v>
      </c>
      <c r="H210" s="1">
        <f t="shared" si="14"/>
        <v>76355</v>
      </c>
      <c r="I210" s="1">
        <v>27411</v>
      </c>
      <c r="J210" s="1">
        <v>13300</v>
      </c>
      <c r="K210" s="1">
        <v>40711</v>
      </c>
      <c r="L210" s="1">
        <v>475</v>
      </c>
      <c r="M210" s="3">
        <v>11714</v>
      </c>
      <c r="N210" s="3">
        <v>11</v>
      </c>
      <c r="O210" s="1">
        <f t="shared" si="17"/>
        <v>28997</v>
      </c>
      <c r="P210" s="1">
        <f t="shared" si="18"/>
        <v>464</v>
      </c>
      <c r="Q210" s="1">
        <f t="shared" si="16"/>
        <v>1.3295818161756593E-2</v>
      </c>
      <c r="T210" s="1">
        <f t="shared" si="15"/>
        <v>25894.285714285714</v>
      </c>
    </row>
    <row r="211" spans="1:24" x14ac:dyDescent="0.25">
      <c r="A211" s="2">
        <v>44061</v>
      </c>
      <c r="B211" s="1">
        <f t="shared" si="13"/>
        <v>1507050</v>
      </c>
      <c r="C211" s="1">
        <v>25090</v>
      </c>
      <c r="D211" s="3">
        <v>381</v>
      </c>
      <c r="E211" s="1">
        <v>0</v>
      </c>
      <c r="F211" s="1">
        <v>5</v>
      </c>
      <c r="G211" s="1">
        <v>675</v>
      </c>
      <c r="H211" s="1">
        <f t="shared" si="14"/>
        <v>77030</v>
      </c>
      <c r="I211" s="1">
        <v>25546</v>
      </c>
      <c r="J211" s="1">
        <v>13981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1.3092119681489444E-2</v>
      </c>
      <c r="T211" s="1">
        <f t="shared" si="15"/>
        <v>27377.428571428572</v>
      </c>
    </row>
    <row r="212" spans="1:24" x14ac:dyDescent="0.25">
      <c r="A212" s="2">
        <v>44062</v>
      </c>
      <c r="B212" s="1">
        <f t="shared" si="13"/>
        <v>1531179</v>
      </c>
      <c r="C212" s="1">
        <v>24129</v>
      </c>
      <c r="D212" s="3">
        <v>338</v>
      </c>
      <c r="E212" s="1">
        <v>0</v>
      </c>
      <c r="F212" s="1">
        <v>29</v>
      </c>
      <c r="G212" s="1">
        <v>1951</v>
      </c>
      <c r="H212" s="1">
        <f t="shared" si="14"/>
        <v>78981</v>
      </c>
      <c r="I212" s="1">
        <v>24472</v>
      </c>
      <c r="J212" s="1">
        <v>14155</v>
      </c>
      <c r="K212" s="1">
        <v>38627</v>
      </c>
      <c r="L212" s="1">
        <v>407</v>
      </c>
      <c r="M212" s="3">
        <v>12404</v>
      </c>
      <c r="N212" s="3">
        <v>11</v>
      </c>
      <c r="O212" s="1">
        <f t="shared" si="17"/>
        <v>26223</v>
      </c>
      <c r="P212" s="1">
        <f t="shared" si="18"/>
        <v>396</v>
      </c>
      <c r="Q212" s="1">
        <f t="shared" si="16"/>
        <v>1.2558440266587088E-2</v>
      </c>
      <c r="T212" s="1">
        <f t="shared" si="15"/>
        <v>28722.857142857141</v>
      </c>
    </row>
    <row r="213" spans="1:24" x14ac:dyDescent="0.25">
      <c r="A213" s="2">
        <v>44063</v>
      </c>
      <c r="B213" s="1">
        <f t="shared" si="13"/>
        <v>1554355</v>
      </c>
      <c r="C213" s="1">
        <v>23176</v>
      </c>
      <c r="D213" s="3">
        <v>356</v>
      </c>
      <c r="E213" s="1">
        <v>0</v>
      </c>
      <c r="F213" s="1">
        <v>26</v>
      </c>
      <c r="G213" s="1">
        <v>1821</v>
      </c>
      <c r="H213" s="1">
        <f t="shared" si="14"/>
        <v>80802</v>
      </c>
      <c r="I213" s="1">
        <v>23514</v>
      </c>
      <c r="J213" s="1">
        <v>15297</v>
      </c>
      <c r="K213" s="1">
        <v>38811</v>
      </c>
      <c r="L213" s="1">
        <v>430</v>
      </c>
      <c r="M213" s="3">
        <v>13934</v>
      </c>
      <c r="N213" s="3">
        <v>12</v>
      </c>
      <c r="O213" s="1">
        <f t="shared" si="17"/>
        <v>24877</v>
      </c>
      <c r="P213" s="1">
        <f t="shared" si="18"/>
        <v>418</v>
      </c>
      <c r="Q213" s="1">
        <f t="shared" si="16"/>
        <v>1.1858827529859593E-2</v>
      </c>
      <c r="T213" s="1">
        <f t="shared" si="15"/>
        <v>30248.714285714286</v>
      </c>
    </row>
    <row r="214" spans="1:24" x14ac:dyDescent="0.25">
      <c r="A214" s="2">
        <v>44064</v>
      </c>
      <c r="B214" s="1">
        <f t="shared" si="13"/>
        <v>1575056</v>
      </c>
      <c r="C214" s="1">
        <v>20701</v>
      </c>
      <c r="D214" s="3">
        <v>283</v>
      </c>
      <c r="E214" s="1">
        <v>0</v>
      </c>
      <c r="F214" s="1">
        <v>23</v>
      </c>
      <c r="G214" s="1">
        <v>1709</v>
      </c>
      <c r="H214" s="1">
        <f t="shared" si="14"/>
        <v>82511</v>
      </c>
      <c r="I214" s="1">
        <v>21077</v>
      </c>
      <c r="J214" s="1">
        <v>14215</v>
      </c>
      <c r="K214" s="1">
        <v>35292</v>
      </c>
      <c r="L214" s="1">
        <v>370</v>
      </c>
      <c r="M214" s="3">
        <v>13479</v>
      </c>
      <c r="N214" s="3">
        <v>11</v>
      </c>
      <c r="O214" s="1">
        <f t="shared" si="17"/>
        <v>21813</v>
      </c>
      <c r="P214" s="1">
        <f t="shared" si="18"/>
        <v>359</v>
      </c>
      <c r="Q214" s="1">
        <f>((SUM(L208:L214))/(SUM(K208:K214)))</f>
        <v>1.1256573181419807E-2</v>
      </c>
      <c r="R214" s="1">
        <f>((SUM(N208:N214))/(SUM(M208:M214)))</f>
        <v>8.7577372381956098E-4</v>
      </c>
      <c r="S214" s="1">
        <f>((SUM(P208:P214))/(SUM(O208:O214)))</f>
        <v>1.586652867774533E-2</v>
      </c>
      <c r="T214" s="1">
        <f t="shared" si="15"/>
        <v>31296</v>
      </c>
      <c r="U214" s="1">
        <f>AVERAGE(O208:O214)</f>
        <v>21671.857142857141</v>
      </c>
      <c r="V214" s="1">
        <f>AVERAGE(M208:M214)</f>
        <v>9624.1428571428569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25">
      <c r="A215" s="2">
        <v>44065</v>
      </c>
      <c r="B215" s="1">
        <f t="shared" si="13"/>
        <v>1587930</v>
      </c>
      <c r="C215" s="1">
        <v>12874</v>
      </c>
      <c r="D215" s="3">
        <v>149</v>
      </c>
      <c r="E215" s="1">
        <v>0</v>
      </c>
      <c r="F215" s="1">
        <v>24</v>
      </c>
      <c r="G215" s="1">
        <v>1244</v>
      </c>
      <c r="H215" s="1">
        <f t="shared" si="14"/>
        <v>83755</v>
      </c>
      <c r="I215" s="1">
        <v>13066</v>
      </c>
      <c r="J215" s="1">
        <v>7504</v>
      </c>
      <c r="K215" s="1">
        <v>20570</v>
      </c>
      <c r="L215" s="1">
        <v>193</v>
      </c>
      <c r="M215" s="3">
        <v>8151</v>
      </c>
      <c r="N215" s="3">
        <v>11</v>
      </c>
      <c r="O215" s="1">
        <f t="shared" si="17"/>
        <v>12419</v>
      </c>
      <c r="P215" s="1">
        <f t="shared" si="18"/>
        <v>182</v>
      </c>
      <c r="Q215" s="1">
        <f t="shared" ref="Q215:Q278" si="19">((SUM(L209:L215))/(SUM(K209:K215)))</f>
        <v>1.0983886154884787E-2</v>
      </c>
      <c r="R215" s="1">
        <f t="shared" ref="R215:R278" si="20">((SUM(N209:N215))/(SUM(M209:M215)))</f>
        <v>9.0658151114959948E-4</v>
      </c>
      <c r="S215" s="1">
        <f t="shared" ref="S215:S278" si="21">((SUM(P209:P215))/(SUM(O209:O215)))</f>
        <v>1.5908069080426333E-2</v>
      </c>
      <c r="T215" s="1">
        <f t="shared" si="15"/>
        <v>32164</v>
      </c>
      <c r="U215" s="1">
        <f t="shared" ref="U215:U278" si="22">AVERAGE(O209:O215)</f>
        <v>21606.285714285714</v>
      </c>
      <c r="V215" s="1">
        <f t="shared" ref="V215:V278" si="23">AVERAGE(M209:M215)</f>
        <v>10557.714285714286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25">
      <c r="A216" s="2">
        <v>44066</v>
      </c>
      <c r="B216" s="1">
        <f t="shared" si="13"/>
        <v>1598036</v>
      </c>
      <c r="C216" s="1">
        <v>10106</v>
      </c>
      <c r="D216" s="3">
        <v>92</v>
      </c>
      <c r="E216" s="1">
        <v>0</v>
      </c>
      <c r="F216" s="1">
        <v>21</v>
      </c>
      <c r="G216" s="1">
        <v>1097</v>
      </c>
      <c r="H216" s="1">
        <f t="shared" si="14"/>
        <v>84852</v>
      </c>
      <c r="I216" s="1">
        <v>10255</v>
      </c>
      <c r="J216" s="1">
        <v>7391</v>
      </c>
      <c r="K216" s="1">
        <v>17646</v>
      </c>
      <c r="L216" s="1">
        <v>116</v>
      </c>
      <c r="M216" s="3">
        <v>8536</v>
      </c>
      <c r="N216" s="3">
        <v>5</v>
      </c>
      <c r="O216" s="1">
        <f t="shared" si="17"/>
        <v>9110</v>
      </c>
      <c r="P216" s="1">
        <f t="shared" si="18"/>
        <v>111</v>
      </c>
      <c r="Q216" s="1">
        <f t="shared" si="19"/>
        <v>1.0580316976953422E-2</v>
      </c>
      <c r="R216" s="1">
        <f t="shared" si="20"/>
        <v>8.07302987021052E-4</v>
      </c>
      <c r="S216" s="1">
        <f t="shared" si="21"/>
        <v>1.5802852610689658E-2</v>
      </c>
      <c r="T216" s="1">
        <f t="shared" si="15"/>
        <v>33026.285714285717</v>
      </c>
      <c r="U216" s="1">
        <f t="shared" si="22"/>
        <v>21524.142857142859</v>
      </c>
      <c r="V216" s="1">
        <f t="shared" si="23"/>
        <v>11502.142857142857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25">
      <c r="A217" s="2">
        <v>44067</v>
      </c>
      <c r="B217" s="1">
        <f t="shared" si="13"/>
        <v>1624411</v>
      </c>
      <c r="C217" s="1">
        <v>26375</v>
      </c>
      <c r="D217" s="3">
        <v>396</v>
      </c>
      <c r="E217" s="1">
        <v>0</v>
      </c>
      <c r="F217" s="1">
        <v>23</v>
      </c>
      <c r="G217" s="1">
        <v>1720</v>
      </c>
      <c r="H217" s="1">
        <f t="shared" si="14"/>
        <v>86572</v>
      </c>
      <c r="I217" s="1">
        <v>26801</v>
      </c>
      <c r="J217" s="1">
        <v>26436</v>
      </c>
      <c r="K217" s="1">
        <v>53237</v>
      </c>
      <c r="L217" s="1">
        <v>492</v>
      </c>
      <c r="M217" s="3">
        <v>22564</v>
      </c>
      <c r="N217" s="3">
        <v>20</v>
      </c>
      <c r="O217" s="1">
        <f t="shared" si="17"/>
        <v>30673</v>
      </c>
      <c r="P217" s="1">
        <f t="shared" si="18"/>
        <v>472</v>
      </c>
      <c r="Q217" s="1">
        <f t="shared" si="19"/>
        <v>1.0106273850067703E-2</v>
      </c>
      <c r="R217" s="1">
        <f t="shared" si="20"/>
        <v>8.0993816012696329E-4</v>
      </c>
      <c r="S217" s="1">
        <f t="shared" si="21"/>
        <v>1.5681512356821688E-2</v>
      </c>
      <c r="T217" s="1">
        <f t="shared" si="15"/>
        <v>34815.714285714283</v>
      </c>
      <c r="U217" s="1">
        <f t="shared" si="22"/>
        <v>21763.571428571428</v>
      </c>
      <c r="V217" s="1">
        <f t="shared" si="23"/>
        <v>13052.142857142857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25">
      <c r="A218" s="2">
        <v>44068</v>
      </c>
      <c r="B218" s="1">
        <f t="shared" si="13"/>
        <v>1649266</v>
      </c>
      <c r="C218" s="1">
        <v>24855</v>
      </c>
      <c r="D218" s="3">
        <v>380</v>
      </c>
      <c r="E218" s="1">
        <v>0</v>
      </c>
      <c r="F218" s="1">
        <v>33</v>
      </c>
      <c r="G218" s="1">
        <v>1450</v>
      </c>
      <c r="H218" s="1">
        <f t="shared" si="14"/>
        <v>88022</v>
      </c>
      <c r="I218" s="1">
        <v>25270</v>
      </c>
      <c r="J218" s="1">
        <v>27082</v>
      </c>
      <c r="K218" s="1">
        <v>52352</v>
      </c>
      <c r="L218" s="1">
        <v>474</v>
      </c>
      <c r="M218" s="3">
        <v>22525</v>
      </c>
      <c r="N218" s="3">
        <v>16</v>
      </c>
      <c r="O218" s="1">
        <f t="shared" si="17"/>
        <v>29827</v>
      </c>
      <c r="P218" s="1">
        <f t="shared" si="18"/>
        <v>458</v>
      </c>
      <c r="Q218" s="1">
        <f t="shared" si="19"/>
        <v>9.675093067222796E-3</v>
      </c>
      <c r="R218" s="1">
        <f t="shared" si="20"/>
        <v>8.4651501579833253E-4</v>
      </c>
      <c r="S218" s="1">
        <f t="shared" si="21"/>
        <v>1.5463850989402486E-2</v>
      </c>
      <c r="T218" s="1">
        <f t="shared" si="15"/>
        <v>36647.857142857145</v>
      </c>
      <c r="U218" s="1">
        <f t="shared" si="22"/>
        <v>22134.571428571428</v>
      </c>
      <c r="V218" s="1">
        <f t="shared" si="23"/>
        <v>14513.285714285714</v>
      </c>
      <c r="W218" s="1">
        <f t="shared" si="24"/>
        <v>342.28571428571428</v>
      </c>
      <c r="X218" s="1">
        <f t="shared" si="25"/>
        <v>12.285714285714286</v>
      </c>
    </row>
    <row r="219" spans="1:24" x14ac:dyDescent="0.25">
      <c r="A219" s="2">
        <v>44069</v>
      </c>
      <c r="B219" s="1">
        <f t="shared" si="13"/>
        <v>1674242</v>
      </c>
      <c r="C219" s="1">
        <v>24976</v>
      </c>
      <c r="D219" s="3">
        <v>379</v>
      </c>
      <c r="E219" s="1">
        <v>0</v>
      </c>
      <c r="F219" s="1">
        <v>36</v>
      </c>
      <c r="G219" s="1">
        <v>1462</v>
      </c>
      <c r="H219" s="1">
        <f t="shared" si="14"/>
        <v>89484</v>
      </c>
      <c r="I219" s="1">
        <v>25464</v>
      </c>
      <c r="J219" s="1">
        <v>24035</v>
      </c>
      <c r="K219" s="1">
        <v>49499</v>
      </c>
      <c r="L219" s="1">
        <v>471</v>
      </c>
      <c r="M219" s="3">
        <v>21822</v>
      </c>
      <c r="N219" s="3">
        <v>12</v>
      </c>
      <c r="O219" s="1">
        <f t="shared" si="17"/>
        <v>27677</v>
      </c>
      <c r="P219" s="1">
        <f t="shared" si="18"/>
        <v>459</v>
      </c>
      <c r="Q219" s="1">
        <f t="shared" si="19"/>
        <v>9.5210671373599041E-3</v>
      </c>
      <c r="R219" s="1">
        <f t="shared" si="20"/>
        <v>7.8370611921341129E-4</v>
      </c>
      <c r="S219" s="1">
        <f t="shared" si="21"/>
        <v>1.5722908514284251E-2</v>
      </c>
      <c r="T219" s="1">
        <f t="shared" si="15"/>
        <v>38201</v>
      </c>
      <c r="U219" s="1">
        <f t="shared" si="22"/>
        <v>22342.285714285714</v>
      </c>
      <c r="V219" s="1">
        <f t="shared" si="23"/>
        <v>15858.714285714286</v>
      </c>
      <c r="W219" s="1">
        <f t="shared" si="24"/>
        <v>351.28571428571428</v>
      </c>
      <c r="X219" s="1">
        <f t="shared" si="25"/>
        <v>12.428571428571429</v>
      </c>
    </row>
    <row r="220" spans="1:24" x14ac:dyDescent="0.25">
      <c r="A220" s="2">
        <v>44070</v>
      </c>
      <c r="B220" s="1">
        <f t="shared" si="13"/>
        <v>1694576</v>
      </c>
      <c r="C220" s="1">
        <v>20334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89921</v>
      </c>
      <c r="I220" s="1">
        <v>20652</v>
      </c>
      <c r="J220" s="1">
        <v>26910</v>
      </c>
      <c r="K220" s="1">
        <v>47562</v>
      </c>
      <c r="L220" s="1">
        <v>420</v>
      </c>
      <c r="M220" s="3">
        <v>25209</v>
      </c>
      <c r="N220" s="3">
        <v>15</v>
      </c>
      <c r="O220" s="1">
        <f t="shared" si="17"/>
        <v>22353</v>
      </c>
      <c r="P220" s="1">
        <f t="shared" si="18"/>
        <v>405</v>
      </c>
      <c r="Q220" s="1">
        <f t="shared" si="19"/>
        <v>9.1831487771493123E-3</v>
      </c>
      <c r="R220" s="1">
        <f t="shared" si="20"/>
        <v>7.3597958883273636E-4</v>
      </c>
      <c r="S220" s="1">
        <f t="shared" si="21"/>
        <v>1.5896329416658E-2</v>
      </c>
      <c r="T220" s="1">
        <f t="shared" si="15"/>
        <v>39451.142857142855</v>
      </c>
      <c r="U220" s="1">
        <f t="shared" si="22"/>
        <v>21981.714285714286</v>
      </c>
      <c r="V220" s="1">
        <f t="shared" si="23"/>
        <v>17469.428571428572</v>
      </c>
      <c r="W220" s="1">
        <f t="shared" si="24"/>
        <v>349.42857142857144</v>
      </c>
      <c r="X220" s="1">
        <f t="shared" si="25"/>
        <v>12.857142857142858</v>
      </c>
    </row>
    <row r="221" spans="1:24" x14ac:dyDescent="0.25">
      <c r="A221" s="2">
        <v>44071</v>
      </c>
      <c r="B221" s="1">
        <f t="shared" si="13"/>
        <v>1717893</v>
      </c>
      <c r="C221" s="1">
        <v>23317</v>
      </c>
      <c r="D221" s="3">
        <v>364</v>
      </c>
      <c r="E221" s="1">
        <v>0</v>
      </c>
      <c r="F221" s="1">
        <v>33</v>
      </c>
      <c r="G221" s="1">
        <v>1345</v>
      </c>
      <c r="H221" s="1">
        <f t="shared" si="14"/>
        <v>91266</v>
      </c>
      <c r="I221" s="1">
        <v>23653</v>
      </c>
      <c r="J221" s="1">
        <v>24558</v>
      </c>
      <c r="K221" s="1">
        <v>48211</v>
      </c>
      <c r="L221" s="1">
        <v>460</v>
      </c>
      <c r="M221" s="3">
        <v>22998</v>
      </c>
      <c r="N221" s="3">
        <v>14</v>
      </c>
      <c r="O221" s="1">
        <f t="shared" si="17"/>
        <v>25213</v>
      </c>
      <c r="P221" s="1">
        <f t="shared" si="18"/>
        <v>446</v>
      </c>
      <c r="Q221" s="1">
        <f t="shared" si="19"/>
        <v>9.0840848632025382E-3</v>
      </c>
      <c r="R221" s="1">
        <f t="shared" si="20"/>
        <v>7.0558780015932631E-4</v>
      </c>
      <c r="S221" s="1">
        <f t="shared" si="21"/>
        <v>1.6105854824762195E-2</v>
      </c>
      <c r="T221" s="1">
        <f t="shared" si="15"/>
        <v>41296.714285714283</v>
      </c>
      <c r="U221" s="1">
        <f t="shared" si="22"/>
        <v>22467.428571428572</v>
      </c>
      <c r="V221" s="1">
        <f t="shared" si="23"/>
        <v>18829.285714285714</v>
      </c>
      <c r="W221" s="1">
        <f t="shared" si="24"/>
        <v>361.85714285714283</v>
      </c>
      <c r="X221" s="1">
        <f t="shared" si="25"/>
        <v>13.285714285714286</v>
      </c>
    </row>
    <row r="222" spans="1:24" x14ac:dyDescent="0.25">
      <c r="A222" s="2">
        <v>44072</v>
      </c>
      <c r="B222" s="1">
        <f t="shared" si="13"/>
        <v>1734669</v>
      </c>
      <c r="C222" s="1">
        <v>16776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92379</v>
      </c>
      <c r="I222" s="1">
        <v>17074</v>
      </c>
      <c r="J222" s="1">
        <v>10843</v>
      </c>
      <c r="K222" s="1">
        <v>27917</v>
      </c>
      <c r="L222" s="1">
        <v>225</v>
      </c>
      <c r="M222" s="3">
        <v>14678</v>
      </c>
      <c r="N222" s="3">
        <v>16</v>
      </c>
      <c r="O222" s="1">
        <f t="shared" si="17"/>
        <v>13239</v>
      </c>
      <c r="P222" s="1">
        <f t="shared" si="18"/>
        <v>209</v>
      </c>
      <c r="Q222" s="1">
        <f t="shared" si="19"/>
        <v>8.9668852724475757E-3</v>
      </c>
      <c r="R222" s="1">
        <f t="shared" si="20"/>
        <v>7.0844056328253765E-4</v>
      </c>
      <c r="S222" s="1">
        <f t="shared" si="21"/>
        <v>1.6193102750297294E-2</v>
      </c>
      <c r="T222" s="1">
        <f t="shared" si="15"/>
        <v>42346.285714285717</v>
      </c>
      <c r="U222" s="1">
        <f t="shared" si="22"/>
        <v>22584.571428571428</v>
      </c>
      <c r="V222" s="1">
        <f t="shared" si="23"/>
        <v>19761.714285714286</v>
      </c>
      <c r="W222" s="1">
        <f t="shared" si="24"/>
        <v>365.71428571428572</v>
      </c>
      <c r="X222" s="1">
        <f t="shared" si="25"/>
        <v>14</v>
      </c>
    </row>
    <row r="223" spans="1:24" x14ac:dyDescent="0.25">
      <c r="A223" s="2">
        <v>44073</v>
      </c>
      <c r="B223" s="1">
        <f t="shared" si="13"/>
        <v>1747286</v>
      </c>
      <c r="C223" s="1">
        <v>12617</v>
      </c>
      <c r="D223" s="3">
        <v>139</v>
      </c>
      <c r="E223" s="1">
        <v>0</v>
      </c>
      <c r="F223" s="1">
        <v>21</v>
      </c>
      <c r="G223" s="1">
        <v>1010</v>
      </c>
      <c r="H223" s="1">
        <f t="shared" si="14"/>
        <v>93389</v>
      </c>
      <c r="I223" s="1">
        <v>12789</v>
      </c>
      <c r="J223" s="1">
        <v>11944</v>
      </c>
      <c r="K223" s="1">
        <v>24733</v>
      </c>
      <c r="L223" s="1">
        <v>168</v>
      </c>
      <c r="M223" s="3">
        <v>14970</v>
      </c>
      <c r="N223" s="3">
        <v>20</v>
      </c>
      <c r="O223" s="1">
        <f t="shared" si="17"/>
        <v>9763</v>
      </c>
      <c r="P223" s="1">
        <f t="shared" si="18"/>
        <v>148</v>
      </c>
      <c r="Q223" s="1">
        <f t="shared" si="19"/>
        <v>8.9288361871563138E-3</v>
      </c>
      <c r="R223" s="1">
        <f t="shared" si="20"/>
        <v>7.8057002334802367E-4</v>
      </c>
      <c r="S223" s="1">
        <f t="shared" si="21"/>
        <v>1.6359570380169455E-2</v>
      </c>
      <c r="T223" s="1">
        <f t="shared" si="15"/>
        <v>43358.714285714283</v>
      </c>
      <c r="U223" s="1">
        <f t="shared" si="22"/>
        <v>22677.857142857141</v>
      </c>
      <c r="V223" s="1">
        <f t="shared" si="23"/>
        <v>20680.857142857141</v>
      </c>
      <c r="W223" s="1">
        <f t="shared" si="24"/>
        <v>371</v>
      </c>
      <c r="X223" s="1">
        <f t="shared" si="25"/>
        <v>16.142857142857142</v>
      </c>
    </row>
    <row r="224" spans="1:24" x14ac:dyDescent="0.25">
      <c r="A224" s="2">
        <v>44074</v>
      </c>
      <c r="B224" s="1">
        <f t="shared" si="13"/>
        <v>1772925</v>
      </c>
      <c r="C224" s="1">
        <v>25639</v>
      </c>
      <c r="D224" s="3">
        <v>438</v>
      </c>
      <c r="E224" s="1">
        <v>0</v>
      </c>
      <c r="F224" s="1">
        <v>5</v>
      </c>
      <c r="G224" s="1">
        <v>492</v>
      </c>
      <c r="H224" s="1">
        <f t="shared" si="14"/>
        <v>93881</v>
      </c>
      <c r="I224" s="1">
        <v>25999</v>
      </c>
      <c r="J224" s="1">
        <v>38309</v>
      </c>
      <c r="K224" s="1">
        <v>64308</v>
      </c>
      <c r="L224" s="1">
        <v>552</v>
      </c>
      <c r="M224" s="3">
        <v>33732</v>
      </c>
      <c r="N224" s="3">
        <v>37</v>
      </c>
      <c r="O224" s="1">
        <f t="shared" si="17"/>
        <v>30576</v>
      </c>
      <c r="P224" s="1">
        <f t="shared" si="18"/>
        <v>515</v>
      </c>
      <c r="Q224" s="1">
        <f t="shared" si="19"/>
        <v>8.8053353338716136E-3</v>
      </c>
      <c r="R224" s="1">
        <f t="shared" si="20"/>
        <v>8.3368604666076676E-4</v>
      </c>
      <c r="S224" s="1">
        <f t="shared" si="21"/>
        <v>1.6640613181382685E-2</v>
      </c>
      <c r="T224" s="1">
        <f t="shared" si="15"/>
        <v>44940.285714285717</v>
      </c>
      <c r="U224" s="1">
        <f t="shared" si="22"/>
        <v>22664</v>
      </c>
      <c r="V224" s="1">
        <f t="shared" si="23"/>
        <v>22276.285714285714</v>
      </c>
      <c r="W224" s="1">
        <f t="shared" si="24"/>
        <v>377.14285714285717</v>
      </c>
      <c r="X224" s="1">
        <f t="shared" si="25"/>
        <v>18.571428571428573</v>
      </c>
    </row>
    <row r="225" spans="1:24" x14ac:dyDescent="0.25">
      <c r="A225" s="2">
        <v>44075</v>
      </c>
      <c r="B225" s="1">
        <f t="shared" si="13"/>
        <v>1797334</v>
      </c>
      <c r="C225" s="1">
        <v>24409</v>
      </c>
      <c r="D225" s="3">
        <v>395</v>
      </c>
      <c r="E225" s="1">
        <v>0</v>
      </c>
      <c r="F225" s="1">
        <v>24</v>
      </c>
      <c r="G225" s="1">
        <v>1302</v>
      </c>
      <c r="H225" s="1">
        <f t="shared" si="14"/>
        <v>95183</v>
      </c>
      <c r="I225" s="1">
        <v>24750</v>
      </c>
      <c r="J225" s="1">
        <v>37696</v>
      </c>
      <c r="K225" s="1">
        <v>62446</v>
      </c>
      <c r="L225" s="1">
        <v>473</v>
      </c>
      <c r="M225" s="3">
        <v>31351</v>
      </c>
      <c r="N225" s="3">
        <v>22</v>
      </c>
      <c r="O225" s="1">
        <f t="shared" si="17"/>
        <v>31095</v>
      </c>
      <c r="P225" s="1">
        <f t="shared" si="18"/>
        <v>451</v>
      </c>
      <c r="Q225" s="1">
        <f t="shared" si="19"/>
        <v>8.5285022607152969E-3</v>
      </c>
      <c r="R225" s="1">
        <f t="shared" si="20"/>
        <v>8.2544306870599665E-4</v>
      </c>
      <c r="S225" s="1">
        <f t="shared" si="21"/>
        <v>1.6464894069386428E-2</v>
      </c>
      <c r="T225" s="1">
        <f t="shared" si="15"/>
        <v>46382.285714285717</v>
      </c>
      <c r="U225" s="1">
        <f t="shared" si="22"/>
        <v>22845.142857142859</v>
      </c>
      <c r="V225" s="1">
        <f t="shared" si="23"/>
        <v>23537.142857142859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25">
      <c r="A226" s="2">
        <v>44076</v>
      </c>
      <c r="B226" s="1">
        <f t="shared" si="13"/>
        <v>1818252</v>
      </c>
      <c r="C226" s="1">
        <v>20918</v>
      </c>
      <c r="D226" s="3">
        <v>384</v>
      </c>
      <c r="E226" s="1">
        <v>0</v>
      </c>
      <c r="F226" s="1">
        <v>23</v>
      </c>
      <c r="G226" s="1">
        <v>1534</v>
      </c>
      <c r="H226" s="1">
        <f t="shared" si="14"/>
        <v>96717</v>
      </c>
      <c r="I226" s="1">
        <v>21211</v>
      </c>
      <c r="J226" s="1">
        <v>35494</v>
      </c>
      <c r="K226" s="1">
        <v>56705</v>
      </c>
      <c r="L226" s="1">
        <v>470</v>
      </c>
      <c r="M226" s="3">
        <v>29198</v>
      </c>
      <c r="N226" s="3">
        <v>36</v>
      </c>
      <c r="O226" s="1">
        <f t="shared" si="17"/>
        <v>27507</v>
      </c>
      <c r="P226" s="1">
        <f t="shared" si="18"/>
        <v>434</v>
      </c>
      <c r="Q226" s="1">
        <f t="shared" si="19"/>
        <v>8.3403137259628422E-3</v>
      </c>
      <c r="R226" s="1">
        <f t="shared" si="20"/>
        <v>9.2949760654366311E-4</v>
      </c>
      <c r="S226" s="1">
        <f t="shared" si="21"/>
        <v>1.6325917393862757E-2</v>
      </c>
      <c r="T226" s="1">
        <f t="shared" si="15"/>
        <v>47411.714285714283</v>
      </c>
      <c r="U226" s="1">
        <f t="shared" si="22"/>
        <v>22820.857142857141</v>
      </c>
      <c r="V226" s="1">
        <f t="shared" si="23"/>
        <v>24590.857142857141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25">
      <c r="A227" s="2">
        <v>44077</v>
      </c>
      <c r="B227" s="1">
        <f t="shared" si="13"/>
        <v>1839350</v>
      </c>
      <c r="C227" s="1">
        <v>21098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98218</v>
      </c>
      <c r="I227" s="1">
        <v>21377</v>
      </c>
      <c r="J227" s="1">
        <v>41169</v>
      </c>
      <c r="K227" s="1">
        <v>62546</v>
      </c>
      <c r="L227" s="1">
        <v>554</v>
      </c>
      <c r="M227" s="3">
        <v>34048</v>
      </c>
      <c r="N227" s="3">
        <v>24</v>
      </c>
      <c r="O227" s="1">
        <f t="shared" si="17"/>
        <v>28498</v>
      </c>
      <c r="P227" s="1">
        <f t="shared" si="18"/>
        <v>530</v>
      </c>
      <c r="Q227" s="1">
        <f t="shared" si="19"/>
        <v>8.3663431988145274E-3</v>
      </c>
      <c r="R227" s="1">
        <f t="shared" si="20"/>
        <v>9.3383063959110379E-4</v>
      </c>
      <c r="S227" s="1">
        <f t="shared" si="21"/>
        <v>1.6474673128741162E-2</v>
      </c>
      <c r="T227" s="1">
        <f t="shared" si="15"/>
        <v>49552.285714285717</v>
      </c>
      <c r="U227" s="1">
        <f t="shared" si="22"/>
        <v>23698.714285714286</v>
      </c>
      <c r="V227" s="1">
        <f t="shared" si="23"/>
        <v>25853.571428571428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25">
      <c r="A228" s="2">
        <v>44078</v>
      </c>
      <c r="B228" s="1">
        <f t="shared" si="13"/>
        <v>1857158</v>
      </c>
      <c r="C228" s="1">
        <v>17808</v>
      </c>
      <c r="D228" s="3">
        <v>348</v>
      </c>
      <c r="E228" s="1">
        <v>0</v>
      </c>
      <c r="F228" s="1">
        <v>26</v>
      </c>
      <c r="G228" s="1">
        <v>1569</v>
      </c>
      <c r="H228" s="1">
        <f t="shared" si="14"/>
        <v>99787</v>
      </c>
      <c r="I228" s="1">
        <v>18044</v>
      </c>
      <c r="J228" s="1">
        <v>33461</v>
      </c>
      <c r="K228" s="1">
        <v>51505</v>
      </c>
      <c r="L228" s="1">
        <v>456</v>
      </c>
      <c r="M228" s="3">
        <v>28156</v>
      </c>
      <c r="N228" s="3">
        <v>18</v>
      </c>
      <c r="O228" s="1">
        <f t="shared" si="17"/>
        <v>23349</v>
      </c>
      <c r="P228" s="1">
        <f t="shared" si="18"/>
        <v>438</v>
      </c>
      <c r="Q228" s="1">
        <f t="shared" si="19"/>
        <v>8.2762165867032219E-3</v>
      </c>
      <c r="R228" s="1">
        <f t="shared" si="20"/>
        <v>9.2944292522013829E-4</v>
      </c>
      <c r="S228" s="1">
        <f t="shared" si="21"/>
        <v>1.6613118571942424E-2</v>
      </c>
      <c r="T228" s="1">
        <f t="shared" si="15"/>
        <v>50022.857142857145</v>
      </c>
      <c r="U228" s="1">
        <f t="shared" si="22"/>
        <v>23432.428571428572</v>
      </c>
      <c r="V228" s="1">
        <f t="shared" si="23"/>
        <v>26590.428571428572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25">
      <c r="A229" s="2">
        <v>44079</v>
      </c>
      <c r="B229" s="1">
        <f t="shared" si="13"/>
        <v>1866629</v>
      </c>
      <c r="C229" s="1">
        <v>9471</v>
      </c>
      <c r="D229" s="3">
        <v>198</v>
      </c>
      <c r="E229" s="1">
        <v>0</v>
      </c>
      <c r="F229" s="1">
        <v>24</v>
      </c>
      <c r="G229" s="1">
        <v>1216</v>
      </c>
      <c r="H229" s="1">
        <f t="shared" si="14"/>
        <v>101003</v>
      </c>
      <c r="I229" s="1">
        <v>9570</v>
      </c>
      <c r="J229" s="1">
        <v>14577</v>
      </c>
      <c r="K229" s="1">
        <v>24147</v>
      </c>
      <c r="L229" s="1">
        <v>253</v>
      </c>
      <c r="M229" s="3">
        <v>12046</v>
      </c>
      <c r="N229" s="3">
        <v>11</v>
      </c>
      <c r="O229" s="1">
        <f t="shared" si="17"/>
        <v>12101</v>
      </c>
      <c r="P229" s="1">
        <f t="shared" si="18"/>
        <v>242</v>
      </c>
      <c r="Q229" s="1">
        <f t="shared" si="19"/>
        <v>8.4471260717688158E-3</v>
      </c>
      <c r="R229" s="1">
        <f t="shared" si="20"/>
        <v>9.1552634590547186E-4</v>
      </c>
      <c r="S229" s="1">
        <f t="shared" si="21"/>
        <v>1.6931775626346776E-2</v>
      </c>
      <c r="T229" s="1">
        <f t="shared" si="15"/>
        <v>49484.285714285717</v>
      </c>
      <c r="U229" s="1">
        <f t="shared" si="22"/>
        <v>23269.857142857141</v>
      </c>
      <c r="V229" s="1">
        <f t="shared" si="23"/>
        <v>26214.428571428572</v>
      </c>
      <c r="W229" s="1">
        <f t="shared" si="24"/>
        <v>394</v>
      </c>
      <c r="X229" s="1">
        <f t="shared" si="25"/>
        <v>24</v>
      </c>
    </row>
    <row r="230" spans="1:24" x14ac:dyDescent="0.25">
      <c r="A230" s="2">
        <v>44080</v>
      </c>
      <c r="B230" s="1">
        <f t="shared" si="13"/>
        <v>1873769</v>
      </c>
      <c r="C230" s="1">
        <v>7140</v>
      </c>
      <c r="D230" s="3">
        <v>112</v>
      </c>
      <c r="E230" s="1">
        <v>0</v>
      </c>
      <c r="F230" s="1">
        <v>28</v>
      </c>
      <c r="G230" s="1">
        <v>1067</v>
      </c>
      <c r="H230" s="1">
        <f t="shared" si="14"/>
        <v>102070</v>
      </c>
      <c r="I230" s="1">
        <v>7219</v>
      </c>
      <c r="J230" s="1">
        <v>15641</v>
      </c>
      <c r="K230" s="1">
        <v>22860</v>
      </c>
      <c r="L230" s="1">
        <v>138</v>
      </c>
      <c r="M230" s="3">
        <v>13563</v>
      </c>
      <c r="N230" s="3">
        <v>8</v>
      </c>
      <c r="O230" s="1">
        <f t="shared" si="17"/>
        <v>9297</v>
      </c>
      <c r="P230" s="1">
        <f t="shared" si="18"/>
        <v>130</v>
      </c>
      <c r="Q230" s="1">
        <f t="shared" si="19"/>
        <v>8.4059712583123627E-3</v>
      </c>
      <c r="R230" s="1">
        <f t="shared" si="20"/>
        <v>8.5670038551517345E-4</v>
      </c>
      <c r="S230" s="1">
        <f t="shared" si="21"/>
        <v>1.6869532024405411E-2</v>
      </c>
      <c r="T230" s="1">
        <f t="shared" si="15"/>
        <v>49216.714285714283</v>
      </c>
      <c r="U230" s="1">
        <f t="shared" si="22"/>
        <v>23203.285714285714</v>
      </c>
      <c r="V230" s="1">
        <f t="shared" si="23"/>
        <v>26013.428571428572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25">
      <c r="A231" s="2">
        <v>44081</v>
      </c>
      <c r="B231" s="1">
        <f t="shared" si="13"/>
        <v>1881960</v>
      </c>
      <c r="C231" s="1">
        <v>8191</v>
      </c>
      <c r="D231" s="3">
        <v>161</v>
      </c>
      <c r="E231" s="1">
        <v>0</v>
      </c>
      <c r="F231" s="1">
        <v>33</v>
      </c>
      <c r="G231" s="1">
        <v>1125</v>
      </c>
      <c r="H231" s="1">
        <f t="shared" si="14"/>
        <v>103195</v>
      </c>
      <c r="I231" s="1">
        <v>8273</v>
      </c>
      <c r="J231" s="1">
        <v>28338</v>
      </c>
      <c r="K231" s="1">
        <v>36611</v>
      </c>
      <c r="L231" s="1">
        <v>200</v>
      </c>
      <c r="M231" s="3">
        <v>25388</v>
      </c>
      <c r="N231" s="3">
        <v>26</v>
      </c>
      <c r="O231" s="1">
        <f t="shared" si="17"/>
        <v>11223</v>
      </c>
      <c r="P231" s="1">
        <f t="shared" si="18"/>
        <v>174</v>
      </c>
      <c r="Q231" s="1">
        <f t="shared" si="19"/>
        <v>8.0297960987311401E-3</v>
      </c>
      <c r="R231" s="1">
        <f t="shared" si="20"/>
        <v>8.345323741007194E-4</v>
      </c>
      <c r="S231" s="1">
        <f t="shared" si="21"/>
        <v>1.6768015656671558E-2</v>
      </c>
      <c r="T231" s="1">
        <f t="shared" si="15"/>
        <v>45260</v>
      </c>
      <c r="U231" s="1">
        <f t="shared" si="22"/>
        <v>20438.571428571428</v>
      </c>
      <c r="V231" s="1">
        <f t="shared" si="23"/>
        <v>24821.428571428572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25">
      <c r="A232" s="2">
        <v>44082</v>
      </c>
      <c r="B232" s="1">
        <f t="shared" si="13"/>
        <v>1904128</v>
      </c>
      <c r="C232" s="1">
        <v>22168</v>
      </c>
      <c r="D232" s="3">
        <v>547</v>
      </c>
      <c r="E232" s="1">
        <v>0</v>
      </c>
      <c r="F232" s="1">
        <v>15</v>
      </c>
      <c r="G232" s="1">
        <v>635</v>
      </c>
      <c r="H232" s="1">
        <f t="shared" si="14"/>
        <v>103830</v>
      </c>
      <c r="I232" s="1">
        <v>22401</v>
      </c>
      <c r="J232" s="1">
        <v>54497</v>
      </c>
      <c r="K232" s="1">
        <v>76898</v>
      </c>
      <c r="L232" s="1">
        <v>660</v>
      </c>
      <c r="M232" s="3">
        <v>41300</v>
      </c>
      <c r="N232" s="3">
        <v>61</v>
      </c>
      <c r="O232" s="1">
        <f t="shared" si="17"/>
        <v>35598</v>
      </c>
      <c r="P232" s="1">
        <f t="shared" si="18"/>
        <v>599</v>
      </c>
      <c r="Q232" s="1">
        <f t="shared" si="19"/>
        <v>8.2439807771257454E-3</v>
      </c>
      <c r="R232" s="1">
        <f t="shared" si="20"/>
        <v>1.001638550019325E-3</v>
      </c>
      <c r="S232" s="1">
        <f t="shared" si="21"/>
        <v>1.7259254741721047E-2</v>
      </c>
      <c r="T232" s="1">
        <f t="shared" si="15"/>
        <v>47324.571428571428</v>
      </c>
      <c r="U232" s="1">
        <f t="shared" si="22"/>
        <v>21081.857142857141</v>
      </c>
      <c r="V232" s="1">
        <f t="shared" si="23"/>
        <v>26242.714285714286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25">
      <c r="A233" s="2">
        <v>44083</v>
      </c>
      <c r="B233" s="1">
        <f t="shared" si="13"/>
        <v>1923729</v>
      </c>
      <c r="C233" s="1">
        <v>19601</v>
      </c>
      <c r="D233" s="3">
        <v>474</v>
      </c>
      <c r="E233" s="1">
        <v>0</v>
      </c>
      <c r="F233" s="1">
        <v>36</v>
      </c>
      <c r="G233" s="1">
        <v>1494</v>
      </c>
      <c r="H233" s="1">
        <f t="shared" si="14"/>
        <v>105324</v>
      </c>
      <c r="I233" s="1">
        <v>19887</v>
      </c>
      <c r="J233" s="1">
        <v>47893</v>
      </c>
      <c r="K233" s="1">
        <v>67780</v>
      </c>
      <c r="L233" s="1">
        <v>592</v>
      </c>
      <c r="M233" s="3">
        <v>34078</v>
      </c>
      <c r="N233" s="3">
        <v>45</v>
      </c>
      <c r="O233" s="1">
        <f t="shared" si="17"/>
        <v>33702</v>
      </c>
      <c r="P233" s="1">
        <f t="shared" si="18"/>
        <v>547</v>
      </c>
      <c r="Q233" s="1">
        <f t="shared" si="19"/>
        <v>8.333649776396463E-3</v>
      </c>
      <c r="R233" s="1">
        <f t="shared" si="20"/>
        <v>1.0234437556673861E-3</v>
      </c>
      <c r="S233" s="1">
        <f t="shared" si="21"/>
        <v>1.7298787784194372E-2</v>
      </c>
      <c r="T233" s="1">
        <f t="shared" si="15"/>
        <v>48906.714285714283</v>
      </c>
      <c r="U233" s="1">
        <f t="shared" si="22"/>
        <v>21966.857142857141</v>
      </c>
      <c r="V233" s="1">
        <f t="shared" si="23"/>
        <v>26939.857142857141</v>
      </c>
      <c r="W233" s="1">
        <f t="shared" si="24"/>
        <v>380</v>
      </c>
      <c r="X233" s="1">
        <f t="shared" si="25"/>
        <v>27.571428571428573</v>
      </c>
    </row>
    <row r="234" spans="1:24" x14ac:dyDescent="0.25">
      <c r="A234" s="2">
        <v>44084</v>
      </c>
      <c r="B234" s="1">
        <f t="shared" si="13"/>
        <v>1940061</v>
      </c>
      <c r="C234" s="1">
        <v>16332</v>
      </c>
      <c r="D234" s="3">
        <v>410</v>
      </c>
      <c r="E234" s="1">
        <v>0</v>
      </c>
      <c r="F234" s="1">
        <v>29</v>
      </c>
      <c r="G234" s="1">
        <v>1406</v>
      </c>
      <c r="H234" s="1">
        <f t="shared" si="14"/>
        <v>106730</v>
      </c>
      <c r="I234" s="1">
        <v>16506</v>
      </c>
      <c r="J234" s="1">
        <v>47750</v>
      </c>
      <c r="K234" s="1">
        <v>64256</v>
      </c>
      <c r="L234" s="1">
        <v>513</v>
      </c>
      <c r="M234" s="3">
        <v>36035</v>
      </c>
      <c r="N234" s="3">
        <v>26</v>
      </c>
      <c r="O234" s="1">
        <f t="shared" si="17"/>
        <v>28221</v>
      </c>
      <c r="P234" s="1">
        <f t="shared" si="18"/>
        <v>487</v>
      </c>
      <c r="Q234" s="1">
        <f t="shared" si="19"/>
        <v>8.1730643468960092E-3</v>
      </c>
      <c r="R234" s="1">
        <f t="shared" si="20"/>
        <v>1.0232675293599068E-3</v>
      </c>
      <c r="S234" s="1">
        <f t="shared" si="21"/>
        <v>1.7049859600888652E-2</v>
      </c>
      <c r="T234" s="1">
        <f t="shared" si="15"/>
        <v>49151</v>
      </c>
      <c r="U234" s="1">
        <f t="shared" si="22"/>
        <v>21927.285714285714</v>
      </c>
      <c r="V234" s="1">
        <f t="shared" si="23"/>
        <v>27223.714285714286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25">
      <c r="A235" s="2">
        <v>44085</v>
      </c>
      <c r="B235" s="1">
        <f t="shared" si="13"/>
        <v>1956314</v>
      </c>
      <c r="C235" s="1">
        <v>16253</v>
      </c>
      <c r="D235" s="3">
        <v>409</v>
      </c>
      <c r="E235" s="1">
        <v>0</v>
      </c>
      <c r="F235" s="1">
        <v>31</v>
      </c>
      <c r="G235" s="1">
        <v>1399</v>
      </c>
      <c r="H235" s="1">
        <f t="shared" si="14"/>
        <v>108129</v>
      </c>
      <c r="I235" s="1">
        <v>16479</v>
      </c>
      <c r="J235" s="1">
        <v>41768</v>
      </c>
      <c r="K235" s="1">
        <v>58247</v>
      </c>
      <c r="L235" s="1">
        <v>506</v>
      </c>
      <c r="M235" s="3">
        <v>31244</v>
      </c>
      <c r="N235" s="3">
        <v>29</v>
      </c>
      <c r="O235" s="1">
        <f t="shared" si="17"/>
        <v>27003</v>
      </c>
      <c r="P235" s="1">
        <f t="shared" si="18"/>
        <v>477</v>
      </c>
      <c r="Q235" s="1">
        <f t="shared" si="19"/>
        <v>8.1585181257643261E-3</v>
      </c>
      <c r="R235" s="1">
        <f t="shared" si="20"/>
        <v>1.0637528788457766E-3</v>
      </c>
      <c r="S235" s="1">
        <f t="shared" si="21"/>
        <v>1.6901587705622195E-2</v>
      </c>
      <c r="T235" s="1">
        <f t="shared" si="15"/>
        <v>50114.142857142855</v>
      </c>
      <c r="U235" s="1">
        <f t="shared" si="22"/>
        <v>22449.285714285714</v>
      </c>
      <c r="V235" s="1">
        <f t="shared" si="23"/>
        <v>27664.857142857141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25">
      <c r="A236" s="2">
        <v>44086</v>
      </c>
      <c r="B236" s="1">
        <f t="shared" si="13"/>
        <v>1966642</v>
      </c>
      <c r="C236" s="1">
        <v>10328</v>
      </c>
      <c r="D236" s="3">
        <v>189</v>
      </c>
      <c r="E236" s="1">
        <v>0</v>
      </c>
      <c r="F236" s="1">
        <v>21</v>
      </c>
      <c r="G236" s="1">
        <v>1129</v>
      </c>
      <c r="H236" s="1">
        <f t="shared" si="14"/>
        <v>109258</v>
      </c>
      <c r="I236" s="1">
        <v>10422</v>
      </c>
      <c r="J236" s="1">
        <v>12914</v>
      </c>
      <c r="K236" s="1">
        <v>23336</v>
      </c>
      <c r="L236" s="1">
        <v>238</v>
      </c>
      <c r="M236" s="3">
        <v>9288</v>
      </c>
      <c r="N236" s="3">
        <v>6</v>
      </c>
      <c r="O236" s="1">
        <f t="shared" si="17"/>
        <v>14048</v>
      </c>
      <c r="P236" s="1">
        <f t="shared" si="18"/>
        <v>232</v>
      </c>
      <c r="Q236" s="1">
        <f t="shared" si="19"/>
        <v>8.1345646136438965E-3</v>
      </c>
      <c r="R236" s="1">
        <f t="shared" si="20"/>
        <v>1.0529293437264269E-3</v>
      </c>
      <c r="S236" s="1">
        <f t="shared" si="21"/>
        <v>1.663188595278204E-2</v>
      </c>
      <c r="T236" s="1">
        <f t="shared" si="15"/>
        <v>49998.285714285717</v>
      </c>
      <c r="U236" s="1">
        <f t="shared" si="22"/>
        <v>22727.428571428572</v>
      </c>
      <c r="V236" s="1">
        <f t="shared" si="23"/>
        <v>27270.857142857141</v>
      </c>
      <c r="W236" s="1">
        <f t="shared" si="24"/>
        <v>378</v>
      </c>
      <c r="X236" s="1">
        <f t="shared" si="25"/>
        <v>28.714285714285715</v>
      </c>
    </row>
    <row r="237" spans="1:24" x14ac:dyDescent="0.25">
      <c r="A237" s="2">
        <v>44087</v>
      </c>
      <c r="B237" s="1">
        <f t="shared" si="13"/>
        <v>1975354</v>
      </c>
      <c r="C237" s="1">
        <v>8712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110316</v>
      </c>
      <c r="I237" s="1">
        <v>8794</v>
      </c>
      <c r="J237" s="1">
        <v>14908</v>
      </c>
      <c r="K237" s="1">
        <v>23702</v>
      </c>
      <c r="L237" s="1">
        <v>198</v>
      </c>
      <c r="M237" s="3">
        <v>13058</v>
      </c>
      <c r="N237" s="3">
        <v>8</v>
      </c>
      <c r="O237" s="1">
        <f t="shared" si="17"/>
        <v>10644</v>
      </c>
      <c r="P237" s="1">
        <f t="shared" si="18"/>
        <v>190</v>
      </c>
      <c r="Q237" s="1">
        <f t="shared" si="19"/>
        <v>8.2860644756719785E-3</v>
      </c>
      <c r="R237" s="1">
        <f t="shared" si="20"/>
        <v>1.0557221717413113E-3</v>
      </c>
      <c r="S237" s="1">
        <f t="shared" si="21"/>
        <v>1.6866223299821115E-2</v>
      </c>
      <c r="T237" s="1">
        <f t="shared" si="15"/>
        <v>50118.571428571428</v>
      </c>
      <c r="U237" s="1">
        <f t="shared" si="22"/>
        <v>22919.857142857141</v>
      </c>
      <c r="V237" s="1">
        <f t="shared" si="23"/>
        <v>27198.714285714286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25">
      <c r="A238" s="2">
        <v>44088</v>
      </c>
      <c r="B238" s="1">
        <f t="shared" si="13"/>
        <v>1996098</v>
      </c>
      <c r="C238" s="1">
        <v>20744</v>
      </c>
      <c r="D238" s="3">
        <v>504</v>
      </c>
      <c r="E238" s="1">
        <v>0</v>
      </c>
      <c r="F238" s="1">
        <v>24</v>
      </c>
      <c r="G238" s="1">
        <v>1499</v>
      </c>
      <c r="H238" s="1">
        <f t="shared" si="14"/>
        <v>111815</v>
      </c>
      <c r="I238" s="1">
        <v>20958</v>
      </c>
      <c r="J238" s="1">
        <v>55947</v>
      </c>
      <c r="K238" s="1">
        <v>76905</v>
      </c>
      <c r="L238" s="1">
        <v>624</v>
      </c>
      <c r="M238" s="3">
        <v>42850</v>
      </c>
      <c r="N238" s="3">
        <v>29</v>
      </c>
      <c r="O238" s="1">
        <f t="shared" si="17"/>
        <v>34055</v>
      </c>
      <c r="P238" s="1">
        <f t="shared" si="18"/>
        <v>595</v>
      </c>
      <c r="Q238" s="1">
        <f t="shared" si="19"/>
        <v>8.5164807068857963E-3</v>
      </c>
      <c r="R238" s="1">
        <f t="shared" si="20"/>
        <v>9.8146286077179542E-4</v>
      </c>
      <c r="S238" s="1">
        <f t="shared" si="21"/>
        <v>1.7062164772386246E-2</v>
      </c>
      <c r="T238" s="1">
        <f t="shared" si="15"/>
        <v>55874.857142857145</v>
      </c>
      <c r="U238" s="1">
        <f t="shared" si="22"/>
        <v>26181.571428571428</v>
      </c>
      <c r="V238" s="1">
        <f t="shared" si="23"/>
        <v>29693.285714285714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25">
      <c r="A239" s="2">
        <v>44089</v>
      </c>
      <c r="B239" s="1">
        <f t="shared" si="13"/>
        <v>2015290</v>
      </c>
      <c r="C239" s="1">
        <v>19192</v>
      </c>
      <c r="D239" s="3">
        <v>423</v>
      </c>
      <c r="E239" s="1">
        <v>0</v>
      </c>
      <c r="F239" s="1">
        <v>26</v>
      </c>
      <c r="G239" s="1">
        <v>1530</v>
      </c>
      <c r="H239" s="1">
        <f t="shared" si="14"/>
        <v>113345</v>
      </c>
      <c r="I239" s="1">
        <v>19414</v>
      </c>
      <c r="J239" s="1">
        <v>51178</v>
      </c>
      <c r="K239" s="1">
        <v>70592</v>
      </c>
      <c r="L239" s="1">
        <v>522</v>
      </c>
      <c r="M239" s="3">
        <v>37539</v>
      </c>
      <c r="N239" s="3">
        <v>15</v>
      </c>
      <c r="O239" s="1">
        <f t="shared" si="17"/>
        <v>33053</v>
      </c>
      <c r="P239" s="1">
        <f t="shared" si="18"/>
        <v>507</v>
      </c>
      <c r="Q239" s="1">
        <f t="shared" si="19"/>
        <v>8.2974289144478689E-3</v>
      </c>
      <c r="R239" s="1">
        <f t="shared" si="20"/>
        <v>7.7416067263782996E-4</v>
      </c>
      <c r="S239" s="1">
        <f t="shared" si="21"/>
        <v>1.6793377820568153E-2</v>
      </c>
      <c r="T239" s="1">
        <f t="shared" si="15"/>
        <v>54974</v>
      </c>
      <c r="U239" s="1">
        <f t="shared" si="22"/>
        <v>25818</v>
      </c>
      <c r="V239" s="1">
        <f t="shared" si="23"/>
        <v>29156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25">
      <c r="A240" s="2">
        <v>44090</v>
      </c>
      <c r="B240" s="1">
        <f t="shared" si="13"/>
        <v>2032484</v>
      </c>
      <c r="C240" s="1">
        <v>17194</v>
      </c>
      <c r="D240" s="3">
        <v>414</v>
      </c>
      <c r="E240" s="1">
        <v>0</v>
      </c>
      <c r="F240" s="1">
        <v>32</v>
      </c>
      <c r="G240" s="1">
        <v>1482</v>
      </c>
      <c r="H240" s="1">
        <f t="shared" si="14"/>
        <v>114827</v>
      </c>
      <c r="I240" s="1">
        <v>17370</v>
      </c>
      <c r="J240" s="1">
        <v>47294</v>
      </c>
      <c r="K240" s="1">
        <v>64664</v>
      </c>
      <c r="L240" s="1">
        <v>522</v>
      </c>
      <c r="M240" s="3">
        <v>32688</v>
      </c>
      <c r="N240" s="3">
        <v>26</v>
      </c>
      <c r="O240" s="1">
        <f t="shared" si="17"/>
        <v>31976</v>
      </c>
      <c r="P240" s="1">
        <f t="shared" si="18"/>
        <v>496</v>
      </c>
      <c r="Q240" s="1">
        <f t="shared" si="19"/>
        <v>8.1817753116305396E-3</v>
      </c>
      <c r="R240" s="1">
        <f t="shared" si="20"/>
        <v>6.8573571055046323E-4</v>
      </c>
      <c r="S240" s="1">
        <f t="shared" si="21"/>
        <v>1.6670391061452513E-2</v>
      </c>
      <c r="T240" s="1">
        <f t="shared" si="15"/>
        <v>54528.857142857145</v>
      </c>
      <c r="U240" s="1">
        <f t="shared" si="22"/>
        <v>25571.428571428572</v>
      </c>
      <c r="V240" s="1">
        <f t="shared" si="23"/>
        <v>28957.428571428572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25">
      <c r="A241" s="2">
        <v>44091</v>
      </c>
      <c r="B241" s="1">
        <f t="shared" si="13"/>
        <v>2047681</v>
      </c>
      <c r="C241" s="1">
        <v>15197</v>
      </c>
      <c r="D241" s="3">
        <v>355</v>
      </c>
      <c r="E241" s="1">
        <v>0</v>
      </c>
      <c r="F241" s="1">
        <v>47</v>
      </c>
      <c r="G241" s="1">
        <v>1538</v>
      </c>
      <c r="H241" s="1">
        <f t="shared" si="14"/>
        <v>116365</v>
      </c>
      <c r="I241" s="1">
        <v>15360</v>
      </c>
      <c r="J241" s="1">
        <v>51681</v>
      </c>
      <c r="K241" s="1">
        <v>67041</v>
      </c>
      <c r="L241" s="1">
        <v>459</v>
      </c>
      <c r="M241" s="3">
        <v>38645</v>
      </c>
      <c r="N241" s="3">
        <v>13</v>
      </c>
      <c r="O241" s="1">
        <f t="shared" si="17"/>
        <v>28396</v>
      </c>
      <c r="P241" s="1">
        <f t="shared" si="18"/>
        <v>446</v>
      </c>
      <c r="Q241" s="1">
        <f t="shared" si="19"/>
        <v>7.9820644131010938E-3</v>
      </c>
      <c r="R241" s="1">
        <f t="shared" si="20"/>
        <v>6.1370012468827935E-4</v>
      </c>
      <c r="S241" s="1">
        <f t="shared" si="21"/>
        <v>1.6425282544997907E-2</v>
      </c>
      <c r="T241" s="1">
        <f t="shared" si="15"/>
        <v>54926.714285714283</v>
      </c>
      <c r="U241" s="1">
        <f t="shared" si="22"/>
        <v>25596.428571428572</v>
      </c>
      <c r="V241" s="1">
        <f t="shared" si="23"/>
        <v>29330.285714285714</v>
      </c>
      <c r="W241" s="1">
        <f t="shared" si="24"/>
        <v>420.42857142857144</v>
      </c>
      <c r="X241" s="1">
        <f t="shared" si="25"/>
        <v>18</v>
      </c>
    </row>
    <row r="242" spans="1:24" x14ac:dyDescent="0.25">
      <c r="A242" s="2">
        <v>44092</v>
      </c>
      <c r="B242" s="1">
        <f t="shared" si="13"/>
        <v>2063091</v>
      </c>
      <c r="C242" s="1">
        <v>15410</v>
      </c>
      <c r="D242" s="3">
        <v>435</v>
      </c>
      <c r="E242" s="1">
        <v>0</v>
      </c>
      <c r="F242" s="1">
        <v>38</v>
      </c>
      <c r="G242" s="1">
        <v>1512</v>
      </c>
      <c r="H242" s="1">
        <f t="shared" si="14"/>
        <v>117877</v>
      </c>
      <c r="I242" s="1">
        <v>15537</v>
      </c>
      <c r="J242" s="1">
        <v>43232</v>
      </c>
      <c r="K242" s="1">
        <v>58769</v>
      </c>
      <c r="L242" s="1">
        <v>543</v>
      </c>
      <c r="M242" s="3">
        <v>30768</v>
      </c>
      <c r="N242" s="3">
        <v>18</v>
      </c>
      <c r="O242" s="1">
        <f t="shared" si="17"/>
        <v>28001</v>
      </c>
      <c r="P242" s="1">
        <f t="shared" si="18"/>
        <v>525</v>
      </c>
      <c r="Q242" s="1">
        <f t="shared" si="19"/>
        <v>8.0673438802729286E-3</v>
      </c>
      <c r="R242" s="1">
        <f t="shared" si="20"/>
        <v>5.6142474955574216E-4</v>
      </c>
      <c r="S242" s="1">
        <f t="shared" si="21"/>
        <v>1.6600711538354802E-2</v>
      </c>
      <c r="T242" s="1">
        <f t="shared" si="15"/>
        <v>55001.285714285717</v>
      </c>
      <c r="U242" s="1">
        <f t="shared" si="22"/>
        <v>25739</v>
      </c>
      <c r="V242" s="1">
        <f t="shared" si="23"/>
        <v>29262.285714285714</v>
      </c>
      <c r="W242" s="1">
        <f t="shared" si="24"/>
        <v>427.28571428571428</v>
      </c>
      <c r="X242" s="1">
        <f t="shared" si="25"/>
        <v>16.428571428571427</v>
      </c>
    </row>
    <row r="243" spans="1:24" x14ac:dyDescent="0.25">
      <c r="A243" s="2">
        <v>44093</v>
      </c>
      <c r="B243" s="1">
        <f t="shared" si="13"/>
        <v>2071439</v>
      </c>
      <c r="C243" s="1">
        <v>8348</v>
      </c>
      <c r="D243" s="3">
        <v>202</v>
      </c>
      <c r="E243" s="1">
        <v>0</v>
      </c>
      <c r="F243" s="1">
        <v>33</v>
      </c>
      <c r="G243" s="1">
        <v>1204</v>
      </c>
      <c r="H243" s="1">
        <f t="shared" si="14"/>
        <v>119081</v>
      </c>
      <c r="I243" s="1">
        <v>8406</v>
      </c>
      <c r="J243" s="1">
        <v>14650</v>
      </c>
      <c r="K243" s="1">
        <v>23056</v>
      </c>
      <c r="L243" s="1">
        <v>254</v>
      </c>
      <c r="M243" s="3">
        <v>8753</v>
      </c>
      <c r="N243" s="3">
        <v>1</v>
      </c>
      <c r="O243" s="1">
        <f t="shared" si="17"/>
        <v>14303</v>
      </c>
      <c r="P243" s="1">
        <f t="shared" si="18"/>
        <v>253</v>
      </c>
      <c r="Q243" s="1">
        <f t="shared" si="19"/>
        <v>8.1148028872271138E-3</v>
      </c>
      <c r="R243" s="1">
        <f t="shared" si="20"/>
        <v>5.3842125099730299E-4</v>
      </c>
      <c r="S243" s="1">
        <f t="shared" si="21"/>
        <v>1.6693639568137984E-2</v>
      </c>
      <c r="T243" s="1">
        <f t="shared" si="15"/>
        <v>54961.285714285717</v>
      </c>
      <c r="U243" s="1">
        <f t="shared" si="22"/>
        <v>25775.428571428572</v>
      </c>
      <c r="V243" s="1">
        <f t="shared" si="23"/>
        <v>29185.857142857141</v>
      </c>
      <c r="W243" s="1">
        <f t="shared" si="24"/>
        <v>430.28571428571428</v>
      </c>
      <c r="X243" s="1">
        <f t="shared" si="25"/>
        <v>15.714285714285714</v>
      </c>
    </row>
    <row r="244" spans="1:24" x14ac:dyDescent="0.25">
      <c r="A244" s="2">
        <v>44094</v>
      </c>
      <c r="B244" s="1">
        <f t="shared" si="13"/>
        <v>2077598</v>
      </c>
      <c r="C244" s="1">
        <v>6159</v>
      </c>
      <c r="D244" s="3">
        <v>142</v>
      </c>
      <c r="E244" s="1">
        <v>0</v>
      </c>
      <c r="F244" s="1">
        <v>30</v>
      </c>
      <c r="G244" s="1">
        <v>1162</v>
      </c>
      <c r="H244" s="1">
        <f t="shared" si="14"/>
        <v>120243</v>
      </c>
      <c r="I244" s="1">
        <v>6193</v>
      </c>
      <c r="J244" s="1">
        <v>16698</v>
      </c>
      <c r="K244" s="1">
        <v>22891</v>
      </c>
      <c r="L244" s="1">
        <v>176</v>
      </c>
      <c r="M244" s="3">
        <v>12658</v>
      </c>
      <c r="N244" s="3">
        <v>7</v>
      </c>
      <c r="O244" s="1">
        <f t="shared" si="17"/>
        <v>10233</v>
      </c>
      <c r="P244" s="1">
        <f t="shared" si="18"/>
        <v>169</v>
      </c>
      <c r="Q244" s="1">
        <f t="shared" si="19"/>
        <v>8.0746409389505051E-3</v>
      </c>
      <c r="R244" s="1">
        <f t="shared" si="20"/>
        <v>5.3457315069568075E-4</v>
      </c>
      <c r="S244" s="1">
        <f t="shared" si="21"/>
        <v>1.661509746301738E-2</v>
      </c>
      <c r="T244" s="1">
        <f t="shared" si="15"/>
        <v>54845.428571428572</v>
      </c>
      <c r="U244" s="1">
        <f t="shared" si="22"/>
        <v>25716.714285714286</v>
      </c>
      <c r="V244" s="1">
        <f t="shared" si="23"/>
        <v>29128.714285714286</v>
      </c>
      <c r="W244" s="1">
        <f t="shared" si="24"/>
        <v>427.28571428571428</v>
      </c>
      <c r="X244" s="1">
        <f t="shared" si="25"/>
        <v>15.571428571428571</v>
      </c>
    </row>
    <row r="245" spans="1:24" x14ac:dyDescent="0.25">
      <c r="A245" s="2">
        <v>44095</v>
      </c>
      <c r="B245" s="1">
        <f t="shared" si="13"/>
        <v>2095964</v>
      </c>
      <c r="C245" s="1">
        <v>18366</v>
      </c>
      <c r="D245" s="3">
        <v>427</v>
      </c>
      <c r="E245" s="1">
        <v>0</v>
      </c>
      <c r="F245" s="1">
        <v>39</v>
      </c>
      <c r="G245" s="1">
        <v>1744</v>
      </c>
      <c r="H245" s="1">
        <f t="shared" si="14"/>
        <v>121987</v>
      </c>
      <c r="I245" s="1">
        <v>18516</v>
      </c>
      <c r="J245" s="1">
        <v>60093</v>
      </c>
      <c r="K245" s="1">
        <v>78609</v>
      </c>
      <c r="L245" s="1">
        <v>511</v>
      </c>
      <c r="M245" s="3">
        <v>44283</v>
      </c>
      <c r="N245" s="3">
        <v>40</v>
      </c>
      <c r="O245" s="1">
        <f t="shared" si="17"/>
        <v>34326</v>
      </c>
      <c r="P245" s="1">
        <f t="shared" si="18"/>
        <v>471</v>
      </c>
      <c r="Q245" s="1">
        <f t="shared" si="19"/>
        <v>7.7459273589162445E-3</v>
      </c>
      <c r="R245" s="1">
        <f t="shared" si="20"/>
        <v>5.8441368696854877E-4</v>
      </c>
      <c r="S245" s="1">
        <f t="shared" si="21"/>
        <v>1.5902334043308486E-2</v>
      </c>
      <c r="T245" s="1">
        <f t="shared" si="15"/>
        <v>55088.857142857145</v>
      </c>
      <c r="U245" s="1">
        <f t="shared" si="22"/>
        <v>25755.428571428572</v>
      </c>
      <c r="V245" s="1">
        <f t="shared" si="23"/>
        <v>29333.428571428572</v>
      </c>
      <c r="W245" s="1">
        <f t="shared" si="24"/>
        <v>409.57142857142856</v>
      </c>
      <c r="X245" s="1">
        <f t="shared" si="25"/>
        <v>17.142857142857142</v>
      </c>
    </row>
    <row r="246" spans="1:24" x14ac:dyDescent="0.25">
      <c r="A246" s="2">
        <v>44096</v>
      </c>
      <c r="B246" s="1">
        <f t="shared" si="13"/>
        <v>2114339</v>
      </c>
      <c r="C246" s="1">
        <v>18375</v>
      </c>
      <c r="D246" s="3">
        <v>509</v>
      </c>
      <c r="E246" s="1">
        <v>0</v>
      </c>
      <c r="F246" s="1">
        <v>16</v>
      </c>
      <c r="G246" s="1">
        <v>653</v>
      </c>
      <c r="H246" s="1">
        <f t="shared" si="14"/>
        <v>122640</v>
      </c>
      <c r="I246" s="1">
        <v>18523</v>
      </c>
      <c r="J246" s="1">
        <v>56156</v>
      </c>
      <c r="K246" s="1">
        <v>74679</v>
      </c>
      <c r="L246" s="1">
        <v>613</v>
      </c>
      <c r="M246" s="3">
        <v>39704</v>
      </c>
      <c r="N246" s="3">
        <v>78</v>
      </c>
      <c r="O246" s="1">
        <f t="shared" si="17"/>
        <v>34975</v>
      </c>
      <c r="P246" s="1">
        <f t="shared" si="18"/>
        <v>535</v>
      </c>
      <c r="Q246" s="1">
        <f t="shared" si="19"/>
        <v>7.8982009653356736E-3</v>
      </c>
      <c r="R246" s="1">
        <f t="shared" si="20"/>
        <v>8.819319611178849E-4</v>
      </c>
      <c r="S246" s="1">
        <f t="shared" si="21"/>
        <v>1.5888260797980353E-2</v>
      </c>
      <c r="T246" s="1">
        <f t="shared" si="15"/>
        <v>55672.714285714283</v>
      </c>
      <c r="U246" s="1">
        <f t="shared" si="22"/>
        <v>26030</v>
      </c>
      <c r="V246" s="1">
        <f t="shared" si="23"/>
        <v>29642.714285714286</v>
      </c>
      <c r="W246" s="1">
        <f t="shared" si="24"/>
        <v>413.57142857142856</v>
      </c>
      <c r="X246" s="1">
        <f t="shared" si="25"/>
        <v>26.142857142857142</v>
      </c>
    </row>
    <row r="247" spans="1:24" x14ac:dyDescent="0.25">
      <c r="A247" s="2">
        <v>44097</v>
      </c>
      <c r="B247" s="1">
        <f t="shared" si="13"/>
        <v>2131199</v>
      </c>
      <c r="C247" s="1">
        <v>16860</v>
      </c>
      <c r="D247" s="3">
        <v>560</v>
      </c>
      <c r="E247" s="1">
        <v>0</v>
      </c>
      <c r="F247" s="1">
        <v>69</v>
      </c>
      <c r="G247" s="1">
        <v>1741</v>
      </c>
      <c r="H247" s="1">
        <f t="shared" si="14"/>
        <v>124381</v>
      </c>
      <c r="I247" s="1">
        <v>16954</v>
      </c>
      <c r="J247" s="1">
        <v>49453</v>
      </c>
      <c r="K247" s="1">
        <v>66407</v>
      </c>
      <c r="L247" s="1">
        <v>690</v>
      </c>
      <c r="M247" s="3">
        <v>34064</v>
      </c>
      <c r="N247" s="3">
        <v>43</v>
      </c>
      <c r="O247" s="1">
        <f t="shared" si="17"/>
        <v>32343</v>
      </c>
      <c r="P247" s="1">
        <f t="shared" si="18"/>
        <v>647</v>
      </c>
      <c r="Q247" s="1">
        <f t="shared" si="19"/>
        <v>8.2922044082033054E-3</v>
      </c>
      <c r="R247" s="1">
        <f t="shared" si="20"/>
        <v>9.5751047277079589E-4</v>
      </c>
      <c r="S247" s="1">
        <f t="shared" si="21"/>
        <v>1.6683371947178449E-2</v>
      </c>
      <c r="T247" s="1">
        <f t="shared" si="15"/>
        <v>55921.714285714283</v>
      </c>
      <c r="U247" s="1">
        <f t="shared" si="22"/>
        <v>26082.428571428572</v>
      </c>
      <c r="V247" s="1">
        <f t="shared" si="23"/>
        <v>29839.285714285714</v>
      </c>
      <c r="W247" s="1">
        <f t="shared" si="24"/>
        <v>435.14285714285717</v>
      </c>
      <c r="X247" s="1">
        <f t="shared" si="25"/>
        <v>28.571428571428573</v>
      </c>
    </row>
    <row r="248" spans="1:24" x14ac:dyDescent="0.25">
      <c r="A248" s="2">
        <v>44098</v>
      </c>
      <c r="B248" s="1">
        <f t="shared" si="13"/>
        <v>2148129</v>
      </c>
      <c r="C248" s="1">
        <v>16930</v>
      </c>
      <c r="D248" s="3">
        <v>598</v>
      </c>
      <c r="E248" s="1">
        <v>0</v>
      </c>
      <c r="F248" s="1">
        <v>68</v>
      </c>
      <c r="G248" s="1">
        <v>1740</v>
      </c>
      <c r="H248" s="1">
        <f t="shared" si="14"/>
        <v>126121</v>
      </c>
      <c r="I248" s="1">
        <v>17089</v>
      </c>
      <c r="J248" s="1">
        <v>57092</v>
      </c>
      <c r="K248" s="1">
        <v>74181</v>
      </c>
      <c r="L248" s="1">
        <v>698</v>
      </c>
      <c r="M248" s="3">
        <v>42335</v>
      </c>
      <c r="N248" s="3">
        <v>32</v>
      </c>
      <c r="O248" s="1">
        <f t="shared" si="17"/>
        <v>31846</v>
      </c>
      <c r="P248" s="1">
        <f t="shared" si="18"/>
        <v>666</v>
      </c>
      <c r="Q248" s="1">
        <f t="shared" si="19"/>
        <v>8.7432763326910721E-3</v>
      </c>
      <c r="R248" s="1">
        <f t="shared" si="20"/>
        <v>1.0302730929362784E-3</v>
      </c>
      <c r="S248" s="1">
        <f t="shared" si="21"/>
        <v>1.7556591247507081E-2</v>
      </c>
      <c r="T248" s="1">
        <f t="shared" si="15"/>
        <v>56941.714285714283</v>
      </c>
      <c r="U248" s="1">
        <f t="shared" si="22"/>
        <v>26575.285714285714</v>
      </c>
      <c r="V248" s="1">
        <f t="shared" si="23"/>
        <v>30366.428571428572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25">
      <c r="A249" s="2">
        <v>44099</v>
      </c>
      <c r="B249" s="1">
        <f t="shared" si="13"/>
        <v>2164310</v>
      </c>
      <c r="C249" s="1">
        <v>16181</v>
      </c>
      <c r="D249" s="3">
        <v>553</v>
      </c>
      <c r="E249" s="1">
        <v>0</v>
      </c>
      <c r="F249" s="1">
        <v>64</v>
      </c>
      <c r="G249" s="1">
        <v>1842</v>
      </c>
      <c r="H249" s="1">
        <f t="shared" si="14"/>
        <v>127963</v>
      </c>
      <c r="I249" s="1">
        <v>16263</v>
      </c>
      <c r="J249" s="1">
        <v>44605</v>
      </c>
      <c r="K249" s="1">
        <v>60868</v>
      </c>
      <c r="L249" s="1">
        <v>678</v>
      </c>
      <c r="M249" s="3">
        <v>31486</v>
      </c>
      <c r="N249" s="3">
        <v>34</v>
      </c>
      <c r="O249" s="1">
        <f t="shared" si="17"/>
        <v>29382</v>
      </c>
      <c r="P249" s="1">
        <f t="shared" si="18"/>
        <v>644</v>
      </c>
      <c r="Q249" s="1">
        <f t="shared" si="19"/>
        <v>9.0343930859440313E-3</v>
      </c>
      <c r="R249" s="1">
        <f t="shared" si="20"/>
        <v>1.1018224612369481E-3</v>
      </c>
      <c r="S249" s="1">
        <f t="shared" si="21"/>
        <v>1.8062195850764108E-2</v>
      </c>
      <c r="T249" s="1">
        <f t="shared" si="15"/>
        <v>57241.571428571428</v>
      </c>
      <c r="U249" s="1">
        <f t="shared" si="22"/>
        <v>26772.571428571428</v>
      </c>
      <c r="V249" s="1">
        <f t="shared" si="23"/>
        <v>30469</v>
      </c>
      <c r="W249" s="1">
        <f t="shared" si="24"/>
        <v>483.57142857142856</v>
      </c>
      <c r="X249" s="1">
        <f t="shared" si="25"/>
        <v>33.571428571428569</v>
      </c>
    </row>
    <row r="250" spans="1:24" x14ac:dyDescent="0.25">
      <c r="A250" s="2">
        <v>44100</v>
      </c>
      <c r="B250" s="1">
        <f t="shared" si="13"/>
        <v>2175474</v>
      </c>
      <c r="C250" s="1">
        <v>11164</v>
      </c>
      <c r="D250" s="3">
        <v>364</v>
      </c>
      <c r="E250" s="1">
        <v>0</v>
      </c>
      <c r="F250" s="1">
        <v>46</v>
      </c>
      <c r="G250" s="1">
        <v>1377</v>
      </c>
      <c r="H250" s="1">
        <f t="shared" si="14"/>
        <v>129340</v>
      </c>
      <c r="I250" s="1">
        <v>11236</v>
      </c>
      <c r="J250" s="1">
        <v>15216</v>
      </c>
      <c r="K250" s="1">
        <v>26452</v>
      </c>
      <c r="L250" s="1">
        <v>418</v>
      </c>
      <c r="M250" s="3">
        <v>8444</v>
      </c>
      <c r="N250" s="3">
        <v>8</v>
      </c>
      <c r="O250" s="1">
        <f t="shared" si="17"/>
        <v>18008</v>
      </c>
      <c r="P250" s="1">
        <f t="shared" si="18"/>
        <v>410</v>
      </c>
      <c r="Q250" s="1">
        <f t="shared" si="19"/>
        <v>9.3643200597891049E-3</v>
      </c>
      <c r="R250" s="1">
        <f t="shared" si="20"/>
        <v>1.1362889366777166E-3</v>
      </c>
      <c r="S250" s="1">
        <f t="shared" si="21"/>
        <v>1.8533537749917589E-2</v>
      </c>
      <c r="T250" s="1">
        <f t="shared" si="15"/>
        <v>57726.714285714283</v>
      </c>
      <c r="U250" s="1">
        <f t="shared" si="22"/>
        <v>27301.857142857141</v>
      </c>
      <c r="V250" s="1">
        <f t="shared" si="23"/>
        <v>30424.857142857141</v>
      </c>
      <c r="W250" s="1">
        <f t="shared" si="24"/>
        <v>506</v>
      </c>
      <c r="X250" s="1">
        <f t="shared" si="25"/>
        <v>34.571428571428569</v>
      </c>
    </row>
    <row r="251" spans="1:24" x14ac:dyDescent="0.25">
      <c r="A251" s="2">
        <v>44101</v>
      </c>
      <c r="B251" s="1">
        <f t="shared" si="13"/>
        <v>2184103</v>
      </c>
      <c r="C251" s="1">
        <v>8629</v>
      </c>
      <c r="D251" s="3">
        <v>224</v>
      </c>
      <c r="E251" s="1">
        <v>0</v>
      </c>
      <c r="F251" s="1">
        <v>47</v>
      </c>
      <c r="G251" s="1">
        <v>1256</v>
      </c>
      <c r="H251" s="1">
        <f t="shared" si="14"/>
        <v>130596</v>
      </c>
      <c r="I251" s="1">
        <v>8697</v>
      </c>
      <c r="J251" s="1">
        <v>14677</v>
      </c>
      <c r="K251" s="1">
        <v>23374</v>
      </c>
      <c r="L251" s="1">
        <v>271</v>
      </c>
      <c r="M251" s="3">
        <v>9886</v>
      </c>
      <c r="N251" s="3">
        <v>13</v>
      </c>
      <c r="O251" s="1">
        <f t="shared" si="17"/>
        <v>13488</v>
      </c>
      <c r="P251" s="1">
        <f t="shared" si="18"/>
        <v>258</v>
      </c>
      <c r="Q251" s="1">
        <f t="shared" si="19"/>
        <v>9.5879575845959908E-3</v>
      </c>
      <c r="R251" s="1">
        <f t="shared" si="20"/>
        <v>1.1798175088724181E-3</v>
      </c>
      <c r="S251" s="1">
        <f t="shared" si="21"/>
        <v>1.8681058610470858E-2</v>
      </c>
      <c r="T251" s="1">
        <f t="shared" si="15"/>
        <v>57795.714285714283</v>
      </c>
      <c r="U251" s="1">
        <f t="shared" si="22"/>
        <v>27766.857142857141</v>
      </c>
      <c r="V251" s="1">
        <f t="shared" si="23"/>
        <v>30028.857142857141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25">
      <c r="A252" s="2">
        <v>44102</v>
      </c>
      <c r="B252" s="1">
        <f t="shared" si="13"/>
        <v>2205201</v>
      </c>
      <c r="C252" s="1">
        <v>21098</v>
      </c>
      <c r="D252" s="3">
        <v>867</v>
      </c>
      <c r="E252" s="1">
        <v>0</v>
      </c>
      <c r="F252" s="1">
        <v>63</v>
      </c>
      <c r="G252" s="1">
        <v>1734</v>
      </c>
      <c r="H252" s="1">
        <f t="shared" si="14"/>
        <v>132330</v>
      </c>
      <c r="I252" s="1">
        <v>21183</v>
      </c>
      <c r="J252" s="1">
        <v>61774</v>
      </c>
      <c r="K252" s="1">
        <v>82957</v>
      </c>
      <c r="L252" s="1">
        <v>998</v>
      </c>
      <c r="M252" s="3">
        <v>41648</v>
      </c>
      <c r="N252" s="3">
        <v>61</v>
      </c>
      <c r="O252" s="1">
        <f t="shared" si="17"/>
        <v>41309</v>
      </c>
      <c r="P252" s="1">
        <f t="shared" si="18"/>
        <v>937</v>
      </c>
      <c r="Q252" s="1">
        <f t="shared" si="19"/>
        <v>1.0676957238370529E-2</v>
      </c>
      <c r="R252" s="1">
        <f t="shared" si="20"/>
        <v>1.2959670853266655E-3</v>
      </c>
      <c r="S252" s="1">
        <f t="shared" si="21"/>
        <v>2.0347552284319424E-2</v>
      </c>
      <c r="T252" s="1">
        <f t="shared" si="15"/>
        <v>58416.857142857145</v>
      </c>
      <c r="U252" s="1">
        <f t="shared" si="22"/>
        <v>28764.428571428572</v>
      </c>
      <c r="V252" s="1">
        <f t="shared" si="23"/>
        <v>29652.428571428572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25">
      <c r="A253" s="2">
        <v>44103</v>
      </c>
      <c r="B253" s="1">
        <f t="shared" si="13"/>
        <v>2224900</v>
      </c>
      <c r="C253" s="1">
        <v>19699</v>
      </c>
      <c r="D253" s="3">
        <v>719</v>
      </c>
      <c r="E253" s="1">
        <v>0</v>
      </c>
      <c r="F253" s="1">
        <v>73</v>
      </c>
      <c r="G253" s="1">
        <v>1788</v>
      </c>
      <c r="H253" s="1">
        <f t="shared" si="14"/>
        <v>134118</v>
      </c>
      <c r="I253" s="1">
        <v>19861</v>
      </c>
      <c r="J253" s="1">
        <v>58665</v>
      </c>
      <c r="K253" s="1">
        <v>78526</v>
      </c>
      <c r="L253" s="1">
        <v>835</v>
      </c>
      <c r="M253" s="3">
        <v>39322</v>
      </c>
      <c r="N253" s="3">
        <v>33</v>
      </c>
      <c r="O253" s="1">
        <f t="shared" si="17"/>
        <v>39204</v>
      </c>
      <c r="P253" s="1">
        <f t="shared" si="18"/>
        <v>802</v>
      </c>
      <c r="Q253" s="1">
        <f t="shared" si="19"/>
        <v>1.1115283514832895E-2</v>
      </c>
      <c r="R253" s="1">
        <f t="shared" si="20"/>
        <v>1.0811593503390689E-3</v>
      </c>
      <c r="S253" s="1">
        <f t="shared" si="21"/>
        <v>2.1227745889677983E-2</v>
      </c>
      <c r="T253" s="1">
        <f t="shared" si="15"/>
        <v>58966.428571428572</v>
      </c>
      <c r="U253" s="1">
        <f t="shared" si="22"/>
        <v>29368.571428571428</v>
      </c>
      <c r="V253" s="1">
        <f t="shared" si="23"/>
        <v>29597.857142857141</v>
      </c>
      <c r="W253" s="1">
        <f t="shared" si="24"/>
        <v>623.42857142857144</v>
      </c>
      <c r="X253" s="1">
        <f t="shared" si="25"/>
        <v>32</v>
      </c>
    </row>
    <row r="254" spans="1:24" x14ac:dyDescent="0.25">
      <c r="A254" s="2">
        <v>44104</v>
      </c>
      <c r="B254" s="1">
        <f t="shared" si="13"/>
        <v>2242059</v>
      </c>
      <c r="C254" s="1">
        <v>17159</v>
      </c>
      <c r="D254" s="3">
        <v>613</v>
      </c>
      <c r="E254" s="1">
        <v>0</v>
      </c>
      <c r="F254" s="1">
        <v>67</v>
      </c>
      <c r="G254" s="1">
        <v>1725</v>
      </c>
      <c r="H254" s="1">
        <f t="shared" si="14"/>
        <v>135843</v>
      </c>
      <c r="I254" s="1">
        <v>17254</v>
      </c>
      <c r="J254" s="1">
        <v>49129</v>
      </c>
      <c r="K254" s="1">
        <v>66383</v>
      </c>
      <c r="L254" s="1">
        <v>735</v>
      </c>
      <c r="M254" s="3">
        <v>30279</v>
      </c>
      <c r="N254" s="3">
        <v>40</v>
      </c>
      <c r="O254" s="1">
        <f t="shared" si="17"/>
        <v>36104</v>
      </c>
      <c r="P254" s="1">
        <f t="shared" si="18"/>
        <v>695</v>
      </c>
      <c r="Q254" s="1">
        <f t="shared" si="19"/>
        <v>1.1224957055393092E-2</v>
      </c>
      <c r="R254" s="1">
        <f t="shared" si="20"/>
        <v>1.0865290068829891E-3</v>
      </c>
      <c r="S254" s="1">
        <f t="shared" si="21"/>
        <v>2.1075661241706116E-2</v>
      </c>
      <c r="T254" s="1">
        <f t="shared" si="15"/>
        <v>58963</v>
      </c>
      <c r="U254" s="1">
        <f t="shared" si="22"/>
        <v>29905.857142857141</v>
      </c>
      <c r="V254" s="1">
        <f t="shared" si="23"/>
        <v>29057.142857142859</v>
      </c>
      <c r="W254" s="1">
        <f t="shared" si="24"/>
        <v>630.28571428571433</v>
      </c>
      <c r="X254" s="1">
        <f t="shared" si="25"/>
        <v>31.571428571428573</v>
      </c>
    </row>
    <row r="255" spans="1:24" x14ac:dyDescent="0.25">
      <c r="A255" s="2">
        <v>44105</v>
      </c>
      <c r="B255" s="1">
        <f t="shared" si="13"/>
        <v>2258228</v>
      </c>
      <c r="C255" s="1">
        <v>16169</v>
      </c>
      <c r="D255" s="3">
        <v>683</v>
      </c>
      <c r="E255" s="1">
        <v>0</v>
      </c>
      <c r="F255" s="1">
        <v>62</v>
      </c>
      <c r="G255" s="1">
        <v>1688</v>
      </c>
      <c r="H255" s="1">
        <f t="shared" si="14"/>
        <v>137531</v>
      </c>
      <c r="I255" s="1">
        <v>16252</v>
      </c>
      <c r="J255" s="1">
        <v>60049</v>
      </c>
      <c r="K255" s="1">
        <v>76301</v>
      </c>
      <c r="L255" s="1">
        <v>815</v>
      </c>
      <c r="M255" s="3">
        <v>42046</v>
      </c>
      <c r="N255" s="3">
        <v>44</v>
      </c>
      <c r="O255" s="1">
        <f t="shared" si="17"/>
        <v>34255</v>
      </c>
      <c r="P255" s="1">
        <f t="shared" si="18"/>
        <v>771</v>
      </c>
      <c r="Q255" s="1">
        <f t="shared" si="19"/>
        <v>1.1449618064845816E-2</v>
      </c>
      <c r="R255" s="1">
        <f t="shared" si="20"/>
        <v>1.147155988597368E-3</v>
      </c>
      <c r="S255" s="1">
        <f t="shared" si="21"/>
        <v>2.1331759149940968E-2</v>
      </c>
      <c r="T255" s="1">
        <f t="shared" si="15"/>
        <v>59265.857142857145</v>
      </c>
      <c r="U255" s="1">
        <f t="shared" si="22"/>
        <v>30250</v>
      </c>
      <c r="V255" s="1">
        <f t="shared" si="23"/>
        <v>29015.857142857141</v>
      </c>
      <c r="W255" s="1">
        <f t="shared" si="24"/>
        <v>645.28571428571433</v>
      </c>
      <c r="X255" s="1">
        <f t="shared" si="25"/>
        <v>33.285714285714285</v>
      </c>
    </row>
    <row r="256" spans="1:24" x14ac:dyDescent="0.25">
      <c r="A256" s="2">
        <v>44106</v>
      </c>
      <c r="B256" s="1">
        <f t="shared" si="13"/>
        <v>2275096</v>
      </c>
      <c r="C256" s="1">
        <v>16868</v>
      </c>
      <c r="D256" s="3">
        <v>566</v>
      </c>
      <c r="E256" s="1">
        <v>0</v>
      </c>
      <c r="F256" s="1">
        <v>43</v>
      </c>
      <c r="G256" s="1">
        <v>1912</v>
      </c>
      <c r="H256" s="1">
        <f t="shared" si="14"/>
        <v>139443</v>
      </c>
      <c r="I256" s="1">
        <v>16962</v>
      </c>
      <c r="J256" s="1">
        <v>47669</v>
      </c>
      <c r="K256" s="1">
        <v>64631</v>
      </c>
      <c r="L256" s="1">
        <v>674</v>
      </c>
      <c r="M256" s="3">
        <v>31613</v>
      </c>
      <c r="N256" s="3">
        <v>34</v>
      </c>
      <c r="O256" s="1">
        <f t="shared" si="17"/>
        <v>33018</v>
      </c>
      <c r="P256" s="1">
        <f t="shared" si="18"/>
        <v>640</v>
      </c>
      <c r="Q256" s="1">
        <f t="shared" si="19"/>
        <v>1.1337142638740253E-2</v>
      </c>
      <c r="R256" s="1">
        <f t="shared" si="20"/>
        <v>1.1464391501589269E-3</v>
      </c>
      <c r="S256" s="1">
        <f t="shared" si="21"/>
        <v>2.0953079587345508E-2</v>
      </c>
      <c r="T256" s="1">
        <f t="shared" si="15"/>
        <v>59803.428571428572</v>
      </c>
      <c r="U256" s="1">
        <f t="shared" si="22"/>
        <v>30769.428571428572</v>
      </c>
      <c r="V256" s="1">
        <f t="shared" si="23"/>
        <v>29034</v>
      </c>
      <c r="W256" s="1">
        <f t="shared" si="24"/>
        <v>644.71428571428567</v>
      </c>
      <c r="X256" s="1">
        <f t="shared" si="25"/>
        <v>33.285714285714285</v>
      </c>
    </row>
    <row r="257" spans="1:24" x14ac:dyDescent="0.25">
      <c r="A257" s="2">
        <v>44107</v>
      </c>
      <c r="B257" s="1">
        <f t="shared" si="13"/>
        <v>2286658</v>
      </c>
      <c r="C257" s="1">
        <v>11562</v>
      </c>
      <c r="D257" s="3">
        <v>408</v>
      </c>
      <c r="E257" s="1">
        <v>0</v>
      </c>
      <c r="F257" s="1">
        <v>61</v>
      </c>
      <c r="G257" s="1">
        <v>1587</v>
      </c>
      <c r="H257" s="1">
        <f t="shared" si="14"/>
        <v>141030</v>
      </c>
      <c r="I257" s="1">
        <v>11668</v>
      </c>
      <c r="J257" s="1">
        <v>17019</v>
      </c>
      <c r="K257" s="1">
        <v>28687</v>
      </c>
      <c r="L257" s="1">
        <v>483</v>
      </c>
      <c r="M257" s="3">
        <v>9146</v>
      </c>
      <c r="N257" s="3">
        <v>6</v>
      </c>
      <c r="O257" s="1">
        <f t="shared" si="17"/>
        <v>19541</v>
      </c>
      <c r="P257" s="1">
        <f t="shared" si="18"/>
        <v>477</v>
      </c>
      <c r="Q257" s="1">
        <f t="shared" si="19"/>
        <v>1.1431382006800377E-2</v>
      </c>
      <c r="R257" s="1">
        <f t="shared" si="20"/>
        <v>1.1326860841423948E-3</v>
      </c>
      <c r="S257" s="1">
        <f t="shared" si="21"/>
        <v>2.1113871998303516E-2</v>
      </c>
      <c r="T257" s="1">
        <f t="shared" si="15"/>
        <v>60122.714285714283</v>
      </c>
      <c r="U257" s="1">
        <f t="shared" si="22"/>
        <v>30988.428571428572</v>
      </c>
      <c r="V257" s="1">
        <f t="shared" si="23"/>
        <v>29134.285714285714</v>
      </c>
      <c r="W257" s="1">
        <f t="shared" si="24"/>
        <v>654.28571428571433</v>
      </c>
      <c r="X257" s="1">
        <f t="shared" si="25"/>
        <v>33</v>
      </c>
    </row>
    <row r="258" spans="1:24" x14ac:dyDescent="0.25">
      <c r="A258" s="2">
        <v>44108</v>
      </c>
      <c r="B258" s="1">
        <f t="shared" si="13"/>
        <v>2294262</v>
      </c>
      <c r="C258" s="1">
        <v>7604</v>
      </c>
      <c r="D258" s="3">
        <v>292</v>
      </c>
      <c r="E258" s="1">
        <v>0</v>
      </c>
      <c r="F258" s="1">
        <v>64</v>
      </c>
      <c r="G258" s="1">
        <v>1693</v>
      </c>
      <c r="H258" s="1">
        <f t="shared" si="14"/>
        <v>142723</v>
      </c>
      <c r="I258" s="1">
        <v>7631</v>
      </c>
      <c r="J258" s="1">
        <v>18948</v>
      </c>
      <c r="K258" s="1">
        <v>26579</v>
      </c>
      <c r="L258" s="1">
        <v>359</v>
      </c>
      <c r="M258" s="3">
        <v>12622</v>
      </c>
      <c r="N258" s="3">
        <v>6</v>
      </c>
      <c r="O258" s="1">
        <f t="shared" si="17"/>
        <v>13957</v>
      </c>
      <c r="P258" s="1">
        <f t="shared" si="18"/>
        <v>353</v>
      </c>
      <c r="Q258" s="1">
        <f t="shared" si="19"/>
        <v>1.1552501509206158E-2</v>
      </c>
      <c r="R258" s="1">
        <f t="shared" si="20"/>
        <v>1.0838220209409897E-3</v>
      </c>
      <c r="S258" s="1">
        <f t="shared" si="21"/>
        <v>2.1505326880968591E-2</v>
      </c>
      <c r="T258" s="1">
        <f t="shared" si="15"/>
        <v>60580.571428571428</v>
      </c>
      <c r="U258" s="1">
        <f t="shared" si="22"/>
        <v>31055.428571428572</v>
      </c>
      <c r="V258" s="1">
        <f t="shared" si="23"/>
        <v>29525.142857142859</v>
      </c>
      <c r="W258" s="1">
        <f t="shared" si="24"/>
        <v>667.85714285714289</v>
      </c>
      <c r="X258" s="1">
        <f t="shared" si="25"/>
        <v>32</v>
      </c>
    </row>
    <row r="259" spans="1:24" x14ac:dyDescent="0.25">
      <c r="A259" s="2">
        <v>44109</v>
      </c>
      <c r="B259" s="1">
        <f t="shared" si="13"/>
        <v>2316017</v>
      </c>
      <c r="C259" s="1">
        <v>21755</v>
      </c>
      <c r="D259" s="3">
        <v>751</v>
      </c>
      <c r="E259" s="1">
        <v>0</v>
      </c>
      <c r="F259" s="1">
        <v>26</v>
      </c>
      <c r="G259" s="1">
        <v>882</v>
      </c>
      <c r="H259" s="1">
        <f t="shared" si="14"/>
        <v>143605</v>
      </c>
      <c r="I259" s="1">
        <v>21813</v>
      </c>
      <c r="J259" s="1">
        <v>69594</v>
      </c>
      <c r="K259" s="1">
        <v>91407</v>
      </c>
      <c r="L259" s="1">
        <v>921</v>
      </c>
      <c r="M259" s="3">
        <v>45813</v>
      </c>
      <c r="N259" s="3">
        <v>42</v>
      </c>
      <c r="O259" s="1">
        <f t="shared" si="17"/>
        <v>45594</v>
      </c>
      <c r="P259" s="1">
        <f t="shared" si="18"/>
        <v>879</v>
      </c>
      <c r="Q259" s="1">
        <f t="shared" si="19"/>
        <v>1.1148772062869641E-2</v>
      </c>
      <c r="R259" s="1">
        <f t="shared" si="20"/>
        <v>9.7229665956811062E-4</v>
      </c>
      <c r="S259" s="1">
        <f t="shared" si="21"/>
        <v>2.082797634353304E-2</v>
      </c>
      <c r="T259" s="1">
        <f t="shared" si="15"/>
        <v>61787.714285714283</v>
      </c>
      <c r="U259" s="1">
        <f t="shared" si="22"/>
        <v>31667.571428571428</v>
      </c>
      <c r="V259" s="1">
        <f t="shared" si="23"/>
        <v>30120.142857142859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25">
      <c r="A260" s="2">
        <v>44110</v>
      </c>
      <c r="B260" s="1">
        <f t="shared" ref="B260:B322" si="26">C260+B259</f>
        <v>2337791</v>
      </c>
      <c r="C260" s="1">
        <v>21774</v>
      </c>
      <c r="D260" s="3">
        <v>734</v>
      </c>
      <c r="E260" s="1">
        <v>0</v>
      </c>
      <c r="F260" s="1">
        <v>59</v>
      </c>
      <c r="G260" s="1">
        <v>2144</v>
      </c>
      <c r="H260" s="1">
        <f t="shared" ref="H260:H279" si="27">G260+H259</f>
        <v>145749</v>
      </c>
      <c r="I260" s="1">
        <v>21886</v>
      </c>
      <c r="J260" s="1">
        <v>65791</v>
      </c>
      <c r="K260" s="1">
        <v>87677</v>
      </c>
      <c r="L260" s="1">
        <v>881</v>
      </c>
      <c r="M260" s="3">
        <v>41721</v>
      </c>
      <c r="N260" s="3">
        <v>22</v>
      </c>
      <c r="O260" s="1">
        <f t="shared" si="17"/>
        <v>45956</v>
      </c>
      <c r="P260" s="1">
        <f t="shared" si="18"/>
        <v>859</v>
      </c>
      <c r="Q260" s="1">
        <f t="shared" si="19"/>
        <v>1.1021928384635414E-2</v>
      </c>
      <c r="R260" s="1">
        <f t="shared" si="20"/>
        <v>9.0977302569874316E-4</v>
      </c>
      <c r="S260" s="1">
        <f t="shared" si="21"/>
        <v>2.0461858378023421E-2</v>
      </c>
      <c r="T260" s="1">
        <f t="shared" si="15"/>
        <v>63095</v>
      </c>
      <c r="U260" s="1">
        <f t="shared" si="22"/>
        <v>32632.142857142859</v>
      </c>
      <c r="V260" s="1">
        <f t="shared" si="23"/>
        <v>30462.857142857141</v>
      </c>
      <c r="W260" s="1">
        <f t="shared" si="24"/>
        <v>667.71428571428567</v>
      </c>
      <c r="X260" s="1">
        <f t="shared" si="25"/>
        <v>27.714285714285715</v>
      </c>
    </row>
    <row r="261" spans="1:24" x14ac:dyDescent="0.25">
      <c r="A261" s="2">
        <v>44111</v>
      </c>
      <c r="B261" s="1">
        <f t="shared" si="26"/>
        <v>2358710</v>
      </c>
      <c r="C261" s="1">
        <v>20919</v>
      </c>
      <c r="D261" s="3">
        <v>720</v>
      </c>
      <c r="E261" s="1">
        <v>0</v>
      </c>
      <c r="F261" s="1">
        <v>57</v>
      </c>
      <c r="G261" s="1">
        <v>2042</v>
      </c>
      <c r="H261" s="1">
        <f t="shared" si="27"/>
        <v>147791</v>
      </c>
      <c r="I261" s="1">
        <v>21040</v>
      </c>
      <c r="J261" s="1">
        <v>56656</v>
      </c>
      <c r="K261" s="1">
        <v>77696</v>
      </c>
      <c r="L261" s="1">
        <v>875</v>
      </c>
      <c r="M261" s="3">
        <v>33847</v>
      </c>
      <c r="N261" s="3">
        <v>18</v>
      </c>
      <c r="O261" s="1">
        <f t="shared" si="17"/>
        <v>43849</v>
      </c>
      <c r="P261" s="1">
        <f t="shared" si="18"/>
        <v>857</v>
      </c>
      <c r="Q261" s="1">
        <f t="shared" si="19"/>
        <v>1.1055724560574685E-2</v>
      </c>
      <c r="R261" s="1">
        <f t="shared" si="20"/>
        <v>7.9332865945906054E-4</v>
      </c>
      <c r="S261" s="1">
        <f t="shared" si="21"/>
        <v>2.0476775204301984E-2</v>
      </c>
      <c r="T261" s="1">
        <f t="shared" si="15"/>
        <v>64711.142857142855</v>
      </c>
      <c r="U261" s="1">
        <f t="shared" si="22"/>
        <v>33738.571428571428</v>
      </c>
      <c r="V261" s="1">
        <f t="shared" si="23"/>
        <v>30972.571428571428</v>
      </c>
      <c r="W261" s="1">
        <f t="shared" si="24"/>
        <v>690.85714285714289</v>
      </c>
      <c r="X261" s="1">
        <f t="shared" si="25"/>
        <v>24.571428571428573</v>
      </c>
    </row>
    <row r="262" spans="1:24" x14ac:dyDescent="0.25">
      <c r="A262" s="2">
        <v>44112</v>
      </c>
      <c r="B262" s="1">
        <f t="shared" si="26"/>
        <v>2377775</v>
      </c>
      <c r="C262" s="1">
        <v>19065</v>
      </c>
      <c r="D262" s="3">
        <v>833</v>
      </c>
      <c r="E262" s="1">
        <v>0</v>
      </c>
      <c r="F262" s="1">
        <v>106</v>
      </c>
      <c r="G262" s="1">
        <v>2066</v>
      </c>
      <c r="H262" s="1">
        <f t="shared" si="27"/>
        <v>149857</v>
      </c>
      <c r="I262" s="1">
        <v>19054</v>
      </c>
      <c r="J262" s="1">
        <v>67596</v>
      </c>
      <c r="K262" s="1">
        <v>86650</v>
      </c>
      <c r="L262" s="1">
        <v>993</v>
      </c>
      <c r="M262" s="3">
        <v>43668</v>
      </c>
      <c r="N262" s="3">
        <v>26</v>
      </c>
      <c r="O262" s="1">
        <f t="shared" si="17"/>
        <v>42982</v>
      </c>
      <c r="P262" s="1">
        <f t="shared" si="18"/>
        <v>967</v>
      </c>
      <c r="Q262" s="1">
        <f t="shared" si="19"/>
        <v>1.1192958752673598E-2</v>
      </c>
      <c r="R262" s="1">
        <f t="shared" si="20"/>
        <v>7.0503136016114999E-4</v>
      </c>
      <c r="S262" s="1">
        <f t="shared" si="21"/>
        <v>2.0547413810704091E-2</v>
      </c>
      <c r="T262" s="1">
        <f t="shared" si="15"/>
        <v>66189.571428571435</v>
      </c>
      <c r="U262" s="1">
        <f t="shared" si="22"/>
        <v>34985.285714285717</v>
      </c>
      <c r="V262" s="1">
        <f t="shared" si="23"/>
        <v>31204.285714285714</v>
      </c>
      <c r="W262" s="1">
        <f t="shared" si="24"/>
        <v>718.85714285714289</v>
      </c>
      <c r="X262" s="1">
        <f t="shared" si="25"/>
        <v>22</v>
      </c>
    </row>
    <row r="263" spans="1:24" x14ac:dyDescent="0.25">
      <c r="A263" s="2">
        <v>44113</v>
      </c>
      <c r="B263" s="1">
        <f t="shared" si="26"/>
        <v>2393680</v>
      </c>
      <c r="C263" s="1">
        <v>15905</v>
      </c>
      <c r="D263" s="3">
        <v>691</v>
      </c>
      <c r="E263" s="1">
        <v>0</v>
      </c>
      <c r="F263" s="1">
        <v>57</v>
      </c>
      <c r="G263" s="1">
        <v>1995</v>
      </c>
      <c r="H263" s="1">
        <f t="shared" si="27"/>
        <v>151852</v>
      </c>
      <c r="I263" s="1">
        <v>15879</v>
      </c>
      <c r="J263" s="1">
        <v>43945</v>
      </c>
      <c r="K263" s="1">
        <v>59824</v>
      </c>
      <c r="L263" s="1">
        <v>881</v>
      </c>
      <c r="M263" s="3">
        <v>24770</v>
      </c>
      <c r="N263" s="3">
        <v>16</v>
      </c>
      <c r="O263" s="1">
        <f t="shared" si="17"/>
        <v>35054</v>
      </c>
      <c r="P263" s="1">
        <f t="shared" si="18"/>
        <v>865</v>
      </c>
      <c r="Q263" s="1">
        <f t="shared" si="19"/>
        <v>1.1761755212422577E-2</v>
      </c>
      <c r="R263" s="1">
        <f t="shared" si="20"/>
        <v>6.4276160633687323E-4</v>
      </c>
      <c r="S263" s="1">
        <f t="shared" si="21"/>
        <v>2.1289175606338563E-2</v>
      </c>
      <c r="T263" s="1">
        <f t="shared" si="15"/>
        <v>65502.857142857145</v>
      </c>
      <c r="U263" s="1">
        <f t="shared" si="22"/>
        <v>35276.142857142855</v>
      </c>
      <c r="V263" s="1">
        <f t="shared" si="23"/>
        <v>30226.714285714286</v>
      </c>
      <c r="W263" s="1">
        <f t="shared" si="24"/>
        <v>751</v>
      </c>
      <c r="X263" s="1">
        <f t="shared" si="25"/>
        <v>19.428571428571427</v>
      </c>
    </row>
    <row r="264" spans="1:24" x14ac:dyDescent="0.25">
      <c r="A264" s="2">
        <v>44114</v>
      </c>
      <c r="B264" s="1">
        <f t="shared" si="26"/>
        <v>2404065</v>
      </c>
      <c r="C264" s="1">
        <v>10385</v>
      </c>
      <c r="D264" s="3">
        <v>413</v>
      </c>
      <c r="E264" s="1">
        <v>0</v>
      </c>
      <c r="F264" s="1">
        <v>58</v>
      </c>
      <c r="G264" s="1">
        <v>1627</v>
      </c>
      <c r="H264" s="1">
        <f t="shared" si="27"/>
        <v>153479</v>
      </c>
      <c r="I264" s="1">
        <v>10372</v>
      </c>
      <c r="J264" s="1">
        <v>12666</v>
      </c>
      <c r="K264" s="1">
        <v>23038</v>
      </c>
      <c r="L264" s="1">
        <v>515</v>
      </c>
      <c r="M264" s="3">
        <v>3600</v>
      </c>
      <c r="N264" s="3">
        <v>5</v>
      </c>
      <c r="O264" s="1">
        <f t="shared" si="17"/>
        <v>19438</v>
      </c>
      <c r="P264" s="1">
        <f t="shared" si="18"/>
        <v>510</v>
      </c>
      <c r="Q264" s="1">
        <f t="shared" si="19"/>
        <v>1.1979128714357952E-2</v>
      </c>
      <c r="R264" s="1">
        <f t="shared" si="20"/>
        <v>6.5520940007085971E-4</v>
      </c>
      <c r="S264" s="1">
        <f t="shared" si="21"/>
        <v>2.143175464894867E-2</v>
      </c>
      <c r="T264" s="1">
        <f t="shared" si="15"/>
        <v>64695.857142857145</v>
      </c>
      <c r="U264" s="1">
        <f t="shared" si="22"/>
        <v>35261.428571428572</v>
      </c>
      <c r="V264" s="1">
        <f t="shared" si="23"/>
        <v>29434.428571428572</v>
      </c>
      <c r="W264" s="1">
        <f t="shared" si="24"/>
        <v>755.71428571428567</v>
      </c>
      <c r="X264" s="1">
        <f t="shared" si="25"/>
        <v>19.285714285714285</v>
      </c>
    </row>
    <row r="265" spans="1:24" x14ac:dyDescent="0.25">
      <c r="A265" s="2">
        <v>44115</v>
      </c>
      <c r="B265" s="1">
        <f t="shared" si="26"/>
        <v>2411280</v>
      </c>
      <c r="C265" s="1">
        <v>7215</v>
      </c>
      <c r="D265" s="3">
        <v>264</v>
      </c>
      <c r="E265" s="1">
        <v>0</v>
      </c>
      <c r="F265" s="1">
        <v>75</v>
      </c>
      <c r="G265" s="1">
        <v>1365</v>
      </c>
      <c r="H265" s="1">
        <f t="shared" si="27"/>
        <v>154844</v>
      </c>
      <c r="I265" s="1">
        <v>7212</v>
      </c>
      <c r="J265" s="1">
        <v>15749</v>
      </c>
      <c r="K265" s="1">
        <v>22961</v>
      </c>
      <c r="L265" s="1">
        <v>328</v>
      </c>
      <c r="M265" s="3">
        <v>9654</v>
      </c>
      <c r="N265" s="3">
        <v>1</v>
      </c>
      <c r="O265" s="1">
        <f t="shared" si="17"/>
        <v>13307</v>
      </c>
      <c r="P265" s="1">
        <f t="shared" si="18"/>
        <v>327</v>
      </c>
      <c r="Q265" s="1">
        <f t="shared" si="19"/>
        <v>1.2006597618713732E-2</v>
      </c>
      <c r="R265" s="1">
        <f t="shared" si="20"/>
        <v>6.4016388195378021E-4</v>
      </c>
      <c r="S265" s="1">
        <f t="shared" si="21"/>
        <v>2.1382728085140953E-2</v>
      </c>
      <c r="T265" s="1">
        <f t="shared" ref="T265:T279" si="28">AVERAGE(K259:K265)</f>
        <v>64179</v>
      </c>
      <c r="U265" s="1">
        <f t="shared" si="22"/>
        <v>35168.571428571428</v>
      </c>
      <c r="V265" s="1">
        <f t="shared" si="23"/>
        <v>29010.428571428572</v>
      </c>
      <c r="W265" s="1">
        <f t="shared" si="24"/>
        <v>752</v>
      </c>
      <c r="X265" s="1">
        <f t="shared" si="25"/>
        <v>18.571428571428573</v>
      </c>
    </row>
    <row r="266" spans="1:24" x14ac:dyDescent="0.25">
      <c r="A266" s="2">
        <v>44116</v>
      </c>
      <c r="B266" s="1">
        <f t="shared" si="26"/>
        <v>2425155</v>
      </c>
      <c r="C266" s="1">
        <v>13875</v>
      </c>
      <c r="D266" s="3">
        <v>593</v>
      </c>
      <c r="E266" s="1">
        <v>0</v>
      </c>
      <c r="F266" s="1">
        <v>82</v>
      </c>
      <c r="G266" s="1">
        <v>2065</v>
      </c>
      <c r="H266" s="1">
        <f t="shared" si="27"/>
        <v>156909</v>
      </c>
      <c r="I266" s="1">
        <v>13860</v>
      </c>
      <c r="J266" s="1">
        <v>45766</v>
      </c>
      <c r="K266" s="1">
        <v>59626</v>
      </c>
      <c r="L266" s="1">
        <v>749</v>
      </c>
      <c r="M266" s="3">
        <v>28642</v>
      </c>
      <c r="N266" s="3">
        <v>20</v>
      </c>
      <c r="O266" s="1">
        <f t="shared" si="17"/>
        <v>30984</v>
      </c>
      <c r="P266" s="1">
        <f t="shared" si="18"/>
        <v>729</v>
      </c>
      <c r="Q266" s="1">
        <f t="shared" si="19"/>
        <v>1.2508623332822322E-2</v>
      </c>
      <c r="R266" s="1">
        <f t="shared" si="20"/>
        <v>5.8095125388645625E-4</v>
      </c>
      <c r="S266" s="1">
        <f t="shared" si="21"/>
        <v>2.2084035064991146E-2</v>
      </c>
      <c r="T266" s="1">
        <f t="shared" si="28"/>
        <v>59638.857142857145</v>
      </c>
      <c r="U266" s="1">
        <f t="shared" si="22"/>
        <v>33081.428571428572</v>
      </c>
      <c r="V266" s="1">
        <f t="shared" si="23"/>
        <v>26557.428571428572</v>
      </c>
      <c r="W266" s="1">
        <f t="shared" si="24"/>
        <v>730.57142857142856</v>
      </c>
      <c r="X266" s="1">
        <f t="shared" si="25"/>
        <v>15.428571428571429</v>
      </c>
    </row>
    <row r="267" spans="1:24" x14ac:dyDescent="0.25">
      <c r="A267" s="2">
        <v>44117</v>
      </c>
      <c r="B267" s="1">
        <f t="shared" si="26"/>
        <v>2443432</v>
      </c>
      <c r="C267" s="1">
        <v>18277</v>
      </c>
      <c r="D267" s="3">
        <v>788</v>
      </c>
      <c r="E267" s="1">
        <v>0</v>
      </c>
      <c r="F267" s="1">
        <v>52</v>
      </c>
      <c r="G267" s="1">
        <v>1879</v>
      </c>
      <c r="H267" s="1">
        <f t="shared" si="27"/>
        <v>158788</v>
      </c>
      <c r="I267" s="1">
        <v>18212</v>
      </c>
      <c r="J267" s="1">
        <v>69419</v>
      </c>
      <c r="K267" s="1">
        <v>87631</v>
      </c>
      <c r="L267" s="1">
        <v>943</v>
      </c>
      <c r="M267" s="3">
        <v>44559</v>
      </c>
      <c r="N267" s="3">
        <v>63</v>
      </c>
      <c r="O267" s="1">
        <f t="shared" si="17"/>
        <v>43072</v>
      </c>
      <c r="P267" s="1">
        <f t="shared" si="18"/>
        <v>880</v>
      </c>
      <c r="Q267" s="1">
        <f t="shared" si="19"/>
        <v>1.2658531092936232E-2</v>
      </c>
      <c r="R267" s="1">
        <f t="shared" si="20"/>
        <v>7.8944579845289815E-4</v>
      </c>
      <c r="S267" s="1">
        <f t="shared" si="21"/>
        <v>2.2454369747164235E-2</v>
      </c>
      <c r="T267" s="1">
        <f t="shared" si="28"/>
        <v>59632.285714285717</v>
      </c>
      <c r="U267" s="1">
        <f t="shared" si="22"/>
        <v>32669.428571428572</v>
      </c>
      <c r="V267" s="1">
        <f t="shared" si="23"/>
        <v>26962.857142857141</v>
      </c>
      <c r="W267" s="1">
        <f t="shared" si="24"/>
        <v>733.57142857142856</v>
      </c>
      <c r="X267" s="1">
        <f t="shared" si="25"/>
        <v>21.285714285714285</v>
      </c>
    </row>
    <row r="268" spans="1:24" x14ac:dyDescent="0.25">
      <c r="A268" s="2">
        <v>44118</v>
      </c>
      <c r="B268" s="1">
        <f t="shared" si="26"/>
        <v>2463762</v>
      </c>
      <c r="C268" s="1">
        <v>20330</v>
      </c>
      <c r="D268" s="3">
        <v>899</v>
      </c>
      <c r="E268" s="1">
        <v>0</v>
      </c>
      <c r="F268" s="1">
        <v>71</v>
      </c>
      <c r="G268" s="1">
        <v>2031</v>
      </c>
      <c r="H268" s="1">
        <f t="shared" si="27"/>
        <v>160819</v>
      </c>
      <c r="I268" s="1">
        <v>20338</v>
      </c>
      <c r="J268" s="1">
        <v>64371</v>
      </c>
      <c r="K268" s="1">
        <v>84709</v>
      </c>
      <c r="L268" s="1">
        <v>1134</v>
      </c>
      <c r="M268" s="3">
        <v>39081</v>
      </c>
      <c r="N268" s="3">
        <v>51</v>
      </c>
      <c r="O268" s="1">
        <f t="shared" si="17"/>
        <v>45628</v>
      </c>
      <c r="P268" s="1">
        <f t="shared" si="18"/>
        <v>1083</v>
      </c>
      <c r="Q268" s="1">
        <f t="shared" si="19"/>
        <v>1.3059591602091232E-2</v>
      </c>
      <c r="R268" s="1">
        <f t="shared" si="20"/>
        <v>9.3827007743305807E-4</v>
      </c>
      <c r="S268" s="1">
        <f t="shared" si="21"/>
        <v>2.3261666630507886E-2</v>
      </c>
      <c r="T268" s="1">
        <f t="shared" si="28"/>
        <v>60634.142857142855</v>
      </c>
      <c r="U268" s="1">
        <f t="shared" si="22"/>
        <v>32923.571428571428</v>
      </c>
      <c r="V268" s="1">
        <f t="shared" si="23"/>
        <v>27710.571428571428</v>
      </c>
      <c r="W268" s="1">
        <f t="shared" si="24"/>
        <v>765.85714285714289</v>
      </c>
      <c r="X268" s="1">
        <f t="shared" si="25"/>
        <v>26</v>
      </c>
    </row>
    <row r="269" spans="1:24" x14ac:dyDescent="0.25">
      <c r="A269" s="2">
        <v>44119</v>
      </c>
      <c r="B269" s="1">
        <f t="shared" si="26"/>
        <v>2482374</v>
      </c>
      <c r="C269" s="1">
        <v>18612</v>
      </c>
      <c r="D269" s="3">
        <v>951</v>
      </c>
      <c r="E269" s="1">
        <v>0</v>
      </c>
      <c r="F269" s="1">
        <v>56</v>
      </c>
      <c r="G269" s="1">
        <v>1816</v>
      </c>
      <c r="H269" s="1">
        <f t="shared" si="27"/>
        <v>162635</v>
      </c>
      <c r="I269" s="1">
        <v>18594</v>
      </c>
      <c r="J269" s="1">
        <v>68888</v>
      </c>
      <c r="K269" s="1">
        <v>87482</v>
      </c>
      <c r="L269" s="1">
        <v>1171</v>
      </c>
      <c r="M269" s="3">
        <v>44126</v>
      </c>
      <c r="N269" s="3">
        <v>38</v>
      </c>
      <c r="O269" s="1">
        <f t="shared" si="17"/>
        <v>43356</v>
      </c>
      <c r="P269" s="1">
        <f t="shared" si="18"/>
        <v>1133</v>
      </c>
      <c r="Q269" s="1">
        <f t="shared" si="19"/>
        <v>1.3452598460746206E-2</v>
      </c>
      <c r="R269" s="1">
        <f t="shared" si="20"/>
        <v>9.9777814351547072E-4</v>
      </c>
      <c r="S269" s="1">
        <f t="shared" si="21"/>
        <v>2.3943094537751421E-2</v>
      </c>
      <c r="T269" s="1">
        <f t="shared" si="28"/>
        <v>60753</v>
      </c>
      <c r="U269" s="1">
        <f t="shared" si="22"/>
        <v>32977</v>
      </c>
      <c r="V269" s="1">
        <f t="shared" si="23"/>
        <v>27776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25">
      <c r="A270" s="2">
        <v>44120</v>
      </c>
      <c r="B270" s="1">
        <f t="shared" si="26"/>
        <v>2499480</v>
      </c>
      <c r="C270" s="1">
        <v>17106</v>
      </c>
      <c r="D270" s="3">
        <v>866</v>
      </c>
      <c r="E270" s="1">
        <v>0</v>
      </c>
      <c r="F270" s="1">
        <v>83</v>
      </c>
      <c r="G270" s="1">
        <v>1888</v>
      </c>
      <c r="H270" s="1">
        <f t="shared" si="27"/>
        <v>164523</v>
      </c>
      <c r="I270" s="1">
        <v>17006</v>
      </c>
      <c r="J270" s="1">
        <v>57620</v>
      </c>
      <c r="K270" s="1">
        <v>74626</v>
      </c>
      <c r="L270" s="1">
        <v>1087</v>
      </c>
      <c r="M270" s="3">
        <v>36718</v>
      </c>
      <c r="N270" s="3">
        <v>27</v>
      </c>
      <c r="O270" s="1">
        <f t="shared" si="17"/>
        <v>37908</v>
      </c>
      <c r="P270" s="1">
        <f t="shared" si="18"/>
        <v>1060</v>
      </c>
      <c r="Q270" s="1">
        <f t="shared" si="19"/>
        <v>1.3468220045310664E-2</v>
      </c>
      <c r="R270" s="1">
        <f t="shared" si="20"/>
        <v>9.9331330555286362E-4</v>
      </c>
      <c r="S270" s="1">
        <f t="shared" si="21"/>
        <v>2.4485115086887499E-2</v>
      </c>
      <c r="T270" s="1">
        <f t="shared" si="28"/>
        <v>62867.571428571428</v>
      </c>
      <c r="U270" s="1">
        <f t="shared" si="22"/>
        <v>33384.714285714283</v>
      </c>
      <c r="V270" s="1">
        <f t="shared" si="23"/>
        <v>29482.857142857141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25">
      <c r="A271" s="2">
        <v>44121</v>
      </c>
      <c r="B271" s="1">
        <f t="shared" si="26"/>
        <v>2509860</v>
      </c>
      <c r="C271" s="1">
        <v>10380</v>
      </c>
      <c r="D271" s="3">
        <v>544</v>
      </c>
      <c r="E271" s="1">
        <v>0</v>
      </c>
      <c r="F271" s="1">
        <v>83</v>
      </c>
      <c r="G271" s="1">
        <v>1367</v>
      </c>
      <c r="H271" s="1">
        <f t="shared" si="27"/>
        <v>165890</v>
      </c>
      <c r="I271" s="1">
        <v>10363</v>
      </c>
      <c r="J271" s="1">
        <v>18580</v>
      </c>
      <c r="K271" s="1">
        <v>28943</v>
      </c>
      <c r="L271" s="1">
        <v>662</v>
      </c>
      <c r="M271" s="3">
        <v>8821</v>
      </c>
      <c r="N271" s="3">
        <v>13</v>
      </c>
      <c r="O271" s="1">
        <f t="shared" si="17"/>
        <v>20122</v>
      </c>
      <c r="P271" s="1">
        <f t="shared" si="18"/>
        <v>649</v>
      </c>
      <c r="Q271" s="1">
        <f t="shared" si="19"/>
        <v>1.3619505894909614E-2</v>
      </c>
      <c r="R271" s="1">
        <f t="shared" si="20"/>
        <v>1.0066114999456525E-3</v>
      </c>
      <c r="S271" s="1">
        <f t="shared" si="21"/>
        <v>2.5006719942656488E-2</v>
      </c>
      <c r="T271" s="1">
        <f t="shared" si="28"/>
        <v>63711.142857142855</v>
      </c>
      <c r="U271" s="1">
        <f t="shared" si="22"/>
        <v>33482.428571428572</v>
      </c>
      <c r="V271" s="1">
        <f t="shared" si="23"/>
        <v>30228.714285714286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25">
      <c r="A272" s="2">
        <v>44122</v>
      </c>
      <c r="B272" s="1">
        <f t="shared" si="26"/>
        <v>2517131</v>
      </c>
      <c r="C272" s="1">
        <v>7271</v>
      </c>
      <c r="D272" s="3">
        <v>331</v>
      </c>
      <c r="E272" s="1">
        <v>0</v>
      </c>
      <c r="F272" s="1">
        <v>67</v>
      </c>
      <c r="G272" s="1">
        <v>1385</v>
      </c>
      <c r="H272" s="1">
        <f t="shared" si="27"/>
        <v>167275</v>
      </c>
      <c r="I272" s="1">
        <v>7302</v>
      </c>
      <c r="J272" s="1">
        <v>18376</v>
      </c>
      <c r="K272" s="1">
        <v>25678</v>
      </c>
      <c r="L272" s="1">
        <v>397</v>
      </c>
      <c r="M272" s="3">
        <v>11439</v>
      </c>
      <c r="N272" s="3">
        <v>8</v>
      </c>
      <c r="O272" s="1">
        <f t="shared" si="17"/>
        <v>14239</v>
      </c>
      <c r="P272" s="1">
        <f t="shared" si="18"/>
        <v>389</v>
      </c>
      <c r="Q272" s="1">
        <f t="shared" si="19"/>
        <v>1.3690814473083053E-2</v>
      </c>
      <c r="R272" s="1">
        <f>((SUM(N266:N272))/(SUM(M266:M272)))</f>
        <v>1.030995472992605E-3</v>
      </c>
      <c r="S272" s="1">
        <f t="shared" si="21"/>
        <v>2.5171157924261292E-2</v>
      </c>
      <c r="T272" s="1">
        <f t="shared" si="28"/>
        <v>64099.285714285717</v>
      </c>
      <c r="U272" s="1">
        <f t="shared" si="22"/>
        <v>33615.571428571428</v>
      </c>
      <c r="V272" s="1">
        <f t="shared" si="23"/>
        <v>30483.714285714286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25">
      <c r="A273" s="2">
        <v>44123</v>
      </c>
      <c r="B273" s="1">
        <f t="shared" si="26"/>
        <v>2537537</v>
      </c>
      <c r="C273" s="1">
        <v>20406</v>
      </c>
      <c r="D273" s="3">
        <v>1080</v>
      </c>
      <c r="E273" s="1">
        <v>0</v>
      </c>
      <c r="F273" s="1">
        <v>99</v>
      </c>
      <c r="G273" s="1">
        <v>2140</v>
      </c>
      <c r="H273" s="1">
        <f t="shared" si="27"/>
        <v>169415</v>
      </c>
      <c r="I273" s="1">
        <v>20276</v>
      </c>
      <c r="J273" s="1">
        <v>67015</v>
      </c>
      <c r="K273" s="1">
        <v>87291</v>
      </c>
      <c r="L273" s="1">
        <v>1328</v>
      </c>
      <c r="M273" s="3">
        <v>40496</v>
      </c>
      <c r="N273" s="3">
        <v>42</v>
      </c>
      <c r="O273" s="1">
        <f t="shared" ref="O273:O287" si="29">K273-M273</f>
        <v>46795</v>
      </c>
      <c r="P273" s="1">
        <f t="shared" ref="P273:P278" si="30">L273-N273</f>
        <v>1286</v>
      </c>
      <c r="Q273" s="1">
        <f t="shared" si="19"/>
        <v>1.4111176421194055E-2</v>
      </c>
      <c r="R273" s="1">
        <f t="shared" si="20"/>
        <v>1.0744095187355709E-3</v>
      </c>
      <c r="S273" s="1">
        <f t="shared" si="21"/>
        <v>2.5804396304555589E-2</v>
      </c>
      <c r="T273" s="1">
        <f t="shared" si="28"/>
        <v>68051.428571428565</v>
      </c>
      <c r="U273" s="1">
        <f t="shared" si="22"/>
        <v>35874.285714285717</v>
      </c>
      <c r="V273" s="1">
        <f t="shared" si="23"/>
        <v>32177.142857142859</v>
      </c>
      <c r="W273" s="1">
        <f t="shared" si="24"/>
        <v>925.71428571428567</v>
      </c>
      <c r="X273" s="1">
        <f t="shared" si="25"/>
        <v>34.571428571428569</v>
      </c>
    </row>
    <row r="274" spans="1:24" x14ac:dyDescent="0.25">
      <c r="A274" s="2">
        <v>44124</v>
      </c>
      <c r="B274" s="1">
        <f t="shared" si="26"/>
        <v>2557817</v>
      </c>
      <c r="C274" s="1">
        <v>20280</v>
      </c>
      <c r="D274" s="3">
        <v>1120</v>
      </c>
      <c r="E274" s="1">
        <v>0</v>
      </c>
      <c r="F274" s="1">
        <v>94</v>
      </c>
      <c r="G274" s="1">
        <v>1935</v>
      </c>
      <c r="H274" s="1">
        <f t="shared" si="27"/>
        <v>171350</v>
      </c>
      <c r="I274" s="1">
        <v>20156</v>
      </c>
      <c r="J274" s="1">
        <v>69851</v>
      </c>
      <c r="K274" s="1">
        <v>90007</v>
      </c>
      <c r="L274" s="1">
        <v>1322</v>
      </c>
      <c r="M274" s="3">
        <v>42249</v>
      </c>
      <c r="N274" s="3">
        <v>53</v>
      </c>
      <c r="O274" s="1">
        <f t="shared" si="29"/>
        <v>47758</v>
      </c>
      <c r="P274" s="1">
        <f t="shared" si="30"/>
        <v>1269</v>
      </c>
      <c r="Q274" s="1">
        <f t="shared" si="19"/>
        <v>1.4832809732295043E-2</v>
      </c>
      <c r="R274" s="1">
        <f t="shared" si="20"/>
        <v>1.0406854169470237E-3</v>
      </c>
      <c r="S274" s="1">
        <f t="shared" si="21"/>
        <v>2.6852380319460842E-2</v>
      </c>
      <c r="T274" s="1">
        <f t="shared" si="28"/>
        <v>68390.857142857145</v>
      </c>
      <c r="U274" s="1">
        <f t="shared" si="22"/>
        <v>36543.714285714283</v>
      </c>
      <c r="V274" s="1">
        <f t="shared" si="23"/>
        <v>31847.142857142859</v>
      </c>
      <c r="W274" s="1">
        <f t="shared" si="24"/>
        <v>981.28571428571433</v>
      </c>
      <c r="X274" s="1">
        <f t="shared" si="25"/>
        <v>33.142857142857146</v>
      </c>
    </row>
    <row r="275" spans="1:24" x14ac:dyDescent="0.25">
      <c r="A275" s="2">
        <v>44125</v>
      </c>
      <c r="B275" s="1">
        <f t="shared" si="26"/>
        <v>2577436</v>
      </c>
      <c r="C275" s="1">
        <v>19619</v>
      </c>
      <c r="D275" s="3">
        <v>1203</v>
      </c>
      <c r="E275" s="1">
        <v>0</v>
      </c>
      <c r="F275" s="1">
        <v>118</v>
      </c>
      <c r="G275" s="1">
        <v>1977</v>
      </c>
      <c r="H275" s="1">
        <f t="shared" si="27"/>
        <v>173327</v>
      </c>
      <c r="I275" s="1">
        <v>19486</v>
      </c>
      <c r="J275" s="1">
        <v>61975</v>
      </c>
      <c r="K275" s="1">
        <v>81461</v>
      </c>
      <c r="L275" s="1">
        <v>1427</v>
      </c>
      <c r="M275" s="3">
        <v>34476</v>
      </c>
      <c r="N275" s="3">
        <v>41</v>
      </c>
      <c r="O275" s="1">
        <f t="shared" si="29"/>
        <v>46985</v>
      </c>
      <c r="P275" s="1">
        <f t="shared" si="30"/>
        <v>1386</v>
      </c>
      <c r="Q275" s="1">
        <f t="shared" si="19"/>
        <v>1.5550339861363484E-2</v>
      </c>
      <c r="R275" s="1">
        <f t="shared" si="20"/>
        <v>1.016832703538303E-3</v>
      </c>
      <c r="S275" s="1">
        <f t="shared" si="21"/>
        <v>2.7888926478536958E-2</v>
      </c>
      <c r="T275" s="1">
        <f t="shared" si="28"/>
        <v>67926.857142857145</v>
      </c>
      <c r="U275" s="1">
        <f t="shared" si="22"/>
        <v>36737.571428571428</v>
      </c>
      <c r="V275" s="1">
        <f t="shared" si="23"/>
        <v>31189.285714285714</v>
      </c>
      <c r="W275" s="1">
        <f t="shared" si="24"/>
        <v>1024.5714285714287</v>
      </c>
      <c r="X275" s="1">
        <f t="shared" si="25"/>
        <v>31.714285714285715</v>
      </c>
    </row>
    <row r="276" spans="1:24" x14ac:dyDescent="0.25">
      <c r="A276" s="2">
        <v>44126</v>
      </c>
      <c r="B276" s="1">
        <f t="shared" si="26"/>
        <v>2597236</v>
      </c>
      <c r="C276" s="1">
        <v>19800</v>
      </c>
      <c r="D276" s="3">
        <v>1379</v>
      </c>
      <c r="E276" s="1">
        <v>0</v>
      </c>
      <c r="F276" s="1">
        <v>128</v>
      </c>
      <c r="G276" s="1">
        <v>1913</v>
      </c>
      <c r="H276" s="1">
        <f t="shared" si="27"/>
        <v>175240</v>
      </c>
      <c r="I276" s="1">
        <v>19670</v>
      </c>
      <c r="J276" s="1">
        <v>68976</v>
      </c>
      <c r="K276" s="1">
        <v>88646</v>
      </c>
      <c r="L276" s="1">
        <v>1599</v>
      </c>
      <c r="M276" s="3">
        <v>42854</v>
      </c>
      <c r="N276" s="3">
        <v>39</v>
      </c>
      <c r="O276" s="1">
        <f t="shared" si="29"/>
        <v>45792</v>
      </c>
      <c r="P276" s="1">
        <f t="shared" si="30"/>
        <v>1560</v>
      </c>
      <c r="Q276" s="1">
        <f t="shared" si="19"/>
        <v>1.6410295141948424E-2</v>
      </c>
      <c r="R276" s="1">
        <f t="shared" si="20"/>
        <v>1.0273988380718074E-3</v>
      </c>
      <c r="S276" s="1">
        <f t="shared" si="21"/>
        <v>2.927206961506015E-2</v>
      </c>
      <c r="T276" s="1">
        <f t="shared" si="28"/>
        <v>68093.142857142855</v>
      </c>
      <c r="U276" s="1">
        <f t="shared" si="22"/>
        <v>37085.571428571428</v>
      </c>
      <c r="V276" s="1">
        <f t="shared" si="23"/>
        <v>31007.571428571428</v>
      </c>
      <c r="W276" s="1">
        <f t="shared" si="24"/>
        <v>1085.5714285714287</v>
      </c>
      <c r="X276" s="1">
        <f t="shared" si="25"/>
        <v>31.857142857142858</v>
      </c>
    </row>
    <row r="277" spans="1:24" x14ac:dyDescent="0.25">
      <c r="A277" s="2">
        <v>44127</v>
      </c>
      <c r="B277" s="1">
        <f t="shared" si="26"/>
        <v>2615498</v>
      </c>
      <c r="C277" s="1">
        <v>18262</v>
      </c>
      <c r="D277" s="3">
        <v>1226</v>
      </c>
      <c r="E277" s="1">
        <v>0</v>
      </c>
      <c r="F277" s="1">
        <v>95</v>
      </c>
      <c r="G277" s="1">
        <v>1856</v>
      </c>
      <c r="H277" s="1">
        <f t="shared" si="27"/>
        <v>177096</v>
      </c>
      <c r="I277" s="1">
        <v>18124</v>
      </c>
      <c r="J277" s="1">
        <v>56019</v>
      </c>
      <c r="K277" s="1">
        <v>74143</v>
      </c>
      <c r="L277" s="1">
        <v>1466</v>
      </c>
      <c r="M277" s="3">
        <v>33395</v>
      </c>
      <c r="N277" s="3">
        <v>27</v>
      </c>
      <c r="O277" s="1">
        <f t="shared" si="29"/>
        <v>40748</v>
      </c>
      <c r="P277" s="1">
        <f t="shared" si="30"/>
        <v>1439</v>
      </c>
      <c r="Q277" s="1">
        <f t="shared" si="19"/>
        <v>1.7222876751741504E-2</v>
      </c>
      <c r="R277" s="1">
        <f t="shared" si="20"/>
        <v>1.0433724792963085E-3</v>
      </c>
      <c r="S277" s="1">
        <f t="shared" si="21"/>
        <v>3.0399445204409407E-2</v>
      </c>
      <c r="T277" s="1">
        <f t="shared" si="28"/>
        <v>68024.142857142855</v>
      </c>
      <c r="U277" s="1">
        <f t="shared" si="22"/>
        <v>37491.285714285717</v>
      </c>
      <c r="V277" s="1">
        <f t="shared" si="23"/>
        <v>30532.857142857141</v>
      </c>
      <c r="W277" s="1">
        <f t="shared" si="24"/>
        <v>1139.7142857142858</v>
      </c>
      <c r="X277" s="1">
        <f t="shared" si="25"/>
        <v>31.857142857142858</v>
      </c>
    </row>
    <row r="278" spans="1:24" x14ac:dyDescent="0.25">
      <c r="A278" s="2">
        <v>44128</v>
      </c>
      <c r="B278" s="1">
        <f t="shared" si="26"/>
        <v>2627642</v>
      </c>
      <c r="C278" s="1">
        <v>12144</v>
      </c>
      <c r="D278" s="3">
        <v>788</v>
      </c>
      <c r="E278" s="1">
        <v>0</v>
      </c>
      <c r="F278" s="1">
        <v>105</v>
      </c>
      <c r="G278" s="1">
        <v>1472</v>
      </c>
      <c r="H278" s="1">
        <f t="shared" si="27"/>
        <v>178568</v>
      </c>
      <c r="I278" s="1">
        <v>12048</v>
      </c>
      <c r="J278" s="1">
        <v>19121</v>
      </c>
      <c r="K278" s="1">
        <v>31169</v>
      </c>
      <c r="L278" s="1">
        <v>986</v>
      </c>
      <c r="M278" s="3">
        <v>8691</v>
      </c>
      <c r="N278" s="3">
        <v>10</v>
      </c>
      <c r="O278" s="1">
        <f t="shared" si="29"/>
        <v>22478</v>
      </c>
      <c r="P278" s="1">
        <f t="shared" si="30"/>
        <v>976</v>
      </c>
      <c r="Q278" s="1">
        <f t="shared" si="19"/>
        <v>1.7820002299355136E-2</v>
      </c>
      <c r="R278" s="1">
        <f t="shared" si="20"/>
        <v>1.0299625468164794E-3</v>
      </c>
      <c r="S278" s="1">
        <f t="shared" si="21"/>
        <v>3.1363885269736963E-2</v>
      </c>
      <c r="T278" s="1">
        <f t="shared" si="28"/>
        <v>68342.142857142855</v>
      </c>
      <c r="U278" s="1">
        <f t="shared" si="22"/>
        <v>37827.857142857145</v>
      </c>
      <c r="V278" s="1">
        <f t="shared" si="23"/>
        <v>30514.285714285714</v>
      </c>
      <c r="W278" s="1">
        <f t="shared" si="24"/>
        <v>1186.4285714285713</v>
      </c>
      <c r="X278" s="1">
        <f t="shared" si="25"/>
        <v>31.428571428571427</v>
      </c>
    </row>
    <row r="279" spans="1:24" x14ac:dyDescent="0.25">
      <c r="A279" s="2">
        <v>44129</v>
      </c>
      <c r="B279" s="1">
        <f t="shared" si="26"/>
        <v>2635258</v>
      </c>
      <c r="C279" s="1">
        <v>7616</v>
      </c>
      <c r="D279" s="3">
        <v>484</v>
      </c>
      <c r="E279" s="1">
        <v>0</v>
      </c>
      <c r="F279" s="1">
        <v>119</v>
      </c>
      <c r="G279" s="1">
        <v>1567</v>
      </c>
      <c r="H279" s="1">
        <f t="shared" si="27"/>
        <v>180135</v>
      </c>
      <c r="I279" s="1">
        <v>7528</v>
      </c>
      <c r="J279" s="1">
        <v>19628</v>
      </c>
      <c r="K279" s="1">
        <v>27156</v>
      </c>
      <c r="L279" s="1">
        <v>563</v>
      </c>
      <c r="M279" s="3">
        <v>12056</v>
      </c>
      <c r="N279" s="3">
        <v>11</v>
      </c>
      <c r="O279" s="1">
        <f t="shared" si="29"/>
        <v>15100</v>
      </c>
      <c r="P279" s="1">
        <f>L279-N279</f>
        <v>552</v>
      </c>
      <c r="Q279" s="1">
        <f t="shared" ref="Q279:Q287" si="31">((SUM(L273:L279))/(SUM(K273:K279)))</f>
        <v>1.8111041879830706E-2</v>
      </c>
      <c r="R279" s="1">
        <f>((SUM(N273:N279))/(SUM(M273:M279)))</f>
        <v>1.04100048082085E-3</v>
      </c>
      <c r="S279" s="1">
        <f t="shared" ref="S279" si="32">((SUM(P273:P279))/(SUM(O273:O279)))</f>
        <v>3.1875809317312612E-2</v>
      </c>
      <c r="T279" s="1">
        <f t="shared" si="28"/>
        <v>68553.28571428571</v>
      </c>
      <c r="U279" s="1">
        <f t="shared" ref="U279" si="33">AVERAGE(O273:O279)</f>
        <v>37950.857142857145</v>
      </c>
      <c r="V279" s="1">
        <f t="shared" ref="V279" si="34">AVERAGE(M273:M279)</f>
        <v>30602.428571428572</v>
      </c>
      <c r="W279" s="1">
        <f t="shared" ref="W279" si="35">AVERAGE(P273:P279)</f>
        <v>1209.7142857142858</v>
      </c>
      <c r="X279" s="1">
        <f t="shared" ref="X279" si="36">AVERAGE(N273:N279)</f>
        <v>31.857142857142858</v>
      </c>
    </row>
    <row r="280" spans="1:24" x14ac:dyDescent="0.25">
      <c r="A280" s="2">
        <v>44130</v>
      </c>
      <c r="B280" s="1">
        <f t="shared" si="26"/>
        <v>2656851</v>
      </c>
      <c r="C280" s="1">
        <v>21593</v>
      </c>
      <c r="D280" s="3">
        <v>1525</v>
      </c>
      <c r="E280" s="1">
        <v>0</v>
      </c>
      <c r="F280" s="1">
        <v>111</v>
      </c>
      <c r="G280" s="1">
        <v>2264</v>
      </c>
      <c r="H280" s="1">
        <f>G280+H279</f>
        <v>182399</v>
      </c>
      <c r="I280" s="1">
        <v>21266</v>
      </c>
      <c r="J280" s="1">
        <v>72135</v>
      </c>
      <c r="K280" s="1">
        <v>93401</v>
      </c>
      <c r="L280" s="1">
        <v>1815</v>
      </c>
      <c r="M280" s="3">
        <v>43239</v>
      </c>
      <c r="N280" s="3">
        <v>64</v>
      </c>
      <c r="O280" s="1">
        <f t="shared" si="29"/>
        <v>50162</v>
      </c>
      <c r="P280" s="1">
        <f t="shared" ref="P280:P287" si="37">L280-N280</f>
        <v>1751</v>
      </c>
      <c r="Q280" s="1">
        <f t="shared" si="31"/>
        <v>1.8885434264161505E-2</v>
      </c>
      <c r="R280" s="1">
        <f t="shared" ref="R280:R287" si="38">((SUM(N274:N280))/(SUM(M274:M280)))</f>
        <v>1.1292404129793511E-3</v>
      </c>
      <c r="S280" s="1">
        <f t="shared" ref="S280:S287" si="39">((SUM(P274:P280))/(SUM(O274:O280)))</f>
        <v>3.320533932042985E-2</v>
      </c>
      <c r="T280" s="1">
        <f t="shared" ref="T280:T287" si="40">AVERAGE(K274:K280)</f>
        <v>69426.142857142855</v>
      </c>
      <c r="U280" s="1">
        <f t="shared" ref="U280:U287" si="41">AVERAGE(O274:O280)</f>
        <v>38431.857142857145</v>
      </c>
      <c r="V280" s="1">
        <f t="shared" ref="V280:V287" si="42">AVERAGE(M274:M280)</f>
        <v>30994.285714285714</v>
      </c>
      <c r="W280" s="1">
        <f t="shared" ref="W280:W287" si="43">AVERAGE(P274:P280)</f>
        <v>1276.1428571428571</v>
      </c>
      <c r="X280" s="1">
        <f t="shared" ref="X280:X287" si="44">AVERAGE(N274:N280)</f>
        <v>35</v>
      </c>
    </row>
    <row r="281" spans="1:24" x14ac:dyDescent="0.25">
      <c r="A281" s="2">
        <v>44131</v>
      </c>
      <c r="B281" s="1">
        <f t="shared" si="26"/>
        <v>2677880</v>
      </c>
      <c r="C281" s="1">
        <v>21029</v>
      </c>
      <c r="D281" s="3">
        <v>1346</v>
      </c>
      <c r="E281" s="1">
        <v>0</v>
      </c>
      <c r="F281" s="1">
        <v>134</v>
      </c>
      <c r="G281" s="1">
        <v>2234</v>
      </c>
      <c r="H281" s="1">
        <f t="shared" ref="H281:H322" si="45">G281+H280</f>
        <v>184633</v>
      </c>
      <c r="I281" s="1">
        <v>20882</v>
      </c>
      <c r="J281" s="1">
        <v>72725</v>
      </c>
      <c r="K281" s="1">
        <v>93607</v>
      </c>
      <c r="L281" s="1">
        <v>1561</v>
      </c>
      <c r="M281" s="3">
        <v>43461</v>
      </c>
      <c r="N281" s="3">
        <v>32</v>
      </c>
      <c r="O281" s="1">
        <f t="shared" si="29"/>
        <v>50146</v>
      </c>
      <c r="P281" s="1">
        <f t="shared" si="37"/>
        <v>1529</v>
      </c>
      <c r="Q281" s="1">
        <f t="shared" si="31"/>
        <v>1.9234736500246128E-2</v>
      </c>
      <c r="R281" s="1">
        <f t="shared" si="38"/>
        <v>1.0267128687457602E-3</v>
      </c>
      <c r="S281" s="1">
        <f t="shared" si="39"/>
        <v>3.3871140079068274E-2</v>
      </c>
      <c r="T281" s="1">
        <f t="shared" si="40"/>
        <v>69940.428571428565</v>
      </c>
      <c r="U281" s="1">
        <f t="shared" si="41"/>
        <v>38773</v>
      </c>
      <c r="V281" s="1">
        <f t="shared" si="42"/>
        <v>31167.428571428572</v>
      </c>
      <c r="W281" s="1">
        <f t="shared" si="43"/>
        <v>1313.2857142857142</v>
      </c>
      <c r="X281" s="1">
        <f t="shared" si="44"/>
        <v>32</v>
      </c>
    </row>
    <row r="282" spans="1:24" x14ac:dyDescent="0.25">
      <c r="A282" s="2">
        <v>44132</v>
      </c>
      <c r="B282" s="1">
        <f t="shared" si="26"/>
        <v>2697868</v>
      </c>
      <c r="C282" s="1">
        <v>19988</v>
      </c>
      <c r="D282" s="3">
        <v>1443</v>
      </c>
      <c r="E282" s="1">
        <v>0</v>
      </c>
      <c r="F282" s="1">
        <v>127</v>
      </c>
      <c r="G282" s="1">
        <v>2439</v>
      </c>
      <c r="H282" s="1">
        <f t="shared" si="45"/>
        <v>187072</v>
      </c>
      <c r="I282" s="1">
        <v>19665</v>
      </c>
      <c r="J282" s="1">
        <v>61250</v>
      </c>
      <c r="K282" s="1">
        <v>80915</v>
      </c>
      <c r="L282" s="1">
        <v>1682</v>
      </c>
      <c r="M282" s="3">
        <v>33103</v>
      </c>
      <c r="N282" s="3">
        <v>71</v>
      </c>
      <c r="O282" s="1">
        <f t="shared" si="29"/>
        <v>47812</v>
      </c>
      <c r="P282" s="1">
        <f t="shared" si="37"/>
        <v>1611</v>
      </c>
      <c r="Q282" s="1">
        <f t="shared" si="31"/>
        <v>1.9777644636295413E-2</v>
      </c>
      <c r="R282" s="1">
        <f t="shared" si="38"/>
        <v>1.1715921198898519E-3</v>
      </c>
      <c r="S282" s="1">
        <f t="shared" si="39"/>
        <v>3.459472961158986E-2</v>
      </c>
      <c r="T282" s="1">
        <f t="shared" si="40"/>
        <v>69862.428571428565</v>
      </c>
      <c r="U282" s="1">
        <f t="shared" si="41"/>
        <v>38891.142857142855</v>
      </c>
      <c r="V282" s="1">
        <f t="shared" si="42"/>
        <v>30971.285714285714</v>
      </c>
      <c r="W282" s="1">
        <f t="shared" si="43"/>
        <v>1345.4285714285713</v>
      </c>
      <c r="X282" s="1">
        <f t="shared" si="44"/>
        <v>36.285714285714285</v>
      </c>
    </row>
    <row r="283" spans="1:24" x14ac:dyDescent="0.25">
      <c r="A283" s="2">
        <v>44133</v>
      </c>
      <c r="B283" s="1">
        <f t="shared" si="26"/>
        <v>2720325</v>
      </c>
      <c r="C283" s="1">
        <v>22457</v>
      </c>
      <c r="D283" s="3">
        <v>1386</v>
      </c>
      <c r="E283" s="1">
        <v>0</v>
      </c>
      <c r="F283" s="1">
        <v>172</v>
      </c>
      <c r="G283" s="1">
        <v>2627</v>
      </c>
      <c r="H283" s="1">
        <f t="shared" si="45"/>
        <v>189699</v>
      </c>
      <c r="I283" s="1">
        <v>22183</v>
      </c>
      <c r="J283" s="1">
        <v>73057</v>
      </c>
      <c r="K283" s="1">
        <v>95240</v>
      </c>
      <c r="L283" s="1">
        <v>1661</v>
      </c>
      <c r="M283" s="3">
        <v>43002</v>
      </c>
      <c r="N283" s="3">
        <v>47</v>
      </c>
      <c r="O283" s="1">
        <f t="shared" si="29"/>
        <v>52238</v>
      </c>
      <c r="P283" s="1">
        <f t="shared" si="37"/>
        <v>1614</v>
      </c>
      <c r="Q283" s="1">
        <f t="shared" si="31"/>
        <v>1.9639610920220891E-2</v>
      </c>
      <c r="R283" s="1">
        <f t="shared" si="38"/>
        <v>1.2076682323332428E-3</v>
      </c>
      <c r="S283" s="1">
        <f t="shared" si="39"/>
        <v>3.3988316516197555E-2</v>
      </c>
      <c r="T283" s="1">
        <f t="shared" si="40"/>
        <v>70804.428571428565</v>
      </c>
      <c r="U283" s="1">
        <f t="shared" si="41"/>
        <v>39812</v>
      </c>
      <c r="V283" s="1">
        <f t="shared" si="42"/>
        <v>30992.428571428572</v>
      </c>
      <c r="W283" s="1">
        <f t="shared" si="43"/>
        <v>1353.1428571428571</v>
      </c>
      <c r="X283" s="1">
        <f t="shared" si="44"/>
        <v>37.428571428571431</v>
      </c>
    </row>
    <row r="284" spans="1:24" x14ac:dyDescent="0.25">
      <c r="A284" s="2">
        <v>44134</v>
      </c>
      <c r="B284" s="1">
        <f t="shared" si="26"/>
        <v>2737616</v>
      </c>
      <c r="C284" s="1">
        <v>17291</v>
      </c>
      <c r="D284" s="3">
        <v>1125</v>
      </c>
      <c r="E284" s="1">
        <v>0</v>
      </c>
      <c r="F284" s="1">
        <v>136</v>
      </c>
      <c r="G284" s="1">
        <v>2362</v>
      </c>
      <c r="H284" s="1">
        <f t="shared" si="45"/>
        <v>192061</v>
      </c>
      <c r="I284" s="1">
        <v>17132</v>
      </c>
      <c r="J284" s="1">
        <v>52741</v>
      </c>
      <c r="K284" s="1">
        <v>69873</v>
      </c>
      <c r="L284" s="1">
        <v>1375</v>
      </c>
      <c r="M284" s="3">
        <v>31549</v>
      </c>
      <c r="N284" s="3">
        <v>26</v>
      </c>
      <c r="O284" s="1">
        <f t="shared" si="29"/>
        <v>38324</v>
      </c>
      <c r="P284" s="1">
        <f t="shared" si="37"/>
        <v>1349</v>
      </c>
      <c r="Q284" s="1">
        <f t="shared" si="31"/>
        <v>1.962508216972857E-2</v>
      </c>
      <c r="R284" s="1">
        <f t="shared" si="38"/>
        <v>1.2133834803185481E-3</v>
      </c>
      <c r="S284" s="1">
        <f t="shared" si="39"/>
        <v>3.3960761601389992E-2</v>
      </c>
      <c r="T284" s="1">
        <f t="shared" si="40"/>
        <v>70194.428571428565</v>
      </c>
      <c r="U284" s="1">
        <f t="shared" si="41"/>
        <v>39465.714285714283</v>
      </c>
      <c r="V284" s="1">
        <f t="shared" si="42"/>
        <v>30728.714285714286</v>
      </c>
      <c r="W284" s="1">
        <f t="shared" si="43"/>
        <v>1340.2857142857142</v>
      </c>
      <c r="X284" s="1">
        <f t="shared" si="44"/>
        <v>37.285714285714285</v>
      </c>
    </row>
    <row r="285" spans="1:24" x14ac:dyDescent="0.25">
      <c r="A285" s="2">
        <v>44135</v>
      </c>
      <c r="B285" s="1">
        <f t="shared" si="26"/>
        <v>2749832</v>
      </c>
      <c r="C285" s="1">
        <v>12216</v>
      </c>
      <c r="D285" s="3">
        <v>872</v>
      </c>
      <c r="E285" s="1">
        <v>0</v>
      </c>
      <c r="F285" s="1">
        <v>104</v>
      </c>
      <c r="G285" s="1">
        <v>1698</v>
      </c>
      <c r="H285" s="1">
        <f t="shared" si="45"/>
        <v>193759</v>
      </c>
      <c r="I285" s="1">
        <v>12115</v>
      </c>
      <c r="J285" s="1">
        <v>20423</v>
      </c>
      <c r="K285" s="1">
        <v>32538</v>
      </c>
      <c r="L285" s="1">
        <v>1045</v>
      </c>
      <c r="M285" s="3">
        <v>8846</v>
      </c>
      <c r="N285" s="3">
        <v>8</v>
      </c>
      <c r="O285" s="1">
        <f t="shared" si="29"/>
        <v>23692</v>
      </c>
      <c r="P285" s="1">
        <f t="shared" si="37"/>
        <v>1037</v>
      </c>
      <c r="Q285" s="1">
        <f t="shared" si="31"/>
        <v>1.9690296917175734E-2</v>
      </c>
      <c r="R285" s="1">
        <f t="shared" si="38"/>
        <v>1.2032184933288735E-3</v>
      </c>
      <c r="S285" s="1">
        <f t="shared" si="39"/>
        <v>3.403201741424422E-2</v>
      </c>
      <c r="T285" s="1">
        <f t="shared" si="40"/>
        <v>70390</v>
      </c>
      <c r="U285" s="1">
        <f t="shared" si="41"/>
        <v>39639.142857142855</v>
      </c>
      <c r="V285" s="1">
        <f t="shared" si="42"/>
        <v>30750.857142857141</v>
      </c>
      <c r="W285" s="1">
        <f t="shared" si="43"/>
        <v>1349</v>
      </c>
      <c r="X285" s="1">
        <f t="shared" si="44"/>
        <v>37</v>
      </c>
    </row>
    <row r="286" spans="1:24" x14ac:dyDescent="0.25">
      <c r="A286" s="2">
        <v>44136</v>
      </c>
      <c r="B286" s="1">
        <f t="shared" si="26"/>
        <v>2758301</v>
      </c>
      <c r="C286" s="1">
        <v>8469</v>
      </c>
      <c r="D286" s="3">
        <v>522</v>
      </c>
      <c r="E286" s="1">
        <v>0</v>
      </c>
      <c r="F286" s="1">
        <v>114</v>
      </c>
      <c r="G286" s="1">
        <v>1551</v>
      </c>
      <c r="H286" s="1">
        <f t="shared" si="45"/>
        <v>195310</v>
      </c>
      <c r="I286" s="1">
        <v>8358</v>
      </c>
      <c r="J286" s="1">
        <v>21535</v>
      </c>
      <c r="K286" s="1">
        <v>29893</v>
      </c>
      <c r="L286" s="1">
        <v>624</v>
      </c>
      <c r="M286" s="3">
        <v>12441</v>
      </c>
      <c r="N286" s="3">
        <v>11</v>
      </c>
      <c r="O286" s="1">
        <f t="shared" si="29"/>
        <v>17452</v>
      </c>
      <c r="P286" s="1">
        <f t="shared" si="37"/>
        <v>613</v>
      </c>
      <c r="Q286" s="1">
        <f t="shared" si="31"/>
        <v>1.9704642286973703E-2</v>
      </c>
      <c r="R286" s="1">
        <f t="shared" si="38"/>
        <v>1.2010702973924254E-3</v>
      </c>
      <c r="S286" s="1">
        <f t="shared" si="39"/>
        <v>3.3963963320063184E-2</v>
      </c>
      <c r="T286" s="1">
        <f t="shared" si="40"/>
        <v>70781</v>
      </c>
      <c r="U286" s="1">
        <f t="shared" si="41"/>
        <v>39975.142857142855</v>
      </c>
      <c r="V286" s="1">
        <f t="shared" si="42"/>
        <v>30805.857142857141</v>
      </c>
      <c r="W286" s="1">
        <f t="shared" si="43"/>
        <v>1357.7142857142858</v>
      </c>
      <c r="X286" s="1">
        <f t="shared" si="44"/>
        <v>37</v>
      </c>
    </row>
    <row r="287" spans="1:24" x14ac:dyDescent="0.25">
      <c r="A287" s="2">
        <v>44137</v>
      </c>
      <c r="B287" s="1">
        <f t="shared" si="26"/>
        <v>2782554</v>
      </c>
      <c r="C287" s="1">
        <v>24253</v>
      </c>
      <c r="D287" s="3">
        <v>1840</v>
      </c>
      <c r="E287" s="1">
        <v>0</v>
      </c>
      <c r="F287" s="1">
        <v>161</v>
      </c>
      <c r="G287" s="1">
        <v>2370</v>
      </c>
      <c r="H287" s="1">
        <f t="shared" si="45"/>
        <v>197680</v>
      </c>
      <c r="I287" s="1">
        <v>23856</v>
      </c>
      <c r="J287" s="1">
        <v>80927</v>
      </c>
      <c r="K287" s="1">
        <v>104783</v>
      </c>
      <c r="L287" s="1">
        <v>2178</v>
      </c>
      <c r="M287" s="3">
        <v>49180</v>
      </c>
      <c r="N287" s="3">
        <v>85</v>
      </c>
      <c r="O287" s="1">
        <f t="shared" si="29"/>
        <v>55603</v>
      </c>
      <c r="P287" s="1">
        <f t="shared" si="37"/>
        <v>2093</v>
      </c>
      <c r="Q287" s="1">
        <f t="shared" si="31"/>
        <v>1.9978336743290408E-2</v>
      </c>
      <c r="R287" s="1">
        <f t="shared" si="38"/>
        <v>1.2636405484199981E-3</v>
      </c>
      <c r="S287" s="1">
        <f t="shared" si="39"/>
        <v>3.4515033284607054E-2</v>
      </c>
      <c r="T287" s="1">
        <f t="shared" si="40"/>
        <v>72407</v>
      </c>
      <c r="U287" s="1">
        <f t="shared" si="41"/>
        <v>40752.428571428572</v>
      </c>
      <c r="V287" s="1">
        <f t="shared" si="42"/>
        <v>31654.571428571428</v>
      </c>
      <c r="W287" s="1">
        <f t="shared" si="43"/>
        <v>1406.5714285714287</v>
      </c>
      <c r="X287" s="1">
        <f t="shared" si="44"/>
        <v>40</v>
      </c>
    </row>
    <row r="288" spans="1:24" x14ac:dyDescent="0.25">
      <c r="A288" s="2">
        <v>44138</v>
      </c>
      <c r="B288" s="1">
        <f t="shared" si="26"/>
        <v>2809772</v>
      </c>
      <c r="C288" s="1">
        <v>27218</v>
      </c>
      <c r="D288" s="3">
        <v>1910</v>
      </c>
      <c r="E288" s="1">
        <v>0</v>
      </c>
      <c r="F288" s="1">
        <v>163</v>
      </c>
      <c r="G288" s="1">
        <v>2381</v>
      </c>
      <c r="H288" s="1">
        <f t="shared" si="45"/>
        <v>200061</v>
      </c>
      <c r="I288" s="1">
        <v>26792</v>
      </c>
      <c r="J288" s="1">
        <v>69296</v>
      </c>
      <c r="K288" s="1">
        <v>96088</v>
      </c>
      <c r="L288" s="1">
        <v>2224</v>
      </c>
      <c r="M288" s="3">
        <v>42579</v>
      </c>
      <c r="N288" s="3">
        <v>122</v>
      </c>
      <c r="O288" s="1">
        <f t="shared" ref="O288" si="46">K288-M288</f>
        <v>53509</v>
      </c>
      <c r="P288" s="1">
        <f t="shared" ref="P288" si="47">L288-N288</f>
        <v>2102</v>
      </c>
      <c r="Q288" s="1">
        <f t="shared" ref="Q288" si="48">((SUM(L282:L288))/(SUM(K282:K288)))</f>
        <v>2.1182730253470245E-2</v>
      </c>
      <c r="R288" s="1">
        <f t="shared" ref="R288" si="49">((SUM(N282:N288))/(SUM(M282:M288)))</f>
        <v>1.6764839148164931E-3</v>
      </c>
      <c r="S288" s="1">
        <f t="shared" ref="S288" si="50">((SUM(P282:P288))/(SUM(O282:O288)))</f>
        <v>3.6098118698679973E-2</v>
      </c>
      <c r="T288" s="1">
        <f t="shared" ref="T288" si="51">AVERAGE(K282:K288)</f>
        <v>72761.428571428565</v>
      </c>
      <c r="U288" s="1">
        <f t="shared" ref="U288" si="52">AVERAGE(O282:O288)</f>
        <v>41232.857142857145</v>
      </c>
      <c r="V288" s="1">
        <f t="shared" ref="V288" si="53">AVERAGE(M282:M288)</f>
        <v>31528.571428571428</v>
      </c>
      <c r="W288" s="1">
        <f t="shared" ref="W288" si="54">AVERAGE(P282:P288)</f>
        <v>1488.4285714285713</v>
      </c>
      <c r="X288" s="1">
        <f>AVERAGE(N282:N288)</f>
        <v>52.857142857142854</v>
      </c>
    </row>
    <row r="289" spans="1:24" x14ac:dyDescent="0.25">
      <c r="A289" s="2">
        <v>44139</v>
      </c>
      <c r="B289" s="1">
        <f t="shared" si="26"/>
        <v>2832630</v>
      </c>
      <c r="C289" s="1">
        <v>22858</v>
      </c>
      <c r="D289" s="3">
        <v>2179</v>
      </c>
      <c r="E289" s="1">
        <v>0</v>
      </c>
      <c r="F289" s="1">
        <v>194</v>
      </c>
      <c r="G289" s="1">
        <v>2416</v>
      </c>
      <c r="H289" s="1">
        <f t="shared" si="45"/>
        <v>202477</v>
      </c>
      <c r="I289" s="1">
        <v>22278</v>
      </c>
      <c r="J289" s="1">
        <v>68112</v>
      </c>
      <c r="K289" s="1">
        <v>90390</v>
      </c>
      <c r="L289" s="1">
        <v>2491</v>
      </c>
      <c r="M289" s="3">
        <v>34203</v>
      </c>
      <c r="N289" s="3">
        <v>115</v>
      </c>
      <c r="O289" s="1">
        <f t="shared" ref="O289" si="55">K289-M289</f>
        <v>56187</v>
      </c>
      <c r="P289" s="1">
        <f t="shared" ref="P289" si="56">L289-N289</f>
        <v>2376</v>
      </c>
      <c r="Q289" s="1">
        <f t="shared" ref="Q289" si="57">((SUM(L283:L289))/(SUM(K283:K289)))</f>
        <v>2.2355220169427821E-2</v>
      </c>
      <c r="R289" s="1">
        <f t="shared" ref="R289" si="58">((SUM(N283:N289))/(SUM(M283:M289)))</f>
        <v>1.866546438232642E-3</v>
      </c>
      <c r="S289" s="1">
        <f t="shared" ref="S289" si="59">((SUM(P283:P289))/(SUM(O283:O289)))</f>
        <v>3.7655931718321239E-2</v>
      </c>
      <c r="T289" s="1">
        <f t="shared" ref="T289" si="60">AVERAGE(K283:K289)</f>
        <v>74115</v>
      </c>
      <c r="U289" s="1">
        <f t="shared" ref="U289" si="61">AVERAGE(O283:O289)</f>
        <v>42429.285714285717</v>
      </c>
      <c r="V289" s="1">
        <f t="shared" ref="V289" si="62">AVERAGE(M283:M289)</f>
        <v>31685.714285714286</v>
      </c>
      <c r="W289" s="1">
        <f t="shared" ref="W289" si="63">AVERAGE(P283:P289)</f>
        <v>1597.7142857142858</v>
      </c>
      <c r="X289" s="1">
        <f t="shared" ref="X289" si="64">AVERAGE(N283:N289)</f>
        <v>59.142857142857146</v>
      </c>
    </row>
    <row r="290" spans="1:24" x14ac:dyDescent="0.25">
      <c r="A290" s="2">
        <v>44140</v>
      </c>
      <c r="B290" s="1">
        <f t="shared" si="26"/>
        <v>2856742</v>
      </c>
      <c r="C290" s="1">
        <v>24112</v>
      </c>
      <c r="D290" s="3">
        <v>2420</v>
      </c>
      <c r="E290" s="1">
        <v>0</v>
      </c>
      <c r="F290" s="1">
        <v>210</v>
      </c>
      <c r="G290" s="1">
        <v>2868</v>
      </c>
      <c r="H290" s="1">
        <f t="shared" si="45"/>
        <v>205345</v>
      </c>
      <c r="I290" s="1">
        <v>23573</v>
      </c>
      <c r="J290" s="1">
        <v>78342</v>
      </c>
      <c r="K290" s="1">
        <v>101915</v>
      </c>
      <c r="L290" s="1">
        <v>2743</v>
      </c>
      <c r="M290" s="3">
        <v>45204</v>
      </c>
      <c r="N290" s="3">
        <v>124</v>
      </c>
      <c r="O290" s="1">
        <f t="shared" ref="O290" si="65">K290-M290</f>
        <v>56711</v>
      </c>
      <c r="P290" s="1">
        <f t="shared" ref="P290" si="66">L290-N290</f>
        <v>2619</v>
      </c>
      <c r="Q290" s="1">
        <f t="shared" ref="Q290" si="67">((SUM(L284:L290))/(SUM(K284:K290)))</f>
        <v>2.4130318946487022E-2</v>
      </c>
      <c r="R290" s="1">
        <f t="shared" ref="R290" si="68">((SUM(N284:N290))/(SUM(M284:M290)))</f>
        <v>2.1919447147793324E-3</v>
      </c>
      <c r="S290" s="1">
        <f t="shared" ref="S290" si="69">((SUM(P284:P290))/(SUM(O284:O290)))</f>
        <v>4.0430810871771736E-2</v>
      </c>
      <c r="T290" s="1">
        <f t="shared" ref="T290" si="70">AVERAGE(K284:K290)</f>
        <v>75068.571428571435</v>
      </c>
      <c r="U290" s="1">
        <f t="shared" ref="U290" si="71">AVERAGE(O284:O290)</f>
        <v>43068.285714285717</v>
      </c>
      <c r="V290" s="1">
        <f t="shared" ref="V290" si="72">AVERAGE(M284:M290)</f>
        <v>32000.285714285714</v>
      </c>
      <c r="W290" s="1">
        <f t="shared" ref="W290" si="73">AVERAGE(P284:P290)</f>
        <v>1741.2857142857142</v>
      </c>
      <c r="X290" s="1">
        <f t="shared" ref="X290" si="74">AVERAGE(N284:N290)</f>
        <v>70.142857142857139</v>
      </c>
    </row>
    <row r="291" spans="1:24" x14ac:dyDescent="0.25">
      <c r="A291" s="2">
        <v>44141</v>
      </c>
      <c r="B291" s="1">
        <f t="shared" si="26"/>
        <v>2878822</v>
      </c>
      <c r="C291" s="1">
        <v>22080</v>
      </c>
      <c r="D291" s="3">
        <v>2239</v>
      </c>
      <c r="E291" s="1">
        <v>0</v>
      </c>
      <c r="F291" s="1">
        <v>206</v>
      </c>
      <c r="G291" s="1">
        <v>2412</v>
      </c>
      <c r="H291" s="1">
        <f t="shared" si="45"/>
        <v>207757</v>
      </c>
      <c r="I291" s="1">
        <v>21569</v>
      </c>
      <c r="J291" s="1">
        <v>62566</v>
      </c>
      <c r="K291" s="1">
        <v>84135</v>
      </c>
      <c r="L291" s="1">
        <v>2649</v>
      </c>
      <c r="M291" s="3">
        <v>33809</v>
      </c>
      <c r="N291" s="3">
        <v>66</v>
      </c>
      <c r="O291" s="1">
        <f t="shared" ref="O291" si="75">K291-M291</f>
        <v>50326</v>
      </c>
      <c r="P291" s="1">
        <f t="shared" ref="P291" si="76">L291-N291</f>
        <v>2583</v>
      </c>
      <c r="Q291" s="1">
        <f t="shared" ref="Q291" si="77">((SUM(L285:L291))/(SUM(K285:K291)))</f>
        <v>2.5853092773954964E-2</v>
      </c>
      <c r="R291" s="1">
        <f t="shared" ref="R291" si="78">((SUM(N285:N291))/(SUM(M285:M291)))</f>
        <v>2.3468368528520036E-3</v>
      </c>
      <c r="S291" s="1">
        <f t="shared" ref="S291" si="79">((SUM(P285:P291))/(SUM(O285:O291)))</f>
        <v>4.2819318616817661E-2</v>
      </c>
      <c r="T291" s="1">
        <f t="shared" ref="T291" si="80">AVERAGE(K285:K291)</f>
        <v>77106</v>
      </c>
      <c r="U291" s="1">
        <f t="shared" ref="U291" si="81">AVERAGE(O285:O291)</f>
        <v>44782.857142857145</v>
      </c>
      <c r="V291" s="1">
        <f t="shared" ref="V291" si="82">AVERAGE(M285:M291)</f>
        <v>32323.142857142859</v>
      </c>
      <c r="W291" s="1">
        <f t="shared" ref="W291" si="83">AVERAGE(P285:P291)</f>
        <v>1917.5714285714287</v>
      </c>
      <c r="X291" s="1">
        <f t="shared" ref="X291" si="84">AVERAGE(N285:N291)</f>
        <v>75.857142857142861</v>
      </c>
    </row>
    <row r="292" spans="1:24" x14ac:dyDescent="0.25">
      <c r="A292" s="2">
        <v>44142</v>
      </c>
      <c r="B292" s="1">
        <f t="shared" si="26"/>
        <v>2892325</v>
      </c>
      <c r="C292" s="1">
        <v>13503</v>
      </c>
      <c r="D292" s="3">
        <v>1327</v>
      </c>
      <c r="E292" s="1">
        <v>0</v>
      </c>
      <c r="F292" s="1">
        <v>164</v>
      </c>
      <c r="G292" s="1">
        <v>1840</v>
      </c>
      <c r="H292" s="1">
        <f t="shared" si="45"/>
        <v>209597</v>
      </c>
      <c r="I292" s="1">
        <v>13192</v>
      </c>
      <c r="J292" s="1">
        <v>22570</v>
      </c>
      <c r="K292" s="1">
        <v>35762</v>
      </c>
      <c r="L292" s="1">
        <v>1507</v>
      </c>
      <c r="M292" s="3">
        <v>8975</v>
      </c>
      <c r="N292" s="3">
        <v>21</v>
      </c>
      <c r="O292" s="1">
        <f t="shared" ref="O292" si="85">K292-M292</f>
        <v>26787</v>
      </c>
      <c r="P292" s="1">
        <f t="shared" ref="P292" si="86">L292-N292</f>
        <v>1486</v>
      </c>
      <c r="Q292" s="1">
        <f t="shared" ref="Q292" si="87">((SUM(L286:L292))/(SUM(K286:K292)))</f>
        <v>2.6550465406673714E-2</v>
      </c>
      <c r="R292" s="1">
        <f t="shared" ref="R292" si="88">((SUM(N286:N292))/(SUM(M286:M292)))</f>
        <v>2.4029223776563555E-3</v>
      </c>
      <c r="S292" s="1">
        <f t="shared" ref="S292" si="89">((SUM(P286:P292))/(SUM(O286:O292)))</f>
        <v>4.3819000236910682E-2</v>
      </c>
      <c r="T292" s="1">
        <f t="shared" ref="T292" si="90">AVERAGE(K286:K292)</f>
        <v>77566.571428571435</v>
      </c>
      <c r="U292" s="1">
        <f t="shared" ref="U292" si="91">AVERAGE(O286:O292)</f>
        <v>45225</v>
      </c>
      <c r="V292" s="1">
        <f t="shared" ref="V292" si="92">AVERAGE(M286:M292)</f>
        <v>32341.571428571428</v>
      </c>
      <c r="W292" s="1">
        <f t="shared" ref="W292" si="93">AVERAGE(P286:P292)</f>
        <v>1981.7142857142858</v>
      </c>
      <c r="X292" s="1">
        <f t="shared" ref="X292" si="94">AVERAGE(N286:N292)</f>
        <v>77.714285714285708</v>
      </c>
    </row>
    <row r="293" spans="1:24" x14ac:dyDescent="0.25">
      <c r="A293" s="2">
        <v>44143</v>
      </c>
      <c r="B293" s="1">
        <f t="shared" si="26"/>
        <v>2902839</v>
      </c>
      <c r="C293" s="1">
        <v>10514</v>
      </c>
      <c r="D293" s="3">
        <v>942</v>
      </c>
      <c r="E293" s="1">
        <v>0</v>
      </c>
      <c r="F293" s="1">
        <v>175</v>
      </c>
      <c r="G293" s="1">
        <v>1941</v>
      </c>
      <c r="H293" s="1">
        <f t="shared" si="45"/>
        <v>211538</v>
      </c>
      <c r="I293" s="1">
        <v>10255</v>
      </c>
      <c r="J293" s="1">
        <v>22418</v>
      </c>
      <c r="K293" s="1">
        <v>32673</v>
      </c>
      <c r="L293" s="1">
        <v>1080</v>
      </c>
      <c r="M293" s="3">
        <v>12721</v>
      </c>
      <c r="N293" s="3">
        <v>29</v>
      </c>
      <c r="O293" s="1">
        <f t="shared" ref="O293:O298" si="95">K293-M293</f>
        <v>19952</v>
      </c>
      <c r="P293" s="1">
        <f t="shared" ref="P293" si="96">L293-N293</f>
        <v>1051</v>
      </c>
      <c r="Q293" s="1">
        <f t="shared" ref="Q293" si="97">((SUM(L287:L293))/(SUM(K287:K293)))</f>
        <v>2.7250772337314429E-2</v>
      </c>
      <c r="R293" s="1">
        <f t="shared" ref="R293" si="98">((SUM(N287:N293))/(SUM(M287:M293)))</f>
        <v>2.4793643650930204E-3</v>
      </c>
      <c r="S293" s="1">
        <f t="shared" ref="S293" si="99">((SUM(P287:P293))/(SUM(O287:O293)))</f>
        <v>4.4848389876988172E-2</v>
      </c>
      <c r="T293" s="1">
        <f t="shared" ref="T293" si="100">AVERAGE(K287:K293)</f>
        <v>77963.71428571429</v>
      </c>
      <c r="U293" s="1">
        <f t="shared" ref="U293" si="101">AVERAGE(O287:O293)</f>
        <v>45582.142857142855</v>
      </c>
      <c r="V293" s="1">
        <f t="shared" ref="V293" si="102">AVERAGE(M287:M293)</f>
        <v>32381.571428571428</v>
      </c>
      <c r="W293" s="1">
        <f t="shared" ref="W293" si="103">AVERAGE(P287:P293)</f>
        <v>2044.2857142857142</v>
      </c>
      <c r="X293" s="1">
        <f t="shared" ref="X293" si="104">AVERAGE(N287:N293)</f>
        <v>80.285714285714292</v>
      </c>
    </row>
    <row r="294" spans="1:24" x14ac:dyDescent="0.25">
      <c r="A294" s="2">
        <v>44144</v>
      </c>
      <c r="B294" s="1">
        <f t="shared" si="26"/>
        <v>2929151</v>
      </c>
      <c r="C294" s="1">
        <v>26312</v>
      </c>
      <c r="D294" s="3">
        <v>3180</v>
      </c>
      <c r="E294" s="1">
        <v>0</v>
      </c>
      <c r="F294" s="1">
        <v>241</v>
      </c>
      <c r="G294" s="1">
        <v>2795</v>
      </c>
      <c r="H294" s="1">
        <f t="shared" si="45"/>
        <v>214333</v>
      </c>
      <c r="I294" s="1">
        <v>25309</v>
      </c>
      <c r="J294" s="1">
        <v>84079</v>
      </c>
      <c r="K294" s="1">
        <v>109388</v>
      </c>
      <c r="L294" s="1">
        <v>3599</v>
      </c>
      <c r="M294" s="3">
        <v>47754</v>
      </c>
      <c r="N294" s="3">
        <v>137</v>
      </c>
      <c r="O294" s="1">
        <f t="shared" si="95"/>
        <v>61634</v>
      </c>
      <c r="P294" s="1">
        <f t="shared" ref="P294" si="105">L294-N294</f>
        <v>3462</v>
      </c>
      <c r="Q294" s="1">
        <f t="shared" ref="Q294" si="106">((SUM(L288:L294))/(SUM(K288:K294)))</f>
        <v>2.9604743154823011E-2</v>
      </c>
      <c r="R294" s="1">
        <f t="shared" ref="R294" si="107">((SUM(N288:N294))/(SUM(M288:M294)))</f>
        <v>2.7259206641656862E-3</v>
      </c>
      <c r="S294" s="1">
        <f t="shared" ref="S294" si="108">((SUM(P288:P294))/(SUM(O288:O294)))</f>
        <v>4.8227347388236454E-2</v>
      </c>
      <c r="T294" s="1">
        <f t="shared" ref="T294" si="109">AVERAGE(K288:K294)</f>
        <v>78621.571428571435</v>
      </c>
      <c r="U294" s="1">
        <f t="shared" ref="U294" si="110">AVERAGE(O288:O294)</f>
        <v>46443.714285714283</v>
      </c>
      <c r="V294" s="1">
        <f t="shared" ref="V294" si="111">AVERAGE(M288:M294)</f>
        <v>32177.857142857141</v>
      </c>
      <c r="W294" s="1">
        <f t="shared" ref="W294" si="112">AVERAGE(P288:P294)</f>
        <v>2239.8571428571427</v>
      </c>
      <c r="X294" s="1">
        <f t="shared" ref="X294" si="113">AVERAGE(N288:N294)</f>
        <v>87.714285714285708</v>
      </c>
    </row>
    <row r="295" spans="1:24" x14ac:dyDescent="0.25">
      <c r="A295" s="2">
        <v>44145</v>
      </c>
      <c r="B295" s="1">
        <f t="shared" si="26"/>
        <v>2954496</v>
      </c>
      <c r="C295" s="1">
        <v>25345</v>
      </c>
      <c r="D295" s="3">
        <v>2824</v>
      </c>
      <c r="E295" s="1">
        <v>0</v>
      </c>
      <c r="F295" s="1">
        <v>250</v>
      </c>
      <c r="G295" s="1">
        <v>3030</v>
      </c>
      <c r="H295" s="1">
        <f t="shared" si="45"/>
        <v>217363</v>
      </c>
      <c r="I295" s="1">
        <v>24457</v>
      </c>
      <c r="J295" s="1">
        <v>79575</v>
      </c>
      <c r="K295" s="1">
        <v>104032</v>
      </c>
      <c r="L295" s="1">
        <v>3162</v>
      </c>
      <c r="M295" s="3">
        <v>43963</v>
      </c>
      <c r="N295" s="3">
        <v>158</v>
      </c>
      <c r="O295" s="1">
        <f t="shared" si="95"/>
        <v>60069</v>
      </c>
      <c r="P295" s="1">
        <f t="shared" ref="P295" si="114">L295-N295</f>
        <v>3004</v>
      </c>
      <c r="Q295" s="1">
        <f t="shared" ref="Q295" si="115">((SUM(L289:L295))/(SUM(K289:K295)))</f>
        <v>3.0863611531537986E-2</v>
      </c>
      <c r="R295" s="1">
        <f t="shared" ref="R295" si="116">((SUM(N289:N295))/(SUM(M289:M295)))</f>
        <v>2.8681236734928012E-3</v>
      </c>
      <c r="S295" s="1">
        <f t="shared" ref="S295" si="117">((SUM(P289:P295))/(SUM(O289:O295)))</f>
        <v>4.9993065312694096E-2</v>
      </c>
      <c r="T295" s="1">
        <f t="shared" ref="T295" si="118">AVERAGE(K289:K295)</f>
        <v>79756.428571428565</v>
      </c>
      <c r="U295" s="1">
        <f t="shared" ref="U295" si="119">AVERAGE(O289:O295)</f>
        <v>47380.857142857145</v>
      </c>
      <c r="V295" s="1">
        <f t="shared" ref="V295" si="120">AVERAGE(M289:M295)</f>
        <v>32375.571428571428</v>
      </c>
      <c r="W295" s="1">
        <f t="shared" ref="W295" si="121">AVERAGE(P289:P295)</f>
        <v>2368.7142857142858</v>
      </c>
      <c r="X295" s="1">
        <f t="shared" ref="X295" si="122">AVERAGE(N289:N295)</f>
        <v>92.857142857142861</v>
      </c>
    </row>
    <row r="296" spans="1:24" x14ac:dyDescent="0.25">
      <c r="A296" s="2">
        <v>44146</v>
      </c>
      <c r="B296" s="1">
        <f t="shared" si="26"/>
        <v>2979022</v>
      </c>
      <c r="C296" s="1">
        <v>24526</v>
      </c>
      <c r="D296" s="3">
        <v>2666</v>
      </c>
      <c r="E296" s="1">
        <v>0</v>
      </c>
      <c r="F296" s="1">
        <v>352</v>
      </c>
      <c r="G296" s="1">
        <v>3113</v>
      </c>
      <c r="H296" s="1">
        <f t="shared" si="45"/>
        <v>220476</v>
      </c>
      <c r="I296" s="1">
        <v>23710</v>
      </c>
      <c r="J296" s="1">
        <v>53184</v>
      </c>
      <c r="K296" s="1">
        <v>76894</v>
      </c>
      <c r="L296" s="1">
        <v>3018</v>
      </c>
      <c r="M296" s="3">
        <v>25232</v>
      </c>
      <c r="N296" s="3">
        <v>78</v>
      </c>
      <c r="O296" s="1">
        <f t="shared" si="95"/>
        <v>51662</v>
      </c>
      <c r="P296" s="1">
        <f t="shared" ref="P296" si="123">L296-N296</f>
        <v>2940</v>
      </c>
      <c r="Q296" s="1">
        <f t="shared" ref="Q296" si="124">((SUM(L290:L296))/(SUM(K290:K296)))</f>
        <v>3.2595507701005326E-2</v>
      </c>
      <c r="R296" s="1">
        <f t="shared" ref="R296" si="125">((SUM(N290:N296))/(SUM(M290:M296)))</f>
        <v>2.8163449080667838E-3</v>
      </c>
      <c r="S296" s="1">
        <f t="shared" ref="S296" si="126">((SUM(P290:P296))/(SUM(O290:O296)))</f>
        <v>5.2408594459269854E-2</v>
      </c>
      <c r="T296" s="1">
        <f t="shared" ref="T296" si="127">AVERAGE(K290:K296)</f>
        <v>77828.428571428565</v>
      </c>
      <c r="U296" s="1">
        <f t="shared" ref="U296" si="128">AVERAGE(O290:O296)</f>
        <v>46734.428571428572</v>
      </c>
      <c r="V296" s="1">
        <f t="shared" ref="V296" si="129">AVERAGE(M290:M296)</f>
        <v>31094</v>
      </c>
      <c r="W296" s="1">
        <f t="shared" ref="W296" si="130">AVERAGE(P290:P296)</f>
        <v>2449.2857142857142</v>
      </c>
      <c r="X296" s="1">
        <f t="shared" ref="X296" si="131">AVERAGE(N290:N296)</f>
        <v>87.571428571428569</v>
      </c>
    </row>
    <row r="297" spans="1:24" x14ac:dyDescent="0.25">
      <c r="A297" s="2">
        <v>44147</v>
      </c>
      <c r="B297" s="1">
        <f t="shared" si="26"/>
        <v>3005205</v>
      </c>
      <c r="C297" s="1">
        <v>26183</v>
      </c>
      <c r="D297" s="1">
        <v>2993</v>
      </c>
      <c r="E297" s="1">
        <v>0</v>
      </c>
      <c r="F297" s="1">
        <v>321</v>
      </c>
      <c r="G297" s="1">
        <v>3180</v>
      </c>
      <c r="H297" s="1">
        <f t="shared" si="45"/>
        <v>223656</v>
      </c>
      <c r="I297" s="1">
        <v>25254</v>
      </c>
      <c r="J297" s="1">
        <v>82370</v>
      </c>
      <c r="K297" s="1">
        <v>107624</v>
      </c>
      <c r="L297" s="1">
        <v>3420</v>
      </c>
      <c r="M297" s="3">
        <v>46865</v>
      </c>
      <c r="N297" s="3">
        <v>116</v>
      </c>
      <c r="O297" s="1">
        <f t="shared" si="95"/>
        <v>60759</v>
      </c>
      <c r="P297" s="1">
        <f t="shared" ref="P297" si="132">L297-N297</f>
        <v>3304</v>
      </c>
      <c r="Q297" s="1">
        <f t="shared" ref="Q297" si="133">((SUM(L291:L297))/(SUM(K291:K297)))</f>
        <v>3.3487251774724433E-2</v>
      </c>
      <c r="R297" s="1">
        <f t="shared" ref="R297" si="134">((SUM(N291:N297))/(SUM(M291:M297)))</f>
        <v>2.7585389318754874E-3</v>
      </c>
      <c r="S297" s="1">
        <f t="shared" ref="S297" si="135">((SUM(P291:P297))/(SUM(O291:O297)))</f>
        <v>5.3836329105133321E-2</v>
      </c>
      <c r="T297" s="1">
        <f t="shared" ref="T297" si="136">AVERAGE(K291:K297)</f>
        <v>78644</v>
      </c>
      <c r="U297" s="1">
        <f t="shared" ref="U297" si="137">AVERAGE(O291:O297)</f>
        <v>47312.714285714283</v>
      </c>
      <c r="V297" s="1">
        <f t="shared" ref="V297" si="138">AVERAGE(M291:M297)</f>
        <v>31331.285714285714</v>
      </c>
      <c r="W297" s="1">
        <f t="shared" ref="W297" si="139">AVERAGE(P291:P297)</f>
        <v>2547.1428571428573</v>
      </c>
      <c r="X297" s="1">
        <f t="shared" ref="X297" si="140">AVERAGE(N291:N297)</f>
        <v>86.428571428571431</v>
      </c>
    </row>
    <row r="298" spans="1:24" x14ac:dyDescent="0.25">
      <c r="A298" s="2">
        <v>44148</v>
      </c>
      <c r="B298" s="1">
        <f t="shared" si="26"/>
        <v>3028679</v>
      </c>
      <c r="C298" s="1">
        <v>23474</v>
      </c>
      <c r="D298" s="1">
        <v>2609</v>
      </c>
      <c r="E298" s="1">
        <v>0</v>
      </c>
      <c r="F298" s="1">
        <v>241</v>
      </c>
      <c r="G298" s="1">
        <v>2536</v>
      </c>
      <c r="H298" s="1">
        <f t="shared" si="45"/>
        <v>226192</v>
      </c>
      <c r="I298" s="1">
        <v>22677</v>
      </c>
      <c r="J298" s="1">
        <v>64393</v>
      </c>
      <c r="K298" s="1">
        <v>87070</v>
      </c>
      <c r="L298" s="1">
        <v>3063</v>
      </c>
      <c r="M298" s="1">
        <v>33109</v>
      </c>
      <c r="N298" s="1">
        <v>79</v>
      </c>
      <c r="O298" s="1">
        <f t="shared" si="95"/>
        <v>53961</v>
      </c>
      <c r="P298" s="1">
        <f t="shared" ref="P298" si="141">L298-N298</f>
        <v>2984</v>
      </c>
      <c r="Q298" s="1">
        <f t="shared" ref="Q298" si="142">((SUM(L292:L298))/(SUM(K292:K298)))</f>
        <v>3.4057707839831745E-2</v>
      </c>
      <c r="R298" s="1">
        <f t="shared" ref="R298" si="143">((SUM(N292:N298))/(SUM(M292:M298)))</f>
        <v>2.8268357279101998E-3</v>
      </c>
      <c r="S298" s="1">
        <f t="shared" ref="S298" si="144">((SUM(P292:P298))/(SUM(O292:O298)))</f>
        <v>5.4449501827825965E-2</v>
      </c>
      <c r="T298" s="1">
        <f t="shared" ref="T298" si="145">AVERAGE(K292:K298)</f>
        <v>79063.28571428571</v>
      </c>
      <c r="U298" s="1">
        <f t="shared" ref="U298" si="146">AVERAGE(O292:O298)</f>
        <v>47832</v>
      </c>
      <c r="V298" s="1">
        <f t="shared" ref="V298" si="147">AVERAGE(M292:M298)</f>
        <v>31231.285714285714</v>
      </c>
      <c r="W298" s="1">
        <f t="shared" ref="W298" si="148">AVERAGE(P292:P298)</f>
        <v>2604.4285714285716</v>
      </c>
      <c r="X298" s="1">
        <f t="shared" ref="X298" si="149">AVERAGE(N292:N298)</f>
        <v>88.285714285714292</v>
      </c>
    </row>
    <row r="299" spans="1:24" x14ac:dyDescent="0.25">
      <c r="A299" s="2">
        <v>44149</v>
      </c>
      <c r="B299" s="1">
        <f t="shared" si="26"/>
        <v>3044210</v>
      </c>
      <c r="C299" s="1">
        <v>15531</v>
      </c>
      <c r="D299" s="1">
        <v>1713</v>
      </c>
      <c r="E299" s="1">
        <v>0</v>
      </c>
      <c r="F299" s="1">
        <v>217</v>
      </c>
      <c r="G299" s="1">
        <v>2101</v>
      </c>
      <c r="H299" s="1">
        <f t="shared" si="45"/>
        <v>228293</v>
      </c>
      <c r="I299" s="1">
        <v>15063</v>
      </c>
      <c r="J299" s="1">
        <v>25227</v>
      </c>
      <c r="K299" s="1">
        <v>40290</v>
      </c>
      <c r="L299" s="1">
        <v>2014</v>
      </c>
      <c r="M299" s="1">
        <v>9177</v>
      </c>
      <c r="N299" s="1">
        <v>38</v>
      </c>
      <c r="O299" s="1">
        <f t="shared" ref="O299" si="150">K299-M299</f>
        <v>31113</v>
      </c>
      <c r="P299" s="1">
        <f t="shared" ref="P299" si="151">L299-N299</f>
        <v>1976</v>
      </c>
      <c r="Q299" s="1">
        <f t="shared" ref="Q299" si="152">((SUM(L293:L299))/(SUM(K293:K299)))</f>
        <v>3.4689974927012333E-2</v>
      </c>
      <c r="R299" s="1">
        <f t="shared" ref="R299" si="153">((SUM(N293:N299))/(SUM(M293:M299)))</f>
        <v>2.901915264074289E-3</v>
      </c>
      <c r="S299" s="1">
        <f t="shared" ref="S299" si="154">((SUM(P293:P299))/(SUM(O293:O299)))</f>
        <v>5.5199764116172785E-2</v>
      </c>
      <c r="T299" s="1">
        <f t="shared" ref="T299" si="155">AVERAGE(K293:K299)</f>
        <v>79710.142857142855</v>
      </c>
      <c r="U299" s="1">
        <f t="shared" ref="U299" si="156">AVERAGE(O293:O299)</f>
        <v>48450</v>
      </c>
      <c r="V299" s="1">
        <f t="shared" ref="V299" si="157">AVERAGE(M293:M299)</f>
        <v>31260.142857142859</v>
      </c>
      <c r="W299" s="1">
        <f t="shared" ref="W299" si="158">AVERAGE(P293:P299)</f>
        <v>2674.4285714285716</v>
      </c>
      <c r="X299" s="1">
        <f t="shared" ref="X299" si="159">AVERAGE(N293:N299)</f>
        <v>90.714285714285708</v>
      </c>
    </row>
    <row r="300" spans="1:24" x14ac:dyDescent="0.25">
      <c r="A300" s="2">
        <v>44150</v>
      </c>
      <c r="B300" s="1">
        <f t="shared" si="26"/>
        <v>3055117</v>
      </c>
      <c r="C300" s="1">
        <v>10907</v>
      </c>
      <c r="D300" s="1">
        <v>1195</v>
      </c>
      <c r="E300" s="1">
        <v>0</v>
      </c>
      <c r="F300" s="1">
        <v>289</v>
      </c>
      <c r="G300" s="1">
        <v>2416</v>
      </c>
      <c r="H300" s="1">
        <f t="shared" si="45"/>
        <v>230709</v>
      </c>
      <c r="I300" s="1">
        <v>10504</v>
      </c>
      <c r="J300" s="1">
        <v>24775</v>
      </c>
      <c r="K300" s="1">
        <v>35279</v>
      </c>
      <c r="L300" s="1">
        <v>1346</v>
      </c>
      <c r="M300" s="1">
        <v>12940</v>
      </c>
      <c r="N300" s="1">
        <v>57</v>
      </c>
      <c r="O300" s="1">
        <f t="shared" ref="O300" si="160">K300-M300</f>
        <v>22339</v>
      </c>
      <c r="P300" s="1">
        <f t="shared" ref="P300" si="161">L300-N300</f>
        <v>1289</v>
      </c>
      <c r="Q300" s="1">
        <f t="shared" ref="Q300" si="162">((SUM(L294:L300))/(SUM(K294:K300)))</f>
        <v>3.5003219896642207E-2</v>
      </c>
      <c r="R300" s="1">
        <f t="shared" ref="R300" si="163">((SUM(N294:N300))/(SUM(M294:M300)))</f>
        <v>3.0268444119795472E-3</v>
      </c>
      <c r="S300" s="1">
        <f t="shared" ref="S300" si="164">((SUM(P294:P300))/(SUM(O294:O300)))</f>
        <v>5.551082313190079E-2</v>
      </c>
      <c r="T300" s="1">
        <f t="shared" ref="T300" si="165">AVERAGE(K294:K300)</f>
        <v>80082.428571428565</v>
      </c>
      <c r="U300" s="1">
        <f t="shared" ref="U300" si="166">AVERAGE(O294:O300)</f>
        <v>48791</v>
      </c>
      <c r="V300" s="1">
        <f t="shared" ref="V300" si="167">AVERAGE(M294:M300)</f>
        <v>31291.428571428572</v>
      </c>
      <c r="W300" s="1">
        <f t="shared" ref="W300" si="168">AVERAGE(P294:P300)</f>
        <v>2708.4285714285716</v>
      </c>
      <c r="X300" s="1">
        <f t="shared" ref="X300" si="169">AVERAGE(N294:N300)</f>
        <v>94.714285714285708</v>
      </c>
    </row>
    <row r="301" spans="1:24" x14ac:dyDescent="0.25">
      <c r="A301" s="2">
        <v>44151</v>
      </c>
      <c r="B301" s="1">
        <f t="shared" si="26"/>
        <v>3084688</v>
      </c>
      <c r="C301" s="1">
        <v>29571</v>
      </c>
      <c r="D301" s="1">
        <v>3523</v>
      </c>
      <c r="E301" s="1">
        <v>0</v>
      </c>
      <c r="F301" s="1">
        <v>286</v>
      </c>
      <c r="G301" s="1">
        <v>3446</v>
      </c>
      <c r="H301" s="1">
        <f t="shared" si="45"/>
        <v>234155</v>
      </c>
      <c r="I301" s="1">
        <v>28275</v>
      </c>
      <c r="J301" s="1">
        <v>92939</v>
      </c>
      <c r="K301" s="1">
        <v>121214</v>
      </c>
      <c r="L301" s="1">
        <v>4062</v>
      </c>
      <c r="M301" s="1">
        <v>49581</v>
      </c>
      <c r="N301" s="1">
        <v>223</v>
      </c>
      <c r="O301" s="1">
        <f t="shared" ref="O301" si="170">K301-M301</f>
        <v>71633</v>
      </c>
      <c r="P301" s="1">
        <f t="shared" ref="P301" si="171">L301-N301</f>
        <v>3839</v>
      </c>
      <c r="Q301" s="1">
        <f t="shared" ref="Q301" si="172">((SUM(L295:L301))/(SUM(K295:K301)))</f>
        <v>3.508891462833004E-2</v>
      </c>
      <c r="R301" s="1">
        <f t="shared" ref="R301" si="173">((SUM(N295:N301))/(SUM(M295:M301)))</f>
        <v>3.3911811180484183E-3</v>
      </c>
      <c r="S301" s="1">
        <f t="shared" ref="S301" si="174">((SUM(P295:P301))/(SUM(O295:O301)))</f>
        <v>5.5004323881480133E-2</v>
      </c>
      <c r="T301" s="1">
        <f t="shared" ref="T301" si="175">AVERAGE(K295:K301)</f>
        <v>81771.857142857145</v>
      </c>
      <c r="U301" s="1">
        <f t="shared" ref="U301" si="176">AVERAGE(O295:O301)</f>
        <v>50219.428571428572</v>
      </c>
      <c r="V301" s="1">
        <f t="shared" ref="V301" si="177">AVERAGE(M295:M301)</f>
        <v>31552.428571428572</v>
      </c>
      <c r="W301" s="1">
        <f t="shared" ref="W301" si="178">AVERAGE(P295:P301)</f>
        <v>2762.2857142857142</v>
      </c>
      <c r="X301" s="1">
        <f t="shared" ref="X301" si="179">AVERAGE(N295:N301)</f>
        <v>107</v>
      </c>
    </row>
    <row r="302" spans="1:24" x14ac:dyDescent="0.25">
      <c r="A302" s="2">
        <v>44152</v>
      </c>
      <c r="B302" s="1">
        <f t="shared" si="26"/>
        <v>3114527</v>
      </c>
      <c r="C302" s="1">
        <v>29839</v>
      </c>
      <c r="D302" s="1">
        <v>3135</v>
      </c>
      <c r="E302" s="1">
        <v>0</v>
      </c>
      <c r="F302" s="1">
        <v>249</v>
      </c>
      <c r="G302" s="1">
        <v>3520</v>
      </c>
      <c r="H302" s="1">
        <f t="shared" si="45"/>
        <v>237675</v>
      </c>
      <c r="I302" s="1">
        <v>28698</v>
      </c>
      <c r="J302" s="1">
        <v>87025</v>
      </c>
      <c r="K302" s="1">
        <v>115723</v>
      </c>
      <c r="L302" s="1">
        <v>3587</v>
      </c>
      <c r="M302" s="1">
        <v>45309</v>
      </c>
      <c r="N302" s="1">
        <v>189</v>
      </c>
      <c r="O302" s="1">
        <f t="shared" ref="O302" si="180">K302-M302</f>
        <v>70414</v>
      </c>
      <c r="P302" s="1">
        <f t="shared" ref="P302" si="181">L302-N302</f>
        <v>3398</v>
      </c>
      <c r="Q302" s="1">
        <f t="shared" ref="Q302" si="182">((SUM(L296:L302))/(SUM(K296:K302)))</f>
        <v>3.5114211068766325E-2</v>
      </c>
      <c r="R302" s="1">
        <f t="shared" ref="R302" si="183">((SUM(N296:N302))/(SUM(M296:M302)))</f>
        <v>3.5101456710453483E-3</v>
      </c>
      <c r="S302" s="1">
        <f t="shared" ref="S302" si="184">((SUM(P296:P302))/(SUM(O296:O302)))</f>
        <v>5.4520684976553067E-2</v>
      </c>
      <c r="T302" s="1">
        <f t="shared" ref="T302" si="185">AVERAGE(K296:K302)</f>
        <v>83442</v>
      </c>
      <c r="U302" s="1">
        <f t="shared" ref="U302" si="186">AVERAGE(O296:O302)</f>
        <v>51697.285714285717</v>
      </c>
      <c r="V302" s="1">
        <f t="shared" ref="V302" si="187">AVERAGE(M296:M302)</f>
        <v>31744.714285714286</v>
      </c>
      <c r="W302" s="1">
        <f t="shared" ref="W302" si="188">AVERAGE(P296:P302)</f>
        <v>2818.5714285714284</v>
      </c>
      <c r="X302" s="1">
        <f t="shared" ref="X302" si="189">AVERAGE(N296:N302)</f>
        <v>111.42857142857143</v>
      </c>
    </row>
    <row r="303" spans="1:24" x14ac:dyDescent="0.25">
      <c r="A303" s="2">
        <v>44153</v>
      </c>
      <c r="B303" s="1">
        <f t="shared" si="26"/>
        <v>3146526</v>
      </c>
      <c r="C303" s="1">
        <v>31999</v>
      </c>
      <c r="D303" s="1">
        <v>2918</v>
      </c>
      <c r="E303" s="1">
        <v>0</v>
      </c>
      <c r="F303" s="1">
        <v>307</v>
      </c>
      <c r="G303" s="1">
        <v>2783</v>
      </c>
      <c r="H303" s="1">
        <f t="shared" si="45"/>
        <v>240458</v>
      </c>
      <c r="I303" s="1">
        <v>30995</v>
      </c>
      <c r="J303" s="1">
        <v>70412</v>
      </c>
      <c r="K303" s="1">
        <v>101407</v>
      </c>
      <c r="L303" s="1">
        <v>3432</v>
      </c>
      <c r="M303" s="1">
        <v>34059</v>
      </c>
      <c r="N303" s="1">
        <v>153</v>
      </c>
      <c r="O303" s="1">
        <f t="shared" ref="O303" si="190">K303-M303</f>
        <v>67348</v>
      </c>
      <c r="P303" s="1">
        <f t="shared" ref="P303" si="191">L303-N303</f>
        <v>3279</v>
      </c>
      <c r="Q303" s="1">
        <f t="shared" ref="Q303" si="192">((SUM(L297:L303))/(SUM(K297:K303)))</f>
        <v>3.4380150080429571E-2</v>
      </c>
      <c r="R303" s="1">
        <f t="shared" ref="R303" si="193">((SUM(N297:N303))/(SUM(M297:M303)))</f>
        <v>3.7006578947368419E-3</v>
      </c>
      <c r="S303" s="1">
        <f t="shared" ref="S303" si="194">((SUM(P297:P303))/(SUM(O297:O303)))</f>
        <v>5.3153480044601353E-2</v>
      </c>
      <c r="T303" s="1">
        <f t="shared" ref="T303" si="195">AVERAGE(K297:K303)</f>
        <v>86943.857142857145</v>
      </c>
      <c r="U303" s="1">
        <f t="shared" ref="U303" si="196">AVERAGE(O297:O303)</f>
        <v>53938.142857142855</v>
      </c>
      <c r="V303" s="1">
        <f t="shared" ref="V303" si="197">AVERAGE(M297:M303)</f>
        <v>33005.714285714283</v>
      </c>
      <c r="W303" s="1">
        <f t="shared" ref="W303" si="198">AVERAGE(P297:P303)</f>
        <v>2867</v>
      </c>
      <c r="X303" s="1">
        <f t="shared" ref="X303" si="199">AVERAGE(N297:N303)</f>
        <v>122.14285714285714</v>
      </c>
    </row>
    <row r="304" spans="1:24" x14ac:dyDescent="0.25">
      <c r="A304" s="2">
        <v>44154</v>
      </c>
      <c r="B304" s="1">
        <f t="shared" si="26"/>
        <v>3178632</v>
      </c>
      <c r="C304" s="1">
        <v>32106</v>
      </c>
      <c r="D304" s="1">
        <v>3000</v>
      </c>
      <c r="E304" s="1">
        <v>0</v>
      </c>
      <c r="F304" s="1">
        <v>233</v>
      </c>
      <c r="G304" s="1">
        <v>2945</v>
      </c>
      <c r="H304" s="1">
        <f t="shared" si="45"/>
        <v>243403</v>
      </c>
      <c r="I304" s="1">
        <v>31083</v>
      </c>
      <c r="J304" s="1">
        <v>85621</v>
      </c>
      <c r="K304" s="1">
        <v>116704</v>
      </c>
      <c r="L304" s="1">
        <v>3609</v>
      </c>
      <c r="M304" s="1">
        <v>44817</v>
      </c>
      <c r="N304" s="1">
        <v>162</v>
      </c>
      <c r="O304" s="1">
        <f t="shared" ref="O304" si="200">K304-M304</f>
        <v>71887</v>
      </c>
      <c r="P304" s="1">
        <f t="shared" ref="P304" si="201">L304-N304</f>
        <v>3447</v>
      </c>
      <c r="Q304" s="1">
        <f t="shared" ref="Q304" si="202">((SUM(L298:L304))/(SUM(K298:K304)))</f>
        <v>3.418074202630135E-2</v>
      </c>
      <c r="R304" s="1">
        <f t="shared" ref="R304" si="203">((SUM(N298:N304))/(SUM(M298:M304)))</f>
        <v>3.9346352711011742E-3</v>
      </c>
      <c r="S304" s="1">
        <f t="shared" ref="S304" si="204">((SUM(P298:P304))/(SUM(O298:O304)))</f>
        <v>5.1999639820424756E-2</v>
      </c>
      <c r="T304" s="1">
        <f t="shared" ref="T304" si="205">AVERAGE(K298:K304)</f>
        <v>88241</v>
      </c>
      <c r="U304" s="1">
        <f t="shared" ref="U304" si="206">AVERAGE(O298:O304)</f>
        <v>55527.857142857145</v>
      </c>
      <c r="V304" s="1">
        <f t="shared" ref="V304" si="207">AVERAGE(M298:M304)</f>
        <v>32713.142857142859</v>
      </c>
      <c r="W304" s="1">
        <f t="shared" ref="W304" si="208">AVERAGE(P298:P304)</f>
        <v>2887.4285714285716</v>
      </c>
      <c r="X304" s="1">
        <f t="shared" ref="X304" si="209">AVERAGE(N298:N304)</f>
        <v>128.71428571428572</v>
      </c>
    </row>
    <row r="305" spans="1:24" x14ac:dyDescent="0.25">
      <c r="A305" s="2">
        <v>44155</v>
      </c>
      <c r="B305" s="1">
        <f t="shared" si="26"/>
        <v>3206577</v>
      </c>
      <c r="C305" s="1">
        <v>27945</v>
      </c>
      <c r="D305" s="1">
        <v>2857</v>
      </c>
      <c r="E305" s="1">
        <v>0</v>
      </c>
      <c r="F305" s="1">
        <v>175</v>
      </c>
      <c r="G305" s="1">
        <v>2625</v>
      </c>
      <c r="H305" s="1">
        <f t="shared" si="45"/>
        <v>246028</v>
      </c>
      <c r="I305" s="1">
        <v>26964</v>
      </c>
      <c r="J305" s="1">
        <v>77500</v>
      </c>
      <c r="K305" s="1">
        <v>104464</v>
      </c>
      <c r="L305" s="1">
        <v>3409</v>
      </c>
      <c r="M305" s="1">
        <v>37834</v>
      </c>
      <c r="N305" s="1">
        <v>96</v>
      </c>
      <c r="O305" s="1">
        <f t="shared" ref="O305" si="210">K305-M305</f>
        <v>66630</v>
      </c>
      <c r="P305" s="1">
        <f t="shared" ref="P305" si="211">L305-N305</f>
        <v>3313</v>
      </c>
      <c r="Q305" s="1">
        <f t="shared" ref="Q305" si="212">((SUM(L299:L305))/(SUM(K299:K305)))</f>
        <v>3.3789390644657927E-2</v>
      </c>
      <c r="R305" s="1">
        <f t="shared" ref="R305" si="213">((SUM(N299:N305))/(SUM(M299:M305)))</f>
        <v>3.9278272440601237E-3</v>
      </c>
      <c r="S305" s="1">
        <f t="shared" ref="S305" si="214">((SUM(P299:P305))/(SUM(O299:O305)))</f>
        <v>5.1177983077705026E-2</v>
      </c>
      <c r="T305" s="1">
        <f t="shared" ref="T305" si="215">AVERAGE(K299:K305)</f>
        <v>90725.857142857145</v>
      </c>
      <c r="U305" s="1">
        <f t="shared" ref="U305" si="216">AVERAGE(O299:O305)</f>
        <v>57337.714285714283</v>
      </c>
      <c r="V305" s="1">
        <f t="shared" ref="V305" si="217">AVERAGE(M299:M305)</f>
        <v>33388.142857142855</v>
      </c>
      <c r="W305" s="1">
        <f t="shared" ref="W305" si="218">AVERAGE(P299:P305)</f>
        <v>2934.4285714285716</v>
      </c>
      <c r="X305" s="1">
        <f t="shared" ref="X305" si="219">AVERAGE(N299:N305)</f>
        <v>131.14285714285714</v>
      </c>
    </row>
    <row r="306" spans="1:24" x14ac:dyDescent="0.25">
      <c r="A306" s="2">
        <v>44156</v>
      </c>
      <c r="B306" s="1">
        <f t="shared" si="26"/>
        <v>3226316</v>
      </c>
      <c r="C306" s="1">
        <v>19739</v>
      </c>
      <c r="D306" s="1">
        <v>1771</v>
      </c>
      <c r="E306" s="1">
        <v>0</v>
      </c>
      <c r="F306" s="1">
        <v>173</v>
      </c>
      <c r="G306" s="1">
        <v>2162</v>
      </c>
      <c r="H306" s="1">
        <f t="shared" si="45"/>
        <v>248190</v>
      </c>
      <c r="I306" s="1">
        <v>19162</v>
      </c>
      <c r="J306" s="1">
        <v>32495</v>
      </c>
      <c r="K306" s="1">
        <v>51657</v>
      </c>
      <c r="L306" s="1">
        <v>2102</v>
      </c>
      <c r="M306" s="1">
        <v>11385</v>
      </c>
      <c r="N306" s="1">
        <v>30</v>
      </c>
      <c r="O306" s="1">
        <f t="shared" ref="O306" si="220">K306-M306</f>
        <v>40272</v>
      </c>
      <c r="P306" s="1">
        <f t="shared" ref="P306" si="221">L306-N306</f>
        <v>2072</v>
      </c>
      <c r="Q306" s="1">
        <f t="shared" ref="Q306" si="222">((SUM(L300:L306))/(SUM(K300:K306)))</f>
        <v>3.3331373907878131E-2</v>
      </c>
      <c r="R306" s="1">
        <f t="shared" ref="R306" si="223">((SUM(N300:N306))/(SUM(M300:M306)))</f>
        <v>3.8571579951255696E-3</v>
      </c>
      <c r="S306" s="1">
        <f t="shared" ref="S306" si="224">((SUM(P300:P306))/(SUM(O300:O306)))</f>
        <v>5.0270021411711399E-2</v>
      </c>
      <c r="T306" s="1">
        <f t="shared" ref="T306" si="225">AVERAGE(K300:K306)</f>
        <v>92349.71428571429</v>
      </c>
      <c r="U306" s="1">
        <f t="shared" ref="U306" si="226">AVERAGE(O300:O306)</f>
        <v>58646.142857142855</v>
      </c>
      <c r="V306" s="1">
        <f t="shared" ref="V306" si="227">AVERAGE(M300:M306)</f>
        <v>33703.571428571428</v>
      </c>
      <c r="W306" s="1">
        <f t="shared" ref="W306" si="228">AVERAGE(P300:P306)</f>
        <v>2948.1428571428573</v>
      </c>
      <c r="X306" s="1">
        <f t="shared" ref="X306" si="229">AVERAGE(N300:N306)</f>
        <v>130</v>
      </c>
    </row>
    <row r="307" spans="1:24" x14ac:dyDescent="0.25">
      <c r="A307" s="2">
        <v>44157</v>
      </c>
      <c r="B307" s="1">
        <f t="shared" si="26"/>
        <v>3238833</v>
      </c>
      <c r="C307" s="1">
        <v>12517</v>
      </c>
      <c r="D307" s="1">
        <v>1188</v>
      </c>
      <c r="E307" s="1">
        <v>0</v>
      </c>
      <c r="F307" s="1">
        <v>187</v>
      </c>
      <c r="G307" s="1">
        <v>2291</v>
      </c>
      <c r="H307" s="1">
        <f t="shared" si="45"/>
        <v>250481</v>
      </c>
      <c r="I307" s="1">
        <v>12062</v>
      </c>
      <c r="J307" s="1">
        <v>27914</v>
      </c>
      <c r="K307" s="1">
        <v>39976</v>
      </c>
      <c r="L307" s="1">
        <v>1373</v>
      </c>
      <c r="M307" s="1">
        <v>12591</v>
      </c>
      <c r="N307" s="1">
        <v>15</v>
      </c>
      <c r="O307" s="1">
        <f>K307-M307</f>
        <v>27385</v>
      </c>
      <c r="P307" s="1">
        <f t="shared" ref="P307" si="230">L307-N307</f>
        <v>1358</v>
      </c>
      <c r="Q307" s="1">
        <f t="shared" ref="Q307" si="231">((SUM(L301:L307))/(SUM(K301:K307)))</f>
        <v>3.3132405224642746E-2</v>
      </c>
      <c r="R307" s="1">
        <f t="shared" ref="R307" si="232">((SUM(N301:N307))/(SUM(M301:M307)))</f>
        <v>3.6845858661323735E-3</v>
      </c>
      <c r="S307" s="1">
        <f t="shared" ref="S307" si="233">((SUM(P301:P307))/(SUM(O301:O307)))</f>
        <v>4.9825660720602356E-2</v>
      </c>
      <c r="T307" s="1">
        <f t="shared" ref="T307" si="234">AVERAGE(K301:K307)</f>
        <v>93020.71428571429</v>
      </c>
      <c r="U307" s="1">
        <f t="shared" ref="U307" si="235">AVERAGE(O301:O307)</f>
        <v>59367</v>
      </c>
      <c r="V307" s="1">
        <f t="shared" ref="V307" si="236">AVERAGE(M301:M307)</f>
        <v>33653.714285714283</v>
      </c>
      <c r="W307" s="1">
        <f t="shared" ref="W307" si="237">AVERAGE(P301:P307)</f>
        <v>2958</v>
      </c>
      <c r="X307" s="1">
        <f t="shared" ref="X307" si="238">AVERAGE(N301:N307)</f>
        <v>124</v>
      </c>
    </row>
    <row r="308" spans="1:24" x14ac:dyDescent="0.25">
      <c r="A308" s="2">
        <v>44158</v>
      </c>
      <c r="B308" s="1">
        <f t="shared" si="26"/>
        <v>3270349</v>
      </c>
      <c r="C308" s="1">
        <v>31516</v>
      </c>
      <c r="D308" s="1">
        <v>3597</v>
      </c>
      <c r="E308" s="1">
        <v>0</v>
      </c>
      <c r="F308" s="1">
        <v>271</v>
      </c>
      <c r="G308" s="1">
        <v>2998</v>
      </c>
      <c r="H308" s="1">
        <f t="shared" si="45"/>
        <v>253479</v>
      </c>
      <c r="I308" s="1">
        <v>30006</v>
      </c>
      <c r="J308" s="1">
        <v>99558</v>
      </c>
      <c r="K308" s="1">
        <v>129564</v>
      </c>
      <c r="L308" s="1">
        <v>4161</v>
      </c>
      <c r="M308" s="1">
        <v>43572</v>
      </c>
      <c r="N308" s="1">
        <v>142</v>
      </c>
      <c r="O308" s="1">
        <f>K308-M308</f>
        <v>85992</v>
      </c>
      <c r="P308" s="1">
        <f t="shared" ref="P308" si="239">L308-N308</f>
        <v>4019</v>
      </c>
      <c r="Q308" s="1">
        <f t="shared" ref="Q308" si="240">((SUM(L302:L308))/(SUM(K302:K308)))</f>
        <v>3.2863023980469905E-2</v>
      </c>
      <c r="R308" s="1">
        <f t="shared" ref="R308" si="241">((SUM(N302:N308))/(SUM(M302:M308)))</f>
        <v>3.4281930765310345E-3</v>
      </c>
      <c r="S308" s="1">
        <f t="shared" ref="S308" si="242">((SUM(P302:P308))/(SUM(O302:O308)))</f>
        <v>4.8580227386911298E-2</v>
      </c>
      <c r="T308" s="1">
        <f t="shared" ref="T308" si="243">AVERAGE(K302:K308)</f>
        <v>94213.571428571435</v>
      </c>
      <c r="U308" s="1">
        <f t="shared" ref="U308" si="244">AVERAGE(O302:O308)</f>
        <v>61418.285714285717</v>
      </c>
      <c r="V308" s="1">
        <f t="shared" ref="V308" si="245">AVERAGE(M302:M308)</f>
        <v>32795.285714285717</v>
      </c>
      <c r="W308" s="1">
        <f t="shared" ref="W308" si="246">AVERAGE(P302:P308)</f>
        <v>2983.7142857142858</v>
      </c>
      <c r="X308" s="1">
        <f t="shared" ref="X308" si="247">AVERAGE(N302:N308)</f>
        <v>112.42857142857143</v>
      </c>
    </row>
    <row r="309" spans="1:24" x14ac:dyDescent="0.25">
      <c r="A309" s="2">
        <v>44159</v>
      </c>
      <c r="B309" s="1">
        <f t="shared" si="26"/>
        <v>3299236</v>
      </c>
      <c r="C309" s="1">
        <v>28887</v>
      </c>
      <c r="D309" s="1">
        <v>3792</v>
      </c>
      <c r="E309" s="1">
        <v>0</v>
      </c>
      <c r="F309" s="1">
        <v>282</v>
      </c>
      <c r="G309" s="1">
        <v>3403</v>
      </c>
      <c r="H309" s="1">
        <f t="shared" si="45"/>
        <v>256882</v>
      </c>
      <c r="I309" s="1">
        <v>27420</v>
      </c>
      <c r="J309" s="1">
        <v>83042</v>
      </c>
      <c r="K309" s="1">
        <v>110462</v>
      </c>
      <c r="L309" s="1">
        <v>4384</v>
      </c>
      <c r="M309" s="1">
        <v>33722</v>
      </c>
      <c r="N309" s="1">
        <v>116</v>
      </c>
      <c r="O309" s="1">
        <f>K309-M309</f>
        <v>76740</v>
      </c>
      <c r="P309" s="1">
        <f t="shared" ref="P309" si="248">L309-N309</f>
        <v>4268</v>
      </c>
      <c r="Q309" s="1">
        <f t="shared" ref="Q309" si="249">((SUM(L303:L309))/(SUM(K303:K309)))</f>
        <v>3.4345509404891825E-2</v>
      </c>
      <c r="R309" s="1">
        <f t="shared" ref="R309" si="250">((SUM(N303:N309))/(SUM(M303:M309)))</f>
        <v>3.2755298651252407E-3</v>
      </c>
      <c r="S309" s="1">
        <f t="shared" ref="S309" si="251">((SUM(P303:P309))/(SUM(O303:O309)))</f>
        <v>4.9870029844998554E-2</v>
      </c>
      <c r="T309" s="1">
        <f t="shared" ref="T309" si="252">AVERAGE(K303:K309)</f>
        <v>93462</v>
      </c>
      <c r="U309" s="1">
        <f t="shared" ref="U309" si="253">AVERAGE(O303:O309)</f>
        <v>62322</v>
      </c>
      <c r="V309" s="1">
        <f t="shared" ref="V309" si="254">AVERAGE(M303:M309)</f>
        <v>31140</v>
      </c>
      <c r="W309" s="1">
        <f t="shared" ref="W309" si="255">AVERAGE(P303:P309)</f>
        <v>3108</v>
      </c>
      <c r="X309" s="1">
        <f t="shared" ref="X309" si="256">AVERAGE(N303:N309)</f>
        <v>102</v>
      </c>
    </row>
    <row r="310" spans="1:24" x14ac:dyDescent="0.25">
      <c r="A310" s="2">
        <v>44160</v>
      </c>
      <c r="B310" s="1">
        <f t="shared" si="26"/>
        <v>3319926</v>
      </c>
      <c r="C310" s="1">
        <v>20690</v>
      </c>
      <c r="D310" s="1">
        <v>2946</v>
      </c>
      <c r="E310" s="1">
        <v>0</v>
      </c>
      <c r="F310" s="1">
        <v>345</v>
      </c>
      <c r="G310" s="1">
        <v>3295</v>
      </c>
      <c r="H310" s="1">
        <f t="shared" si="45"/>
        <v>260177</v>
      </c>
      <c r="I310" s="1">
        <v>19578</v>
      </c>
      <c r="J310" s="1">
        <v>40437</v>
      </c>
      <c r="K310" s="1">
        <v>60015</v>
      </c>
      <c r="L310" s="1">
        <v>3413</v>
      </c>
      <c r="M310" s="1">
        <v>14501</v>
      </c>
      <c r="N310" s="1">
        <v>58</v>
      </c>
      <c r="O310" s="1">
        <f>K310-M310</f>
        <v>45514</v>
      </c>
      <c r="P310" s="1">
        <f t="shared" ref="P310" si="257">L310-N310</f>
        <v>3355</v>
      </c>
      <c r="Q310" s="1">
        <f t="shared" ref="Q310" si="258">((SUM(L304:L310))/(SUM(K304:K310)))</f>
        <v>3.6634238514984284E-2</v>
      </c>
      <c r="R310" s="1">
        <f t="shared" ref="R310" si="259">((SUM(N304:N310))/(SUM(M304:M310)))</f>
        <v>3.1196137525072824E-3</v>
      </c>
      <c r="S310" s="1">
        <f t="shared" ref="S310" si="260">((SUM(P304:P310))/(SUM(O304:O310)))</f>
        <v>5.268085517108248E-2</v>
      </c>
      <c r="T310" s="1">
        <f t="shared" ref="T310" si="261">AVERAGE(K304:K310)</f>
        <v>87548.857142857145</v>
      </c>
      <c r="U310" s="1">
        <f t="shared" ref="U310" si="262">AVERAGE(O304:O310)</f>
        <v>59202.857142857145</v>
      </c>
      <c r="V310" s="1">
        <f t="shared" ref="V310" si="263">AVERAGE(M304:M310)</f>
        <v>28346</v>
      </c>
      <c r="W310" s="1">
        <f t="shared" ref="W310" si="264">AVERAGE(P304:P310)</f>
        <v>3118.8571428571427</v>
      </c>
      <c r="X310" s="1">
        <f t="shared" ref="X310" si="265">AVERAGE(N304:N310)</f>
        <v>88.428571428571431</v>
      </c>
    </row>
    <row r="311" spans="1:24" x14ac:dyDescent="0.25">
      <c r="A311" s="2">
        <v>44161</v>
      </c>
      <c r="B311" s="1">
        <f t="shared" si="26"/>
        <v>3322190</v>
      </c>
      <c r="C311" s="1">
        <v>2264</v>
      </c>
      <c r="D311" s="1">
        <v>447</v>
      </c>
      <c r="E311" s="1">
        <v>0</v>
      </c>
      <c r="F311" s="1">
        <v>108</v>
      </c>
      <c r="G311" s="1">
        <v>1055</v>
      </c>
      <c r="H311" s="1">
        <f t="shared" si="45"/>
        <v>261232</v>
      </c>
      <c r="I311" s="1">
        <v>2057</v>
      </c>
      <c r="J311" s="1">
        <v>4832</v>
      </c>
      <c r="K311" s="1">
        <v>6889</v>
      </c>
      <c r="L311" s="1">
        <v>522</v>
      </c>
      <c r="M311" s="1">
        <v>985</v>
      </c>
      <c r="N311" s="1">
        <v>5</v>
      </c>
      <c r="O311" s="1">
        <f t="shared" ref="O311:O312" si="266">K311-M311</f>
        <v>5904</v>
      </c>
      <c r="P311" s="1">
        <f t="shared" ref="P311:P312" si="267">L311-N311</f>
        <v>517</v>
      </c>
      <c r="Q311" s="1">
        <f t="shared" ref="Q311:Q312" si="268">((SUM(L305:L311))/(SUM(K305:K311)))</f>
        <v>3.8494951563236166E-2</v>
      </c>
      <c r="R311" s="1">
        <f t="shared" ref="R311:R312" si="269">((SUM(N305:N311))/(SUM(M305:M311)))</f>
        <v>2.9885503590141665E-3</v>
      </c>
      <c r="S311" s="1">
        <f t="shared" ref="S311:S312" si="270">((SUM(P305:P311))/(SUM(O305:O311)))</f>
        <v>5.4247970221302559E-2</v>
      </c>
      <c r="T311" s="1">
        <f t="shared" ref="T311:T312" si="271">AVERAGE(K305:K311)</f>
        <v>71861</v>
      </c>
      <c r="U311" s="1">
        <f t="shared" ref="U311:U312" si="272">AVERAGE(O305:O311)</f>
        <v>49776.714285714283</v>
      </c>
      <c r="V311" s="1">
        <f t="shared" ref="V311:V312" si="273">AVERAGE(M305:M311)</f>
        <v>22084.285714285714</v>
      </c>
      <c r="W311" s="1">
        <f t="shared" ref="W311:W312" si="274">AVERAGE(P305:P311)</f>
        <v>2700.2857142857142</v>
      </c>
      <c r="X311" s="1">
        <f t="shared" ref="X311:X312" si="275">AVERAGE(N305:N311)</f>
        <v>66</v>
      </c>
    </row>
    <row r="312" spans="1:24" x14ac:dyDescent="0.25">
      <c r="A312" s="2">
        <v>44162</v>
      </c>
      <c r="B312" s="1">
        <f t="shared" si="26"/>
        <v>3342145</v>
      </c>
      <c r="C312" s="1">
        <v>19955</v>
      </c>
      <c r="D312" s="1">
        <v>3365</v>
      </c>
      <c r="E312" s="1">
        <v>0</v>
      </c>
      <c r="F312" s="1">
        <v>435</v>
      </c>
      <c r="G312" s="1">
        <v>2949</v>
      </c>
      <c r="H312" s="1">
        <f t="shared" si="45"/>
        <v>264181</v>
      </c>
      <c r="I312" s="1">
        <v>18503</v>
      </c>
      <c r="J312" s="1">
        <v>45742</v>
      </c>
      <c r="K312" s="1">
        <v>64245</v>
      </c>
      <c r="L312" s="1">
        <v>3875</v>
      </c>
      <c r="M312" s="1">
        <v>11851</v>
      </c>
      <c r="N312" s="1">
        <v>44</v>
      </c>
      <c r="O312" s="1">
        <f t="shared" si="266"/>
        <v>52394</v>
      </c>
      <c r="P312" s="1">
        <f t="shared" si="267"/>
        <v>3831</v>
      </c>
      <c r="Q312" s="1">
        <f t="shared" si="268"/>
        <v>4.2847141795301726E-2</v>
      </c>
      <c r="R312" s="1">
        <f t="shared" si="269"/>
        <v>3.1880068736538448E-3</v>
      </c>
      <c r="S312" s="1">
        <f t="shared" si="270"/>
        <v>5.8108742942121656E-2</v>
      </c>
      <c r="T312" s="1">
        <f t="shared" si="271"/>
        <v>66115.428571428565</v>
      </c>
      <c r="U312" s="1">
        <f t="shared" si="272"/>
        <v>47743</v>
      </c>
      <c r="V312" s="1">
        <f t="shared" si="273"/>
        <v>18372.428571428572</v>
      </c>
      <c r="W312" s="1">
        <f t="shared" si="274"/>
        <v>2774.2857142857142</v>
      </c>
      <c r="X312" s="1">
        <f t="shared" si="275"/>
        <v>58.571428571428569</v>
      </c>
    </row>
    <row r="313" spans="1:24" x14ac:dyDescent="0.25">
      <c r="A313" s="2">
        <v>44163</v>
      </c>
      <c r="B313" s="1">
        <f t="shared" si="26"/>
        <v>3359731</v>
      </c>
      <c r="C313" s="1">
        <v>17586</v>
      </c>
      <c r="D313" s="1">
        <v>2909</v>
      </c>
      <c r="E313" s="1">
        <v>0</v>
      </c>
      <c r="F313" s="1">
        <v>176</v>
      </c>
      <c r="G313" s="1">
        <v>1069</v>
      </c>
      <c r="H313" s="1">
        <f t="shared" si="45"/>
        <v>265250</v>
      </c>
      <c r="I313" s="1">
        <v>16443</v>
      </c>
      <c r="J313" s="1">
        <v>30438</v>
      </c>
      <c r="K313" s="1">
        <v>46881</v>
      </c>
      <c r="L313" s="1">
        <v>3353</v>
      </c>
      <c r="M313" s="1">
        <v>9152</v>
      </c>
      <c r="N313" s="1">
        <v>42</v>
      </c>
      <c r="O313" s="1">
        <f t="shared" ref="O313:O318" si="276">K313-M313</f>
        <v>37729</v>
      </c>
      <c r="P313" s="1">
        <f t="shared" ref="P313" si="277">L313-N313</f>
        <v>3311</v>
      </c>
      <c r="Q313" s="1">
        <f t="shared" ref="Q313" si="278">((SUM(L307:L313))/(SUM(K307:K313)))</f>
        <v>4.602516854717574E-2</v>
      </c>
      <c r="R313" s="1">
        <f t="shared" ref="R313" si="279">((SUM(N307:N313))/(SUM(M307:M313)))</f>
        <v>3.3392944751293777E-3</v>
      </c>
      <c r="S313" s="1">
        <f t="shared" ref="S313" si="280">((SUM(P307:P313))/(SUM(O307:O313)))</f>
        <v>6.2290069891273538E-2</v>
      </c>
      <c r="T313" s="1">
        <f t="shared" ref="T313" si="281">AVERAGE(K307:K313)</f>
        <v>65433.142857142855</v>
      </c>
      <c r="U313" s="1">
        <f t="shared" ref="U313" si="282">AVERAGE(O307:O313)</f>
        <v>47379.714285714283</v>
      </c>
      <c r="V313" s="1">
        <f t="shared" ref="V313" si="283">AVERAGE(M307:M313)</f>
        <v>18053.428571428572</v>
      </c>
      <c r="W313" s="1">
        <f t="shared" ref="W313" si="284">AVERAGE(P307:P313)</f>
        <v>2951.2857142857142</v>
      </c>
      <c r="X313" s="1">
        <f t="shared" ref="X313" si="285">AVERAGE(N307:N313)</f>
        <v>60.285714285714285</v>
      </c>
    </row>
    <row r="314" spans="1:24" x14ac:dyDescent="0.25">
      <c r="A314" s="2">
        <v>44164</v>
      </c>
      <c r="B314" s="1">
        <f t="shared" si="26"/>
        <v>3371689</v>
      </c>
      <c r="C314" s="1">
        <v>11958</v>
      </c>
      <c r="D314" s="1">
        <v>1751</v>
      </c>
      <c r="E314" s="1">
        <v>0</v>
      </c>
      <c r="F314" s="1">
        <v>304</v>
      </c>
      <c r="G314" s="1">
        <v>2537</v>
      </c>
      <c r="H314" s="1">
        <f t="shared" si="45"/>
        <v>267787</v>
      </c>
      <c r="I314" s="1">
        <v>11223</v>
      </c>
      <c r="J314" s="1">
        <v>26709</v>
      </c>
      <c r="K314" s="1">
        <v>37932</v>
      </c>
      <c r="L314" s="1">
        <v>1977</v>
      </c>
      <c r="M314" s="1">
        <v>11838</v>
      </c>
      <c r="N314" s="1">
        <v>37</v>
      </c>
      <c r="O314" s="1">
        <f t="shared" si="276"/>
        <v>26094</v>
      </c>
      <c r="P314" s="1">
        <f t="shared" ref="P314" si="286">L314-N314</f>
        <v>1940</v>
      </c>
      <c r="Q314" s="1">
        <f t="shared" ref="Q314" si="287">((SUM(L308:L314))/(SUM(K308:K314)))</f>
        <v>4.7556076037088696E-2</v>
      </c>
      <c r="R314" s="1">
        <f t="shared" ref="R314" si="288">((SUM(N308:N314))/(SUM(M308:M314)))</f>
        <v>3.5344408976206209E-3</v>
      </c>
      <c r="S314" s="1">
        <f t="shared" ref="S314" si="289">((SUM(P308:P314))/(SUM(O308:O314)))</f>
        <v>6.4295162652444102E-2</v>
      </c>
      <c r="T314" s="1">
        <f t="shared" ref="T314" si="290">AVERAGE(K308:K314)</f>
        <v>65141.142857142855</v>
      </c>
      <c r="U314" s="1">
        <f t="shared" ref="U314" si="291">AVERAGE(O308:O314)</f>
        <v>47195.285714285717</v>
      </c>
      <c r="V314" s="1">
        <f t="shared" ref="V314" si="292">AVERAGE(M308:M314)</f>
        <v>17945.857142857141</v>
      </c>
      <c r="W314" s="1">
        <f t="shared" ref="W314" si="293">AVERAGE(P308:P314)</f>
        <v>3034.4285714285716</v>
      </c>
      <c r="X314" s="1">
        <f t="shared" ref="X314" si="294">AVERAGE(N308:N314)</f>
        <v>63.428571428571431</v>
      </c>
    </row>
    <row r="315" spans="1:24" x14ac:dyDescent="0.25">
      <c r="A315" s="2">
        <v>44165</v>
      </c>
      <c r="B315" s="1">
        <f t="shared" si="26"/>
        <v>3402910</v>
      </c>
      <c r="C315" s="1">
        <v>31221</v>
      </c>
      <c r="D315" s="1">
        <v>5440</v>
      </c>
      <c r="E315" s="1">
        <v>0</v>
      </c>
      <c r="F315" s="1">
        <v>442</v>
      </c>
      <c r="G315" s="1">
        <v>3305</v>
      </c>
      <c r="H315" s="1">
        <f t="shared" si="45"/>
        <v>271092</v>
      </c>
      <c r="I315" s="1">
        <v>28771</v>
      </c>
      <c r="J315" s="1">
        <v>95984</v>
      </c>
      <c r="K315" s="1">
        <v>124755</v>
      </c>
      <c r="L315" s="1">
        <v>6054</v>
      </c>
      <c r="M315" s="1">
        <v>37495</v>
      </c>
      <c r="N315" s="1">
        <v>223</v>
      </c>
      <c r="O315" s="1">
        <f t="shared" si="276"/>
        <v>87260</v>
      </c>
      <c r="P315" s="1">
        <f t="shared" ref="P315" si="295">L315-N315</f>
        <v>5831</v>
      </c>
      <c r="Q315" s="1">
        <f t="shared" ref="Q315" si="296">((SUM(L309:L315))/(SUM(K309:K315)))</f>
        <v>5.2258637924194169E-2</v>
      </c>
      <c r="R315" s="1">
        <f t="shared" ref="R315" si="297">((SUM(N309:N315))/(SUM(M309:M315)))</f>
        <v>4.3916884159807268E-3</v>
      </c>
      <c r="S315" s="1">
        <f t="shared" ref="S315" si="298">((SUM(P309:P315))/(SUM(O309:O315)))</f>
        <v>6.9513169599107458E-2</v>
      </c>
      <c r="T315" s="1">
        <f t="shared" ref="T315" si="299">AVERAGE(K309:K315)</f>
        <v>64454.142857142855</v>
      </c>
      <c r="U315" s="1">
        <f t="shared" ref="U315" si="300">AVERAGE(O309:O315)</f>
        <v>47376.428571428572</v>
      </c>
      <c r="V315" s="1">
        <f t="shared" ref="V315" si="301">AVERAGE(M309:M315)</f>
        <v>17077.714285714286</v>
      </c>
      <c r="W315" s="1">
        <f t="shared" ref="W315" si="302">AVERAGE(P309:P315)</f>
        <v>3293.2857142857142</v>
      </c>
      <c r="X315" s="1">
        <f t="shared" ref="X315" si="303">AVERAGE(N309:N315)</f>
        <v>75</v>
      </c>
    </row>
    <row r="316" spans="1:24" x14ac:dyDescent="0.25">
      <c r="A316" s="2">
        <v>44166</v>
      </c>
      <c r="B316" s="1">
        <f t="shared" si="26"/>
        <v>3434383</v>
      </c>
      <c r="C316" s="1">
        <v>31473</v>
      </c>
      <c r="D316" s="1">
        <v>5765</v>
      </c>
      <c r="E316" s="1">
        <v>0</v>
      </c>
      <c r="F316" s="1">
        <v>400</v>
      </c>
      <c r="G316" s="1">
        <v>2870</v>
      </c>
      <c r="H316" s="1">
        <f t="shared" si="45"/>
        <v>273962</v>
      </c>
      <c r="I316" s="1">
        <v>28933</v>
      </c>
      <c r="J316" s="1">
        <v>80545</v>
      </c>
      <c r="K316" s="1">
        <v>109478</v>
      </c>
      <c r="L316" s="1">
        <v>6417</v>
      </c>
      <c r="M316" s="1">
        <v>29892</v>
      </c>
      <c r="N316" s="1">
        <v>167</v>
      </c>
      <c r="O316" s="1">
        <f t="shared" si="276"/>
        <v>79586</v>
      </c>
      <c r="P316" s="1">
        <f t="shared" ref="P316" si="304">L316-N316</f>
        <v>6250</v>
      </c>
      <c r="Q316" s="1">
        <f t="shared" ref="Q316" si="305">((SUM(L310:L316))/(SUM(K310:K316)))</f>
        <v>5.6888681571319093E-2</v>
      </c>
      <c r="R316" s="1">
        <f t="shared" ref="R316" si="306">((SUM(N310:N316))/(SUM(M310:M316)))</f>
        <v>4.977790068617453E-3</v>
      </c>
      <c r="S316" s="1">
        <f t="shared" ref="S316" si="307">((SUM(P310:P316))/(SUM(O310:O316)))</f>
        <v>7.4847300743539985E-2</v>
      </c>
      <c r="T316" s="1">
        <f t="shared" ref="T316" si="308">AVERAGE(K310:K316)</f>
        <v>64313.571428571428</v>
      </c>
      <c r="U316" s="1">
        <f t="shared" ref="U316" si="309">AVERAGE(O310:O316)</f>
        <v>47783</v>
      </c>
      <c r="V316" s="1">
        <f t="shared" ref="V316" si="310">AVERAGE(M310:M316)</f>
        <v>16530.571428571428</v>
      </c>
      <c r="W316" s="1">
        <f t="shared" ref="W316" si="311">AVERAGE(P310:P316)</f>
        <v>3576.4285714285716</v>
      </c>
      <c r="X316" s="1">
        <f t="shared" ref="X316" si="312">AVERAGE(N310:N316)</f>
        <v>82.285714285714292</v>
      </c>
    </row>
    <row r="317" spans="1:24" x14ac:dyDescent="0.25">
      <c r="A317" s="2">
        <v>44167</v>
      </c>
      <c r="B317" s="1">
        <f t="shared" si="26"/>
        <v>3463805</v>
      </c>
      <c r="C317" s="1">
        <v>29422</v>
      </c>
      <c r="D317" s="1">
        <v>5587</v>
      </c>
      <c r="E317" s="1">
        <v>0</v>
      </c>
      <c r="F317" s="1">
        <v>329</v>
      </c>
      <c r="G317" s="1">
        <v>1821</v>
      </c>
      <c r="H317" s="1">
        <f t="shared" si="45"/>
        <v>275783</v>
      </c>
      <c r="I317" s="1">
        <v>27014</v>
      </c>
      <c r="J317" s="1">
        <v>68223</v>
      </c>
      <c r="K317" s="1">
        <v>95237</v>
      </c>
      <c r="L317" s="1">
        <v>6211</v>
      </c>
      <c r="M317" s="1">
        <v>23444</v>
      </c>
      <c r="N317" s="1">
        <v>109</v>
      </c>
      <c r="O317" s="1">
        <f t="shared" si="276"/>
        <v>71793</v>
      </c>
      <c r="P317" s="1">
        <f t="shared" ref="P317" si="313">L317-N317</f>
        <v>6102</v>
      </c>
      <c r="Q317" s="1">
        <f t="shared" ref="Q317" si="314">((SUM(L311:L317))/(SUM(K311:K317)))</f>
        <v>5.8524938351973664E-2</v>
      </c>
      <c r="R317" s="1">
        <f t="shared" ref="R317" si="315">((SUM(N311:N317))/(SUM(M311:M317)))</f>
        <v>5.0298017760735461E-3</v>
      </c>
      <c r="S317" s="1">
        <f t="shared" ref="S317" si="316">((SUM(P311:P317))/(SUM(O311:O317)))</f>
        <v>7.7009646302250809E-2</v>
      </c>
      <c r="T317" s="1">
        <f t="shared" ref="T317" si="317">AVERAGE(K311:K317)</f>
        <v>69345.28571428571</v>
      </c>
      <c r="U317" s="1">
        <f t="shared" ref="U317" si="318">AVERAGE(O311:O317)</f>
        <v>51537.142857142855</v>
      </c>
      <c r="V317" s="1">
        <f t="shared" ref="V317" si="319">AVERAGE(M311:M317)</f>
        <v>17808.142857142859</v>
      </c>
      <c r="W317" s="1">
        <f t="shared" ref="W317" si="320">AVERAGE(P311:P317)</f>
        <v>3968.8571428571427</v>
      </c>
      <c r="X317" s="1">
        <f t="shared" ref="X317" si="321">AVERAGE(N311:N317)</f>
        <v>89.571428571428569</v>
      </c>
    </row>
    <row r="318" spans="1:24" x14ac:dyDescent="0.25">
      <c r="A318" s="2">
        <v>44168</v>
      </c>
      <c r="B318" s="1">
        <f t="shared" si="26"/>
        <v>3491412</v>
      </c>
      <c r="C318" s="1">
        <v>27607</v>
      </c>
      <c r="D318" s="1">
        <v>4987</v>
      </c>
      <c r="E318" s="1">
        <v>0</v>
      </c>
      <c r="F318" s="1">
        <v>438</v>
      </c>
      <c r="G318" s="1">
        <v>3328</v>
      </c>
      <c r="H318" s="1">
        <f t="shared" si="45"/>
        <v>279111</v>
      </c>
      <c r="I318" s="1">
        <v>25448</v>
      </c>
      <c r="J318" s="1">
        <v>75255</v>
      </c>
      <c r="K318" s="1">
        <v>100703</v>
      </c>
      <c r="L318" s="1">
        <v>5588</v>
      </c>
      <c r="M318" s="1">
        <v>27234</v>
      </c>
      <c r="N318" s="1">
        <v>105</v>
      </c>
      <c r="O318" s="1">
        <f t="shared" si="276"/>
        <v>73469</v>
      </c>
      <c r="P318" s="1">
        <f t="shared" ref="P318" si="322">L318-N318</f>
        <v>5483</v>
      </c>
      <c r="Q318" s="1">
        <f t="shared" ref="Q318" si="323">((SUM(L312:L318))/(SUM(K312:K318)))</f>
        <v>5.7792141649877164E-2</v>
      </c>
      <c r="R318" s="1">
        <f t="shared" ref="R318" si="324">((SUM(N312:N318))/(SUM(M312:M318)))</f>
        <v>4.8175685526089087E-3</v>
      </c>
      <c r="S318" s="1">
        <f t="shared" ref="S318" si="325">((SUM(P312:P318))/(SUM(O312:O318)))</f>
        <v>7.6455962178252498E-2</v>
      </c>
      <c r="T318" s="1">
        <f t="shared" ref="T318" si="326">AVERAGE(K312:K318)</f>
        <v>82747.28571428571</v>
      </c>
      <c r="U318" s="1">
        <f t="shared" ref="U318" si="327">AVERAGE(O312:O318)</f>
        <v>61189.285714285717</v>
      </c>
      <c r="V318" s="1">
        <f t="shared" ref="V318" si="328">AVERAGE(M312:M318)</f>
        <v>21558</v>
      </c>
      <c r="W318" s="1">
        <f t="shared" ref="W318" si="329">AVERAGE(P312:P318)</f>
        <v>4678.2857142857147</v>
      </c>
      <c r="X318" s="1">
        <f t="shared" ref="X318" si="330">AVERAGE(N312:N318)</f>
        <v>103.85714285714286</v>
      </c>
    </row>
    <row r="319" spans="1:24" x14ac:dyDescent="0.25">
      <c r="A319" s="2">
        <v>44169</v>
      </c>
      <c r="B319" s="1">
        <f t="shared" si="26"/>
        <v>3514972</v>
      </c>
      <c r="C319" s="1">
        <v>23560</v>
      </c>
      <c r="D319" s="1">
        <v>3885</v>
      </c>
      <c r="E319" s="1">
        <v>0</v>
      </c>
      <c r="F319" s="1">
        <v>259</v>
      </c>
      <c r="G319" s="1">
        <v>1871</v>
      </c>
      <c r="H319" s="1">
        <f t="shared" si="45"/>
        <v>280982</v>
      </c>
      <c r="I319" s="1">
        <v>21846</v>
      </c>
      <c r="J319" s="1">
        <v>61114</v>
      </c>
      <c r="K319" s="1">
        <v>82960</v>
      </c>
      <c r="L319" s="1">
        <v>4500</v>
      </c>
      <c r="M319" s="1">
        <v>21959</v>
      </c>
      <c r="N319" s="1">
        <v>86</v>
      </c>
      <c r="O319" s="1">
        <f t="shared" ref="O319" si="331">K319-M319</f>
        <v>61001</v>
      </c>
      <c r="P319" s="1">
        <f t="shared" ref="P319" si="332">L319-N319</f>
        <v>4414</v>
      </c>
      <c r="Q319" s="1">
        <f t="shared" ref="Q319" si="333">((SUM(L313:L319))/(SUM(K313:K319)))</f>
        <v>5.7028561107524758E-2</v>
      </c>
      <c r="R319" s="1">
        <f t="shared" ref="R319" si="334">((SUM(N313:N319))/(SUM(M313:M319)))</f>
        <v>4.7759822127268437E-3</v>
      </c>
      <c r="S319" s="1">
        <f t="shared" ref="S319" si="335">((SUM(P313:P319))/(SUM(O313:O319)))</f>
        <v>7.6284181520236555E-2</v>
      </c>
      <c r="T319" s="1">
        <f t="shared" ref="T319" si="336">AVERAGE(K313:K319)</f>
        <v>85420.857142857145</v>
      </c>
      <c r="U319" s="1">
        <f t="shared" ref="U319" si="337">AVERAGE(O313:O319)</f>
        <v>62418.857142857145</v>
      </c>
      <c r="V319" s="1">
        <f t="shared" ref="V319" si="338">AVERAGE(M313:M319)</f>
        <v>23002</v>
      </c>
      <c r="W319" s="1">
        <f t="shared" ref="W319" si="339">AVERAGE(P313:P319)</f>
        <v>4761.5714285714284</v>
      </c>
      <c r="X319" s="1">
        <f t="shared" ref="X319" si="340">AVERAGE(N313:N319)</f>
        <v>109.85714285714286</v>
      </c>
    </row>
    <row r="320" spans="1:24" x14ac:dyDescent="0.25">
      <c r="A320" s="2">
        <v>44170</v>
      </c>
      <c r="B320" s="1">
        <f t="shared" si="26"/>
        <v>3522864</v>
      </c>
      <c r="C320" s="1">
        <v>7892</v>
      </c>
      <c r="D320" s="1">
        <v>1230</v>
      </c>
      <c r="E320" s="1">
        <v>0</v>
      </c>
      <c r="F320" s="1">
        <v>266</v>
      </c>
      <c r="G320" s="1">
        <v>1734</v>
      </c>
      <c r="H320" s="1">
        <f t="shared" si="45"/>
        <v>282716</v>
      </c>
      <c r="I320" s="1">
        <v>7336</v>
      </c>
      <c r="J320" s="1">
        <v>19006</v>
      </c>
      <c r="K320" s="1">
        <v>26342</v>
      </c>
      <c r="L320" s="1">
        <v>1421</v>
      </c>
      <c r="M320" s="1">
        <v>6835</v>
      </c>
      <c r="N320" s="1">
        <v>21</v>
      </c>
      <c r="O320" s="1">
        <f t="shared" ref="O320" si="341">K320-M320</f>
        <v>19507</v>
      </c>
      <c r="P320" s="1">
        <f t="shared" ref="P320" si="342">L320-N320</f>
        <v>1400</v>
      </c>
      <c r="Q320" s="1">
        <f t="shared" ref="Q320" si="343">((SUM(L314:L320))/(SUM(K314:K320)))</f>
        <v>5.5711136165650918E-2</v>
      </c>
      <c r="R320" s="1">
        <f t="shared" ref="R320" si="344">((SUM(N314:N320))/(SUM(M314:M320)))</f>
        <v>4.7133846260483817E-3</v>
      </c>
      <c r="S320" s="1">
        <f t="shared" ref="S320" si="345">((SUM(P314:P320))/(SUM(O314:O320)))</f>
        <v>7.504000382126054E-2</v>
      </c>
      <c r="T320" s="1">
        <f t="shared" ref="T320" si="346">AVERAGE(K314:K320)</f>
        <v>82486.71428571429</v>
      </c>
      <c r="U320" s="1">
        <f t="shared" ref="U320" si="347">AVERAGE(O314:O320)</f>
        <v>59815.714285714283</v>
      </c>
      <c r="V320" s="1">
        <f t="shared" ref="V320" si="348">AVERAGE(M314:M320)</f>
        <v>22671</v>
      </c>
      <c r="W320" s="1">
        <f t="shared" ref="W320" si="349">AVERAGE(P314:P320)</f>
        <v>4488.5714285714284</v>
      </c>
      <c r="X320" s="1">
        <f t="shared" ref="X320" si="350">AVERAGE(N314:N320)</f>
        <v>106.85714285714286</v>
      </c>
    </row>
    <row r="321" spans="1:24" x14ac:dyDescent="0.25">
      <c r="A321" s="2">
        <v>44171</v>
      </c>
      <c r="B321" s="1">
        <f t="shared" si="26"/>
        <v>3528953</v>
      </c>
      <c r="C321" s="1">
        <v>6089</v>
      </c>
      <c r="D321" s="1">
        <v>981</v>
      </c>
      <c r="E321" s="1">
        <v>0</v>
      </c>
      <c r="F321" s="1">
        <v>277</v>
      </c>
      <c r="G321" s="1">
        <v>1808</v>
      </c>
      <c r="H321" s="1">
        <f t="shared" si="45"/>
        <v>284524</v>
      </c>
      <c r="I321" s="1">
        <v>5639</v>
      </c>
      <c r="J321" s="1">
        <v>12960</v>
      </c>
      <c r="K321" s="1">
        <v>18599</v>
      </c>
      <c r="L321" s="1">
        <v>1123</v>
      </c>
      <c r="M321" s="1">
        <v>4593</v>
      </c>
      <c r="N321" s="1">
        <v>6</v>
      </c>
      <c r="O321" s="1">
        <f t="shared" ref="O321" si="351">K321-M321</f>
        <v>14006</v>
      </c>
      <c r="P321" s="1">
        <f t="shared" ref="P321" si="352">L321-N321</f>
        <v>1117</v>
      </c>
      <c r="Q321" s="1">
        <f t="shared" ref="Q321" si="353">((SUM(L315:L321))/(SUM(K315:K321)))</f>
        <v>5.6110838347602644E-2</v>
      </c>
      <c r="R321" s="1">
        <f t="shared" ref="R321" si="354">((SUM(N315:N321))/(SUM(M315:M321)))</f>
        <v>4.7341732033911732E-3</v>
      </c>
      <c r="S321" s="1">
        <f t="shared" ref="S321" si="355">((SUM(P315:P321))/(SUM(O315:O321)))</f>
        <v>7.5246789401458847E-2</v>
      </c>
      <c r="T321" s="1">
        <f t="shared" ref="T321" si="356">AVERAGE(K315:K321)</f>
        <v>79724.857142857145</v>
      </c>
      <c r="U321" s="1">
        <f t="shared" ref="U321" si="357">AVERAGE(O315:O321)</f>
        <v>58088.857142857145</v>
      </c>
      <c r="V321" s="1">
        <f t="shared" ref="V321" si="358">AVERAGE(M315:M321)</f>
        <v>21636</v>
      </c>
      <c r="W321" s="1">
        <f t="shared" ref="W321" si="359">AVERAGE(P315:P321)</f>
        <v>4371</v>
      </c>
      <c r="X321" s="1">
        <f t="shared" ref="X321" si="360">AVERAGE(N315:N321)</f>
        <v>102.42857142857143</v>
      </c>
    </row>
    <row r="322" spans="1:24" x14ac:dyDescent="0.25">
      <c r="A322" s="2">
        <v>44172</v>
      </c>
      <c r="B322" s="1">
        <f t="shared" si="26"/>
        <v>3530366</v>
      </c>
      <c r="C322" s="1">
        <v>1413</v>
      </c>
      <c r="D322" s="1">
        <v>294</v>
      </c>
      <c r="E322" s="1">
        <v>0</v>
      </c>
      <c r="F322" s="1">
        <v>43</v>
      </c>
      <c r="G322" s="1">
        <v>422</v>
      </c>
      <c r="H322" s="1">
        <f t="shared" si="45"/>
        <v>284946</v>
      </c>
      <c r="I322" s="1">
        <v>1249</v>
      </c>
      <c r="J322" s="1">
        <v>5898</v>
      </c>
      <c r="K322" s="1">
        <v>7147</v>
      </c>
      <c r="L322" s="1">
        <v>338</v>
      </c>
      <c r="M322" s="1">
        <v>3322</v>
      </c>
      <c r="N322" s="1">
        <v>17</v>
      </c>
      <c r="O322" s="1">
        <f t="shared" ref="O322" si="361">K322-M322</f>
        <v>3825</v>
      </c>
      <c r="P322" s="1">
        <f t="shared" ref="P322" si="362">L322-N322</f>
        <v>321</v>
      </c>
      <c r="Q322" s="1">
        <f t="shared" ref="Q322" si="363">((SUM(L316:L322))/(SUM(K316:K322)))</f>
        <v>5.8115722893480992E-2</v>
      </c>
      <c r="R322" s="1">
        <f t="shared" ref="R322" si="364">((SUM(N316:N322))/(SUM(M316:M322)))</f>
        <v>4.3571312852258293E-3</v>
      </c>
      <c r="S322" s="1">
        <f t="shared" ref="S322" si="365">((SUM(P316:P322))/(SUM(O316:O322)))</f>
        <v>7.7623790560882713E-2</v>
      </c>
      <c r="T322" s="1">
        <f t="shared" ref="T322" si="366">AVERAGE(K316:K322)</f>
        <v>62923.714285714283</v>
      </c>
      <c r="U322" s="1">
        <f t="shared" ref="U322" si="367">AVERAGE(O316:O322)</f>
        <v>46169.571428571428</v>
      </c>
      <c r="V322" s="1">
        <f t="shared" ref="V322" si="368">AVERAGE(M316:M322)</f>
        <v>16754.142857142859</v>
      </c>
      <c r="W322" s="1">
        <f t="shared" ref="W322" si="369">AVERAGE(P316:P322)</f>
        <v>3583.8571428571427</v>
      </c>
      <c r="X322" s="1">
        <f t="shared" ref="X322" si="370">AVERAGE(N316:N322)</f>
        <v>73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Bettano, Amy (DPH)</cp:lastModifiedBy>
  <cp:revision/>
  <dcterms:created xsi:type="dcterms:W3CDTF">2020-10-25T16:13:14Z</dcterms:created>
  <dcterms:modified xsi:type="dcterms:W3CDTF">2020-12-08T18:36:22Z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