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C48637A5-31C8-4925-A3D6-8F2F4522E873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46" i="1" l="1"/>
  <c r="P346" i="1"/>
  <c r="Q346" i="1"/>
  <c r="R346" i="1"/>
  <c r="T346" i="1"/>
  <c r="V346" i="1"/>
  <c r="X346" i="1"/>
  <c r="O347" i="1"/>
  <c r="P347" i="1"/>
  <c r="Q347" i="1"/>
  <c r="R347" i="1"/>
  <c r="T347" i="1"/>
  <c r="V347" i="1"/>
  <c r="X347" i="1"/>
  <c r="O345" i="1" l="1"/>
  <c r="P345" i="1"/>
  <c r="Q345" i="1"/>
  <c r="R345" i="1"/>
  <c r="T345" i="1"/>
  <c r="V345" i="1"/>
  <c r="X345" i="1"/>
  <c r="O344" i="1" l="1"/>
  <c r="P344" i="1"/>
  <c r="Q344" i="1"/>
  <c r="R344" i="1"/>
  <c r="T344" i="1"/>
  <c r="V344" i="1"/>
  <c r="X344" i="1"/>
  <c r="O343" i="1" l="1"/>
  <c r="P343" i="1"/>
  <c r="Q343" i="1"/>
  <c r="R343" i="1"/>
  <c r="T343" i="1"/>
  <c r="V343" i="1"/>
  <c r="X343" i="1"/>
  <c r="O342" i="1" l="1"/>
  <c r="P342" i="1"/>
  <c r="Q342" i="1"/>
  <c r="R342" i="1"/>
  <c r="T342" i="1"/>
  <c r="V342" i="1"/>
  <c r="X342" i="1"/>
  <c r="X341" i="1" l="1"/>
  <c r="V341" i="1"/>
  <c r="T341" i="1"/>
  <c r="R341" i="1"/>
  <c r="Q341" i="1"/>
  <c r="O341" i="1" l="1"/>
  <c r="U347" i="1" s="1"/>
  <c r="P341" i="1"/>
  <c r="W347" i="1" l="1"/>
  <c r="S347" i="1"/>
  <c r="P339" i="1"/>
  <c r="Q339" i="1"/>
  <c r="R339" i="1"/>
  <c r="T339" i="1"/>
  <c r="V339" i="1"/>
  <c r="X339" i="1"/>
  <c r="P340" i="1"/>
  <c r="Q340" i="1"/>
  <c r="R340" i="1"/>
  <c r="T340" i="1"/>
  <c r="V340" i="1"/>
  <c r="X340" i="1"/>
  <c r="O339" i="1"/>
  <c r="O340" i="1"/>
  <c r="U346" i="1" s="1"/>
  <c r="U345" i="1" l="1"/>
  <c r="S346" i="1"/>
  <c r="W346" i="1"/>
  <c r="W345" i="1"/>
  <c r="S345" i="1"/>
  <c r="O338" i="1"/>
  <c r="U344" i="1" s="1"/>
  <c r="P338" i="1"/>
  <c r="Q338" i="1"/>
  <c r="R338" i="1"/>
  <c r="T338" i="1"/>
  <c r="V338" i="1"/>
  <c r="X338" i="1"/>
  <c r="O337" i="1"/>
  <c r="U343" i="1" l="1"/>
  <c r="W344" i="1"/>
  <c r="S344" i="1"/>
  <c r="P337" i="1"/>
  <c r="Q337" i="1"/>
  <c r="R337" i="1"/>
  <c r="T337" i="1"/>
  <c r="V337" i="1"/>
  <c r="X337" i="1"/>
  <c r="S343" i="1" l="1"/>
  <c r="W343" i="1"/>
  <c r="O336" i="1"/>
  <c r="U342" i="1" s="1"/>
  <c r="P336" i="1"/>
  <c r="Q336" i="1"/>
  <c r="R336" i="1"/>
  <c r="T336" i="1"/>
  <c r="V336" i="1"/>
  <c r="X336" i="1"/>
  <c r="W342" i="1" l="1"/>
  <c r="S342" i="1"/>
  <c r="O335" i="1"/>
  <c r="U341" i="1" s="1"/>
  <c r="P335" i="1"/>
  <c r="Q335" i="1"/>
  <c r="R335" i="1"/>
  <c r="T335" i="1"/>
  <c r="V335" i="1"/>
  <c r="X335" i="1"/>
  <c r="W341" i="1" l="1"/>
  <c r="S341" i="1"/>
  <c r="O334" i="1"/>
  <c r="U340" i="1" s="1"/>
  <c r="P334" i="1"/>
  <c r="Q334" i="1"/>
  <c r="R334" i="1"/>
  <c r="T334" i="1"/>
  <c r="V334" i="1"/>
  <c r="X334" i="1"/>
  <c r="S340" i="1" l="1"/>
  <c r="W340" i="1"/>
  <c r="O333" i="1"/>
  <c r="U339" i="1" s="1"/>
  <c r="P333" i="1"/>
  <c r="Q333" i="1"/>
  <c r="R333" i="1"/>
  <c r="T333" i="1"/>
  <c r="V333" i="1"/>
  <c r="X333" i="1"/>
  <c r="S339" i="1" l="1"/>
  <c r="W339" i="1"/>
  <c r="O332" i="1"/>
  <c r="U338" i="1" s="1"/>
  <c r="P332" i="1"/>
  <c r="Q332" i="1"/>
  <c r="R332" i="1"/>
  <c r="T332" i="1"/>
  <c r="V332" i="1"/>
  <c r="X332" i="1"/>
  <c r="W338" i="1" l="1"/>
  <c r="S338" i="1"/>
  <c r="O331" i="1"/>
  <c r="U337" i="1" s="1"/>
  <c r="P331" i="1"/>
  <c r="Q331" i="1"/>
  <c r="R331" i="1"/>
  <c r="T331" i="1"/>
  <c r="V331" i="1"/>
  <c r="X331" i="1"/>
  <c r="W337" i="1" l="1"/>
  <c r="S337" i="1"/>
  <c r="O330" i="1"/>
  <c r="U336" i="1" s="1"/>
  <c r="P330" i="1"/>
  <c r="Q330" i="1"/>
  <c r="R330" i="1"/>
  <c r="T330" i="1"/>
  <c r="V330" i="1"/>
  <c r="X330" i="1"/>
  <c r="O329" i="1"/>
  <c r="U335" i="1" l="1"/>
  <c r="W336" i="1"/>
  <c r="S336" i="1"/>
  <c r="P329" i="1"/>
  <c r="Q329" i="1"/>
  <c r="R329" i="1"/>
  <c r="T329" i="1"/>
  <c r="V329" i="1"/>
  <c r="X329" i="1"/>
  <c r="S335" i="1" l="1"/>
  <c r="W335" i="1"/>
  <c r="O328" i="1"/>
  <c r="U334" i="1" s="1"/>
  <c r="P328" i="1"/>
  <c r="Q328" i="1"/>
  <c r="R328" i="1"/>
  <c r="T328" i="1"/>
  <c r="V328" i="1"/>
  <c r="X328" i="1"/>
  <c r="W334" i="1" l="1"/>
  <c r="S334" i="1"/>
  <c r="O327" i="1"/>
  <c r="U333" i="1" s="1"/>
  <c r="P327" i="1"/>
  <c r="Q327" i="1"/>
  <c r="R327" i="1"/>
  <c r="T327" i="1"/>
  <c r="V327" i="1"/>
  <c r="X327" i="1"/>
  <c r="W333" i="1" l="1"/>
  <c r="S333" i="1"/>
  <c r="O326" i="1"/>
  <c r="U332" i="1" s="1"/>
  <c r="P326" i="1"/>
  <c r="Q326" i="1"/>
  <c r="R326" i="1"/>
  <c r="T326" i="1"/>
  <c r="V326" i="1"/>
  <c r="X326" i="1"/>
  <c r="W332" i="1" l="1"/>
  <c r="S332" i="1"/>
  <c r="O325" i="1"/>
  <c r="U331" i="1" s="1"/>
  <c r="P325" i="1"/>
  <c r="Q325" i="1"/>
  <c r="R325" i="1"/>
  <c r="T325" i="1"/>
  <c r="V325" i="1"/>
  <c r="X325" i="1"/>
  <c r="W331" i="1" l="1"/>
  <c r="S331" i="1"/>
  <c r="O324" i="1"/>
  <c r="U330" i="1" s="1"/>
  <c r="P324" i="1"/>
  <c r="Q324" i="1"/>
  <c r="R324" i="1"/>
  <c r="T324" i="1"/>
  <c r="V324" i="1"/>
  <c r="X324" i="1"/>
  <c r="W330" i="1" l="1"/>
  <c r="S330" i="1"/>
  <c r="O323" i="1"/>
  <c r="U329" i="1" s="1"/>
  <c r="P323" i="1"/>
  <c r="Q323" i="1"/>
  <c r="R323" i="1"/>
  <c r="T323" i="1"/>
  <c r="V323" i="1"/>
  <c r="X323" i="1"/>
  <c r="W329" i="1" l="1"/>
  <c r="S329" i="1"/>
  <c r="O322" i="1"/>
  <c r="U328" i="1" s="1"/>
  <c r="P322" i="1"/>
  <c r="Q322" i="1"/>
  <c r="R322" i="1"/>
  <c r="T322" i="1"/>
  <c r="V322" i="1"/>
  <c r="X322" i="1"/>
  <c r="S328" i="1" l="1"/>
  <c r="W328" i="1"/>
  <c r="O321" i="1"/>
  <c r="U327" i="1" s="1"/>
  <c r="P321" i="1"/>
  <c r="Q321" i="1"/>
  <c r="R321" i="1"/>
  <c r="T321" i="1"/>
  <c r="V321" i="1"/>
  <c r="X321" i="1"/>
  <c r="W327" i="1" l="1"/>
  <c r="S327" i="1"/>
  <c r="O320" i="1"/>
  <c r="U326" i="1" s="1"/>
  <c r="P320" i="1"/>
  <c r="Q320" i="1"/>
  <c r="R320" i="1"/>
  <c r="T320" i="1"/>
  <c r="V320" i="1"/>
  <c r="X320" i="1"/>
  <c r="S326" i="1" l="1"/>
  <c r="W326" i="1"/>
  <c r="O319" i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<sst xmlns="http://schemas.openxmlformats.org/spreadsheetml/2006/main" count="24" uniqueCount="24">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</sst>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7"/>
  <sheetViews>
    <sheetView tabSelected="1" zoomScale="87" zoomScaleNormal="87" workbookViewId="0">
      <pane xSplit="1" ySplit="1" topLeftCell="B327" activePane="bottomRight" state="frozen"/>
      <selection pane="topRight" activeCell="B1" sqref="B1"/>
      <selection pane="bottomLeft" activeCell="A2" sqref="A2"/>
      <selection pane="bottomRight" activeCell="O346" sqref="O346"/>
    </sheetView>
  </sheetViews>
  <sheetFormatPr defaultColWidth="9.28515625" defaultRowHeight="15" x14ac:dyDescent="0.25"/>
  <cols>
    <col min="1" max="1" width="13.42578125" style="1" customWidth="1"/>
    <col min="2" max="2" width="14.7109375" style="1" bestFit="1" customWidth="1"/>
    <col min="3" max="3" width="21.5703125" style="1" customWidth="1"/>
    <col min="4" max="4" width="22.42578125" style="1" bestFit="1" customWidth="1"/>
    <col min="5" max="5" width="17.28515625" style="1" bestFit="1" customWidth="1"/>
    <col min="6" max="6" width="20.42578125" style="1" bestFit="1" customWidth="1"/>
    <col min="7" max="7" width="12.5703125" style="1" bestFit="1" customWidth="1"/>
    <col min="8" max="8" width="12.7109375" style="1" bestFit="1" customWidth="1"/>
    <col min="9" max="9" width="28.7109375" style="1" bestFit="1" customWidth="1"/>
    <col min="10" max="10" width="22" style="1" bestFit="1" customWidth="1"/>
    <col min="11" max="11" width="18" style="1" bestFit="1" customWidth="1"/>
    <col min="12" max="12" width="25.7109375" style="1" bestFit="1" customWidth="1"/>
    <col min="13" max="13" width="33" style="1" bestFit="1" customWidth="1"/>
    <col min="14" max="14" width="40.7109375" style="1" bestFit="1" customWidth="1"/>
    <col min="15" max="15" width="40.7109375" style="1" customWidth="1"/>
    <col min="16" max="16" width="38.7109375" style="1" customWidth="1"/>
    <col min="17" max="17" width="31.7109375" style="1" customWidth="1"/>
    <col min="18" max="18" width="21" style="1" customWidth="1"/>
    <col min="19" max="16384" width="9.285156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25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25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25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25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25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25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25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25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25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25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25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25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25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25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25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25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25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25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25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25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25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25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25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25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25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25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25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25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25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25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25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25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25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25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25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25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25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25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25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25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25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25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25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25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25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25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25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25">
      <c r="A50" s="2">
        <v>43900</v>
      </c>
      <c r="B50" s="1">
        <f t="shared" si="0"/>
        <v>435</v>
      </c>
      <c r="C50" s="1">
        <v>101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25">
      <c r="A51" s="2">
        <v>43901</v>
      </c>
      <c r="B51" s="1">
        <f t="shared" si="0"/>
        <v>605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25">
      <c r="A52" s="2">
        <v>43902</v>
      </c>
      <c r="B52" s="1">
        <f t="shared" si="0"/>
        <v>1011</v>
      </c>
      <c r="C52" s="1">
        <v>406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25">
      <c r="A53" s="2">
        <v>43903</v>
      </c>
      <c r="B53" s="1">
        <f t="shared" si="0"/>
        <v>1919</v>
      </c>
      <c r="C53" s="1">
        <v>908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25">
      <c r="A54" s="2">
        <v>43904</v>
      </c>
      <c r="B54" s="1">
        <f t="shared" si="0"/>
        <v>2791</v>
      </c>
      <c r="C54" s="1">
        <v>872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25">
      <c r="A55" s="2">
        <v>43905</v>
      </c>
      <c r="B55" s="1">
        <f t="shared" si="0"/>
        <v>3785</v>
      </c>
      <c r="C55" s="1">
        <v>994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25">
      <c r="A56" s="2">
        <v>43906</v>
      </c>
      <c r="B56" s="1">
        <f t="shared" si="0"/>
        <v>5872</v>
      </c>
      <c r="C56" s="1">
        <v>2087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25">
      <c r="A57" s="2">
        <v>43907</v>
      </c>
      <c r="B57" s="1">
        <f t="shared" si="0"/>
        <v>8468</v>
      </c>
      <c r="C57" s="1">
        <v>2596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2757</v>
      </c>
      <c r="J57" s="1">
        <v>28</v>
      </c>
      <c r="K57" s="1">
        <v>2785</v>
      </c>
      <c r="L57" s="1">
        <v>255</v>
      </c>
      <c r="Q57" s="1">
        <f t="shared" si="4"/>
        <v>7.7439518462785045E-2</v>
      </c>
      <c r="T57" s="1">
        <f t="shared" si="3"/>
        <v>1234.1428571428571</v>
      </c>
    </row>
    <row r="58" spans="1:20" x14ac:dyDescent="0.25">
      <c r="A58" s="2">
        <v>43908</v>
      </c>
      <c r="B58" s="1">
        <f t="shared" si="0"/>
        <v>11349</v>
      </c>
      <c r="C58" s="1">
        <v>2881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3070</v>
      </c>
      <c r="J58" s="1">
        <v>156</v>
      </c>
      <c r="K58" s="1">
        <v>3226</v>
      </c>
      <c r="L58" s="1">
        <v>263</v>
      </c>
      <c r="Q58" s="1">
        <f t="shared" si="4"/>
        <v>7.7805358212787806E-2</v>
      </c>
      <c r="T58" s="1">
        <f t="shared" si="3"/>
        <v>1669</v>
      </c>
    </row>
    <row r="59" spans="1:20" x14ac:dyDescent="0.25">
      <c r="A59" s="2">
        <v>43909</v>
      </c>
      <c r="B59" s="1">
        <f t="shared" si="0"/>
        <v>14160</v>
      </c>
      <c r="C59" s="1">
        <v>2811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2991</v>
      </c>
      <c r="J59" s="1">
        <v>143</v>
      </c>
      <c r="K59" s="1">
        <v>3134</v>
      </c>
      <c r="L59" s="1">
        <v>286</v>
      </c>
      <c r="Q59" s="1">
        <f t="shared" si="4"/>
        <v>8.1056656239137992E-2</v>
      </c>
      <c r="T59" s="1">
        <f t="shared" si="3"/>
        <v>2055</v>
      </c>
    </row>
    <row r="60" spans="1:20" x14ac:dyDescent="0.25">
      <c r="A60" s="2">
        <v>43910</v>
      </c>
      <c r="B60" s="1">
        <f t="shared" si="0"/>
        <v>17698</v>
      </c>
      <c r="C60" s="1">
        <v>3538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3753</v>
      </c>
      <c r="J60" s="1">
        <v>124</v>
      </c>
      <c r="K60" s="1">
        <v>3877</v>
      </c>
      <c r="L60" s="1">
        <v>394</v>
      </c>
      <c r="Q60" s="1">
        <f t="shared" si="4"/>
        <v>8.6589106905133995E-2</v>
      </c>
      <c r="T60" s="1">
        <f t="shared" si="3"/>
        <v>2468.1428571428573</v>
      </c>
    </row>
    <row r="61" spans="1:20" x14ac:dyDescent="0.25">
      <c r="A61" s="2">
        <v>43911</v>
      </c>
      <c r="B61" s="1">
        <f t="shared" si="0"/>
        <v>20168</v>
      </c>
      <c r="C61" s="1">
        <v>2470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2601</v>
      </c>
      <c r="J61" s="1">
        <v>168</v>
      </c>
      <c r="K61" s="1">
        <v>2769</v>
      </c>
      <c r="L61" s="1">
        <v>340</v>
      </c>
      <c r="Q61" s="1">
        <f t="shared" si="4"/>
        <v>9.2198210454711951E-2</v>
      </c>
      <c r="T61" s="1">
        <f t="shared" si="3"/>
        <v>2730.1428571428573</v>
      </c>
    </row>
    <row r="62" spans="1:20" x14ac:dyDescent="0.25">
      <c r="A62" s="2">
        <v>43912</v>
      </c>
      <c r="B62" s="1">
        <f t="shared" si="0"/>
        <v>22007</v>
      </c>
      <c r="C62" s="1">
        <v>1839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9.8782608695652169E-2</v>
      </c>
      <c r="T62" s="1">
        <f t="shared" si="3"/>
        <v>2875</v>
      </c>
    </row>
    <row r="63" spans="1:20" x14ac:dyDescent="0.25">
      <c r="A63" s="2">
        <v>43913</v>
      </c>
      <c r="B63" s="1">
        <f t="shared" si="0"/>
        <v>25656</v>
      </c>
      <c r="C63" s="1">
        <v>3649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3892</v>
      </c>
      <c r="J63" s="1">
        <v>203</v>
      </c>
      <c r="K63" s="1">
        <v>4095</v>
      </c>
      <c r="L63" s="1">
        <v>632</v>
      </c>
      <c r="Q63" s="1">
        <f t="shared" si="4"/>
        <v>0.11225835797134409</v>
      </c>
      <c r="T63" s="1">
        <f t="shared" si="3"/>
        <v>3140.7142857142858</v>
      </c>
    </row>
    <row r="64" spans="1:20" x14ac:dyDescent="0.25">
      <c r="A64" s="2">
        <v>43914</v>
      </c>
      <c r="B64" s="1">
        <f t="shared" si="0"/>
        <v>29531</v>
      </c>
      <c r="C64" s="1">
        <v>3875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0.12547302181215186</v>
      </c>
      <c r="T64" s="1">
        <f t="shared" si="3"/>
        <v>3359.8571428571427</v>
      </c>
    </row>
    <row r="65" spans="1:20" x14ac:dyDescent="0.25">
      <c r="A65" s="2">
        <v>43915</v>
      </c>
      <c r="B65" s="1">
        <f t="shared" si="0"/>
        <v>33474</v>
      </c>
      <c r="C65" s="1">
        <v>3943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0.14046984742068297</v>
      </c>
      <c r="T65" s="1">
        <f t="shared" si="3"/>
        <v>3539.1428571428573</v>
      </c>
    </row>
    <row r="66" spans="1:20" x14ac:dyDescent="0.25">
      <c r="A66" s="2">
        <v>43916</v>
      </c>
      <c r="B66" s="1">
        <f t="shared" si="0"/>
        <v>37743</v>
      </c>
      <c r="C66" s="1">
        <v>4269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0.15781521492785375</v>
      </c>
      <c r="T66" s="1">
        <f t="shared" si="3"/>
        <v>3782</v>
      </c>
    </row>
    <row r="67" spans="1:20" x14ac:dyDescent="0.25">
      <c r="A67" s="2">
        <v>43917</v>
      </c>
      <c r="B67" s="1">
        <f t="shared" si="0"/>
        <v>41956</v>
      </c>
      <c r="C67" s="1">
        <v>4213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4468</v>
      </c>
      <c r="J67" s="1">
        <v>344</v>
      </c>
      <c r="K67" s="1">
        <v>4812</v>
      </c>
      <c r="L67" s="1">
        <v>1007</v>
      </c>
      <c r="Q67" s="1">
        <f t="shared" si="4"/>
        <v>0.17479659965704694</v>
      </c>
      <c r="T67" s="1">
        <f t="shared" si="3"/>
        <v>3915.5714285714284</v>
      </c>
    </row>
    <row r="68" spans="1:20" x14ac:dyDescent="0.25">
      <c r="A68" s="2">
        <v>43918</v>
      </c>
      <c r="B68" s="1">
        <f t="shared" ref="B68:B131" si="5">C68+B67</f>
        <v>44659</v>
      </c>
      <c r="C68" s="1">
        <v>2703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0.18516522988505746</v>
      </c>
      <c r="T68" s="1">
        <f t="shared" si="3"/>
        <v>3977.1428571428573</v>
      </c>
    </row>
    <row r="69" spans="1:20" x14ac:dyDescent="0.25">
      <c r="A69" s="2">
        <v>43919</v>
      </c>
      <c r="B69" s="1">
        <f t="shared" si="5"/>
        <v>46667</v>
      </c>
      <c r="C69" s="1">
        <v>2008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0.19256397533139577</v>
      </c>
      <c r="T69" s="1">
        <f t="shared" si="3"/>
        <v>4030.5714285714284</v>
      </c>
    </row>
    <row r="70" spans="1:20" x14ac:dyDescent="0.25">
      <c r="A70" s="2">
        <v>43920</v>
      </c>
      <c r="B70" s="1">
        <f t="shared" si="5"/>
        <v>51538</v>
      </c>
      <c r="C70" s="1">
        <v>4871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5158</v>
      </c>
      <c r="J70" s="1">
        <v>417</v>
      </c>
      <c r="K70" s="1">
        <v>5575</v>
      </c>
      <c r="L70" s="1">
        <v>1317</v>
      </c>
      <c r="Q70" s="1">
        <f t="shared" si="4"/>
        <v>0.20603488920320603</v>
      </c>
      <c r="T70" s="1">
        <f t="shared" si="3"/>
        <v>4242</v>
      </c>
    </row>
    <row r="71" spans="1:20" x14ac:dyDescent="0.25">
      <c r="A71" s="2">
        <v>43921</v>
      </c>
      <c r="B71" s="1">
        <f t="shared" si="5"/>
        <v>56608</v>
      </c>
      <c r="C71" s="1">
        <v>5070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5458</v>
      </c>
      <c r="J71" s="1">
        <v>471</v>
      </c>
      <c r="K71" s="1">
        <v>5929</v>
      </c>
      <c r="L71" s="1">
        <v>1403</v>
      </c>
      <c r="Q71" s="1">
        <f t="shared" si="4"/>
        <v>0.21668157423971376</v>
      </c>
      <c r="T71" s="1">
        <f t="shared" si="3"/>
        <v>4472</v>
      </c>
    </row>
    <row r="72" spans="1:20" x14ac:dyDescent="0.25">
      <c r="A72" s="2">
        <v>43922</v>
      </c>
      <c r="B72" s="1">
        <f t="shared" si="5"/>
        <v>61374</v>
      </c>
      <c r="C72" s="1">
        <v>4766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5112</v>
      </c>
      <c r="J72" s="1">
        <v>465</v>
      </c>
      <c r="K72" s="1">
        <v>5577</v>
      </c>
      <c r="L72" s="1">
        <v>1425</v>
      </c>
      <c r="Q72" s="1">
        <f t="shared" si="4"/>
        <v>0.22888888888888889</v>
      </c>
      <c r="T72" s="1">
        <f t="shared" si="3"/>
        <v>4628.5714285714284</v>
      </c>
    </row>
    <row r="73" spans="1:20" x14ac:dyDescent="0.25">
      <c r="A73" s="2">
        <v>43923</v>
      </c>
      <c r="B73" s="1">
        <f t="shared" si="5"/>
        <v>66436</v>
      </c>
      <c r="C73" s="1">
        <v>5062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0.23336113924804863</v>
      </c>
      <c r="T73" s="1">
        <f t="shared" ref="T73:T136" si="7">AVERAGE(K67:K73)</f>
        <v>4795.1428571428569</v>
      </c>
    </row>
    <row r="74" spans="1:20" x14ac:dyDescent="0.25">
      <c r="A74" s="2">
        <v>43924</v>
      </c>
      <c r="B74" s="1">
        <f t="shared" si="5"/>
        <v>71980</v>
      </c>
      <c r="C74" s="1">
        <v>5544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5934</v>
      </c>
      <c r="J74" s="1">
        <v>630</v>
      </c>
      <c r="K74" s="1">
        <v>6564</v>
      </c>
      <c r="L74" s="1">
        <v>1625</v>
      </c>
      <c r="Q74" s="1">
        <f t="shared" si="4"/>
        <v>0.23928308511240728</v>
      </c>
      <c r="T74" s="1">
        <f t="shared" si="7"/>
        <v>5045.4285714285716</v>
      </c>
    </row>
    <row r="75" spans="1:20" x14ac:dyDescent="0.25">
      <c r="A75" s="2">
        <v>43925</v>
      </c>
      <c r="B75" s="1">
        <f t="shared" si="5"/>
        <v>75862</v>
      </c>
      <c r="C75" s="1">
        <v>3882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4051</v>
      </c>
      <c r="J75" s="1">
        <v>692</v>
      </c>
      <c r="K75" s="1">
        <v>4743</v>
      </c>
      <c r="L75" s="1">
        <v>1322</v>
      </c>
      <c r="Q75" s="1">
        <f t="shared" ref="Q75:Q138" si="8">((SUM(L69:L75))/(SUM(K69:K75)))</f>
        <v>0.24603239195898105</v>
      </c>
      <c r="T75" s="1">
        <f t="shared" si="7"/>
        <v>5265.8571428571431</v>
      </c>
    </row>
    <row r="76" spans="1:20" x14ac:dyDescent="0.25">
      <c r="A76" s="2">
        <v>43926</v>
      </c>
      <c r="B76" s="1">
        <f t="shared" si="5"/>
        <v>79173</v>
      </c>
      <c r="C76" s="1">
        <v>3311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0.248642610344738</v>
      </c>
      <c r="T76" s="1">
        <f t="shared" si="7"/>
        <v>5499</v>
      </c>
    </row>
    <row r="77" spans="1:20" x14ac:dyDescent="0.25">
      <c r="A77" s="2">
        <v>43927</v>
      </c>
      <c r="B77" s="1">
        <f t="shared" si="5"/>
        <v>85607</v>
      </c>
      <c r="C77" s="1">
        <v>6434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6797</v>
      </c>
      <c r="J77" s="1">
        <v>783</v>
      </c>
      <c r="K77" s="1">
        <v>7580</v>
      </c>
      <c r="L77" s="1">
        <v>2101</v>
      </c>
      <c r="Q77" s="1">
        <f t="shared" si="8"/>
        <v>0.25569163909328857</v>
      </c>
      <c r="T77" s="1">
        <f t="shared" si="7"/>
        <v>5785.4285714285716</v>
      </c>
    </row>
    <row r="78" spans="1:20" x14ac:dyDescent="0.25">
      <c r="A78" s="2">
        <v>43928</v>
      </c>
      <c r="B78" s="1">
        <f t="shared" si="5"/>
        <v>91965</v>
      </c>
      <c r="C78" s="1">
        <v>6358</v>
      </c>
      <c r="D78" s="3">
        <v>2021</v>
      </c>
      <c r="F78" s="1">
        <v>0</v>
      </c>
      <c r="G78" s="1">
        <v>0</v>
      </c>
      <c r="H78" s="1">
        <f t="shared" si="6"/>
        <v>0</v>
      </c>
      <c r="I78" s="1">
        <v>6652</v>
      </c>
      <c r="J78" s="1">
        <v>967</v>
      </c>
      <c r="K78" s="1">
        <v>7619</v>
      </c>
      <c r="L78" s="1">
        <v>2241</v>
      </c>
      <c r="Q78" s="1">
        <f t="shared" si="8"/>
        <v>0.26531241111216458</v>
      </c>
      <c r="T78" s="1">
        <f t="shared" si="7"/>
        <v>6026.8571428571431</v>
      </c>
    </row>
    <row r="79" spans="1:20" x14ac:dyDescent="0.25">
      <c r="A79" s="2">
        <v>43929</v>
      </c>
      <c r="B79" s="1">
        <f t="shared" si="5"/>
        <v>98519</v>
      </c>
      <c r="C79" s="1">
        <v>6554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0.26647069383358762</v>
      </c>
      <c r="T79" s="1">
        <f t="shared" si="7"/>
        <v>6366.2857142857147</v>
      </c>
    </row>
    <row r="80" spans="1:20" x14ac:dyDescent="0.25">
      <c r="A80" s="2">
        <v>43930</v>
      </c>
      <c r="B80" s="1">
        <f t="shared" si="5"/>
        <v>104710</v>
      </c>
      <c r="C80" s="1">
        <v>6191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6726</v>
      </c>
      <c r="J80" s="1">
        <v>1041</v>
      </c>
      <c r="K80" s="1">
        <v>7767</v>
      </c>
      <c r="L80" s="1">
        <v>2276</v>
      </c>
      <c r="Q80" s="1">
        <f t="shared" si="8"/>
        <v>0.27519371479139237</v>
      </c>
      <c r="T80" s="1">
        <f t="shared" si="7"/>
        <v>6618.7142857142853</v>
      </c>
    </row>
    <row r="81" spans="1:20" x14ac:dyDescent="0.25">
      <c r="A81" s="2">
        <v>43931</v>
      </c>
      <c r="B81" s="1">
        <f t="shared" si="5"/>
        <v>112037</v>
      </c>
      <c r="C81" s="1">
        <v>7327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7783</v>
      </c>
      <c r="J81" s="1">
        <v>1064</v>
      </c>
      <c r="K81" s="1">
        <v>8847</v>
      </c>
      <c r="L81" s="1">
        <v>2315</v>
      </c>
      <c r="Q81" s="1">
        <f t="shared" si="8"/>
        <v>0.27646357016497303</v>
      </c>
      <c r="T81" s="1">
        <f t="shared" si="7"/>
        <v>6944.8571428571431</v>
      </c>
    </row>
    <row r="82" spans="1:20" x14ac:dyDescent="0.25">
      <c r="A82" s="2">
        <v>43932</v>
      </c>
      <c r="B82" s="1">
        <f t="shared" si="5"/>
        <v>116354</v>
      </c>
      <c r="C82" s="1">
        <v>4317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4590</v>
      </c>
      <c r="J82" s="1">
        <v>818</v>
      </c>
      <c r="K82" s="1">
        <v>5408</v>
      </c>
      <c r="L82" s="1">
        <v>1506</v>
      </c>
      <c r="Q82" s="1">
        <f t="shared" si="8"/>
        <v>0.27646664907972968</v>
      </c>
      <c r="T82" s="1">
        <f t="shared" si="7"/>
        <v>7039.8571428571431</v>
      </c>
    </row>
    <row r="83" spans="1:20" x14ac:dyDescent="0.25">
      <c r="A83" s="2">
        <v>43933</v>
      </c>
      <c r="B83" s="1">
        <f t="shared" si="5"/>
        <v>119246</v>
      </c>
      <c r="C83" s="1">
        <v>2892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0.27823404429190163</v>
      </c>
      <c r="T83" s="1">
        <f t="shared" si="7"/>
        <v>6992.5714285714284</v>
      </c>
    </row>
    <row r="84" spans="1:20" x14ac:dyDescent="0.25">
      <c r="A84" s="2">
        <v>43934</v>
      </c>
      <c r="B84" s="1">
        <f t="shared" si="5"/>
        <v>125192</v>
      </c>
      <c r="C84" s="1">
        <v>5946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6210</v>
      </c>
      <c r="J84" s="1">
        <v>1149</v>
      </c>
      <c r="K84" s="1">
        <v>7359</v>
      </c>
      <c r="L84" s="1">
        <v>2231</v>
      </c>
      <c r="Q84" s="1">
        <f t="shared" si="8"/>
        <v>0.28216389270835474</v>
      </c>
      <c r="T84" s="1">
        <f t="shared" si="7"/>
        <v>6961</v>
      </c>
    </row>
    <row r="85" spans="1:20" x14ac:dyDescent="0.25">
      <c r="A85" s="2">
        <v>43935</v>
      </c>
      <c r="B85" s="1">
        <f t="shared" si="5"/>
        <v>134765</v>
      </c>
      <c r="C85" s="1">
        <v>9573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10016</v>
      </c>
      <c r="J85" s="1">
        <v>1513</v>
      </c>
      <c r="K85" s="1">
        <v>11529</v>
      </c>
      <c r="L85" s="1">
        <v>3271</v>
      </c>
      <c r="Q85" s="1">
        <f t="shared" si="8"/>
        <v>0.28077208047571101</v>
      </c>
      <c r="T85" s="1">
        <f t="shared" si="7"/>
        <v>7519.5714285714284</v>
      </c>
    </row>
    <row r="86" spans="1:20" x14ac:dyDescent="0.25">
      <c r="A86" s="2">
        <v>43936</v>
      </c>
      <c r="B86" s="1">
        <f t="shared" si="5"/>
        <v>144129</v>
      </c>
      <c r="C86" s="1">
        <v>9364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9970</v>
      </c>
      <c r="J86" s="1">
        <v>1479</v>
      </c>
      <c r="K86" s="1">
        <v>11449</v>
      </c>
      <c r="L86" s="1">
        <v>2854</v>
      </c>
      <c r="Q86" s="1">
        <f t="shared" si="8"/>
        <v>0.27659309140790622</v>
      </c>
      <c r="T86" s="1">
        <f t="shared" si="7"/>
        <v>8019</v>
      </c>
    </row>
    <row r="87" spans="1:20" x14ac:dyDescent="0.25">
      <c r="A87" s="2">
        <v>43937</v>
      </c>
      <c r="B87" s="1">
        <f t="shared" si="5"/>
        <v>152660</v>
      </c>
      <c r="C87" s="1">
        <v>8531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8935</v>
      </c>
      <c r="J87" s="1">
        <v>1762</v>
      </c>
      <c r="K87" s="1">
        <v>10697</v>
      </c>
      <c r="L87" s="1">
        <v>2797</v>
      </c>
      <c r="Q87" s="1">
        <f t="shared" si="8"/>
        <v>0.27169293804920169</v>
      </c>
      <c r="T87" s="1">
        <f t="shared" si="7"/>
        <v>8437.5714285714294</v>
      </c>
    </row>
    <row r="88" spans="1:20" x14ac:dyDescent="0.25">
      <c r="A88" s="2">
        <v>43938</v>
      </c>
      <c r="B88" s="1">
        <f t="shared" si="5"/>
        <v>163192</v>
      </c>
      <c r="C88" s="1">
        <v>10532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11265</v>
      </c>
      <c r="J88" s="1">
        <v>1855</v>
      </c>
      <c r="K88" s="1">
        <v>13120</v>
      </c>
      <c r="L88" s="1">
        <v>3322</v>
      </c>
      <c r="Q88" s="1">
        <f t="shared" si="8"/>
        <v>0.26926234684855377</v>
      </c>
      <c r="T88" s="1">
        <f t="shared" si="7"/>
        <v>9048</v>
      </c>
    </row>
    <row r="89" spans="1:20" x14ac:dyDescent="0.25">
      <c r="A89" s="2">
        <v>43939</v>
      </c>
      <c r="B89" s="1">
        <f t="shared" si="5"/>
        <v>168968</v>
      </c>
      <c r="C89" s="1">
        <v>5776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6301</v>
      </c>
      <c r="J89" s="1">
        <v>1177</v>
      </c>
      <c r="K89" s="1">
        <v>7478</v>
      </c>
      <c r="L89" s="1">
        <v>1708</v>
      </c>
      <c r="Q89" s="1">
        <f t="shared" si="8"/>
        <v>0.26382900651316393</v>
      </c>
      <c r="T89" s="1">
        <f t="shared" si="7"/>
        <v>9343.7142857142862</v>
      </c>
    </row>
    <row r="90" spans="1:20" x14ac:dyDescent="0.25">
      <c r="A90" s="2">
        <v>43940</v>
      </c>
      <c r="B90" s="1">
        <f t="shared" si="5"/>
        <v>173389</v>
      </c>
      <c r="C90" s="1">
        <v>4421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4654</v>
      </c>
      <c r="J90" s="1">
        <v>949</v>
      </c>
      <c r="K90" s="1">
        <v>5603</v>
      </c>
      <c r="L90" s="1">
        <v>1267</v>
      </c>
      <c r="Q90" s="1">
        <f t="shared" si="8"/>
        <v>0.25953744329590245</v>
      </c>
      <c r="T90" s="1">
        <f t="shared" si="7"/>
        <v>9605</v>
      </c>
    </row>
    <row r="91" spans="1:20" x14ac:dyDescent="0.25">
      <c r="A91" s="2">
        <v>43941</v>
      </c>
      <c r="B91" s="1">
        <f t="shared" si="5"/>
        <v>183664</v>
      </c>
      <c r="C91" s="1">
        <v>10275</v>
      </c>
      <c r="D91" s="3">
        <v>2685</v>
      </c>
      <c r="F91" s="1">
        <v>0</v>
      </c>
      <c r="G91" s="1">
        <v>0</v>
      </c>
      <c r="H91" s="1">
        <f t="shared" si="6"/>
        <v>1</v>
      </c>
      <c r="I91" s="1">
        <v>10974</v>
      </c>
      <c r="J91" s="1">
        <v>1991</v>
      </c>
      <c r="K91" s="1">
        <v>12965</v>
      </c>
      <c r="L91" s="1">
        <v>3108</v>
      </c>
      <c r="Q91" s="1">
        <f t="shared" si="8"/>
        <v>0.25160280611194247</v>
      </c>
      <c r="T91" s="1">
        <f t="shared" si="7"/>
        <v>10405.857142857143</v>
      </c>
    </row>
    <row r="92" spans="1:20" x14ac:dyDescent="0.25">
      <c r="A92" s="2">
        <v>43942</v>
      </c>
      <c r="B92" s="1">
        <f t="shared" si="5"/>
        <v>192711</v>
      </c>
      <c r="C92" s="1">
        <v>9047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9616</v>
      </c>
      <c r="J92" s="1">
        <v>2207</v>
      </c>
      <c r="K92" s="1">
        <v>11823</v>
      </c>
      <c r="L92" s="1">
        <v>2712</v>
      </c>
      <c r="Q92" s="1">
        <f t="shared" si="8"/>
        <v>0.24294797292677925</v>
      </c>
      <c r="T92" s="1">
        <f t="shared" si="7"/>
        <v>10447.857142857143</v>
      </c>
    </row>
    <row r="93" spans="1:20" x14ac:dyDescent="0.25">
      <c r="A93" s="2">
        <v>43943</v>
      </c>
      <c r="B93" s="1">
        <f t="shared" si="5"/>
        <v>204603</v>
      </c>
      <c r="C93" s="1">
        <v>11892</v>
      </c>
      <c r="D93" s="3">
        <v>2703</v>
      </c>
      <c r="F93" s="1">
        <v>0</v>
      </c>
      <c r="G93" s="1">
        <v>0</v>
      </c>
      <c r="H93" s="1">
        <f t="shared" si="6"/>
        <v>1</v>
      </c>
      <c r="I93" s="1">
        <v>12591</v>
      </c>
      <c r="J93" s="1">
        <v>2799</v>
      </c>
      <c r="K93" s="1">
        <v>15390</v>
      </c>
      <c r="L93" s="1">
        <v>3229</v>
      </c>
      <c r="Q93" s="1">
        <f t="shared" si="8"/>
        <v>0.23539104260729671</v>
      </c>
      <c r="T93" s="1">
        <f t="shared" si="7"/>
        <v>11010.857142857143</v>
      </c>
    </row>
    <row r="94" spans="1:20" x14ac:dyDescent="0.25">
      <c r="A94" s="2">
        <v>43944</v>
      </c>
      <c r="B94" s="1">
        <f t="shared" si="5"/>
        <v>214895</v>
      </c>
      <c r="C94" s="1">
        <v>10292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10817</v>
      </c>
      <c r="J94" s="1">
        <v>2610</v>
      </c>
      <c r="K94" s="1">
        <v>13427</v>
      </c>
      <c r="L94" s="1">
        <v>2933</v>
      </c>
      <c r="Q94" s="1">
        <f t="shared" si="8"/>
        <v>0.22904292910307494</v>
      </c>
      <c r="T94" s="1">
        <f t="shared" si="7"/>
        <v>11400.857142857143</v>
      </c>
    </row>
    <row r="95" spans="1:20" x14ac:dyDescent="0.25">
      <c r="A95" s="2">
        <v>43945</v>
      </c>
      <c r="B95" s="1">
        <f t="shared" si="5"/>
        <v>226768</v>
      </c>
      <c r="C95" s="1">
        <v>11873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12324</v>
      </c>
      <c r="J95" s="1">
        <v>2572</v>
      </c>
      <c r="K95" s="1">
        <v>14896</v>
      </c>
      <c r="L95" s="1">
        <v>2815</v>
      </c>
      <c r="Q95" s="1">
        <f t="shared" si="8"/>
        <v>0.21784217106714718</v>
      </c>
      <c r="T95" s="1">
        <f t="shared" si="7"/>
        <v>11654.571428571429</v>
      </c>
    </row>
    <row r="96" spans="1:20" x14ac:dyDescent="0.25">
      <c r="A96" s="2">
        <v>43946</v>
      </c>
      <c r="B96" s="1">
        <f t="shared" si="5"/>
        <v>234603</v>
      </c>
      <c r="C96" s="1">
        <v>7835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8382</v>
      </c>
      <c r="J96" s="1">
        <v>1881</v>
      </c>
      <c r="K96" s="1">
        <v>10263</v>
      </c>
      <c r="L96" s="1">
        <v>1830</v>
      </c>
      <c r="Q96" s="1">
        <f t="shared" si="8"/>
        <v>0.21209714698875154</v>
      </c>
      <c r="T96" s="1">
        <f t="shared" si="7"/>
        <v>12052.428571428571</v>
      </c>
    </row>
    <row r="97" spans="1:20" x14ac:dyDescent="0.25">
      <c r="A97" s="2">
        <v>43947</v>
      </c>
      <c r="B97" s="1">
        <f t="shared" si="5"/>
        <v>239302</v>
      </c>
      <c r="C97" s="1">
        <v>4699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4761</v>
      </c>
      <c r="J97" s="1">
        <v>1445</v>
      </c>
      <c r="K97" s="1">
        <v>6206</v>
      </c>
      <c r="L97" s="1">
        <v>1166</v>
      </c>
      <c r="Q97" s="1">
        <f t="shared" si="8"/>
        <v>0.20940331881840649</v>
      </c>
      <c r="T97" s="1">
        <f t="shared" si="7"/>
        <v>12138.571428571429</v>
      </c>
    </row>
    <row r="98" spans="1:20" x14ac:dyDescent="0.25">
      <c r="A98" s="2">
        <v>43948</v>
      </c>
      <c r="B98" s="1">
        <f t="shared" si="5"/>
        <v>249804</v>
      </c>
      <c r="C98" s="1">
        <v>10502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10800</v>
      </c>
      <c r="J98" s="1">
        <v>2994</v>
      </c>
      <c r="K98" s="1">
        <v>13794</v>
      </c>
      <c r="L98" s="1">
        <v>2770</v>
      </c>
      <c r="Q98" s="1">
        <f t="shared" si="8"/>
        <v>0.20344059954078719</v>
      </c>
      <c r="T98" s="1">
        <f t="shared" si="7"/>
        <v>12257</v>
      </c>
    </row>
    <row r="99" spans="1:20" x14ac:dyDescent="0.25">
      <c r="A99" s="2">
        <v>43949</v>
      </c>
      <c r="B99" s="1">
        <f t="shared" si="5"/>
        <v>261506</v>
      </c>
      <c r="C99" s="1">
        <v>11702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12213</v>
      </c>
      <c r="J99" s="1">
        <v>3065</v>
      </c>
      <c r="K99" s="1">
        <v>15278</v>
      </c>
      <c r="L99" s="1">
        <v>2767</v>
      </c>
      <c r="Q99" s="1">
        <f t="shared" si="8"/>
        <v>0.19618168373406233</v>
      </c>
      <c r="T99" s="1">
        <f t="shared" si="7"/>
        <v>12750.571428571429</v>
      </c>
    </row>
    <row r="100" spans="1:20" x14ac:dyDescent="0.25">
      <c r="A100" s="2">
        <v>43950</v>
      </c>
      <c r="B100" s="1">
        <f t="shared" si="5"/>
        <v>273535</v>
      </c>
      <c r="C100" s="1">
        <v>12029</v>
      </c>
      <c r="D100" s="3">
        <v>2185</v>
      </c>
      <c r="F100" s="1">
        <v>0</v>
      </c>
      <c r="G100" s="1">
        <v>0</v>
      </c>
      <c r="H100" s="1">
        <f t="shared" si="6"/>
        <v>1</v>
      </c>
      <c r="I100" s="1">
        <v>12532</v>
      </c>
      <c r="J100" s="1">
        <v>2979</v>
      </c>
      <c r="K100" s="1">
        <v>15511</v>
      </c>
      <c r="L100" s="1">
        <v>2825</v>
      </c>
      <c r="Q100" s="1">
        <f t="shared" si="8"/>
        <v>0.19139580419580421</v>
      </c>
      <c r="T100" s="1">
        <f t="shared" si="7"/>
        <v>12767.857142857143</v>
      </c>
    </row>
    <row r="101" spans="1:20" x14ac:dyDescent="0.25">
      <c r="A101" s="2">
        <v>43951</v>
      </c>
      <c r="B101" s="1">
        <f t="shared" si="5"/>
        <v>286552</v>
      </c>
      <c r="C101" s="1">
        <v>13017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13685</v>
      </c>
      <c r="J101" s="1">
        <v>3209</v>
      </c>
      <c r="K101" s="1">
        <v>16894</v>
      </c>
      <c r="L101" s="1">
        <v>2705</v>
      </c>
      <c r="Q101" s="1">
        <f t="shared" si="8"/>
        <v>0.18179272312100128</v>
      </c>
      <c r="T101" s="1">
        <f t="shared" si="7"/>
        <v>13263.142857142857</v>
      </c>
    </row>
    <row r="102" spans="1:20" x14ac:dyDescent="0.25">
      <c r="A102" s="2">
        <v>43952</v>
      </c>
      <c r="B102" s="1">
        <f t="shared" si="5"/>
        <v>299932</v>
      </c>
      <c r="C102" s="1">
        <v>13380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13928</v>
      </c>
      <c r="J102" s="1">
        <v>3366</v>
      </c>
      <c r="K102" s="1">
        <v>17294</v>
      </c>
      <c r="L102" s="1">
        <v>2731</v>
      </c>
      <c r="Q102" s="1">
        <f t="shared" si="8"/>
        <v>0.1763334733305334</v>
      </c>
      <c r="T102" s="1">
        <f t="shared" si="7"/>
        <v>13605.714285714286</v>
      </c>
    </row>
    <row r="103" spans="1:20" x14ac:dyDescent="0.25">
      <c r="A103" s="2">
        <v>43953</v>
      </c>
      <c r="B103" s="1">
        <f t="shared" si="5"/>
        <v>306830</v>
      </c>
      <c r="C103" s="1">
        <v>6898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7284</v>
      </c>
      <c r="J103" s="1">
        <v>1932</v>
      </c>
      <c r="K103" s="1">
        <v>9216</v>
      </c>
      <c r="L103" s="1">
        <v>1412</v>
      </c>
      <c r="Q103" s="1">
        <f t="shared" si="8"/>
        <v>0.173855806694765</v>
      </c>
      <c r="T103" s="1">
        <f t="shared" si="7"/>
        <v>13456.142857142857</v>
      </c>
    </row>
    <row r="104" spans="1:20" x14ac:dyDescent="0.25">
      <c r="A104" s="2">
        <v>43954</v>
      </c>
      <c r="B104" s="1">
        <f t="shared" si="5"/>
        <v>311710</v>
      </c>
      <c r="C104" s="1">
        <v>4880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5025</v>
      </c>
      <c r="J104" s="1">
        <v>1451</v>
      </c>
      <c r="K104" s="1">
        <v>6476</v>
      </c>
      <c r="L104" s="1">
        <v>1001</v>
      </c>
      <c r="Q104" s="1">
        <f t="shared" si="8"/>
        <v>0.17161216560981549</v>
      </c>
      <c r="T104" s="1">
        <f t="shared" si="7"/>
        <v>13494.714285714286</v>
      </c>
    </row>
    <row r="105" spans="1:20" x14ac:dyDescent="0.25">
      <c r="A105" s="2">
        <v>43955</v>
      </c>
      <c r="B105" s="1">
        <f t="shared" si="5"/>
        <v>323176</v>
      </c>
      <c r="C105" s="1">
        <v>11466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11801</v>
      </c>
      <c r="J105" s="1">
        <v>3664</v>
      </c>
      <c r="K105" s="1">
        <v>15465</v>
      </c>
      <c r="L105" s="1">
        <v>2710</v>
      </c>
      <c r="Q105" s="1">
        <f t="shared" si="8"/>
        <v>0.16800507624773753</v>
      </c>
      <c r="T105" s="1">
        <f t="shared" si="7"/>
        <v>13733.428571428571</v>
      </c>
    </row>
    <row r="106" spans="1:20" x14ac:dyDescent="0.25">
      <c r="A106" s="2">
        <v>43956</v>
      </c>
      <c r="B106" s="1">
        <f t="shared" si="5"/>
        <v>335210</v>
      </c>
      <c r="C106" s="1">
        <v>12034</v>
      </c>
      <c r="D106" s="3">
        <v>1733</v>
      </c>
      <c r="F106" s="1">
        <v>0</v>
      </c>
      <c r="G106" s="1">
        <v>1</v>
      </c>
      <c r="H106" s="1">
        <f t="shared" si="6"/>
        <v>3</v>
      </c>
      <c r="I106" s="1">
        <v>12332</v>
      </c>
      <c r="J106" s="1">
        <v>3699</v>
      </c>
      <c r="K106" s="1">
        <v>16031</v>
      </c>
      <c r="L106" s="1">
        <v>2506</v>
      </c>
      <c r="Q106" s="1">
        <f t="shared" si="8"/>
        <v>0.16400549093273609</v>
      </c>
      <c r="T106" s="1">
        <f t="shared" si="7"/>
        <v>13841</v>
      </c>
    </row>
    <row r="107" spans="1:20" x14ac:dyDescent="0.25">
      <c r="A107" s="2">
        <v>43957</v>
      </c>
      <c r="B107" s="1">
        <f t="shared" si="5"/>
        <v>347918</v>
      </c>
      <c r="C107" s="1">
        <v>12708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13006</v>
      </c>
      <c r="J107" s="1">
        <v>3687</v>
      </c>
      <c r="K107" s="1">
        <v>16693</v>
      </c>
      <c r="L107" s="1">
        <v>2484</v>
      </c>
      <c r="Q107" s="1">
        <f t="shared" si="8"/>
        <v>0.15855163201419409</v>
      </c>
      <c r="T107" s="1">
        <f t="shared" si="7"/>
        <v>14009.857142857143</v>
      </c>
    </row>
    <row r="108" spans="1:20" x14ac:dyDescent="0.25">
      <c r="A108" s="2">
        <v>43958</v>
      </c>
      <c r="B108" s="1">
        <f t="shared" si="5"/>
        <v>360841</v>
      </c>
      <c r="C108" s="1">
        <v>12923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13355</v>
      </c>
      <c r="J108" s="1">
        <v>3768</v>
      </c>
      <c r="K108" s="1">
        <v>17123</v>
      </c>
      <c r="L108" s="1">
        <v>2469</v>
      </c>
      <c r="Q108" s="1">
        <f t="shared" si="8"/>
        <v>0.15578139941809599</v>
      </c>
      <c r="T108" s="1">
        <f t="shared" si="7"/>
        <v>14042.571428571429</v>
      </c>
    </row>
    <row r="109" spans="1:20" x14ac:dyDescent="0.25">
      <c r="A109" s="2">
        <v>43959</v>
      </c>
      <c r="B109" s="1">
        <f t="shared" si="5"/>
        <v>373524</v>
      </c>
      <c r="C109" s="1">
        <v>12683</v>
      </c>
      <c r="D109" s="3">
        <v>1453</v>
      </c>
      <c r="F109" s="1">
        <v>0</v>
      </c>
      <c r="G109" s="1">
        <v>0</v>
      </c>
      <c r="H109" s="1">
        <f t="shared" si="6"/>
        <v>3</v>
      </c>
      <c r="I109" s="1">
        <v>13154</v>
      </c>
      <c r="J109" s="1">
        <v>3803</v>
      </c>
      <c r="K109" s="1">
        <v>16957</v>
      </c>
      <c r="L109" s="1">
        <v>2224</v>
      </c>
      <c r="Q109" s="1">
        <f t="shared" si="8"/>
        <v>0.15114178091281225</v>
      </c>
      <c r="T109" s="1">
        <f t="shared" si="7"/>
        <v>13994.428571428571</v>
      </c>
    </row>
    <row r="110" spans="1:20" x14ac:dyDescent="0.25">
      <c r="A110" s="2">
        <v>43960</v>
      </c>
      <c r="B110" s="1">
        <f t="shared" si="5"/>
        <v>379110</v>
      </c>
      <c r="C110" s="1">
        <v>5586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5695</v>
      </c>
      <c r="J110" s="1">
        <v>2019</v>
      </c>
      <c r="K110" s="1">
        <v>7714</v>
      </c>
      <c r="L110" s="1">
        <v>1025</v>
      </c>
      <c r="Q110" s="1">
        <f t="shared" si="8"/>
        <v>0.14948320011611152</v>
      </c>
      <c r="T110" s="1">
        <f t="shared" si="7"/>
        <v>13779.857142857143</v>
      </c>
    </row>
    <row r="111" spans="1:20" x14ac:dyDescent="0.25">
      <c r="A111" s="2">
        <v>43961</v>
      </c>
      <c r="B111" s="1">
        <f t="shared" si="5"/>
        <v>382137</v>
      </c>
      <c r="C111" s="1">
        <v>3027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3058</v>
      </c>
      <c r="J111" s="1">
        <v>1504</v>
      </c>
      <c r="K111" s="1">
        <v>4562</v>
      </c>
      <c r="L111" s="1">
        <v>674</v>
      </c>
      <c r="Q111" s="1">
        <f t="shared" si="8"/>
        <v>0.14905071658998362</v>
      </c>
      <c r="T111" s="1">
        <f t="shared" si="7"/>
        <v>13506.428571428571</v>
      </c>
    </row>
    <row r="112" spans="1:20" x14ac:dyDescent="0.25">
      <c r="A112" s="2">
        <v>43962</v>
      </c>
      <c r="B112" s="1">
        <f t="shared" si="5"/>
        <v>393332</v>
      </c>
      <c r="C112" s="1">
        <v>11195</v>
      </c>
      <c r="D112" s="3">
        <v>1305</v>
      </c>
      <c r="F112" s="1">
        <v>0</v>
      </c>
      <c r="G112" s="1">
        <v>0</v>
      </c>
      <c r="H112" s="1">
        <f t="shared" si="6"/>
        <v>3</v>
      </c>
      <c r="I112" s="1">
        <v>11524</v>
      </c>
      <c r="J112" s="1">
        <v>4121</v>
      </c>
      <c r="K112" s="1">
        <v>15645</v>
      </c>
      <c r="L112" s="1">
        <v>2123</v>
      </c>
      <c r="Q112" s="1">
        <f t="shared" si="8"/>
        <v>0.14257059910266562</v>
      </c>
      <c r="T112" s="1">
        <f t="shared" si="7"/>
        <v>13532.142857142857</v>
      </c>
    </row>
    <row r="113" spans="1:20" x14ac:dyDescent="0.25">
      <c r="A113" s="2">
        <v>43963</v>
      </c>
      <c r="B113" s="1">
        <f t="shared" si="5"/>
        <v>406026</v>
      </c>
      <c r="C113" s="1">
        <v>12694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13009</v>
      </c>
      <c r="J113" s="1">
        <v>4371</v>
      </c>
      <c r="K113" s="1">
        <v>17380</v>
      </c>
      <c r="L113" s="1">
        <v>2271</v>
      </c>
      <c r="Q113" s="1">
        <f t="shared" si="8"/>
        <v>0.13812269708766159</v>
      </c>
      <c r="T113" s="1">
        <f t="shared" si="7"/>
        <v>13724.857142857143</v>
      </c>
    </row>
    <row r="114" spans="1:20" x14ac:dyDescent="0.25">
      <c r="A114" s="2">
        <v>43964</v>
      </c>
      <c r="B114" s="1">
        <f t="shared" si="5"/>
        <v>419151</v>
      </c>
      <c r="C114" s="1">
        <v>13125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13690</v>
      </c>
      <c r="J114" s="1">
        <v>4245</v>
      </c>
      <c r="K114" s="1">
        <v>17935</v>
      </c>
      <c r="L114" s="1">
        <v>2113</v>
      </c>
      <c r="Q114" s="1">
        <f t="shared" si="8"/>
        <v>0.13254757696576103</v>
      </c>
      <c r="T114" s="1">
        <f t="shared" si="7"/>
        <v>13902.285714285714</v>
      </c>
    </row>
    <row r="115" spans="1:20" x14ac:dyDescent="0.25">
      <c r="A115" s="2">
        <v>43965</v>
      </c>
      <c r="B115" s="1">
        <f t="shared" si="5"/>
        <v>431945</v>
      </c>
      <c r="C115" s="1">
        <v>12794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13094</v>
      </c>
      <c r="J115" s="1">
        <v>4289</v>
      </c>
      <c r="K115" s="1">
        <v>17383</v>
      </c>
      <c r="L115" s="1">
        <v>2085</v>
      </c>
      <c r="Q115" s="1">
        <f t="shared" si="8"/>
        <v>0.1282589981142904</v>
      </c>
      <c r="T115" s="1">
        <f t="shared" si="7"/>
        <v>13939.428571428571</v>
      </c>
    </row>
    <row r="116" spans="1:20" x14ac:dyDescent="0.25">
      <c r="A116" s="2">
        <v>43966</v>
      </c>
      <c r="B116" s="1">
        <f t="shared" si="5"/>
        <v>445068</v>
      </c>
      <c r="C116" s="1">
        <v>13123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13541</v>
      </c>
      <c r="J116" s="1">
        <v>4290</v>
      </c>
      <c r="K116" s="1">
        <v>17831</v>
      </c>
      <c r="L116" s="1">
        <v>1855</v>
      </c>
      <c r="Q116" s="1">
        <f t="shared" si="8"/>
        <v>0.12337227018791265</v>
      </c>
      <c r="T116" s="1">
        <f t="shared" si="7"/>
        <v>14064.285714285714</v>
      </c>
    </row>
    <row r="117" spans="1:20" x14ac:dyDescent="0.25">
      <c r="A117" s="2">
        <v>43967</v>
      </c>
      <c r="B117" s="1">
        <f t="shared" si="5"/>
        <v>451880</v>
      </c>
      <c r="C117" s="1">
        <v>6812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6920</v>
      </c>
      <c r="J117" s="1">
        <v>2426</v>
      </c>
      <c r="K117" s="1">
        <v>9346</v>
      </c>
      <c r="L117" s="1">
        <v>1033</v>
      </c>
      <c r="Q117" s="1">
        <f t="shared" si="8"/>
        <v>0.12144041885653764</v>
      </c>
      <c r="T117" s="1">
        <f t="shared" si="7"/>
        <v>14297.428571428571</v>
      </c>
    </row>
    <row r="118" spans="1:20" x14ac:dyDescent="0.25">
      <c r="A118" s="2">
        <v>43968</v>
      </c>
      <c r="B118" s="1">
        <f t="shared" si="5"/>
        <v>455843</v>
      </c>
      <c r="C118" s="1">
        <v>3963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4218</v>
      </c>
      <c r="J118" s="1">
        <v>1645</v>
      </c>
      <c r="K118" s="1">
        <v>5863</v>
      </c>
      <c r="L118" s="1">
        <v>598</v>
      </c>
      <c r="Q118" s="1">
        <f t="shared" si="8"/>
        <v>0.11913239892289634</v>
      </c>
      <c r="T118" s="1">
        <f t="shared" si="7"/>
        <v>14483.285714285714</v>
      </c>
    </row>
    <row r="119" spans="1:20" x14ac:dyDescent="0.25">
      <c r="A119" s="2">
        <v>43969</v>
      </c>
      <c r="B119" s="1">
        <f t="shared" si="5"/>
        <v>468682</v>
      </c>
      <c r="C119" s="1">
        <v>12839</v>
      </c>
      <c r="D119" s="3">
        <v>1311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13104</v>
      </c>
      <c r="J119" s="1">
        <v>4512</v>
      </c>
      <c r="K119" s="1">
        <v>17616</v>
      </c>
      <c r="L119" s="1">
        <v>2143</v>
      </c>
      <c r="Q119" s="1">
        <f t="shared" si="8"/>
        <v>0.11705400855312809</v>
      </c>
      <c r="T119" s="1">
        <f t="shared" si="7"/>
        <v>14764.857142857143</v>
      </c>
    </row>
    <row r="120" spans="1:20" x14ac:dyDescent="0.25">
      <c r="A120" s="2">
        <v>43970</v>
      </c>
      <c r="B120" s="1">
        <f t="shared" si="5"/>
        <v>480497</v>
      </c>
      <c r="C120" s="1">
        <v>11815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12125</v>
      </c>
      <c r="J120" s="1">
        <v>4570</v>
      </c>
      <c r="K120" s="1">
        <v>16695</v>
      </c>
      <c r="L120" s="1">
        <v>1860</v>
      </c>
      <c r="Q120" s="1">
        <f t="shared" si="8"/>
        <v>0.11383182849740428</v>
      </c>
      <c r="T120" s="1">
        <f t="shared" si="7"/>
        <v>14667</v>
      </c>
    </row>
    <row r="121" spans="1:20" x14ac:dyDescent="0.25">
      <c r="A121" s="2">
        <v>43971</v>
      </c>
      <c r="B121" s="1">
        <f t="shared" si="5"/>
        <v>492865</v>
      </c>
      <c r="C121" s="1">
        <v>12368</v>
      </c>
      <c r="D121" s="3">
        <v>1011</v>
      </c>
      <c r="E121" s="1">
        <v>0</v>
      </c>
      <c r="F121" s="1">
        <v>12</v>
      </c>
      <c r="G121" s="1">
        <v>99</v>
      </c>
      <c r="H121" s="1">
        <f t="shared" si="6"/>
        <v>190</v>
      </c>
      <c r="I121" s="1">
        <v>12555</v>
      </c>
      <c r="J121" s="1">
        <v>4357</v>
      </c>
      <c r="K121" s="1">
        <v>16912</v>
      </c>
      <c r="L121" s="1">
        <v>1678</v>
      </c>
      <c r="Q121" s="1">
        <f t="shared" si="8"/>
        <v>0.11069791236251303</v>
      </c>
      <c r="T121" s="1">
        <f t="shared" si="7"/>
        <v>14520.857142857143</v>
      </c>
    </row>
    <row r="122" spans="1:20" x14ac:dyDescent="0.25">
      <c r="A122" s="2">
        <v>43972</v>
      </c>
      <c r="B122" s="1">
        <f t="shared" si="5"/>
        <v>504052</v>
      </c>
      <c r="C122" s="1">
        <v>11187</v>
      </c>
      <c r="D122" s="3">
        <v>963</v>
      </c>
      <c r="E122" s="1">
        <v>0</v>
      </c>
      <c r="F122" s="1">
        <v>19</v>
      </c>
      <c r="G122" s="1">
        <v>280</v>
      </c>
      <c r="H122" s="1">
        <f t="shared" si="6"/>
        <v>470</v>
      </c>
      <c r="I122" s="1">
        <v>11487</v>
      </c>
      <c r="J122" s="1">
        <v>4495</v>
      </c>
      <c r="K122" s="1">
        <v>15982</v>
      </c>
      <c r="L122" s="1">
        <v>1669</v>
      </c>
      <c r="Q122" s="1">
        <f t="shared" si="8"/>
        <v>0.10809516684123896</v>
      </c>
      <c r="T122" s="1">
        <f t="shared" si="7"/>
        <v>14320.714285714286</v>
      </c>
    </row>
    <row r="123" spans="1:20" x14ac:dyDescent="0.25">
      <c r="A123" s="2">
        <v>43973</v>
      </c>
      <c r="B123" s="1">
        <f t="shared" si="5"/>
        <v>514705</v>
      </c>
      <c r="C123" s="1">
        <v>10653</v>
      </c>
      <c r="D123" s="3">
        <v>862</v>
      </c>
      <c r="E123" s="1">
        <v>0</v>
      </c>
      <c r="F123" s="1">
        <v>10</v>
      </c>
      <c r="G123" s="1">
        <v>210</v>
      </c>
      <c r="H123" s="1">
        <f t="shared" si="6"/>
        <v>680</v>
      </c>
      <c r="I123" s="1">
        <v>10812</v>
      </c>
      <c r="J123" s="1">
        <v>4015</v>
      </c>
      <c r="K123" s="1">
        <v>14827</v>
      </c>
      <c r="L123" s="1">
        <v>1504</v>
      </c>
      <c r="Q123" s="1">
        <f t="shared" si="8"/>
        <v>0.10782488867864379</v>
      </c>
      <c r="T123" s="1">
        <f t="shared" si="7"/>
        <v>13891.571428571429</v>
      </c>
    </row>
    <row r="124" spans="1:20" x14ac:dyDescent="0.25">
      <c r="A124" s="2">
        <v>43974</v>
      </c>
      <c r="B124" s="1">
        <f t="shared" si="5"/>
        <v>519482</v>
      </c>
      <c r="C124" s="1">
        <v>4777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876</v>
      </c>
      <c r="I124" s="1">
        <v>4870</v>
      </c>
      <c r="J124" s="1">
        <v>1843</v>
      </c>
      <c r="K124" s="1">
        <v>6713</v>
      </c>
      <c r="L124" s="1">
        <v>628</v>
      </c>
      <c r="Q124" s="1">
        <f t="shared" si="8"/>
        <v>0.106544901065449</v>
      </c>
      <c r="T124" s="1">
        <f t="shared" si="7"/>
        <v>13515.428571428571</v>
      </c>
    </row>
    <row r="125" spans="1:20" x14ac:dyDescent="0.25">
      <c r="A125" s="2">
        <v>43975</v>
      </c>
      <c r="B125" s="1">
        <f t="shared" si="5"/>
        <v>523458</v>
      </c>
      <c r="C125" s="1">
        <v>3976</v>
      </c>
      <c r="D125" s="3">
        <v>301</v>
      </c>
      <c r="E125" s="1">
        <v>0</v>
      </c>
      <c r="F125" s="1">
        <v>15</v>
      </c>
      <c r="G125" s="1">
        <v>199</v>
      </c>
      <c r="H125" s="1">
        <f t="shared" si="6"/>
        <v>1075</v>
      </c>
      <c r="I125" s="1">
        <v>4013</v>
      </c>
      <c r="J125" s="1">
        <v>1557</v>
      </c>
      <c r="K125" s="1">
        <v>5570</v>
      </c>
      <c r="L125" s="1">
        <v>509</v>
      </c>
      <c r="Q125" s="1">
        <f t="shared" si="8"/>
        <v>0.10593224831681068</v>
      </c>
      <c r="T125" s="1">
        <f t="shared" si="7"/>
        <v>13473.571428571429</v>
      </c>
    </row>
    <row r="126" spans="1:20" x14ac:dyDescent="0.25">
      <c r="A126" s="2">
        <v>43976</v>
      </c>
      <c r="B126" s="1">
        <f t="shared" si="5"/>
        <v>526457</v>
      </c>
      <c r="C126" s="1">
        <v>2999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1309</v>
      </c>
      <c r="I126" s="1">
        <v>3073</v>
      </c>
      <c r="J126" s="1">
        <v>1499</v>
      </c>
      <c r="K126" s="1">
        <v>4572</v>
      </c>
      <c r="L126" s="1">
        <v>382</v>
      </c>
      <c r="Q126" s="1">
        <f t="shared" si="8"/>
        <v>0.10126613429144467</v>
      </c>
      <c r="T126" s="1">
        <f t="shared" si="7"/>
        <v>11610.142857142857</v>
      </c>
    </row>
    <row r="127" spans="1:20" x14ac:dyDescent="0.25">
      <c r="A127" s="2">
        <v>43977</v>
      </c>
      <c r="B127" s="1">
        <f t="shared" si="5"/>
        <v>537259</v>
      </c>
      <c r="C127" s="1">
        <v>10802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1610</v>
      </c>
      <c r="I127" s="1">
        <v>11010</v>
      </c>
      <c r="J127" s="1">
        <v>4427</v>
      </c>
      <c r="K127" s="1">
        <v>15437</v>
      </c>
      <c r="L127" s="1">
        <v>1542</v>
      </c>
      <c r="Q127" s="1">
        <f t="shared" si="8"/>
        <v>9.888393136115381E-2</v>
      </c>
      <c r="T127" s="1">
        <f t="shared" si="7"/>
        <v>11430.428571428571</v>
      </c>
    </row>
    <row r="128" spans="1:20" x14ac:dyDescent="0.25">
      <c r="A128" s="2">
        <v>43978</v>
      </c>
      <c r="B128" s="1">
        <f t="shared" si="5"/>
        <v>547092</v>
      </c>
      <c r="C128" s="1">
        <v>9833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1841</v>
      </c>
      <c r="I128" s="1">
        <v>10024</v>
      </c>
      <c r="J128" s="1">
        <v>3940</v>
      </c>
      <c r="K128" s="1">
        <v>13964</v>
      </c>
      <c r="L128" s="1">
        <v>1224</v>
      </c>
      <c r="Q128" s="1">
        <f t="shared" si="8"/>
        <v>9.6775449296048796E-2</v>
      </c>
      <c r="T128" s="1">
        <f t="shared" si="7"/>
        <v>11009.285714285714</v>
      </c>
    </row>
    <row r="129" spans="1:20" x14ac:dyDescent="0.25">
      <c r="A129" s="2">
        <v>43979</v>
      </c>
      <c r="B129" s="1">
        <f t="shared" si="5"/>
        <v>556101</v>
      </c>
      <c r="C129" s="1">
        <v>9009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2072</v>
      </c>
      <c r="I129" s="1">
        <v>9210</v>
      </c>
      <c r="J129" s="1">
        <v>3648</v>
      </c>
      <c r="K129" s="1">
        <v>12858</v>
      </c>
      <c r="L129" s="1">
        <v>1164</v>
      </c>
      <c r="Q129" s="1">
        <f t="shared" si="8"/>
        <v>9.4034432858630529E-2</v>
      </c>
      <c r="T129" s="1">
        <f t="shared" si="7"/>
        <v>10563</v>
      </c>
    </row>
    <row r="130" spans="1:20" x14ac:dyDescent="0.25">
      <c r="A130" s="2">
        <v>43980</v>
      </c>
      <c r="B130" s="1">
        <f t="shared" si="5"/>
        <v>565862</v>
      </c>
      <c r="C130" s="1">
        <v>9761</v>
      </c>
      <c r="D130" s="3">
        <v>530</v>
      </c>
      <c r="E130" s="1">
        <v>0</v>
      </c>
      <c r="F130" s="1">
        <v>15</v>
      </c>
      <c r="G130" s="1">
        <v>215</v>
      </c>
      <c r="H130" s="1">
        <f t="shared" si="6"/>
        <v>2287</v>
      </c>
      <c r="I130" s="1">
        <v>10139</v>
      </c>
      <c r="J130" s="1">
        <v>3614</v>
      </c>
      <c r="K130" s="1">
        <v>13753</v>
      </c>
      <c r="L130" s="1">
        <v>1022</v>
      </c>
      <c r="Q130" s="1">
        <f t="shared" si="8"/>
        <v>8.8805632179175753E-2</v>
      </c>
      <c r="T130" s="1">
        <f t="shared" si="7"/>
        <v>10409.571428571429</v>
      </c>
    </row>
    <row r="131" spans="1:20" x14ac:dyDescent="0.25">
      <c r="A131" s="2">
        <v>43981</v>
      </c>
      <c r="B131" s="1">
        <f t="shared" si="5"/>
        <v>571383</v>
      </c>
      <c r="C131" s="1">
        <v>5521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2459</v>
      </c>
      <c r="I131" s="1">
        <v>5735</v>
      </c>
      <c r="J131" s="1">
        <v>1854</v>
      </c>
      <c r="K131" s="1">
        <v>7589</v>
      </c>
      <c r="L131" s="1">
        <v>465</v>
      </c>
      <c r="Q131" s="1">
        <f t="shared" si="8"/>
        <v>8.5540322471285415E-2</v>
      </c>
      <c r="T131" s="1">
        <f t="shared" si="7"/>
        <v>10534.714285714286</v>
      </c>
    </row>
    <row r="132" spans="1:20" x14ac:dyDescent="0.25">
      <c r="A132" s="2">
        <v>43982</v>
      </c>
      <c r="B132" s="1">
        <f t="shared" ref="B132:B195" si="9">C132+B131</f>
        <v>574975</v>
      </c>
      <c r="C132" s="1">
        <v>3592</v>
      </c>
      <c r="D132" s="3">
        <v>161</v>
      </c>
      <c r="E132" s="1">
        <v>0</v>
      </c>
      <c r="F132" s="1">
        <v>6</v>
      </c>
      <c r="G132" s="1">
        <v>141</v>
      </c>
      <c r="H132" s="1">
        <f t="shared" ref="H132:H195" si="10">G132+H131</f>
        <v>2600</v>
      </c>
      <c r="I132" s="1">
        <v>3648</v>
      </c>
      <c r="J132" s="1">
        <v>1422</v>
      </c>
      <c r="K132" s="1">
        <v>5070</v>
      </c>
      <c r="L132" s="1">
        <v>298</v>
      </c>
      <c r="Q132" s="1">
        <f t="shared" si="8"/>
        <v>8.3243449885995927E-2</v>
      </c>
      <c r="T132" s="1">
        <f t="shared" si="7"/>
        <v>10463.285714285714</v>
      </c>
    </row>
    <row r="133" spans="1:20" x14ac:dyDescent="0.25">
      <c r="A133" s="2">
        <v>43983</v>
      </c>
      <c r="B133" s="1">
        <f t="shared" si="9"/>
        <v>584121</v>
      </c>
      <c r="C133" s="1">
        <v>9146</v>
      </c>
      <c r="D133" s="3">
        <v>508</v>
      </c>
      <c r="E133" s="1">
        <v>0</v>
      </c>
      <c r="F133" s="1">
        <v>6</v>
      </c>
      <c r="G133" s="1">
        <v>219</v>
      </c>
      <c r="H133" s="1">
        <f t="shared" si="10"/>
        <v>2819</v>
      </c>
      <c r="I133" s="1">
        <v>9344</v>
      </c>
      <c r="J133" s="1">
        <v>3594</v>
      </c>
      <c r="K133" s="1">
        <v>12938</v>
      </c>
      <c r="L133" s="1">
        <v>936</v>
      </c>
      <c r="Q133" s="1">
        <f t="shared" si="8"/>
        <v>8.1498364151012762E-2</v>
      </c>
      <c r="T133" s="1">
        <f t="shared" si="7"/>
        <v>11658.428571428571</v>
      </c>
    </row>
    <row r="134" spans="1:20" x14ac:dyDescent="0.25">
      <c r="A134" s="2">
        <v>43984</v>
      </c>
      <c r="B134" s="1">
        <f t="shared" si="9"/>
        <v>593263</v>
      </c>
      <c r="C134" s="1">
        <v>9142</v>
      </c>
      <c r="D134" s="3">
        <v>447</v>
      </c>
      <c r="E134" s="1">
        <v>0</v>
      </c>
      <c r="F134" s="1">
        <v>9</v>
      </c>
      <c r="G134" s="1">
        <v>220</v>
      </c>
      <c r="H134" s="1">
        <f t="shared" si="10"/>
        <v>3039</v>
      </c>
      <c r="I134" s="1">
        <v>9350</v>
      </c>
      <c r="J134" s="1">
        <v>3843</v>
      </c>
      <c r="K134" s="1">
        <v>13193</v>
      </c>
      <c r="L134" s="1">
        <v>882</v>
      </c>
      <c r="Q134" s="1">
        <f t="shared" si="8"/>
        <v>7.5486675486675481E-2</v>
      </c>
      <c r="T134" s="1">
        <f t="shared" si="7"/>
        <v>11337.857142857143</v>
      </c>
    </row>
    <row r="135" spans="1:20" x14ac:dyDescent="0.25">
      <c r="A135" s="2">
        <v>43985</v>
      </c>
      <c r="B135" s="1">
        <f t="shared" si="9"/>
        <v>602534</v>
      </c>
      <c r="C135" s="1">
        <v>9271</v>
      </c>
      <c r="D135" s="3">
        <v>459</v>
      </c>
      <c r="E135" s="1">
        <v>0</v>
      </c>
      <c r="F135" s="1">
        <v>3</v>
      </c>
      <c r="G135" s="1">
        <v>189</v>
      </c>
      <c r="H135" s="1">
        <f t="shared" si="10"/>
        <v>3228</v>
      </c>
      <c r="I135" s="1">
        <v>9441</v>
      </c>
      <c r="J135" s="1">
        <v>3802</v>
      </c>
      <c r="K135" s="1">
        <v>13243</v>
      </c>
      <c r="L135" s="1">
        <v>870</v>
      </c>
      <c r="Q135" s="1">
        <f t="shared" si="8"/>
        <v>7.1677432480545242E-2</v>
      </c>
      <c r="T135" s="1">
        <f t="shared" si="7"/>
        <v>11234.857142857143</v>
      </c>
    </row>
    <row r="136" spans="1:20" x14ac:dyDescent="0.25">
      <c r="A136" s="2">
        <v>43986</v>
      </c>
      <c r="B136" s="1">
        <f t="shared" si="9"/>
        <v>610944</v>
      </c>
      <c r="C136" s="1">
        <v>8410</v>
      </c>
      <c r="D136" s="3">
        <v>378</v>
      </c>
      <c r="E136" s="1">
        <v>0</v>
      </c>
      <c r="F136" s="1">
        <v>2</v>
      </c>
      <c r="G136" s="1">
        <v>170</v>
      </c>
      <c r="H136" s="1">
        <f t="shared" si="10"/>
        <v>3398</v>
      </c>
      <c r="I136" s="1">
        <v>8567</v>
      </c>
      <c r="J136" s="1">
        <v>3646</v>
      </c>
      <c r="K136" s="1">
        <v>12213</v>
      </c>
      <c r="L136" s="1">
        <v>750</v>
      </c>
      <c r="Q136" s="1">
        <f t="shared" si="8"/>
        <v>6.6962396953807096E-2</v>
      </c>
      <c r="T136" s="1">
        <f t="shared" si="7"/>
        <v>11142.714285714286</v>
      </c>
    </row>
    <row r="137" spans="1:20" x14ac:dyDescent="0.25">
      <c r="A137" s="2">
        <v>43987</v>
      </c>
      <c r="B137" s="1">
        <f t="shared" si="9"/>
        <v>619281</v>
      </c>
      <c r="C137" s="1">
        <v>8337</v>
      </c>
      <c r="D137" s="3">
        <v>337</v>
      </c>
      <c r="E137" s="1">
        <v>0</v>
      </c>
      <c r="F137" s="1">
        <v>4</v>
      </c>
      <c r="G137" s="1">
        <v>181</v>
      </c>
      <c r="H137" s="1">
        <f t="shared" si="10"/>
        <v>3579</v>
      </c>
      <c r="I137" s="1">
        <v>8530</v>
      </c>
      <c r="J137" s="1">
        <v>3189</v>
      </c>
      <c r="K137" s="1">
        <v>11719</v>
      </c>
      <c r="L137" s="1">
        <v>659</v>
      </c>
      <c r="Q137" s="1">
        <f t="shared" si="8"/>
        <v>6.3976831435529527E-2</v>
      </c>
      <c r="T137" s="1">
        <f t="shared" ref="T137:T200" si="11">AVERAGE(K131:K137)</f>
        <v>10852.142857142857</v>
      </c>
    </row>
    <row r="138" spans="1:20" x14ac:dyDescent="0.25">
      <c r="A138" s="2">
        <v>43988</v>
      </c>
      <c r="B138" s="1">
        <f t="shared" si="9"/>
        <v>623754</v>
      </c>
      <c r="C138" s="1">
        <v>4473</v>
      </c>
      <c r="D138" s="3">
        <v>148</v>
      </c>
      <c r="E138" s="1">
        <v>0</v>
      </c>
      <c r="F138" s="1">
        <v>3</v>
      </c>
      <c r="G138" s="1">
        <v>148</v>
      </c>
      <c r="H138" s="1">
        <f t="shared" si="10"/>
        <v>3727</v>
      </c>
      <c r="I138" s="1">
        <v>4607</v>
      </c>
      <c r="J138" s="1">
        <v>1766</v>
      </c>
      <c r="K138" s="1">
        <v>6373</v>
      </c>
      <c r="L138" s="1">
        <v>288</v>
      </c>
      <c r="Q138" s="1">
        <f t="shared" si="8"/>
        <v>6.2649667554080996E-2</v>
      </c>
      <c r="T138" s="1">
        <f t="shared" si="11"/>
        <v>10678.428571428571</v>
      </c>
    </row>
    <row r="139" spans="1:20" x14ac:dyDescent="0.25">
      <c r="A139" s="2">
        <v>43989</v>
      </c>
      <c r="B139" s="1">
        <f t="shared" si="9"/>
        <v>627250</v>
      </c>
      <c r="C139" s="1">
        <v>3496</v>
      </c>
      <c r="D139" s="3">
        <v>151</v>
      </c>
      <c r="E139" s="1">
        <v>0</v>
      </c>
      <c r="F139" s="1">
        <v>10</v>
      </c>
      <c r="G139" s="1">
        <v>140</v>
      </c>
      <c r="H139" s="1">
        <f t="shared" si="10"/>
        <v>3867</v>
      </c>
      <c r="I139" s="1">
        <v>3567</v>
      </c>
      <c r="J139" s="1">
        <v>1522</v>
      </c>
      <c r="K139" s="1">
        <v>5089</v>
      </c>
      <c r="L139" s="1">
        <v>252</v>
      </c>
      <c r="Q139" s="1">
        <f t="shared" ref="Q139:Q202" si="12">((SUM(L133:L139))/(SUM(K133:K139)))</f>
        <v>6.2018510592766959E-2</v>
      </c>
      <c r="T139" s="1">
        <f t="shared" si="11"/>
        <v>10681.142857142857</v>
      </c>
    </row>
    <row r="140" spans="1:20" x14ac:dyDescent="0.25">
      <c r="A140" s="2">
        <v>43990</v>
      </c>
      <c r="B140" s="1">
        <f t="shared" si="9"/>
        <v>637756</v>
      </c>
      <c r="C140" s="1">
        <v>10506</v>
      </c>
      <c r="D140" s="3">
        <v>352</v>
      </c>
      <c r="E140" s="1">
        <v>0</v>
      </c>
      <c r="F140" s="1">
        <v>6</v>
      </c>
      <c r="G140" s="1">
        <v>187</v>
      </c>
      <c r="H140" s="1">
        <f t="shared" si="10"/>
        <v>4054</v>
      </c>
      <c r="I140" s="1">
        <v>10753</v>
      </c>
      <c r="J140" s="1">
        <v>3510</v>
      </c>
      <c r="K140" s="1">
        <v>14263</v>
      </c>
      <c r="L140" s="1">
        <v>678</v>
      </c>
      <c r="Q140" s="1">
        <f t="shared" si="12"/>
        <v>5.7548000473105279E-2</v>
      </c>
      <c r="T140" s="1">
        <f t="shared" si="11"/>
        <v>10870.428571428571</v>
      </c>
    </row>
    <row r="141" spans="1:20" x14ac:dyDescent="0.25">
      <c r="A141" s="2">
        <v>43991</v>
      </c>
      <c r="B141" s="1">
        <f t="shared" si="9"/>
        <v>648591</v>
      </c>
      <c r="C141" s="1">
        <v>10835</v>
      </c>
      <c r="D141" s="3">
        <v>343</v>
      </c>
      <c r="E141" s="1">
        <v>0</v>
      </c>
      <c r="F141" s="1">
        <v>10</v>
      </c>
      <c r="G141" s="1">
        <v>187</v>
      </c>
      <c r="H141" s="1">
        <f t="shared" si="10"/>
        <v>4241</v>
      </c>
      <c r="I141" s="1">
        <v>11014</v>
      </c>
      <c r="J141" s="1">
        <v>3632</v>
      </c>
      <c r="K141" s="1">
        <v>14646</v>
      </c>
      <c r="L141" s="1">
        <v>644</v>
      </c>
      <c r="Q141" s="1">
        <f t="shared" si="12"/>
        <v>5.3400562246924403E-2</v>
      </c>
      <c r="T141" s="1">
        <f t="shared" si="11"/>
        <v>11078</v>
      </c>
    </row>
    <row r="142" spans="1:20" x14ac:dyDescent="0.25">
      <c r="A142" s="2">
        <v>43992</v>
      </c>
      <c r="B142" s="1">
        <f t="shared" si="9"/>
        <v>658660</v>
      </c>
      <c r="C142" s="1">
        <v>10069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4488</v>
      </c>
      <c r="I142" s="1">
        <v>10307</v>
      </c>
      <c r="J142" s="1">
        <v>3374</v>
      </c>
      <c r="K142" s="1">
        <v>13681</v>
      </c>
      <c r="L142" s="1">
        <v>562</v>
      </c>
      <c r="Q142" s="1">
        <f t="shared" si="12"/>
        <v>4.9151107919573243E-2</v>
      </c>
      <c r="T142" s="1">
        <f t="shared" si="11"/>
        <v>11140.571428571429</v>
      </c>
    </row>
    <row r="143" spans="1:20" x14ac:dyDescent="0.25">
      <c r="A143" s="2">
        <v>43993</v>
      </c>
      <c r="B143" s="1">
        <f t="shared" si="9"/>
        <v>668747</v>
      </c>
      <c r="C143" s="1">
        <v>10087</v>
      </c>
      <c r="D143" s="3">
        <v>226</v>
      </c>
      <c r="E143" s="1">
        <v>0</v>
      </c>
      <c r="F143" s="1">
        <v>11</v>
      </c>
      <c r="G143" s="1">
        <v>268</v>
      </c>
      <c r="H143" s="1">
        <f t="shared" si="10"/>
        <v>4756</v>
      </c>
      <c r="I143" s="1">
        <v>10374</v>
      </c>
      <c r="J143" s="1">
        <v>3021</v>
      </c>
      <c r="K143" s="1">
        <v>13395</v>
      </c>
      <c r="L143" s="1">
        <v>505</v>
      </c>
      <c r="Q143" s="1">
        <f t="shared" si="12"/>
        <v>4.5322486926205698E-2</v>
      </c>
      <c r="T143" s="1">
        <f t="shared" si="11"/>
        <v>11309.428571428571</v>
      </c>
    </row>
    <row r="144" spans="1:20" x14ac:dyDescent="0.25">
      <c r="A144" s="2">
        <v>43994</v>
      </c>
      <c r="B144" s="1">
        <f t="shared" si="9"/>
        <v>678767</v>
      </c>
      <c r="C144" s="1">
        <v>10020</v>
      </c>
      <c r="D144" s="3">
        <v>254</v>
      </c>
      <c r="E144" s="1">
        <v>0</v>
      </c>
      <c r="F144" s="1">
        <v>9</v>
      </c>
      <c r="G144" s="1">
        <v>269</v>
      </c>
      <c r="H144" s="1">
        <f t="shared" si="10"/>
        <v>5025</v>
      </c>
      <c r="I144" s="1">
        <v>10244</v>
      </c>
      <c r="J144" s="1">
        <v>3218</v>
      </c>
      <c r="K144" s="1">
        <v>13462</v>
      </c>
      <c r="L144" s="1">
        <v>484</v>
      </c>
      <c r="Q144" s="1">
        <f t="shared" si="12"/>
        <v>4.2183193464262317E-2</v>
      </c>
      <c r="T144" s="1">
        <f t="shared" si="11"/>
        <v>11558.428571428571</v>
      </c>
    </row>
    <row r="145" spans="1:20" x14ac:dyDescent="0.25">
      <c r="A145" s="2">
        <v>43995</v>
      </c>
      <c r="B145" s="1">
        <f t="shared" si="9"/>
        <v>683545</v>
      </c>
      <c r="C145" s="1">
        <v>4778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5229</v>
      </c>
      <c r="I145" s="1">
        <v>4911</v>
      </c>
      <c r="J145" s="1">
        <v>1742</v>
      </c>
      <c r="K145" s="1">
        <v>6653</v>
      </c>
      <c r="L145" s="1">
        <v>193</v>
      </c>
      <c r="Q145" s="1">
        <f t="shared" si="12"/>
        <v>4.0867605217455569E-2</v>
      </c>
      <c r="T145" s="1">
        <f t="shared" si="11"/>
        <v>11598.428571428571</v>
      </c>
    </row>
    <row r="146" spans="1:20" x14ac:dyDescent="0.25">
      <c r="A146" s="2">
        <v>43996</v>
      </c>
      <c r="B146" s="1">
        <f t="shared" si="9"/>
        <v>687248</v>
      </c>
      <c r="C146" s="1">
        <v>3703</v>
      </c>
      <c r="D146" s="3">
        <v>76</v>
      </c>
      <c r="E146" s="1">
        <v>0</v>
      </c>
      <c r="F146" s="1">
        <v>6</v>
      </c>
      <c r="G146" s="1">
        <v>209</v>
      </c>
      <c r="H146" s="1">
        <f t="shared" si="10"/>
        <v>5438</v>
      </c>
      <c r="I146" s="1">
        <v>3791</v>
      </c>
      <c r="J146" s="1">
        <v>1442</v>
      </c>
      <c r="K146" s="1">
        <v>5233</v>
      </c>
      <c r="L146" s="1">
        <v>146</v>
      </c>
      <c r="Q146" s="1">
        <f t="shared" si="12"/>
        <v>3.9491965131004635E-2</v>
      </c>
      <c r="T146" s="1">
        <f t="shared" si="11"/>
        <v>11619</v>
      </c>
    </row>
    <row r="147" spans="1:20" x14ac:dyDescent="0.25">
      <c r="A147" s="2">
        <v>43997</v>
      </c>
      <c r="B147" s="1">
        <f t="shared" si="9"/>
        <v>697857</v>
      </c>
      <c r="C147" s="1">
        <v>10609</v>
      </c>
      <c r="D147" s="3">
        <v>235</v>
      </c>
      <c r="E147" s="1">
        <v>0</v>
      </c>
      <c r="F147" s="1">
        <v>9</v>
      </c>
      <c r="G147" s="1">
        <v>459</v>
      </c>
      <c r="H147" s="1">
        <f t="shared" si="10"/>
        <v>5897</v>
      </c>
      <c r="I147" s="1">
        <v>10877</v>
      </c>
      <c r="J147" s="1">
        <v>3661</v>
      </c>
      <c r="K147" s="1">
        <v>14538</v>
      </c>
      <c r="L147" s="1">
        <v>492</v>
      </c>
      <c r="Q147" s="1">
        <f t="shared" si="12"/>
        <v>3.707969806881678E-2</v>
      </c>
      <c r="T147" s="1">
        <f t="shared" si="11"/>
        <v>11658.285714285714</v>
      </c>
    </row>
    <row r="148" spans="1:20" x14ac:dyDescent="0.25">
      <c r="A148" s="2">
        <v>43998</v>
      </c>
      <c r="B148" s="1">
        <f t="shared" si="9"/>
        <v>708164</v>
      </c>
      <c r="C148" s="1">
        <v>10307</v>
      </c>
      <c r="D148" s="3">
        <v>198</v>
      </c>
      <c r="E148" s="1">
        <v>0</v>
      </c>
      <c r="F148" s="1">
        <v>13</v>
      </c>
      <c r="G148" s="1">
        <v>430</v>
      </c>
      <c r="H148" s="1">
        <f t="shared" si="10"/>
        <v>6327</v>
      </c>
      <c r="I148" s="1">
        <v>10558</v>
      </c>
      <c r="J148" s="1">
        <v>3528</v>
      </c>
      <c r="K148" s="1">
        <v>14086</v>
      </c>
      <c r="L148" s="1">
        <v>391</v>
      </c>
      <c r="Q148" s="1">
        <f t="shared" si="12"/>
        <v>3.4214292764781364E-2</v>
      </c>
      <c r="T148" s="1">
        <f t="shared" si="11"/>
        <v>11578.285714285714</v>
      </c>
    </row>
    <row r="149" spans="1:20" x14ac:dyDescent="0.25">
      <c r="A149" s="2">
        <v>43999</v>
      </c>
      <c r="B149" s="1">
        <f t="shared" si="9"/>
        <v>722585</v>
      </c>
      <c r="C149" s="1">
        <v>14421</v>
      </c>
      <c r="D149" s="3">
        <v>248</v>
      </c>
      <c r="E149" s="1">
        <v>0</v>
      </c>
      <c r="F149" s="1">
        <v>23</v>
      </c>
      <c r="G149" s="1">
        <v>461</v>
      </c>
      <c r="H149" s="1">
        <f t="shared" si="10"/>
        <v>6788</v>
      </c>
      <c r="I149" s="1">
        <v>14753</v>
      </c>
      <c r="J149" s="1">
        <v>3579</v>
      </c>
      <c r="K149" s="1">
        <v>18332</v>
      </c>
      <c r="L149" s="1">
        <v>449</v>
      </c>
      <c r="Q149" s="1">
        <f t="shared" si="12"/>
        <v>3.1038868598233352E-2</v>
      </c>
      <c r="T149" s="1">
        <f t="shared" si="11"/>
        <v>12242.714285714286</v>
      </c>
    </row>
    <row r="150" spans="1:20" x14ac:dyDescent="0.25">
      <c r="A150" s="2">
        <v>44000</v>
      </c>
      <c r="B150" s="1">
        <f t="shared" si="9"/>
        <v>737181</v>
      </c>
      <c r="C150" s="1">
        <v>14596</v>
      </c>
      <c r="D150" s="3">
        <v>240</v>
      </c>
      <c r="E150" s="1">
        <v>0</v>
      </c>
      <c r="F150" s="1">
        <v>9</v>
      </c>
      <c r="G150" s="1">
        <v>399</v>
      </c>
      <c r="H150" s="1">
        <f t="shared" si="10"/>
        <v>7187</v>
      </c>
      <c r="I150" s="1">
        <v>14910</v>
      </c>
      <c r="J150" s="1">
        <v>3419</v>
      </c>
      <c r="K150" s="1">
        <v>18329</v>
      </c>
      <c r="L150" s="1">
        <v>407</v>
      </c>
      <c r="Q150" s="1">
        <f t="shared" si="12"/>
        <v>2.8267849458806393E-2</v>
      </c>
      <c r="T150" s="1">
        <f t="shared" si="11"/>
        <v>12947.571428571429</v>
      </c>
    </row>
    <row r="151" spans="1:20" x14ac:dyDescent="0.25">
      <c r="A151" s="2">
        <v>44001</v>
      </c>
      <c r="B151" s="1">
        <f t="shared" si="9"/>
        <v>746184</v>
      </c>
      <c r="C151" s="1">
        <v>9003</v>
      </c>
      <c r="D151" s="3">
        <v>175</v>
      </c>
      <c r="E151" s="1">
        <v>0</v>
      </c>
      <c r="F151" s="1">
        <v>9</v>
      </c>
      <c r="G151" s="1">
        <v>491</v>
      </c>
      <c r="H151" s="1">
        <f t="shared" si="10"/>
        <v>7678</v>
      </c>
      <c r="I151" s="1">
        <v>9216</v>
      </c>
      <c r="J151" s="1">
        <v>2976</v>
      </c>
      <c r="K151" s="1">
        <v>12192</v>
      </c>
      <c r="L151" s="1">
        <v>313</v>
      </c>
      <c r="Q151" s="1">
        <f t="shared" si="12"/>
        <v>2.675603997180041E-2</v>
      </c>
      <c r="T151" s="1">
        <f t="shared" si="11"/>
        <v>12766.142857142857</v>
      </c>
    </row>
    <row r="152" spans="1:20" x14ac:dyDescent="0.25">
      <c r="A152" s="2">
        <v>44002</v>
      </c>
      <c r="B152" s="1">
        <f t="shared" si="9"/>
        <v>751530</v>
      </c>
      <c r="C152" s="1">
        <v>5346</v>
      </c>
      <c r="D152" s="3">
        <v>93</v>
      </c>
      <c r="E152" s="1">
        <v>0</v>
      </c>
      <c r="F152" s="1">
        <v>5</v>
      </c>
      <c r="G152" s="1">
        <v>449</v>
      </c>
      <c r="H152" s="1">
        <f t="shared" si="10"/>
        <v>8127</v>
      </c>
      <c r="I152" s="1">
        <v>5488</v>
      </c>
      <c r="J152" s="1">
        <v>1950</v>
      </c>
      <c r="K152" s="1">
        <v>7438</v>
      </c>
      <c r="L152" s="1">
        <v>162</v>
      </c>
      <c r="Q152" s="1">
        <f t="shared" si="12"/>
        <v>2.617917202822026E-2</v>
      </c>
      <c r="T152" s="1">
        <f t="shared" si="11"/>
        <v>12878.285714285714</v>
      </c>
    </row>
    <row r="153" spans="1:20" x14ac:dyDescent="0.25">
      <c r="A153" s="2">
        <v>44003</v>
      </c>
      <c r="B153" s="1">
        <f t="shared" si="9"/>
        <v>755410</v>
      </c>
      <c r="C153" s="1">
        <v>3880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8446</v>
      </c>
      <c r="I153" s="1">
        <v>3979</v>
      </c>
      <c r="J153" s="1">
        <v>1453</v>
      </c>
      <c r="K153" s="1">
        <v>5432</v>
      </c>
      <c r="L153" s="1">
        <v>120</v>
      </c>
      <c r="Q153" s="1">
        <f t="shared" si="12"/>
        <v>2.5833729952295041E-2</v>
      </c>
      <c r="T153" s="1">
        <f t="shared" si="11"/>
        <v>12906.714285714286</v>
      </c>
    </row>
    <row r="154" spans="1:20" x14ac:dyDescent="0.25">
      <c r="A154" s="2">
        <v>44004</v>
      </c>
      <c r="B154" s="1">
        <f t="shared" si="9"/>
        <v>765435</v>
      </c>
      <c r="C154" s="1">
        <v>10025</v>
      </c>
      <c r="D154" s="3">
        <v>224</v>
      </c>
      <c r="E154" s="1">
        <v>0</v>
      </c>
      <c r="F154" s="1">
        <v>8</v>
      </c>
      <c r="G154" s="1">
        <v>741</v>
      </c>
      <c r="H154" s="1">
        <f t="shared" si="10"/>
        <v>9187</v>
      </c>
      <c r="I154" s="1">
        <v>10281</v>
      </c>
      <c r="J154" s="1">
        <v>3780</v>
      </c>
      <c r="K154" s="1">
        <v>14061</v>
      </c>
      <c r="L154" s="1">
        <v>415</v>
      </c>
      <c r="Q154" s="1">
        <f t="shared" si="12"/>
        <v>2.511405363302548E-2</v>
      </c>
      <c r="T154" s="1">
        <f t="shared" si="11"/>
        <v>12838.571428571429</v>
      </c>
    </row>
    <row r="155" spans="1:20" x14ac:dyDescent="0.25">
      <c r="A155" s="2">
        <v>44005</v>
      </c>
      <c r="B155" s="1">
        <f t="shared" si="9"/>
        <v>775916</v>
      </c>
      <c r="C155" s="1">
        <v>10481</v>
      </c>
      <c r="D155" s="3">
        <v>189</v>
      </c>
      <c r="E155" s="1">
        <v>0</v>
      </c>
      <c r="F155" s="1">
        <v>4</v>
      </c>
      <c r="G155" s="1">
        <v>642</v>
      </c>
      <c r="H155" s="1">
        <f t="shared" si="10"/>
        <v>9829</v>
      </c>
      <c r="I155" s="1">
        <v>10758</v>
      </c>
      <c r="J155" s="1">
        <v>3829</v>
      </c>
      <c r="K155" s="1">
        <v>14587</v>
      </c>
      <c r="L155" s="1">
        <v>332</v>
      </c>
      <c r="Q155" s="1">
        <f t="shared" si="12"/>
        <v>2.4321961691250511E-2</v>
      </c>
      <c r="T155" s="1">
        <f t="shared" si="11"/>
        <v>12910.142857142857</v>
      </c>
    </row>
    <row r="156" spans="1:20" x14ac:dyDescent="0.25">
      <c r="A156" s="2">
        <v>44006</v>
      </c>
      <c r="B156" s="1">
        <f t="shared" si="9"/>
        <v>786302</v>
      </c>
      <c r="C156" s="1">
        <v>10386</v>
      </c>
      <c r="D156" s="3">
        <v>210</v>
      </c>
      <c r="E156" s="1">
        <v>0</v>
      </c>
      <c r="F156" s="1">
        <v>13</v>
      </c>
      <c r="G156" s="1">
        <v>654</v>
      </c>
      <c r="H156" s="1">
        <f t="shared" si="10"/>
        <v>10483</v>
      </c>
      <c r="I156" s="1">
        <v>10676</v>
      </c>
      <c r="J156" s="1">
        <v>3545</v>
      </c>
      <c r="K156" s="1">
        <v>14221</v>
      </c>
      <c r="L156" s="1">
        <v>344</v>
      </c>
      <c r="Q156" s="1">
        <f t="shared" si="12"/>
        <v>2.4263853466264782E-2</v>
      </c>
      <c r="T156" s="1">
        <f t="shared" si="11"/>
        <v>12322.857142857143</v>
      </c>
    </row>
    <row r="157" spans="1:20" x14ac:dyDescent="0.25">
      <c r="A157" s="2">
        <v>44007</v>
      </c>
      <c r="B157" s="1">
        <f t="shared" si="9"/>
        <v>795728</v>
      </c>
      <c r="C157" s="1">
        <v>9426</v>
      </c>
      <c r="D157" s="3">
        <v>206</v>
      </c>
      <c r="E157" s="1">
        <v>0</v>
      </c>
      <c r="F157" s="1">
        <v>9</v>
      </c>
      <c r="G157" s="1">
        <v>537</v>
      </c>
      <c r="H157" s="1">
        <f t="shared" si="10"/>
        <v>11020</v>
      </c>
      <c r="I157" s="1">
        <v>9655</v>
      </c>
      <c r="J157" s="1">
        <v>3284</v>
      </c>
      <c r="K157" s="1">
        <v>12939</v>
      </c>
      <c r="L157" s="1">
        <v>335</v>
      </c>
      <c r="Q157" s="1">
        <f t="shared" si="12"/>
        <v>2.4990725856312599E-2</v>
      </c>
      <c r="T157" s="1">
        <f t="shared" si="11"/>
        <v>11552.857142857143</v>
      </c>
    </row>
    <row r="158" spans="1:20" x14ac:dyDescent="0.25">
      <c r="A158" s="2">
        <v>44008</v>
      </c>
      <c r="B158" s="1">
        <f t="shared" si="9"/>
        <v>805925</v>
      </c>
      <c r="C158" s="1">
        <v>10197</v>
      </c>
      <c r="D158" s="3">
        <v>198</v>
      </c>
      <c r="E158" s="1">
        <v>0</v>
      </c>
      <c r="F158" s="1">
        <v>8</v>
      </c>
      <c r="G158" s="1">
        <v>761</v>
      </c>
      <c r="H158" s="1">
        <f t="shared" si="10"/>
        <v>11781</v>
      </c>
      <c r="I158" s="1">
        <v>10536</v>
      </c>
      <c r="J158" s="1">
        <v>3277</v>
      </c>
      <c r="K158" s="1">
        <v>13813</v>
      </c>
      <c r="L158" s="1">
        <v>329</v>
      </c>
      <c r="Q158" s="1">
        <f t="shared" si="12"/>
        <v>2.4693602938502382E-2</v>
      </c>
      <c r="T158" s="1">
        <f t="shared" si="11"/>
        <v>11784.428571428571</v>
      </c>
    </row>
    <row r="159" spans="1:20" x14ac:dyDescent="0.25">
      <c r="A159" s="2">
        <v>44009</v>
      </c>
      <c r="B159" s="1">
        <f t="shared" si="9"/>
        <v>811856</v>
      </c>
      <c r="C159" s="1">
        <v>5931</v>
      </c>
      <c r="D159" s="3">
        <v>134</v>
      </c>
      <c r="E159" s="1">
        <v>0</v>
      </c>
      <c r="F159" s="1">
        <v>4</v>
      </c>
      <c r="G159" s="1">
        <v>657</v>
      </c>
      <c r="H159" s="1">
        <f t="shared" si="10"/>
        <v>12438</v>
      </c>
      <c r="I159" s="1">
        <v>6058</v>
      </c>
      <c r="J159" s="1">
        <v>1863</v>
      </c>
      <c r="K159" s="1">
        <v>7921</v>
      </c>
      <c r="L159" s="1">
        <v>192</v>
      </c>
      <c r="Q159" s="1">
        <f t="shared" si="12"/>
        <v>2.4911418034565043E-2</v>
      </c>
      <c r="T159" s="1">
        <f t="shared" si="11"/>
        <v>11853.428571428571</v>
      </c>
    </row>
    <row r="160" spans="1:20" x14ac:dyDescent="0.25">
      <c r="A160" s="2">
        <v>44010</v>
      </c>
      <c r="B160" s="1">
        <f t="shared" si="9"/>
        <v>816531</v>
      </c>
      <c r="C160" s="1">
        <v>4675</v>
      </c>
      <c r="D160" s="3">
        <v>71</v>
      </c>
      <c r="E160" s="1">
        <v>0</v>
      </c>
      <c r="F160" s="1">
        <v>4</v>
      </c>
      <c r="G160" s="1">
        <v>570</v>
      </c>
      <c r="H160" s="1">
        <f t="shared" si="10"/>
        <v>13008</v>
      </c>
      <c r="I160" s="1">
        <v>4786</v>
      </c>
      <c r="J160" s="1">
        <v>1661</v>
      </c>
      <c r="K160" s="1">
        <v>6447</v>
      </c>
      <c r="L160" s="1">
        <v>122</v>
      </c>
      <c r="Q160" s="1">
        <f t="shared" si="12"/>
        <v>2.4634178285251641E-2</v>
      </c>
      <c r="T160" s="1">
        <f t="shared" si="11"/>
        <v>11998.428571428571</v>
      </c>
    </row>
    <row r="161" spans="1:20" x14ac:dyDescent="0.25">
      <c r="A161" s="2">
        <v>44011</v>
      </c>
      <c r="B161" s="1">
        <f t="shared" si="9"/>
        <v>828530</v>
      </c>
      <c r="C161" s="1">
        <v>11999</v>
      </c>
      <c r="D161" s="3">
        <v>205</v>
      </c>
      <c r="E161" s="1">
        <v>0</v>
      </c>
      <c r="F161" s="1">
        <v>11</v>
      </c>
      <c r="G161" s="1">
        <v>918</v>
      </c>
      <c r="H161" s="1">
        <f t="shared" si="10"/>
        <v>13926</v>
      </c>
      <c r="I161" s="1">
        <v>12356</v>
      </c>
      <c r="J161" s="1">
        <v>4193</v>
      </c>
      <c r="K161" s="1">
        <v>16549</v>
      </c>
      <c r="L161" s="1">
        <v>319</v>
      </c>
      <c r="Q161" s="1">
        <f t="shared" si="12"/>
        <v>2.281531505487008E-2</v>
      </c>
      <c r="T161" s="1">
        <f t="shared" si="11"/>
        <v>12353.857142857143</v>
      </c>
    </row>
    <row r="162" spans="1:20" x14ac:dyDescent="0.25">
      <c r="A162" s="2">
        <v>44012</v>
      </c>
      <c r="B162" s="1">
        <f t="shared" si="9"/>
        <v>840734</v>
      </c>
      <c r="C162" s="1">
        <v>12204</v>
      </c>
      <c r="D162" s="3">
        <v>220</v>
      </c>
      <c r="E162" s="1">
        <v>0</v>
      </c>
      <c r="F162" s="1">
        <v>9</v>
      </c>
      <c r="G162" s="1">
        <v>1061</v>
      </c>
      <c r="H162" s="1">
        <f t="shared" si="10"/>
        <v>14987</v>
      </c>
      <c r="I162" s="1">
        <v>12507</v>
      </c>
      <c r="J162" s="1">
        <v>4004</v>
      </c>
      <c r="K162" s="1">
        <v>16511</v>
      </c>
      <c r="L162" s="1">
        <v>345</v>
      </c>
      <c r="Q162" s="1">
        <f t="shared" si="12"/>
        <v>2.2465809210303053E-2</v>
      </c>
      <c r="T162" s="1">
        <f t="shared" si="11"/>
        <v>12628.714285714286</v>
      </c>
    </row>
    <row r="163" spans="1:20" x14ac:dyDescent="0.25">
      <c r="A163" s="2">
        <v>44013</v>
      </c>
      <c r="B163" s="1">
        <f t="shared" si="9"/>
        <v>851584</v>
      </c>
      <c r="C163" s="1">
        <v>10850</v>
      </c>
      <c r="D163" s="3">
        <v>216</v>
      </c>
      <c r="E163" s="1">
        <v>0</v>
      </c>
      <c r="F163" s="1">
        <v>12</v>
      </c>
      <c r="G163" s="1">
        <v>1018</v>
      </c>
      <c r="H163" s="1">
        <f t="shared" si="10"/>
        <v>16005</v>
      </c>
      <c r="I163" s="1">
        <v>11136</v>
      </c>
      <c r="J163" s="1">
        <v>3841</v>
      </c>
      <c r="K163" s="1">
        <v>14977</v>
      </c>
      <c r="L163" s="1">
        <v>319</v>
      </c>
      <c r="Q163" s="1">
        <f t="shared" si="12"/>
        <v>2.1994907859169778E-2</v>
      </c>
      <c r="T163" s="1">
        <f t="shared" si="11"/>
        <v>12736.714285714286</v>
      </c>
    </row>
    <row r="164" spans="1:20" x14ac:dyDescent="0.25">
      <c r="A164" s="2">
        <v>44014</v>
      </c>
      <c r="B164" s="1">
        <f t="shared" si="9"/>
        <v>861843</v>
      </c>
      <c r="C164" s="1">
        <v>10259</v>
      </c>
      <c r="D164" s="3">
        <v>226</v>
      </c>
      <c r="E164" s="1">
        <v>0</v>
      </c>
      <c r="F164" s="1">
        <v>15</v>
      </c>
      <c r="G164" s="1">
        <v>1004</v>
      </c>
      <c r="H164" s="1">
        <f t="shared" si="10"/>
        <v>17009</v>
      </c>
      <c r="I164" s="1">
        <v>10537</v>
      </c>
      <c r="J164" s="1">
        <v>3877</v>
      </c>
      <c r="K164" s="1">
        <v>14414</v>
      </c>
      <c r="L164" s="1">
        <v>345</v>
      </c>
      <c r="Q164" s="1">
        <f t="shared" si="12"/>
        <v>2.1747285726895577E-2</v>
      </c>
      <c r="T164" s="1">
        <f t="shared" si="11"/>
        <v>12947.428571428571</v>
      </c>
    </row>
    <row r="165" spans="1:20" x14ac:dyDescent="0.25">
      <c r="A165" s="2">
        <v>44015</v>
      </c>
      <c r="B165" s="1">
        <f t="shared" si="9"/>
        <v>867977</v>
      </c>
      <c r="C165" s="1">
        <v>6134</v>
      </c>
      <c r="D165" s="3">
        <v>99</v>
      </c>
      <c r="E165" s="1">
        <v>0</v>
      </c>
      <c r="F165" s="1">
        <v>11</v>
      </c>
      <c r="G165" s="1">
        <v>1139</v>
      </c>
      <c r="H165" s="1">
        <f t="shared" si="10"/>
        <v>18148</v>
      </c>
      <c r="I165" s="1">
        <v>6312</v>
      </c>
      <c r="J165" s="1">
        <v>2467</v>
      </c>
      <c r="K165" s="1">
        <v>8779</v>
      </c>
      <c r="L165" s="1">
        <v>164</v>
      </c>
      <c r="Q165" s="1">
        <f t="shared" si="12"/>
        <v>2.1098623799621487E-2</v>
      </c>
      <c r="T165" s="1">
        <f t="shared" si="11"/>
        <v>12228.285714285714</v>
      </c>
    </row>
    <row r="166" spans="1:20" x14ac:dyDescent="0.25">
      <c r="A166" s="2">
        <v>44016</v>
      </c>
      <c r="B166" s="1">
        <f t="shared" si="9"/>
        <v>871033</v>
      </c>
      <c r="C166" s="1">
        <v>3056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18663</v>
      </c>
      <c r="I166" s="1">
        <v>3141</v>
      </c>
      <c r="J166" s="1">
        <v>1422</v>
      </c>
      <c r="K166" s="1">
        <v>4563</v>
      </c>
      <c r="L166" s="1">
        <v>107</v>
      </c>
      <c r="Q166" s="1">
        <f t="shared" si="12"/>
        <v>2.0926556420233462E-2</v>
      </c>
      <c r="T166" s="1">
        <f t="shared" si="11"/>
        <v>11748.571428571429</v>
      </c>
    </row>
    <row r="167" spans="1:20" x14ac:dyDescent="0.25">
      <c r="A167" s="2">
        <v>44017</v>
      </c>
      <c r="B167" s="1">
        <f t="shared" si="9"/>
        <v>875932</v>
      </c>
      <c r="C167" s="1">
        <v>4899</v>
      </c>
      <c r="D167" s="3">
        <v>101</v>
      </c>
      <c r="E167" s="1">
        <v>0</v>
      </c>
      <c r="F167" s="1">
        <v>20</v>
      </c>
      <c r="G167" s="1">
        <v>656</v>
      </c>
      <c r="H167" s="1">
        <f t="shared" si="10"/>
        <v>19319</v>
      </c>
      <c r="I167" s="1">
        <v>5010</v>
      </c>
      <c r="J167" s="1">
        <v>2002</v>
      </c>
      <c r="K167" s="1">
        <v>7012</v>
      </c>
      <c r="L167" s="1">
        <v>136</v>
      </c>
      <c r="Q167" s="1">
        <f t="shared" si="12"/>
        <v>2.0952841012016183E-2</v>
      </c>
      <c r="T167" s="1">
        <f t="shared" si="11"/>
        <v>11829.285714285714</v>
      </c>
    </row>
    <row r="168" spans="1:20" x14ac:dyDescent="0.25">
      <c r="A168" s="2">
        <v>44018</v>
      </c>
      <c r="B168" s="1">
        <f t="shared" si="9"/>
        <v>888454</v>
      </c>
      <c r="C168" s="1">
        <v>12522</v>
      </c>
      <c r="D168" s="3">
        <v>237</v>
      </c>
      <c r="E168" s="1">
        <v>0</v>
      </c>
      <c r="F168" s="1">
        <v>20</v>
      </c>
      <c r="G168" s="1">
        <v>1089</v>
      </c>
      <c r="H168" s="1">
        <f t="shared" si="10"/>
        <v>20408</v>
      </c>
      <c r="I168" s="1">
        <v>12882</v>
      </c>
      <c r="J168" s="1">
        <v>4821</v>
      </c>
      <c r="K168" s="1">
        <v>17703</v>
      </c>
      <c r="L168" s="1">
        <v>350</v>
      </c>
      <c r="Q168" s="1">
        <f t="shared" si="12"/>
        <v>2.1034076156219106E-2</v>
      </c>
      <c r="T168" s="1">
        <f t="shared" si="11"/>
        <v>11994.142857142857</v>
      </c>
    </row>
    <row r="169" spans="1:20" x14ac:dyDescent="0.25">
      <c r="A169" s="2">
        <v>44019</v>
      </c>
      <c r="B169" s="1">
        <f t="shared" si="9"/>
        <v>903295</v>
      </c>
      <c r="C169" s="1">
        <v>14841</v>
      </c>
      <c r="D169" s="3">
        <v>241</v>
      </c>
      <c r="E169" s="1">
        <v>0</v>
      </c>
      <c r="F169" s="1">
        <v>21</v>
      </c>
      <c r="G169" s="1">
        <v>1112</v>
      </c>
      <c r="H169" s="1">
        <f t="shared" si="10"/>
        <v>21520</v>
      </c>
      <c r="I169" s="1">
        <v>15201</v>
      </c>
      <c r="J169" s="1">
        <v>5255</v>
      </c>
      <c r="K169" s="1">
        <v>20456</v>
      </c>
      <c r="L169" s="1">
        <v>327</v>
      </c>
      <c r="Q169" s="1">
        <f t="shared" si="12"/>
        <v>1.9885329450309429E-2</v>
      </c>
      <c r="T169" s="1">
        <f t="shared" si="11"/>
        <v>12557.714285714286</v>
      </c>
    </row>
    <row r="170" spans="1:20" x14ac:dyDescent="0.25">
      <c r="A170" s="2">
        <v>44020</v>
      </c>
      <c r="B170" s="1">
        <f t="shared" si="9"/>
        <v>917438</v>
      </c>
      <c r="C170" s="1">
        <v>14143</v>
      </c>
      <c r="D170" s="3">
        <v>216</v>
      </c>
      <c r="E170" s="1">
        <v>0</v>
      </c>
      <c r="F170" s="1">
        <v>21</v>
      </c>
      <c r="G170" s="1">
        <v>1270</v>
      </c>
      <c r="H170" s="1">
        <f t="shared" si="10"/>
        <v>22790</v>
      </c>
      <c r="I170" s="1">
        <v>14541</v>
      </c>
      <c r="J170" s="1">
        <v>5554</v>
      </c>
      <c r="K170" s="1">
        <v>20095</v>
      </c>
      <c r="L170" s="1">
        <v>302</v>
      </c>
      <c r="Q170" s="1">
        <f t="shared" si="12"/>
        <v>1.8608501214766399E-2</v>
      </c>
      <c r="T170" s="1">
        <f t="shared" si="11"/>
        <v>13288.857142857143</v>
      </c>
    </row>
    <row r="171" spans="1:20" x14ac:dyDescent="0.25">
      <c r="A171" s="2">
        <v>44021</v>
      </c>
      <c r="B171" s="1">
        <f t="shared" si="9"/>
        <v>930155</v>
      </c>
      <c r="C171" s="1">
        <v>12717</v>
      </c>
      <c r="D171" s="3">
        <v>254</v>
      </c>
      <c r="E171" s="1">
        <v>0</v>
      </c>
      <c r="F171" s="1">
        <v>19</v>
      </c>
      <c r="G171" s="1">
        <v>1202</v>
      </c>
      <c r="H171" s="1">
        <f t="shared" si="10"/>
        <v>23992</v>
      </c>
      <c r="I171" s="1">
        <v>13015</v>
      </c>
      <c r="J171" s="1">
        <v>5276</v>
      </c>
      <c r="K171" s="1">
        <v>18291</v>
      </c>
      <c r="L171" s="1">
        <v>355</v>
      </c>
      <c r="Q171" s="1">
        <f t="shared" si="12"/>
        <v>1.7967161683815108E-2</v>
      </c>
      <c r="T171" s="1">
        <f t="shared" si="11"/>
        <v>13842.714285714286</v>
      </c>
    </row>
    <row r="172" spans="1:20" x14ac:dyDescent="0.25">
      <c r="A172" s="2">
        <v>44022</v>
      </c>
      <c r="B172" s="1">
        <f t="shared" si="9"/>
        <v>943427</v>
      </c>
      <c r="C172" s="1">
        <v>13272</v>
      </c>
      <c r="D172" s="3">
        <v>228</v>
      </c>
      <c r="E172" s="1">
        <v>0</v>
      </c>
      <c r="F172" s="1">
        <v>9</v>
      </c>
      <c r="G172" s="1">
        <v>1255</v>
      </c>
      <c r="H172" s="1">
        <f t="shared" si="10"/>
        <v>25247</v>
      </c>
      <c r="I172" s="1">
        <v>13613</v>
      </c>
      <c r="J172" s="1">
        <v>5391</v>
      </c>
      <c r="K172" s="1">
        <v>19004</v>
      </c>
      <c r="L172" s="1">
        <v>330</v>
      </c>
      <c r="Q172" s="1">
        <f t="shared" si="12"/>
        <v>1.7801799783428551E-2</v>
      </c>
      <c r="T172" s="1">
        <f t="shared" si="11"/>
        <v>15303.428571428571</v>
      </c>
    </row>
    <row r="173" spans="1:20" x14ac:dyDescent="0.25">
      <c r="A173" s="2">
        <v>44023</v>
      </c>
      <c r="B173" s="1">
        <f t="shared" si="9"/>
        <v>951001</v>
      </c>
      <c r="C173" s="1">
        <v>7574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26402</v>
      </c>
      <c r="I173" s="1">
        <v>7808</v>
      </c>
      <c r="J173" s="1">
        <v>2855</v>
      </c>
      <c r="K173" s="1">
        <v>10663</v>
      </c>
      <c r="L173" s="1">
        <v>153</v>
      </c>
      <c r="Q173" s="1">
        <f t="shared" si="12"/>
        <v>1.7248993146329401E-2</v>
      </c>
      <c r="T173" s="1">
        <f t="shared" si="11"/>
        <v>16174.857142857143</v>
      </c>
    </row>
    <row r="174" spans="1:20" x14ac:dyDescent="0.25">
      <c r="A174" s="2">
        <v>44024</v>
      </c>
      <c r="B174" s="1">
        <f t="shared" si="9"/>
        <v>956214</v>
      </c>
      <c r="C174" s="1">
        <v>5213</v>
      </c>
      <c r="D174" s="3">
        <v>87</v>
      </c>
      <c r="E174" s="1">
        <v>0</v>
      </c>
      <c r="F174" s="1">
        <v>36</v>
      </c>
      <c r="G174" s="1">
        <v>937</v>
      </c>
      <c r="H174" s="1">
        <f t="shared" si="10"/>
        <v>27339</v>
      </c>
      <c r="I174" s="1">
        <v>5352</v>
      </c>
      <c r="J174" s="1">
        <v>2059</v>
      </c>
      <c r="K174" s="1">
        <v>7411</v>
      </c>
      <c r="L174" s="1">
        <v>107</v>
      </c>
      <c r="Q174" s="1">
        <f t="shared" si="12"/>
        <v>1.6933191343301974E-2</v>
      </c>
      <c r="T174" s="1">
        <f t="shared" si="11"/>
        <v>16231.857142857143</v>
      </c>
    </row>
    <row r="175" spans="1:20" x14ac:dyDescent="0.25">
      <c r="A175" s="2">
        <v>44025</v>
      </c>
      <c r="B175" s="1">
        <f t="shared" si="9"/>
        <v>971039</v>
      </c>
      <c r="C175" s="1">
        <v>14825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27806</v>
      </c>
      <c r="I175" s="1">
        <v>15215</v>
      </c>
      <c r="J175" s="1">
        <v>5806</v>
      </c>
      <c r="K175" s="1">
        <v>21021</v>
      </c>
      <c r="L175" s="1">
        <v>377</v>
      </c>
      <c r="Q175" s="1">
        <f t="shared" si="12"/>
        <v>1.6683626786157122E-2</v>
      </c>
      <c r="T175" s="1">
        <f t="shared" si="11"/>
        <v>16705.857142857141</v>
      </c>
    </row>
    <row r="176" spans="1:20" x14ac:dyDescent="0.25">
      <c r="A176" s="2">
        <v>44026</v>
      </c>
      <c r="B176" s="1">
        <f t="shared" si="9"/>
        <v>986328</v>
      </c>
      <c r="C176" s="1">
        <v>15289</v>
      </c>
      <c r="D176" s="3">
        <v>232</v>
      </c>
      <c r="E176" s="1">
        <v>0</v>
      </c>
      <c r="F176" s="1">
        <v>25</v>
      </c>
      <c r="G176" s="1">
        <v>1375</v>
      </c>
      <c r="H176" s="1">
        <f t="shared" si="10"/>
        <v>29181</v>
      </c>
      <c r="I176" s="1">
        <v>15745</v>
      </c>
      <c r="J176" s="1">
        <v>6280</v>
      </c>
      <c r="K176" s="1">
        <v>22025</v>
      </c>
      <c r="L176" s="1">
        <v>314</v>
      </c>
      <c r="Q176" s="1">
        <f t="shared" si="12"/>
        <v>1.635305037549574E-2</v>
      </c>
      <c r="T176" s="1">
        <f t="shared" si="11"/>
        <v>16930</v>
      </c>
    </row>
    <row r="177" spans="1:20" x14ac:dyDescent="0.25">
      <c r="A177" s="2">
        <v>44027</v>
      </c>
      <c r="B177" s="1">
        <f t="shared" si="9"/>
        <v>1001931</v>
      </c>
      <c r="C177" s="1">
        <v>15603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29650</v>
      </c>
      <c r="I177" s="1">
        <v>16138</v>
      </c>
      <c r="J177" s="1">
        <v>6234</v>
      </c>
      <c r="K177" s="1">
        <v>22372</v>
      </c>
      <c r="L177" s="1">
        <v>381</v>
      </c>
      <c r="Q177" s="1">
        <f t="shared" si="12"/>
        <v>1.6698816925662531E-2</v>
      </c>
      <c r="T177" s="1">
        <f t="shared" si="11"/>
        <v>17255.285714285714</v>
      </c>
    </row>
    <row r="178" spans="1:20" x14ac:dyDescent="0.25">
      <c r="A178" s="2">
        <v>44028</v>
      </c>
      <c r="B178" s="1">
        <f t="shared" si="9"/>
        <v>1015346</v>
      </c>
      <c r="C178" s="1">
        <v>13415</v>
      </c>
      <c r="D178" s="3">
        <v>244</v>
      </c>
      <c r="E178" s="1">
        <v>0</v>
      </c>
      <c r="F178" s="1">
        <v>33</v>
      </c>
      <c r="G178" s="1">
        <v>1472</v>
      </c>
      <c r="H178" s="1">
        <f t="shared" si="10"/>
        <v>31122</v>
      </c>
      <c r="I178" s="1">
        <v>13770</v>
      </c>
      <c r="J178" s="1">
        <v>5543</v>
      </c>
      <c r="K178" s="1">
        <v>19313</v>
      </c>
      <c r="L178" s="1">
        <v>323</v>
      </c>
      <c r="Q178" s="1">
        <f t="shared" si="12"/>
        <v>1.6296004400331666E-2</v>
      </c>
      <c r="T178" s="1">
        <f t="shared" si="11"/>
        <v>17401.285714285714</v>
      </c>
    </row>
    <row r="179" spans="1:20" x14ac:dyDescent="0.25">
      <c r="A179" s="2">
        <v>44029</v>
      </c>
      <c r="B179" s="1">
        <f t="shared" si="9"/>
        <v>1028575</v>
      </c>
      <c r="C179" s="1">
        <v>13229</v>
      </c>
      <c r="D179" s="3">
        <v>227</v>
      </c>
      <c r="E179" s="1">
        <v>0</v>
      </c>
      <c r="F179" s="1">
        <v>5</v>
      </c>
      <c r="G179" s="1">
        <v>430</v>
      </c>
      <c r="H179" s="1">
        <f t="shared" si="10"/>
        <v>31552</v>
      </c>
      <c r="I179" s="1">
        <v>13611</v>
      </c>
      <c r="J179" s="1">
        <v>5536</v>
      </c>
      <c r="K179" s="1">
        <v>19147</v>
      </c>
      <c r="L179" s="1">
        <v>302</v>
      </c>
      <c r="Q179" s="1">
        <f t="shared" si="12"/>
        <v>1.6047297297297296E-2</v>
      </c>
      <c r="T179" s="1">
        <f t="shared" si="11"/>
        <v>17421.714285714286</v>
      </c>
    </row>
    <row r="180" spans="1:20" x14ac:dyDescent="0.25">
      <c r="A180" s="2">
        <v>44030</v>
      </c>
      <c r="B180" s="1">
        <f t="shared" si="9"/>
        <v>1036723</v>
      </c>
      <c r="C180" s="1">
        <v>8148</v>
      </c>
      <c r="D180" s="3">
        <v>128</v>
      </c>
      <c r="E180" s="1">
        <v>0</v>
      </c>
      <c r="F180" s="1">
        <v>24</v>
      </c>
      <c r="G180" s="1">
        <v>1132</v>
      </c>
      <c r="H180" s="1">
        <f t="shared" si="10"/>
        <v>32684</v>
      </c>
      <c r="I180" s="1">
        <v>8364</v>
      </c>
      <c r="J180" s="1">
        <v>3008</v>
      </c>
      <c r="K180" s="1">
        <v>11372</v>
      </c>
      <c r="L180" s="1">
        <v>169</v>
      </c>
      <c r="Q180" s="1">
        <f t="shared" si="12"/>
        <v>1.6084982186677102E-2</v>
      </c>
      <c r="T180" s="1">
        <f t="shared" si="11"/>
        <v>17523</v>
      </c>
    </row>
    <row r="181" spans="1:20" x14ac:dyDescent="0.25">
      <c r="A181" s="2">
        <v>44031</v>
      </c>
      <c r="B181" s="1">
        <f t="shared" si="9"/>
        <v>1042394</v>
      </c>
      <c r="C181" s="1">
        <v>5671</v>
      </c>
      <c r="D181" s="3">
        <v>74</v>
      </c>
      <c r="E181" s="1">
        <v>0</v>
      </c>
      <c r="F181" s="1">
        <v>18</v>
      </c>
      <c r="G181" s="1">
        <v>896</v>
      </c>
      <c r="H181" s="1">
        <f t="shared" si="10"/>
        <v>33580</v>
      </c>
      <c r="I181" s="1">
        <v>5806</v>
      </c>
      <c r="J181" s="1">
        <v>2156</v>
      </c>
      <c r="K181" s="1">
        <v>7962</v>
      </c>
      <c r="L181" s="1">
        <v>111</v>
      </c>
      <c r="Q181" s="1">
        <f t="shared" si="12"/>
        <v>1.604551504723566E-2</v>
      </c>
      <c r="T181" s="1">
        <f t="shared" si="11"/>
        <v>17601.714285714286</v>
      </c>
    </row>
    <row r="182" spans="1:20" x14ac:dyDescent="0.25">
      <c r="A182" s="2">
        <v>44032</v>
      </c>
      <c r="B182" s="1">
        <f t="shared" si="9"/>
        <v>1055602</v>
      </c>
      <c r="C182" s="1">
        <v>13208</v>
      </c>
      <c r="D182" s="3">
        <v>279</v>
      </c>
      <c r="E182" s="1">
        <v>0</v>
      </c>
      <c r="F182" s="1">
        <v>34</v>
      </c>
      <c r="G182" s="1">
        <v>1360</v>
      </c>
      <c r="H182" s="1">
        <f t="shared" si="10"/>
        <v>34940</v>
      </c>
      <c r="I182" s="1">
        <v>13525</v>
      </c>
      <c r="J182" s="1">
        <v>5076</v>
      </c>
      <c r="K182" s="1">
        <v>18601</v>
      </c>
      <c r="L182" s="1">
        <v>357</v>
      </c>
      <c r="Q182" s="1">
        <f t="shared" si="12"/>
        <v>1.6201404066494469E-2</v>
      </c>
      <c r="T182" s="1">
        <f t="shared" si="11"/>
        <v>17256</v>
      </c>
    </row>
    <row r="183" spans="1:20" x14ac:dyDescent="0.25">
      <c r="A183" s="2">
        <v>44033</v>
      </c>
      <c r="B183" s="1">
        <f t="shared" si="9"/>
        <v>1069579</v>
      </c>
      <c r="C183" s="1">
        <v>13977</v>
      </c>
      <c r="D183" s="3">
        <v>255</v>
      </c>
      <c r="E183" s="1">
        <v>0</v>
      </c>
      <c r="F183" s="1">
        <v>36</v>
      </c>
      <c r="G183" s="1">
        <v>1458</v>
      </c>
      <c r="H183" s="1">
        <f t="shared" si="10"/>
        <v>36398</v>
      </c>
      <c r="I183" s="1">
        <v>14441</v>
      </c>
      <c r="J183" s="1">
        <v>5568</v>
      </c>
      <c r="K183" s="1">
        <v>20009</v>
      </c>
      <c r="L183" s="1">
        <v>338</v>
      </c>
      <c r="Q183" s="1">
        <f t="shared" si="12"/>
        <v>1.667845355964168E-2</v>
      </c>
      <c r="T183" s="1">
        <f t="shared" si="11"/>
        <v>16968</v>
      </c>
    </row>
    <row r="184" spans="1:20" x14ac:dyDescent="0.25">
      <c r="A184" s="2">
        <v>44034</v>
      </c>
      <c r="B184" s="1">
        <f t="shared" si="9"/>
        <v>1082670</v>
      </c>
      <c r="C184" s="1">
        <v>13091</v>
      </c>
      <c r="D184" s="3">
        <v>258</v>
      </c>
      <c r="E184" s="1">
        <v>0</v>
      </c>
      <c r="F184" s="1">
        <v>51</v>
      </c>
      <c r="G184" s="1">
        <v>1664</v>
      </c>
      <c r="H184" s="1">
        <f t="shared" si="10"/>
        <v>38062</v>
      </c>
      <c r="I184" s="1">
        <v>13439</v>
      </c>
      <c r="J184" s="1">
        <v>5364</v>
      </c>
      <c r="K184" s="1">
        <v>18803</v>
      </c>
      <c r="L184" s="1">
        <v>328</v>
      </c>
      <c r="Q184" s="1">
        <f t="shared" si="12"/>
        <v>1.6735094221705278E-2</v>
      </c>
      <c r="T184" s="1">
        <f t="shared" si="11"/>
        <v>16458.142857142859</v>
      </c>
    </row>
    <row r="185" spans="1:20" x14ac:dyDescent="0.25">
      <c r="A185" s="2">
        <v>44035</v>
      </c>
      <c r="B185" s="1">
        <f t="shared" si="9"/>
        <v>1096599</v>
      </c>
      <c r="C185" s="1">
        <v>13929</v>
      </c>
      <c r="D185" s="3">
        <v>258</v>
      </c>
      <c r="E185" s="1">
        <v>0</v>
      </c>
      <c r="F185" s="1">
        <v>28</v>
      </c>
      <c r="G185" s="1">
        <v>1603</v>
      </c>
      <c r="H185" s="1">
        <f t="shared" si="10"/>
        <v>39665</v>
      </c>
      <c r="I185" s="1">
        <v>14267</v>
      </c>
      <c r="J185" s="1">
        <v>6669</v>
      </c>
      <c r="K185" s="1">
        <v>20936</v>
      </c>
      <c r="L185" s="1">
        <v>348</v>
      </c>
      <c r="Q185" s="1">
        <f t="shared" si="12"/>
        <v>1.6716596764529659E-2</v>
      </c>
      <c r="T185" s="1">
        <f t="shared" si="11"/>
        <v>16690</v>
      </c>
    </row>
    <row r="186" spans="1:20" x14ac:dyDescent="0.25">
      <c r="A186" s="2">
        <v>44036</v>
      </c>
      <c r="B186" s="1">
        <f t="shared" si="9"/>
        <v>1109335</v>
      </c>
      <c r="C186" s="1">
        <v>12736</v>
      </c>
      <c r="D186" s="3">
        <v>257</v>
      </c>
      <c r="E186" s="1">
        <v>0</v>
      </c>
      <c r="F186" s="1">
        <v>32</v>
      </c>
      <c r="G186" s="1">
        <v>1537</v>
      </c>
      <c r="H186" s="1">
        <f t="shared" si="10"/>
        <v>41202</v>
      </c>
      <c r="I186" s="1">
        <v>13080</v>
      </c>
      <c r="J186" s="1">
        <v>5326</v>
      </c>
      <c r="K186" s="1">
        <v>18406</v>
      </c>
      <c r="L186" s="1">
        <v>332</v>
      </c>
      <c r="Q186" s="1">
        <f t="shared" si="12"/>
        <v>1.7081721782425553E-2</v>
      </c>
      <c r="T186" s="1">
        <f t="shared" si="11"/>
        <v>16584.142857142859</v>
      </c>
    </row>
    <row r="187" spans="1:20" x14ac:dyDescent="0.25">
      <c r="A187" s="2">
        <v>44037</v>
      </c>
      <c r="B187" s="1">
        <f t="shared" si="9"/>
        <v>1117565</v>
      </c>
      <c r="C187" s="1">
        <v>8230</v>
      </c>
      <c r="D187" s="3">
        <v>159</v>
      </c>
      <c r="E187" s="1">
        <v>0</v>
      </c>
      <c r="F187" s="1">
        <v>49</v>
      </c>
      <c r="G187" s="1">
        <v>1329</v>
      </c>
      <c r="H187" s="1">
        <f t="shared" si="10"/>
        <v>42531</v>
      </c>
      <c r="I187" s="1">
        <v>8459</v>
      </c>
      <c r="J187" s="1">
        <v>3456</v>
      </c>
      <c r="K187" s="1">
        <v>11915</v>
      </c>
      <c r="L187" s="1">
        <v>199</v>
      </c>
      <c r="Q187" s="1">
        <f t="shared" si="12"/>
        <v>1.7259414225941423E-2</v>
      </c>
      <c r="T187" s="1">
        <f t="shared" si="11"/>
        <v>16661.714285714286</v>
      </c>
    </row>
    <row r="188" spans="1:20" x14ac:dyDescent="0.25">
      <c r="A188" s="2">
        <v>44038</v>
      </c>
      <c r="B188" s="1">
        <f t="shared" si="9"/>
        <v>1122809</v>
      </c>
      <c r="C188" s="1">
        <v>5244</v>
      </c>
      <c r="D188" s="3">
        <v>101</v>
      </c>
      <c r="E188" s="1">
        <v>0</v>
      </c>
      <c r="F188" s="1">
        <v>29</v>
      </c>
      <c r="G188" s="1">
        <v>1087</v>
      </c>
      <c r="H188" s="1">
        <f t="shared" si="10"/>
        <v>43618</v>
      </c>
      <c r="I188" s="1">
        <v>5372</v>
      </c>
      <c r="J188" s="1">
        <v>2295</v>
      </c>
      <c r="K188" s="1">
        <v>7667</v>
      </c>
      <c r="L188" s="1">
        <v>126</v>
      </c>
      <c r="Q188" s="1">
        <f t="shared" si="12"/>
        <v>1.7432115320147504E-2</v>
      </c>
      <c r="T188" s="1">
        <f t="shared" si="11"/>
        <v>16619.571428571428</v>
      </c>
    </row>
    <row r="189" spans="1:20" x14ac:dyDescent="0.25">
      <c r="A189" s="2">
        <v>44039</v>
      </c>
      <c r="B189" s="1">
        <f t="shared" si="9"/>
        <v>1138510</v>
      </c>
      <c r="C189" s="1">
        <v>15701</v>
      </c>
      <c r="D189" s="3">
        <v>361</v>
      </c>
      <c r="E189" s="1">
        <v>0</v>
      </c>
      <c r="F189" s="1">
        <v>38</v>
      </c>
      <c r="G189" s="1">
        <v>1465</v>
      </c>
      <c r="H189" s="1">
        <f t="shared" si="10"/>
        <v>45083</v>
      </c>
      <c r="I189" s="1">
        <v>16161</v>
      </c>
      <c r="J189" s="1">
        <v>6546</v>
      </c>
      <c r="K189" s="1">
        <v>22707</v>
      </c>
      <c r="L189" s="1">
        <v>434</v>
      </c>
      <c r="Q189" s="1">
        <f t="shared" si="12"/>
        <v>1.7477146866152454E-2</v>
      </c>
      <c r="T189" s="1">
        <f t="shared" si="11"/>
        <v>17206.142857142859</v>
      </c>
    </row>
    <row r="190" spans="1:20" x14ac:dyDescent="0.25">
      <c r="A190" s="2">
        <v>44040</v>
      </c>
      <c r="B190" s="1">
        <f t="shared" si="9"/>
        <v>1156365</v>
      </c>
      <c r="C190" s="1">
        <v>17855</v>
      </c>
      <c r="D190" s="3">
        <v>320</v>
      </c>
      <c r="E190" s="1">
        <v>0</v>
      </c>
      <c r="F190" s="1">
        <v>41</v>
      </c>
      <c r="G190" s="1">
        <v>1552</v>
      </c>
      <c r="H190" s="1">
        <f t="shared" si="10"/>
        <v>46635</v>
      </c>
      <c r="I190" s="1">
        <v>18390</v>
      </c>
      <c r="J190" s="1">
        <v>8337</v>
      </c>
      <c r="K190" s="1">
        <v>26727</v>
      </c>
      <c r="L190" s="1">
        <v>398</v>
      </c>
      <c r="Q190" s="1">
        <f t="shared" si="12"/>
        <v>1.7025660383293621E-2</v>
      </c>
      <c r="T190" s="1">
        <f t="shared" si="11"/>
        <v>18165.857142857141</v>
      </c>
    </row>
    <row r="191" spans="1:20" x14ac:dyDescent="0.25">
      <c r="A191" s="2">
        <v>44041</v>
      </c>
      <c r="B191" s="1">
        <f t="shared" si="9"/>
        <v>1172175</v>
      </c>
      <c r="C191" s="1">
        <v>15810</v>
      </c>
      <c r="D191" s="3">
        <v>319</v>
      </c>
      <c r="E191" s="1">
        <v>0</v>
      </c>
      <c r="F191" s="1">
        <v>22</v>
      </c>
      <c r="G191" s="1">
        <v>1669</v>
      </c>
      <c r="H191" s="1">
        <f t="shared" si="10"/>
        <v>48304</v>
      </c>
      <c r="I191" s="1">
        <v>16267</v>
      </c>
      <c r="J191" s="1">
        <v>7195</v>
      </c>
      <c r="K191" s="1">
        <v>23462</v>
      </c>
      <c r="L191" s="1">
        <v>388</v>
      </c>
      <c r="Q191" s="1">
        <f t="shared" si="12"/>
        <v>1.6879077529965102E-2</v>
      </c>
      <c r="T191" s="1">
        <f t="shared" si="11"/>
        <v>18831.428571428572</v>
      </c>
    </row>
    <row r="192" spans="1:20" x14ac:dyDescent="0.25">
      <c r="A192" s="2">
        <v>44042</v>
      </c>
      <c r="B192" s="1">
        <f t="shared" si="9"/>
        <v>1188177</v>
      </c>
      <c r="C192" s="1">
        <v>16002</v>
      </c>
      <c r="D192" s="3">
        <v>336</v>
      </c>
      <c r="E192" s="1">
        <v>0</v>
      </c>
      <c r="F192" s="1">
        <v>41</v>
      </c>
      <c r="G192" s="1">
        <v>1553</v>
      </c>
      <c r="H192" s="1">
        <f t="shared" si="10"/>
        <v>49857</v>
      </c>
      <c r="I192" s="1">
        <v>16352</v>
      </c>
      <c r="J192" s="1">
        <v>7515</v>
      </c>
      <c r="K192" s="1">
        <v>23867</v>
      </c>
      <c r="L192" s="1">
        <v>421</v>
      </c>
      <c r="Q192" s="1">
        <f t="shared" si="12"/>
        <v>1.7053676781619433E-2</v>
      </c>
      <c r="T192" s="1">
        <f t="shared" si="11"/>
        <v>19250.142857142859</v>
      </c>
    </row>
    <row r="193" spans="1:20" x14ac:dyDescent="0.25">
      <c r="A193" s="2">
        <v>44043</v>
      </c>
      <c r="B193" s="1">
        <f t="shared" si="9"/>
        <v>1203099</v>
      </c>
      <c r="C193" s="1">
        <v>14922</v>
      </c>
      <c r="D193" s="3">
        <v>319</v>
      </c>
      <c r="E193" s="1">
        <v>0</v>
      </c>
      <c r="F193" s="1">
        <v>6</v>
      </c>
      <c r="G193" s="1">
        <v>476</v>
      </c>
      <c r="H193" s="1">
        <f t="shared" si="10"/>
        <v>50333</v>
      </c>
      <c r="I193" s="1">
        <v>15350</v>
      </c>
      <c r="J193" s="1">
        <v>6874</v>
      </c>
      <c r="K193" s="1">
        <v>22224</v>
      </c>
      <c r="L193" s="1">
        <v>394</v>
      </c>
      <c r="Q193" s="1">
        <f t="shared" si="12"/>
        <v>1.7031226320461286E-2</v>
      </c>
      <c r="T193" s="1">
        <f t="shared" si="11"/>
        <v>19795.571428571428</v>
      </c>
    </row>
    <row r="194" spans="1:20" x14ac:dyDescent="0.25">
      <c r="A194" s="2">
        <v>44044</v>
      </c>
      <c r="B194" s="1">
        <f t="shared" si="9"/>
        <v>1211017</v>
      </c>
      <c r="C194" s="1">
        <v>7918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50752</v>
      </c>
      <c r="I194" s="1">
        <v>8152</v>
      </c>
      <c r="J194" s="1">
        <v>3278</v>
      </c>
      <c r="K194" s="1">
        <v>11430</v>
      </c>
      <c r="L194" s="1">
        <v>189</v>
      </c>
      <c r="Q194" s="1">
        <f t="shared" si="12"/>
        <v>1.7018626343385187E-2</v>
      </c>
      <c r="T194" s="1">
        <f t="shared" si="11"/>
        <v>19726.285714285714</v>
      </c>
    </row>
    <row r="195" spans="1:20" x14ac:dyDescent="0.25">
      <c r="A195" s="2">
        <v>44045</v>
      </c>
      <c r="B195" s="1">
        <f t="shared" si="9"/>
        <v>1216796</v>
      </c>
      <c r="C195" s="1">
        <v>5779</v>
      </c>
      <c r="D195" s="3">
        <v>109</v>
      </c>
      <c r="E195" s="1">
        <v>0</v>
      </c>
      <c r="F195" s="1">
        <v>27</v>
      </c>
      <c r="G195" s="1">
        <v>1345</v>
      </c>
      <c r="H195" s="1">
        <f t="shared" si="10"/>
        <v>52097</v>
      </c>
      <c r="I195" s="1">
        <v>5921</v>
      </c>
      <c r="J195" s="1">
        <v>2513</v>
      </c>
      <c r="K195" s="1">
        <v>8434</v>
      </c>
      <c r="L195" s="1">
        <v>135</v>
      </c>
      <c r="Q195" s="1">
        <f t="shared" si="12"/>
        <v>1.6989434717791012E-2</v>
      </c>
      <c r="T195" s="1">
        <f t="shared" si="11"/>
        <v>19835.857142857141</v>
      </c>
    </row>
    <row r="196" spans="1:20" x14ac:dyDescent="0.25">
      <c r="A196" s="2">
        <v>44046</v>
      </c>
      <c r="B196" s="1">
        <f t="shared" ref="B196:B259" si="13">C196+B195</f>
        <v>1235528</v>
      </c>
      <c r="C196" s="1">
        <v>18732</v>
      </c>
      <c r="D196" s="3">
        <v>358</v>
      </c>
      <c r="E196" s="1">
        <v>0</v>
      </c>
      <c r="F196" s="1">
        <v>18</v>
      </c>
      <c r="G196" s="1">
        <v>1815</v>
      </c>
      <c r="H196" s="1">
        <f t="shared" ref="H196:H259" si="14">G196+H195</f>
        <v>53912</v>
      </c>
      <c r="I196" s="1">
        <v>19292</v>
      </c>
      <c r="J196" s="1">
        <v>8359</v>
      </c>
      <c r="K196" s="1">
        <v>27651</v>
      </c>
      <c r="L196" s="1">
        <v>424</v>
      </c>
      <c r="Q196" s="1">
        <f t="shared" si="12"/>
        <v>1.6335755763413191E-2</v>
      </c>
      <c r="T196" s="1">
        <f t="shared" si="11"/>
        <v>20542.142857142859</v>
      </c>
    </row>
    <row r="197" spans="1:20" x14ac:dyDescent="0.25">
      <c r="A197" s="2">
        <v>44047</v>
      </c>
      <c r="B197" s="1">
        <f t="shared" si="13"/>
        <v>1252242</v>
      </c>
      <c r="C197" s="1">
        <v>16714</v>
      </c>
      <c r="D197" s="3">
        <v>308</v>
      </c>
      <c r="E197" s="1">
        <v>0</v>
      </c>
      <c r="F197" s="1">
        <v>20</v>
      </c>
      <c r="G197" s="1">
        <v>1720</v>
      </c>
      <c r="H197" s="1">
        <f t="shared" si="14"/>
        <v>55632</v>
      </c>
      <c r="I197" s="1">
        <v>17215</v>
      </c>
      <c r="J197" s="1">
        <v>8394</v>
      </c>
      <c r="K197" s="1">
        <v>25609</v>
      </c>
      <c r="L197" s="1">
        <v>395</v>
      </c>
      <c r="Q197" s="1">
        <f t="shared" si="12"/>
        <v>1.6442734287937088E-2</v>
      </c>
      <c r="T197" s="1">
        <f t="shared" si="11"/>
        <v>20382.428571428572</v>
      </c>
    </row>
    <row r="198" spans="1:20" x14ac:dyDescent="0.25">
      <c r="A198" s="2">
        <v>44048</v>
      </c>
      <c r="B198" s="1">
        <f t="shared" si="13"/>
        <v>1269830</v>
      </c>
      <c r="C198" s="1">
        <v>17588</v>
      </c>
      <c r="D198" s="3">
        <v>333</v>
      </c>
      <c r="E198" s="1">
        <v>0</v>
      </c>
      <c r="F198" s="1">
        <v>37</v>
      </c>
      <c r="G198" s="1">
        <v>1933</v>
      </c>
      <c r="H198" s="1">
        <f t="shared" si="14"/>
        <v>57565</v>
      </c>
      <c r="I198" s="1">
        <v>18106</v>
      </c>
      <c r="J198" s="1">
        <v>8245</v>
      </c>
      <c r="K198" s="1">
        <v>26351</v>
      </c>
      <c r="L198" s="1">
        <v>413</v>
      </c>
      <c r="Q198" s="1">
        <f t="shared" si="12"/>
        <v>1.6288144209499471E-2</v>
      </c>
      <c r="T198" s="1">
        <f t="shared" si="11"/>
        <v>20795.142857142859</v>
      </c>
    </row>
    <row r="199" spans="1:20" x14ac:dyDescent="0.25">
      <c r="A199" s="2">
        <v>44049</v>
      </c>
      <c r="B199" s="1">
        <f t="shared" si="13"/>
        <v>1285994</v>
      </c>
      <c r="C199" s="1">
        <v>16164</v>
      </c>
      <c r="D199" s="3">
        <v>354</v>
      </c>
      <c r="E199" s="1">
        <v>0</v>
      </c>
      <c r="F199" s="1">
        <v>26</v>
      </c>
      <c r="G199" s="1">
        <v>1803</v>
      </c>
      <c r="H199" s="1">
        <f t="shared" si="14"/>
        <v>59368</v>
      </c>
      <c r="I199" s="1">
        <v>16615</v>
      </c>
      <c r="J199" s="1">
        <v>7724</v>
      </c>
      <c r="K199" s="1">
        <v>24339</v>
      </c>
      <c r="L199" s="1">
        <v>445</v>
      </c>
      <c r="Q199" s="1">
        <f t="shared" si="12"/>
        <v>1.6399841137238254E-2</v>
      </c>
      <c r="T199" s="1">
        <f t="shared" si="11"/>
        <v>20862.571428571428</v>
      </c>
    </row>
    <row r="200" spans="1:20" x14ac:dyDescent="0.25">
      <c r="A200" s="2">
        <v>44050</v>
      </c>
      <c r="B200" s="1">
        <f t="shared" si="13"/>
        <v>1302151</v>
      </c>
      <c r="C200" s="1">
        <v>16157</v>
      </c>
      <c r="D200" s="3">
        <v>299</v>
      </c>
      <c r="E200" s="1">
        <v>0</v>
      </c>
      <c r="F200" s="1">
        <v>17</v>
      </c>
      <c r="G200" s="1">
        <v>1902</v>
      </c>
      <c r="H200" s="1">
        <f t="shared" si="14"/>
        <v>61270</v>
      </c>
      <c r="I200" s="1">
        <v>16625</v>
      </c>
      <c r="J200" s="1">
        <v>6995</v>
      </c>
      <c r="K200" s="1">
        <v>23620</v>
      </c>
      <c r="L200" s="1">
        <v>362</v>
      </c>
      <c r="Q200" s="1">
        <f t="shared" si="12"/>
        <v>1.6027510614919218E-2</v>
      </c>
      <c r="T200" s="1">
        <f t="shared" si="11"/>
        <v>21062</v>
      </c>
    </row>
    <row r="201" spans="1:20" x14ac:dyDescent="0.25">
      <c r="A201" s="2">
        <v>44051</v>
      </c>
      <c r="B201" s="1">
        <f t="shared" si="13"/>
        <v>1311633</v>
      </c>
      <c r="C201" s="1">
        <v>9482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62790</v>
      </c>
      <c r="I201" s="1">
        <v>9759</v>
      </c>
      <c r="J201" s="1">
        <v>3772</v>
      </c>
      <c r="K201" s="1">
        <v>13531</v>
      </c>
      <c r="L201" s="1">
        <v>220</v>
      </c>
      <c r="Q201" s="1">
        <f t="shared" si="12"/>
        <v>1.6009629852542884E-2</v>
      </c>
      <c r="T201" s="1">
        <f t="shared" ref="T201:T264" si="15">AVERAGE(K195:K201)</f>
        <v>21362.142857142859</v>
      </c>
    </row>
    <row r="202" spans="1:20" x14ac:dyDescent="0.25">
      <c r="A202" s="2">
        <v>44052</v>
      </c>
      <c r="B202" s="1">
        <f t="shared" si="13"/>
        <v>1317987</v>
      </c>
      <c r="C202" s="1">
        <v>6354</v>
      </c>
      <c r="D202" s="3">
        <v>85</v>
      </c>
      <c r="E202" s="1">
        <v>0</v>
      </c>
      <c r="F202" s="1">
        <v>14</v>
      </c>
      <c r="G202" s="1">
        <v>1261</v>
      </c>
      <c r="H202" s="1">
        <f t="shared" si="14"/>
        <v>64051</v>
      </c>
      <c r="I202" s="1">
        <v>6512</v>
      </c>
      <c r="J202" s="1">
        <v>2976</v>
      </c>
      <c r="K202" s="1">
        <v>9488</v>
      </c>
      <c r="L202" s="1">
        <v>106</v>
      </c>
      <c r="Q202" s="1">
        <f t="shared" si="12"/>
        <v>1.5704998373055137E-2</v>
      </c>
      <c r="T202" s="1">
        <f t="shared" si="15"/>
        <v>21512.714285714286</v>
      </c>
    </row>
    <row r="203" spans="1:20" x14ac:dyDescent="0.25">
      <c r="A203" s="2">
        <v>44053</v>
      </c>
      <c r="B203" s="1">
        <f t="shared" si="13"/>
        <v>1338376</v>
      </c>
      <c r="C203" s="1">
        <v>20389</v>
      </c>
      <c r="D203" s="3">
        <v>374</v>
      </c>
      <c r="E203" s="1">
        <v>0</v>
      </c>
      <c r="F203" s="1">
        <v>32</v>
      </c>
      <c r="G203" s="1">
        <v>1898</v>
      </c>
      <c r="H203" s="1">
        <f t="shared" si="14"/>
        <v>65949</v>
      </c>
      <c r="I203" s="1">
        <v>20986</v>
      </c>
      <c r="J203" s="1">
        <v>9848</v>
      </c>
      <c r="K203" s="1">
        <v>30834</v>
      </c>
      <c r="L203" s="1">
        <v>468</v>
      </c>
      <c r="Q203" s="1">
        <f t="shared" ref="Q203:Q213" si="16">((SUM(L197:L203))/(SUM(K197:K203)))</f>
        <v>1.566605103659964E-2</v>
      </c>
      <c r="T203" s="1">
        <f t="shared" si="15"/>
        <v>21967.428571428572</v>
      </c>
    </row>
    <row r="204" spans="1:20" x14ac:dyDescent="0.25">
      <c r="A204" s="2">
        <v>44054</v>
      </c>
      <c r="B204" s="1">
        <f t="shared" si="13"/>
        <v>1357026</v>
      </c>
      <c r="C204" s="1">
        <v>18650</v>
      </c>
      <c r="D204" s="3">
        <v>284</v>
      </c>
      <c r="E204" s="1">
        <v>0</v>
      </c>
      <c r="F204" s="1">
        <v>10</v>
      </c>
      <c r="G204" s="1">
        <v>734</v>
      </c>
      <c r="H204" s="1">
        <f t="shared" si="14"/>
        <v>66683</v>
      </c>
      <c r="I204" s="1">
        <v>19196</v>
      </c>
      <c r="J204" s="1">
        <v>9949</v>
      </c>
      <c r="K204" s="1">
        <v>29145</v>
      </c>
      <c r="L204" s="1">
        <v>356</v>
      </c>
      <c r="Q204" s="1">
        <f t="shared" si="16"/>
        <v>1.5065985201006942E-2</v>
      </c>
      <c r="T204" s="1">
        <f t="shared" si="15"/>
        <v>22472.571428571428</v>
      </c>
    </row>
    <row r="205" spans="1:20" x14ac:dyDescent="0.25">
      <c r="A205" s="2">
        <v>44055</v>
      </c>
      <c r="B205" s="1">
        <f t="shared" si="13"/>
        <v>1376126</v>
      </c>
      <c r="C205" s="1">
        <v>19100</v>
      </c>
      <c r="D205" s="3">
        <v>304</v>
      </c>
      <c r="E205" s="1">
        <v>0</v>
      </c>
      <c r="F205" s="1">
        <v>23</v>
      </c>
      <c r="G205" s="1">
        <v>1849</v>
      </c>
      <c r="H205" s="1">
        <f t="shared" si="14"/>
        <v>68532</v>
      </c>
      <c r="I205" s="1">
        <v>19634</v>
      </c>
      <c r="J205" s="1">
        <v>9572</v>
      </c>
      <c r="K205" s="1">
        <v>29206</v>
      </c>
      <c r="L205" s="1">
        <v>391</v>
      </c>
      <c r="Q205" s="1">
        <f t="shared" si="16"/>
        <v>1.4660065058721427E-2</v>
      </c>
      <c r="T205" s="1">
        <f t="shared" si="15"/>
        <v>22880.428571428572</v>
      </c>
    </row>
    <row r="206" spans="1:20" x14ac:dyDescent="0.25">
      <c r="A206" s="2">
        <v>44056</v>
      </c>
      <c r="B206" s="1">
        <f t="shared" si="13"/>
        <v>1394640</v>
      </c>
      <c r="C206" s="1">
        <v>18514</v>
      </c>
      <c r="D206" s="3">
        <v>349</v>
      </c>
      <c r="E206" s="1">
        <v>0</v>
      </c>
      <c r="F206" s="1">
        <v>23</v>
      </c>
      <c r="G206" s="1">
        <v>1791</v>
      </c>
      <c r="H206" s="1">
        <f t="shared" si="14"/>
        <v>70323</v>
      </c>
      <c r="I206" s="1">
        <v>19088</v>
      </c>
      <c r="J206" s="1">
        <v>9041</v>
      </c>
      <c r="K206" s="1">
        <v>28129</v>
      </c>
      <c r="L206" s="1">
        <v>444</v>
      </c>
      <c r="Q206" s="1">
        <f t="shared" si="16"/>
        <v>1.4315078101651084E-2</v>
      </c>
      <c r="T206" s="1">
        <f t="shared" si="15"/>
        <v>23421.857142857141</v>
      </c>
    </row>
    <row r="207" spans="1:20" x14ac:dyDescent="0.25">
      <c r="A207" s="2">
        <v>44057</v>
      </c>
      <c r="B207" s="1">
        <f t="shared" si="13"/>
        <v>1413478</v>
      </c>
      <c r="C207" s="1">
        <v>18838</v>
      </c>
      <c r="D207" s="3">
        <v>342</v>
      </c>
      <c r="E207" s="1">
        <v>0</v>
      </c>
      <c r="F207" s="1">
        <v>27</v>
      </c>
      <c r="G207" s="1">
        <v>1783</v>
      </c>
      <c r="H207" s="1">
        <f t="shared" si="14"/>
        <v>72106</v>
      </c>
      <c r="I207" s="1">
        <v>19457</v>
      </c>
      <c r="J207" s="1">
        <v>8502</v>
      </c>
      <c r="K207" s="1">
        <v>27959</v>
      </c>
      <c r="L207" s="1">
        <v>415</v>
      </c>
      <c r="Q207" s="1">
        <f t="shared" si="16"/>
        <v>1.4260927435647565E-2</v>
      </c>
      <c r="T207" s="1">
        <f t="shared" si="15"/>
        <v>24041.714285714286</v>
      </c>
    </row>
    <row r="208" spans="1:20" x14ac:dyDescent="0.25">
      <c r="A208" s="2">
        <v>44058</v>
      </c>
      <c r="B208" s="1">
        <f t="shared" si="13"/>
        <v>1423694</v>
      </c>
      <c r="C208" s="1">
        <v>10216</v>
      </c>
      <c r="D208" s="3">
        <v>151</v>
      </c>
      <c r="E208" s="1">
        <v>0</v>
      </c>
      <c r="F208" s="1">
        <v>5</v>
      </c>
      <c r="G208" s="1">
        <v>458</v>
      </c>
      <c r="H208" s="1">
        <f t="shared" si="14"/>
        <v>72564</v>
      </c>
      <c r="I208" s="1">
        <v>10507</v>
      </c>
      <c r="J208" s="1">
        <v>3988</v>
      </c>
      <c r="K208" s="1">
        <v>14495</v>
      </c>
      <c r="L208" s="1">
        <v>186</v>
      </c>
      <c r="M208" s="3">
        <v>1616</v>
      </c>
      <c r="N208" s="3">
        <v>3</v>
      </c>
      <c r="O208" s="1">
        <f>K208-M208</f>
        <v>12879</v>
      </c>
      <c r="P208" s="1">
        <f>L208-N208</f>
        <v>183</v>
      </c>
      <c r="Q208" s="1">
        <f t="shared" si="16"/>
        <v>1.3978824975185518E-2</v>
      </c>
      <c r="T208" s="1">
        <f t="shared" si="15"/>
        <v>24179.428571428572</v>
      </c>
    </row>
    <row r="209" spans="1:24" x14ac:dyDescent="0.25">
      <c r="A209" s="2">
        <v>44059</v>
      </c>
      <c r="B209" s="1">
        <f t="shared" si="13"/>
        <v>1431735</v>
      </c>
      <c r="C209" s="1">
        <v>8041</v>
      </c>
      <c r="D209" s="3">
        <v>120</v>
      </c>
      <c r="E209" s="1">
        <v>0</v>
      </c>
      <c r="F209" s="1">
        <v>20</v>
      </c>
      <c r="G209" s="1">
        <v>1518</v>
      </c>
      <c r="H209" s="1">
        <f t="shared" si="14"/>
        <v>74082</v>
      </c>
      <c r="I209" s="1">
        <v>8253</v>
      </c>
      <c r="J209" s="1">
        <v>3357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1.4021636382732907E-2</v>
      </c>
      <c r="T209" s="1">
        <f t="shared" si="15"/>
        <v>24482.571428571428</v>
      </c>
    </row>
    <row r="210" spans="1:24" x14ac:dyDescent="0.25">
      <c r="A210" s="2">
        <v>44060</v>
      </c>
      <c r="B210" s="1">
        <f t="shared" si="13"/>
        <v>1458297</v>
      </c>
      <c r="C210" s="1">
        <v>26562</v>
      </c>
      <c r="D210" s="3">
        <v>369</v>
      </c>
      <c r="E210" s="1">
        <v>0</v>
      </c>
      <c r="F210" s="1">
        <v>25</v>
      </c>
      <c r="G210" s="1">
        <v>1987</v>
      </c>
      <c r="H210" s="1">
        <f t="shared" si="14"/>
        <v>76069</v>
      </c>
      <c r="I210" s="1">
        <v>27365</v>
      </c>
      <c r="J210" s="1">
        <v>13342</v>
      </c>
      <c r="K210" s="1">
        <v>40707</v>
      </c>
      <c r="L210" s="1">
        <v>475</v>
      </c>
      <c r="M210" s="3">
        <v>11713</v>
      </c>
      <c r="N210" s="3">
        <v>11</v>
      </c>
      <c r="O210" s="1">
        <f t="shared" si="17"/>
        <v>28994</v>
      </c>
      <c r="P210" s="1">
        <f t="shared" si="18"/>
        <v>464</v>
      </c>
      <c r="Q210" s="1">
        <f t="shared" si="16"/>
        <v>1.32964783642573E-2</v>
      </c>
      <c r="T210" s="1">
        <f t="shared" si="15"/>
        <v>25893</v>
      </c>
    </row>
    <row r="211" spans="1:24" x14ac:dyDescent="0.25">
      <c r="A211" s="2">
        <v>44061</v>
      </c>
      <c r="B211" s="1">
        <f t="shared" si="13"/>
        <v>1483017</v>
      </c>
      <c r="C211" s="1">
        <v>24720</v>
      </c>
      <c r="D211" s="3">
        <v>381</v>
      </c>
      <c r="E211" s="1">
        <v>0</v>
      </c>
      <c r="F211" s="1">
        <v>5</v>
      </c>
      <c r="G211" s="1">
        <v>672</v>
      </c>
      <c r="H211" s="1">
        <f t="shared" si="14"/>
        <v>76741</v>
      </c>
      <c r="I211" s="1">
        <v>25503</v>
      </c>
      <c r="J211" s="1">
        <v>14019</v>
      </c>
      <c r="K211" s="1">
        <v>39522</v>
      </c>
      <c r="L211" s="1">
        <v>455</v>
      </c>
      <c r="M211" s="3">
        <v>12296</v>
      </c>
      <c r="N211" s="3">
        <v>4</v>
      </c>
      <c r="O211" s="1">
        <f t="shared" si="17"/>
        <v>27226</v>
      </c>
      <c r="P211" s="1">
        <f t="shared" si="18"/>
        <v>451</v>
      </c>
      <c r="Q211" s="1">
        <f t="shared" si="16"/>
        <v>1.3093076168409627E-2</v>
      </c>
      <c r="T211" s="1">
        <f t="shared" si="15"/>
        <v>27375.428571428572</v>
      </c>
    </row>
    <row r="212" spans="1:24" x14ac:dyDescent="0.25">
      <c r="A212" s="2">
        <v>44062</v>
      </c>
      <c r="B212" s="1">
        <f t="shared" si="13"/>
        <v>1506843</v>
      </c>
      <c r="C212" s="1">
        <v>23826</v>
      </c>
      <c r="D212" s="3">
        <v>337</v>
      </c>
      <c r="E212" s="1">
        <v>0</v>
      </c>
      <c r="F212" s="1">
        <v>29</v>
      </c>
      <c r="G212" s="1">
        <v>1943</v>
      </c>
      <c r="H212" s="1">
        <f t="shared" si="14"/>
        <v>78684</v>
      </c>
      <c r="I212" s="1">
        <v>24443</v>
      </c>
      <c r="J212" s="1">
        <v>14180</v>
      </c>
      <c r="K212" s="1">
        <v>38623</v>
      </c>
      <c r="L212" s="1">
        <v>407</v>
      </c>
      <c r="M212" s="3">
        <v>12404</v>
      </c>
      <c r="N212" s="3">
        <v>11</v>
      </c>
      <c r="O212" s="1">
        <f t="shared" si="17"/>
        <v>26219</v>
      </c>
      <c r="P212" s="1">
        <f t="shared" si="18"/>
        <v>396</v>
      </c>
      <c r="Q212" s="1">
        <f t="shared" si="16"/>
        <v>1.255937725384864E-2</v>
      </c>
      <c r="T212" s="1">
        <f t="shared" si="15"/>
        <v>28720.714285714286</v>
      </c>
    </row>
    <row r="213" spans="1:24" x14ac:dyDescent="0.25">
      <c r="A213" s="2">
        <v>44063</v>
      </c>
      <c r="B213" s="1">
        <f t="shared" si="13"/>
        <v>1529697</v>
      </c>
      <c r="C213" s="1">
        <v>22854</v>
      </c>
      <c r="D213" s="3">
        <v>356</v>
      </c>
      <c r="E213" s="1">
        <v>0</v>
      </c>
      <c r="F213" s="1">
        <v>26</v>
      </c>
      <c r="G213" s="1">
        <v>1815</v>
      </c>
      <c r="H213" s="1">
        <f t="shared" si="14"/>
        <v>80499</v>
      </c>
      <c r="I213" s="1">
        <v>23484</v>
      </c>
      <c r="J213" s="1">
        <v>15320</v>
      </c>
      <c r="K213" s="1">
        <v>38804</v>
      </c>
      <c r="L213" s="1">
        <v>430</v>
      </c>
      <c r="M213" s="3">
        <v>13933</v>
      </c>
      <c r="N213" s="3">
        <v>12</v>
      </c>
      <c r="O213" s="1">
        <f t="shared" si="17"/>
        <v>24871</v>
      </c>
      <c r="P213" s="1">
        <f t="shared" si="18"/>
        <v>418</v>
      </c>
      <c r="Q213" s="1">
        <f t="shared" si="16"/>
        <v>1.1860003778575478E-2</v>
      </c>
      <c r="T213" s="1">
        <f t="shared" si="15"/>
        <v>30245.714285714286</v>
      </c>
    </row>
    <row r="214" spans="1:24" x14ac:dyDescent="0.25">
      <c r="A214" s="2">
        <v>44064</v>
      </c>
      <c r="B214" s="1">
        <f t="shared" si="13"/>
        <v>1550113</v>
      </c>
      <c r="C214" s="1">
        <v>20416</v>
      </c>
      <c r="D214" s="3">
        <v>283</v>
      </c>
      <c r="E214" s="1">
        <v>0</v>
      </c>
      <c r="F214" s="1">
        <v>23</v>
      </c>
      <c r="G214" s="1">
        <v>1705</v>
      </c>
      <c r="H214" s="1">
        <f t="shared" si="14"/>
        <v>82204</v>
      </c>
      <c r="I214" s="1">
        <v>21059</v>
      </c>
      <c r="J214" s="1">
        <v>14228</v>
      </c>
      <c r="K214" s="1">
        <v>35287</v>
      </c>
      <c r="L214" s="1">
        <v>370</v>
      </c>
      <c r="M214" s="3">
        <v>13477</v>
      </c>
      <c r="N214" s="3">
        <v>11</v>
      </c>
      <c r="O214" s="1">
        <f t="shared" si="17"/>
        <v>21810</v>
      </c>
      <c r="P214" s="1">
        <f t="shared" si="18"/>
        <v>359</v>
      </c>
      <c r="Q214" s="1">
        <f>((SUM(L208:L214))/(SUM(K208:K214)))</f>
        <v>1.1257806508162594E-2</v>
      </c>
      <c r="R214" s="1">
        <f>((SUM(N208:N214))/(SUM(M208:M214)))</f>
        <v>8.7583872691645388E-4</v>
      </c>
      <c r="S214" s="1">
        <f>((SUM(P208:P214))/(SUM(O208:O214)))</f>
        <v>1.58685161256296E-2</v>
      </c>
      <c r="T214" s="1">
        <f t="shared" si="15"/>
        <v>31292.571428571428</v>
      </c>
      <c r="U214" s="1">
        <f>AVERAGE(O208:O214)</f>
        <v>21669.142857142859</v>
      </c>
      <c r="V214" s="1">
        <f>AVERAGE(M208:M214)</f>
        <v>9623.4285714285706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25">
      <c r="A215" s="2">
        <v>44065</v>
      </c>
      <c r="B215" s="1">
        <f t="shared" si="13"/>
        <v>1562836</v>
      </c>
      <c r="C215" s="1">
        <v>12723</v>
      </c>
      <c r="D215" s="3">
        <v>148</v>
      </c>
      <c r="E215" s="1">
        <v>0</v>
      </c>
      <c r="F215" s="1">
        <v>24</v>
      </c>
      <c r="G215" s="1">
        <v>1239</v>
      </c>
      <c r="H215" s="1">
        <f t="shared" si="14"/>
        <v>83443</v>
      </c>
      <c r="I215" s="1">
        <v>13059</v>
      </c>
      <c r="J215" s="1">
        <v>7512</v>
      </c>
      <c r="K215" s="1">
        <v>20571</v>
      </c>
      <c r="L215" s="1">
        <v>193</v>
      </c>
      <c r="M215" s="3">
        <v>8151</v>
      </c>
      <c r="N215" s="3">
        <v>11</v>
      </c>
      <c r="O215" s="1">
        <f t="shared" si="17"/>
        <v>12420</v>
      </c>
      <c r="P215" s="1">
        <f t="shared" si="18"/>
        <v>182</v>
      </c>
      <c r="Q215" s="1">
        <f t="shared" ref="Q215:Q278" si="19">((SUM(L209:L215))/(SUM(K209:K215)))</f>
        <v>1.0985057124073844E-2</v>
      </c>
      <c r="R215" s="1">
        <f t="shared" ref="R215:R278" si="20">((SUM(N209:N215))/(SUM(M209:M215)))</f>
        <v>9.0664285037686575E-4</v>
      </c>
      <c r="S215" s="1">
        <f t="shared" ref="S215:S278" si="21">((SUM(P209:P215))/(SUM(O209:O215)))</f>
        <v>1.5910067779798313E-2</v>
      </c>
      <c r="T215" s="1">
        <f t="shared" si="15"/>
        <v>32160.571428571428</v>
      </c>
      <c r="U215" s="1">
        <f t="shared" ref="U215:U278" si="22">AVERAGE(O209:O215)</f>
        <v>21603.571428571428</v>
      </c>
      <c r="V215" s="1">
        <f t="shared" ref="V215:V278" si="23">AVERAGE(M209:M215)</f>
        <v>10557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25">
      <c r="A216" s="2">
        <v>44066</v>
      </c>
      <c r="B216" s="1">
        <f t="shared" si="13"/>
        <v>1572818</v>
      </c>
      <c r="C216" s="1">
        <v>9982</v>
      </c>
      <c r="D216" s="3">
        <v>92</v>
      </c>
      <c r="E216" s="1">
        <v>0</v>
      </c>
      <c r="F216" s="1">
        <v>21</v>
      </c>
      <c r="G216" s="1">
        <v>1089</v>
      </c>
      <c r="H216" s="1">
        <f t="shared" si="14"/>
        <v>84532</v>
      </c>
      <c r="I216" s="1">
        <v>10257</v>
      </c>
      <c r="J216" s="1">
        <v>7399</v>
      </c>
      <c r="K216" s="1">
        <v>17656</v>
      </c>
      <c r="L216" s="1">
        <v>116</v>
      </c>
      <c r="M216" s="3">
        <v>8536</v>
      </c>
      <c r="N216" s="3">
        <v>5</v>
      </c>
      <c r="O216" s="1">
        <f t="shared" si="17"/>
        <v>9120</v>
      </c>
      <c r="P216" s="1">
        <f t="shared" si="18"/>
        <v>111</v>
      </c>
      <c r="Q216" s="1">
        <f t="shared" si="19"/>
        <v>1.0580957736730545E-2</v>
      </c>
      <c r="R216" s="1">
        <f t="shared" si="20"/>
        <v>8.0735312383554839E-4</v>
      </c>
      <c r="S216" s="1">
        <f t="shared" si="21"/>
        <v>1.5803796628169386E-2</v>
      </c>
      <c r="T216" s="1">
        <f t="shared" si="15"/>
        <v>33024.285714285717</v>
      </c>
      <c r="U216" s="1">
        <f t="shared" si="22"/>
        <v>21522.857142857141</v>
      </c>
      <c r="V216" s="1">
        <f t="shared" si="23"/>
        <v>11501.428571428571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25">
      <c r="A217" s="2">
        <v>44067</v>
      </c>
      <c r="B217" s="1">
        <f t="shared" si="13"/>
        <v>1598830</v>
      </c>
      <c r="C217" s="1">
        <v>26012</v>
      </c>
      <c r="D217" s="3">
        <v>396</v>
      </c>
      <c r="E217" s="1">
        <v>0</v>
      </c>
      <c r="F217" s="1">
        <v>23</v>
      </c>
      <c r="G217" s="1">
        <v>1718</v>
      </c>
      <c r="H217" s="1">
        <f t="shared" si="14"/>
        <v>86250</v>
      </c>
      <c r="I217" s="1">
        <v>26774</v>
      </c>
      <c r="J217" s="1">
        <v>26461</v>
      </c>
      <c r="K217" s="1">
        <v>53235</v>
      </c>
      <c r="L217" s="1">
        <v>492</v>
      </c>
      <c r="M217" s="3">
        <v>22563</v>
      </c>
      <c r="N217" s="3">
        <v>20</v>
      </c>
      <c r="O217" s="1">
        <f t="shared" si="17"/>
        <v>30672</v>
      </c>
      <c r="P217" s="1">
        <f t="shared" si="18"/>
        <v>472</v>
      </c>
      <c r="Q217" s="1">
        <f t="shared" si="19"/>
        <v>1.0106771495867837E-2</v>
      </c>
      <c r="R217" s="1">
        <f t="shared" si="20"/>
        <v>8.0998248686514889E-4</v>
      </c>
      <c r="S217" s="1">
        <f t="shared" si="21"/>
        <v>1.5682232929406976E-2</v>
      </c>
      <c r="T217" s="1">
        <f t="shared" si="15"/>
        <v>34814</v>
      </c>
      <c r="U217" s="1">
        <f t="shared" si="22"/>
        <v>21762.571428571428</v>
      </c>
      <c r="V217" s="1">
        <f t="shared" si="23"/>
        <v>13051.428571428571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25">
      <c r="A218" s="2">
        <v>44068</v>
      </c>
      <c r="B218" s="1">
        <f t="shared" si="13"/>
        <v>1623356</v>
      </c>
      <c r="C218" s="1">
        <v>24526</v>
      </c>
      <c r="D218" s="3">
        <v>379</v>
      </c>
      <c r="E218" s="1">
        <v>0</v>
      </c>
      <c r="F218" s="1">
        <v>33</v>
      </c>
      <c r="G218" s="1">
        <v>1447</v>
      </c>
      <c r="H218" s="1">
        <f t="shared" si="14"/>
        <v>87697</v>
      </c>
      <c r="I218" s="1">
        <v>25253</v>
      </c>
      <c r="J218" s="1">
        <v>27096</v>
      </c>
      <c r="K218" s="1">
        <v>52349</v>
      </c>
      <c r="L218" s="1">
        <v>473</v>
      </c>
      <c r="M218" s="3">
        <v>22524</v>
      </c>
      <c r="N218" s="3">
        <v>16</v>
      </c>
      <c r="O218" s="1">
        <f t="shared" si="17"/>
        <v>29825</v>
      </c>
      <c r="P218" s="1">
        <f t="shared" si="18"/>
        <v>457</v>
      </c>
      <c r="Q218" s="1">
        <f t="shared" si="19"/>
        <v>9.6715719715427355E-3</v>
      </c>
      <c r="R218" s="1">
        <f t="shared" si="20"/>
        <v>8.4655667992282555E-4</v>
      </c>
      <c r="S218" s="1">
        <f t="shared" si="21"/>
        <v>1.5457895789901702E-2</v>
      </c>
      <c r="T218" s="1">
        <f t="shared" si="15"/>
        <v>36646.428571428572</v>
      </c>
      <c r="U218" s="1">
        <f t="shared" si="22"/>
        <v>22133.857142857141</v>
      </c>
      <c r="V218" s="1">
        <f t="shared" si="23"/>
        <v>14512.571428571429</v>
      </c>
      <c r="W218" s="1">
        <f t="shared" si="24"/>
        <v>342.14285714285717</v>
      </c>
      <c r="X218" s="1">
        <f t="shared" si="25"/>
        <v>12.285714285714286</v>
      </c>
    </row>
    <row r="219" spans="1:24" x14ac:dyDescent="0.25">
      <c r="A219" s="2">
        <v>44069</v>
      </c>
      <c r="B219" s="1">
        <f t="shared" si="13"/>
        <v>1648006</v>
      </c>
      <c r="C219" s="1">
        <v>24650</v>
      </c>
      <c r="D219" s="3">
        <v>379</v>
      </c>
      <c r="E219" s="1">
        <v>0</v>
      </c>
      <c r="F219" s="1">
        <v>36</v>
      </c>
      <c r="G219" s="1">
        <v>1458</v>
      </c>
      <c r="H219" s="1">
        <f t="shared" si="14"/>
        <v>89155</v>
      </c>
      <c r="I219" s="1">
        <v>25442</v>
      </c>
      <c r="J219" s="1">
        <v>24060</v>
      </c>
      <c r="K219" s="1">
        <v>49502</v>
      </c>
      <c r="L219" s="1">
        <v>471</v>
      </c>
      <c r="M219" s="3">
        <v>21823</v>
      </c>
      <c r="N219" s="3">
        <v>12</v>
      </c>
      <c r="O219" s="1">
        <f t="shared" si="17"/>
        <v>27679</v>
      </c>
      <c r="P219" s="1">
        <f t="shared" si="18"/>
        <v>459</v>
      </c>
      <c r="Q219" s="1">
        <f t="shared" si="19"/>
        <v>9.5174342941766014E-3</v>
      </c>
      <c r="R219" s="1">
        <f t="shared" si="20"/>
        <v>7.8373435909447151E-4</v>
      </c>
      <c r="S219" s="1">
        <f t="shared" si="21"/>
        <v>1.5716413997710954E-2</v>
      </c>
      <c r="T219" s="1">
        <f t="shared" si="15"/>
        <v>38200.571428571428</v>
      </c>
      <c r="U219" s="1">
        <f t="shared" si="22"/>
        <v>22342.428571428572</v>
      </c>
      <c r="V219" s="1">
        <f t="shared" si="23"/>
        <v>15858.142857142857</v>
      </c>
      <c r="W219" s="1">
        <f t="shared" si="24"/>
        <v>351.14285714285717</v>
      </c>
      <c r="X219" s="1">
        <f t="shared" si="25"/>
        <v>12.428571428571429</v>
      </c>
    </row>
    <row r="220" spans="1:24" x14ac:dyDescent="0.25">
      <c r="A220" s="2">
        <v>44070</v>
      </c>
      <c r="B220" s="1">
        <f t="shared" si="13"/>
        <v>1668095</v>
      </c>
      <c r="C220" s="1">
        <v>20089</v>
      </c>
      <c r="D220" s="3">
        <v>344</v>
      </c>
      <c r="E220" s="1">
        <v>0</v>
      </c>
      <c r="F220" s="1">
        <v>6</v>
      </c>
      <c r="G220" s="1">
        <v>436</v>
      </c>
      <c r="H220" s="1">
        <f t="shared" si="14"/>
        <v>89591</v>
      </c>
      <c r="I220" s="1">
        <v>20652</v>
      </c>
      <c r="J220" s="1">
        <v>26920</v>
      </c>
      <c r="K220" s="1">
        <v>47572</v>
      </c>
      <c r="L220" s="1">
        <v>420</v>
      </c>
      <c r="M220" s="3">
        <v>25206</v>
      </c>
      <c r="N220" s="3">
        <v>15</v>
      </c>
      <c r="O220" s="1">
        <f t="shared" si="17"/>
        <v>22366</v>
      </c>
      <c r="P220" s="1">
        <f t="shared" si="18"/>
        <v>405</v>
      </c>
      <c r="Q220" s="1">
        <f t="shared" si="19"/>
        <v>9.1790623234795712E-3</v>
      </c>
      <c r="R220" s="1">
        <f t="shared" si="20"/>
        <v>7.3601570166830226E-4</v>
      </c>
      <c r="S220" s="1">
        <f t="shared" si="21"/>
        <v>1.5887765445897123E-2</v>
      </c>
      <c r="T220" s="1">
        <f t="shared" si="15"/>
        <v>39453.142857142855</v>
      </c>
      <c r="U220" s="1">
        <f t="shared" si="22"/>
        <v>21984.571428571428</v>
      </c>
      <c r="V220" s="1">
        <f t="shared" si="23"/>
        <v>17468.571428571428</v>
      </c>
      <c r="W220" s="1">
        <f t="shared" si="24"/>
        <v>349.28571428571428</v>
      </c>
      <c r="X220" s="1">
        <f t="shared" si="25"/>
        <v>12.857142857142858</v>
      </c>
    </row>
    <row r="221" spans="1:24" x14ac:dyDescent="0.25">
      <c r="A221" s="2">
        <v>44071</v>
      </c>
      <c r="B221" s="1">
        <f t="shared" si="13"/>
        <v>1691131</v>
      </c>
      <c r="C221" s="1">
        <v>23036</v>
      </c>
      <c r="D221" s="3">
        <v>363</v>
      </c>
      <c r="E221" s="1">
        <v>0</v>
      </c>
      <c r="F221" s="1">
        <v>33</v>
      </c>
      <c r="G221" s="1">
        <v>1341</v>
      </c>
      <c r="H221" s="1">
        <f t="shared" si="14"/>
        <v>90932</v>
      </c>
      <c r="I221" s="1">
        <v>23635</v>
      </c>
      <c r="J221" s="1">
        <v>24574</v>
      </c>
      <c r="K221" s="1">
        <v>48209</v>
      </c>
      <c r="L221" s="1">
        <v>460</v>
      </c>
      <c r="M221" s="3">
        <v>22997</v>
      </c>
      <c r="N221" s="3">
        <v>14</v>
      </c>
      <c r="O221" s="1">
        <f t="shared" si="17"/>
        <v>25212</v>
      </c>
      <c r="P221" s="1">
        <f t="shared" si="18"/>
        <v>446</v>
      </c>
      <c r="Q221" s="1">
        <f t="shared" si="19"/>
        <v>9.0800915965049429E-3</v>
      </c>
      <c r="R221" s="1">
        <f t="shared" si="20"/>
        <v>7.056145675265554E-4</v>
      </c>
      <c r="S221" s="1">
        <f t="shared" si="21"/>
        <v>1.6097244650145587E-2</v>
      </c>
      <c r="T221" s="1">
        <f t="shared" si="15"/>
        <v>41299.142857142855</v>
      </c>
      <c r="U221" s="1">
        <f t="shared" si="22"/>
        <v>22470.571428571428</v>
      </c>
      <c r="V221" s="1">
        <f t="shared" si="23"/>
        <v>18828.571428571428</v>
      </c>
      <c r="W221" s="1">
        <f t="shared" si="24"/>
        <v>361.71428571428572</v>
      </c>
      <c r="X221" s="1">
        <f t="shared" si="25"/>
        <v>13.285714285714286</v>
      </c>
    </row>
    <row r="222" spans="1:24" x14ac:dyDescent="0.25">
      <c r="A222" s="2">
        <v>44072</v>
      </c>
      <c r="B222" s="1">
        <f t="shared" si="13"/>
        <v>1707731</v>
      </c>
      <c r="C222" s="1">
        <v>16600</v>
      </c>
      <c r="D222" s="3">
        <v>172</v>
      </c>
      <c r="E222" s="1">
        <v>0</v>
      </c>
      <c r="F222" s="1">
        <v>27</v>
      </c>
      <c r="G222" s="1">
        <v>1111</v>
      </c>
      <c r="H222" s="1">
        <f t="shared" si="14"/>
        <v>92043</v>
      </c>
      <c r="I222" s="1">
        <v>17065</v>
      </c>
      <c r="J222" s="1">
        <v>10848</v>
      </c>
      <c r="K222" s="1">
        <v>27913</v>
      </c>
      <c r="L222" s="1">
        <v>225</v>
      </c>
      <c r="M222" s="3">
        <v>14677</v>
      </c>
      <c r="N222" s="3">
        <v>16</v>
      </c>
      <c r="O222" s="1">
        <f t="shared" si="17"/>
        <v>13236</v>
      </c>
      <c r="P222" s="1">
        <f t="shared" si="18"/>
        <v>209</v>
      </c>
      <c r="Q222" s="1">
        <f t="shared" si="19"/>
        <v>8.9631488753052942E-3</v>
      </c>
      <c r="R222" s="1">
        <f t="shared" si="20"/>
        <v>7.0847129245405784E-4</v>
      </c>
      <c r="S222" s="1">
        <f t="shared" si="21"/>
        <v>1.6184934539244831E-2</v>
      </c>
      <c r="T222" s="1">
        <f t="shared" si="15"/>
        <v>42348</v>
      </c>
      <c r="U222" s="1">
        <f t="shared" si="22"/>
        <v>22587.142857142859</v>
      </c>
      <c r="V222" s="1">
        <f t="shared" si="23"/>
        <v>19760.857142857141</v>
      </c>
      <c r="W222" s="1">
        <f t="shared" si="24"/>
        <v>365.57142857142856</v>
      </c>
      <c r="X222" s="1">
        <f t="shared" si="25"/>
        <v>14</v>
      </c>
    </row>
    <row r="223" spans="1:24" x14ac:dyDescent="0.25">
      <c r="A223" s="2">
        <v>44073</v>
      </c>
      <c r="B223" s="1">
        <f t="shared" si="13"/>
        <v>1720246</v>
      </c>
      <c r="C223" s="1">
        <v>12515</v>
      </c>
      <c r="D223" s="3">
        <v>139</v>
      </c>
      <c r="E223" s="1">
        <v>0</v>
      </c>
      <c r="F223" s="1">
        <v>21</v>
      </c>
      <c r="G223" s="1">
        <v>1007</v>
      </c>
      <c r="H223" s="1">
        <f t="shared" si="14"/>
        <v>93050</v>
      </c>
      <c r="I223" s="1">
        <v>12792</v>
      </c>
      <c r="J223" s="1">
        <v>11954</v>
      </c>
      <c r="K223" s="1">
        <v>24746</v>
      </c>
      <c r="L223" s="1">
        <v>168</v>
      </c>
      <c r="M223" s="3">
        <v>14970</v>
      </c>
      <c r="N223" s="3">
        <v>20</v>
      </c>
      <c r="O223" s="1">
        <f t="shared" si="17"/>
        <v>9776</v>
      </c>
      <c r="P223" s="1">
        <f t="shared" si="18"/>
        <v>148</v>
      </c>
      <c r="Q223" s="1">
        <f t="shared" si="19"/>
        <v>8.9251003208950797E-3</v>
      </c>
      <c r="R223" s="1">
        <f t="shared" si="20"/>
        <v>7.8060237634705717E-4</v>
      </c>
      <c r="S223" s="1">
        <f t="shared" si="21"/>
        <v>1.6351107919831701E-2</v>
      </c>
      <c r="T223" s="1">
        <f t="shared" si="15"/>
        <v>43360.857142857145</v>
      </c>
      <c r="U223" s="1">
        <f t="shared" si="22"/>
        <v>22680.857142857141</v>
      </c>
      <c r="V223" s="1">
        <f t="shared" si="23"/>
        <v>20680</v>
      </c>
      <c r="W223" s="1">
        <f t="shared" si="24"/>
        <v>370.85714285714283</v>
      </c>
      <c r="X223" s="1">
        <f t="shared" si="25"/>
        <v>16.142857142857142</v>
      </c>
    </row>
    <row r="224" spans="1:24" x14ac:dyDescent="0.25">
      <c r="A224" s="2">
        <v>44074</v>
      </c>
      <c r="B224" s="1">
        <f t="shared" si="13"/>
        <v>1745582</v>
      </c>
      <c r="C224" s="1">
        <v>25336</v>
      </c>
      <c r="D224" s="3">
        <v>438</v>
      </c>
      <c r="E224" s="1">
        <v>0</v>
      </c>
      <c r="F224" s="1">
        <v>5</v>
      </c>
      <c r="G224" s="1">
        <v>489</v>
      </c>
      <c r="H224" s="1">
        <f t="shared" si="14"/>
        <v>93539</v>
      </c>
      <c r="I224" s="1">
        <v>26013</v>
      </c>
      <c r="J224" s="1">
        <v>38349</v>
      </c>
      <c r="K224" s="1">
        <v>64362</v>
      </c>
      <c r="L224" s="1">
        <v>552</v>
      </c>
      <c r="M224" s="3">
        <v>33731</v>
      </c>
      <c r="N224" s="3">
        <v>37</v>
      </c>
      <c r="O224" s="1">
        <f t="shared" si="17"/>
        <v>30631</v>
      </c>
      <c r="P224" s="1">
        <f t="shared" si="18"/>
        <v>515</v>
      </c>
      <c r="Q224" s="1">
        <f t="shared" si="19"/>
        <v>8.8001703463815688E-3</v>
      </c>
      <c r="R224" s="1">
        <f t="shared" si="20"/>
        <v>8.3371812631470935E-4</v>
      </c>
      <c r="S224" s="1">
        <f t="shared" si="21"/>
        <v>1.6626240352811468E-2</v>
      </c>
      <c r="T224" s="1">
        <f t="shared" si="15"/>
        <v>44950.428571428572</v>
      </c>
      <c r="U224" s="1">
        <f t="shared" si="22"/>
        <v>22675</v>
      </c>
      <c r="V224" s="1">
        <f t="shared" si="23"/>
        <v>22275.428571428572</v>
      </c>
      <c r="W224" s="1">
        <f t="shared" si="24"/>
        <v>377</v>
      </c>
      <c r="X224" s="1">
        <f t="shared" si="25"/>
        <v>18.571428571428573</v>
      </c>
    </row>
    <row r="225" spans="1:24" x14ac:dyDescent="0.25">
      <c r="A225" s="2">
        <v>44075</v>
      </c>
      <c r="B225" s="1">
        <f t="shared" si="13"/>
        <v>1769643</v>
      </c>
      <c r="C225" s="1">
        <v>24061</v>
      </c>
      <c r="D225" s="3">
        <v>395</v>
      </c>
      <c r="E225" s="1">
        <v>0</v>
      </c>
      <c r="F225" s="1">
        <v>24</v>
      </c>
      <c r="G225" s="1">
        <v>1297</v>
      </c>
      <c r="H225" s="1">
        <f t="shared" si="14"/>
        <v>94836</v>
      </c>
      <c r="I225" s="1">
        <v>24728</v>
      </c>
      <c r="J225" s="1">
        <v>37731</v>
      </c>
      <c r="K225" s="1">
        <v>62459</v>
      </c>
      <c r="L225" s="1">
        <v>473</v>
      </c>
      <c r="M225" s="3">
        <v>31350</v>
      </c>
      <c r="N225" s="3">
        <v>22</v>
      </c>
      <c r="O225" s="1">
        <f t="shared" si="17"/>
        <v>31109</v>
      </c>
      <c r="P225" s="1">
        <f t="shared" si="18"/>
        <v>451</v>
      </c>
      <c r="Q225" s="1">
        <f t="shared" si="19"/>
        <v>8.5262175802046421E-3</v>
      </c>
      <c r="R225" s="1">
        <f t="shared" si="20"/>
        <v>8.2547312963569927E-4</v>
      </c>
      <c r="S225" s="1">
        <f t="shared" si="21"/>
        <v>1.6455324388003175E-2</v>
      </c>
      <c r="T225" s="1">
        <f t="shared" si="15"/>
        <v>46394.714285714283</v>
      </c>
      <c r="U225" s="1">
        <f t="shared" si="22"/>
        <v>22858.428571428572</v>
      </c>
      <c r="V225" s="1">
        <f t="shared" si="23"/>
        <v>23536.285714285714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25">
      <c r="A226" s="2">
        <v>44076</v>
      </c>
      <c r="B226" s="1">
        <f t="shared" si="13"/>
        <v>1790319</v>
      </c>
      <c r="C226" s="1">
        <v>20676</v>
      </c>
      <c r="D226" s="3">
        <v>384</v>
      </c>
      <c r="E226" s="1">
        <v>0</v>
      </c>
      <c r="F226" s="1">
        <v>23</v>
      </c>
      <c r="G226" s="1">
        <v>1529</v>
      </c>
      <c r="H226" s="1">
        <f t="shared" si="14"/>
        <v>96365</v>
      </c>
      <c r="I226" s="1">
        <v>21240</v>
      </c>
      <c r="J226" s="1">
        <v>35522</v>
      </c>
      <c r="K226" s="1">
        <v>56762</v>
      </c>
      <c r="L226" s="1">
        <v>470</v>
      </c>
      <c r="M226" s="3">
        <v>29198</v>
      </c>
      <c r="N226" s="3">
        <v>36</v>
      </c>
      <c r="O226" s="1">
        <f t="shared" si="17"/>
        <v>27564</v>
      </c>
      <c r="P226" s="1">
        <f t="shared" si="18"/>
        <v>434</v>
      </c>
      <c r="Q226" s="1">
        <f t="shared" si="19"/>
        <v>8.3367718501429124E-3</v>
      </c>
      <c r="R226" s="1">
        <f t="shared" si="20"/>
        <v>9.2953540658459639E-4</v>
      </c>
      <c r="S226" s="1">
        <f t="shared" si="21"/>
        <v>1.6310805908914656E-2</v>
      </c>
      <c r="T226" s="1">
        <f t="shared" si="15"/>
        <v>47431.857142857145</v>
      </c>
      <c r="U226" s="1">
        <f t="shared" si="22"/>
        <v>22842</v>
      </c>
      <c r="V226" s="1">
        <f t="shared" si="23"/>
        <v>24589.857142857141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25">
      <c r="A227" s="2">
        <v>44077</v>
      </c>
      <c r="B227" s="1">
        <f t="shared" si="13"/>
        <v>1811152</v>
      </c>
      <c r="C227" s="1">
        <v>20833</v>
      </c>
      <c r="D227" s="3">
        <v>464</v>
      </c>
      <c r="E227" s="1">
        <v>0</v>
      </c>
      <c r="F227" s="1">
        <v>35</v>
      </c>
      <c r="G227" s="1">
        <v>1498</v>
      </c>
      <c r="H227" s="1">
        <f t="shared" si="14"/>
        <v>97863</v>
      </c>
      <c r="I227" s="1">
        <v>21394</v>
      </c>
      <c r="J227" s="1">
        <v>41209</v>
      </c>
      <c r="K227" s="1">
        <v>62603</v>
      </c>
      <c r="L227" s="1">
        <v>554</v>
      </c>
      <c r="M227" s="3">
        <v>34044</v>
      </c>
      <c r="N227" s="3">
        <v>24</v>
      </c>
      <c r="O227" s="1">
        <f t="shared" si="17"/>
        <v>28559</v>
      </c>
      <c r="P227" s="1">
        <f t="shared" si="18"/>
        <v>530</v>
      </c>
      <c r="Q227" s="1">
        <f t="shared" si="19"/>
        <v>8.3618111302563858E-3</v>
      </c>
      <c r="R227" s="1">
        <f t="shared" si="20"/>
        <v>9.3387192140003425E-4</v>
      </c>
      <c r="S227" s="1">
        <f t="shared" si="21"/>
        <v>1.6455231294442069E-2</v>
      </c>
      <c r="T227" s="1">
        <f t="shared" si="15"/>
        <v>49579.142857142855</v>
      </c>
      <c r="U227" s="1">
        <f t="shared" si="22"/>
        <v>23726.714285714286</v>
      </c>
      <c r="V227" s="1">
        <f t="shared" si="23"/>
        <v>25852.428571428572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25">
      <c r="A228" s="2">
        <v>44078</v>
      </c>
      <c r="B228" s="1">
        <f t="shared" si="13"/>
        <v>1828774</v>
      </c>
      <c r="C228" s="1">
        <v>17622</v>
      </c>
      <c r="D228" s="3">
        <v>348</v>
      </c>
      <c r="E228" s="1">
        <v>0</v>
      </c>
      <c r="F228" s="1">
        <v>26</v>
      </c>
      <c r="G228" s="1">
        <v>1559</v>
      </c>
      <c r="H228" s="1">
        <f t="shared" si="14"/>
        <v>99422</v>
      </c>
      <c r="I228" s="1">
        <v>18051</v>
      </c>
      <c r="J228" s="1">
        <v>33494</v>
      </c>
      <c r="K228" s="1">
        <v>51545</v>
      </c>
      <c r="L228" s="1">
        <v>456</v>
      </c>
      <c r="M228" s="3">
        <v>28156</v>
      </c>
      <c r="N228" s="3">
        <v>18</v>
      </c>
      <c r="O228" s="1">
        <f t="shared" si="17"/>
        <v>23389</v>
      </c>
      <c r="P228" s="1">
        <f t="shared" si="18"/>
        <v>438</v>
      </c>
      <c r="Q228" s="1">
        <f t="shared" si="19"/>
        <v>8.2707839835611755E-3</v>
      </c>
      <c r="R228" s="1">
        <f t="shared" si="20"/>
        <v>9.2947788057552412E-4</v>
      </c>
      <c r="S228" s="1">
        <f t="shared" si="21"/>
        <v>1.6589149174499586E-2</v>
      </c>
      <c r="T228" s="1">
        <f t="shared" si="15"/>
        <v>50055.714285714283</v>
      </c>
      <c r="U228" s="1">
        <f t="shared" si="22"/>
        <v>23466.285714285714</v>
      </c>
      <c r="V228" s="1">
        <f t="shared" si="23"/>
        <v>26589.428571428572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25">
      <c r="A229" s="2">
        <v>44079</v>
      </c>
      <c r="B229" s="1">
        <f t="shared" si="13"/>
        <v>1838128</v>
      </c>
      <c r="C229" s="1">
        <v>9354</v>
      </c>
      <c r="D229" s="3">
        <v>198</v>
      </c>
      <c r="E229" s="1">
        <v>0</v>
      </c>
      <c r="F229" s="1">
        <v>24</v>
      </c>
      <c r="G229" s="1">
        <v>1212</v>
      </c>
      <c r="H229" s="1">
        <f t="shared" si="14"/>
        <v>100634</v>
      </c>
      <c r="I229" s="1">
        <v>9575</v>
      </c>
      <c r="J229" s="1">
        <v>14581</v>
      </c>
      <c r="K229" s="1">
        <v>24156</v>
      </c>
      <c r="L229" s="1">
        <v>253</v>
      </c>
      <c r="M229" s="3">
        <v>12046</v>
      </c>
      <c r="N229" s="3">
        <v>11</v>
      </c>
      <c r="O229" s="1">
        <f t="shared" si="17"/>
        <v>12110</v>
      </c>
      <c r="P229" s="1">
        <f t="shared" si="18"/>
        <v>242</v>
      </c>
      <c r="Q229" s="1">
        <f t="shared" si="19"/>
        <v>8.4412043861951981E-3</v>
      </c>
      <c r="R229" s="1">
        <f t="shared" si="20"/>
        <v>9.155562821875255E-4</v>
      </c>
      <c r="S229" s="1">
        <f t="shared" si="21"/>
        <v>1.6905932400789515E-2</v>
      </c>
      <c r="T229" s="1">
        <f t="shared" si="15"/>
        <v>49519</v>
      </c>
      <c r="U229" s="1">
        <f t="shared" si="22"/>
        <v>23305.428571428572</v>
      </c>
      <c r="V229" s="1">
        <f t="shared" si="23"/>
        <v>26213.571428571428</v>
      </c>
      <c r="W229" s="1">
        <f t="shared" si="24"/>
        <v>394</v>
      </c>
      <c r="X229" s="1">
        <f t="shared" si="25"/>
        <v>24</v>
      </c>
    </row>
    <row r="230" spans="1:24" x14ac:dyDescent="0.25">
      <c r="A230" s="2">
        <v>44080</v>
      </c>
      <c r="B230" s="1">
        <f t="shared" si="13"/>
        <v>1845197</v>
      </c>
      <c r="C230" s="1">
        <v>7069</v>
      </c>
      <c r="D230" s="3">
        <v>112</v>
      </c>
      <c r="E230" s="1">
        <v>0</v>
      </c>
      <c r="F230" s="1">
        <v>28</v>
      </c>
      <c r="G230" s="1">
        <v>1063</v>
      </c>
      <c r="H230" s="1">
        <f t="shared" si="14"/>
        <v>101697</v>
      </c>
      <c r="I230" s="1">
        <v>7220</v>
      </c>
      <c r="J230" s="1">
        <v>15646</v>
      </c>
      <c r="K230" s="1">
        <v>22866</v>
      </c>
      <c r="L230" s="1">
        <v>138</v>
      </c>
      <c r="M230" s="3">
        <v>13563</v>
      </c>
      <c r="N230" s="3">
        <v>8</v>
      </c>
      <c r="O230" s="1">
        <f t="shared" si="17"/>
        <v>9303</v>
      </c>
      <c r="P230" s="1">
        <f t="shared" si="18"/>
        <v>130</v>
      </c>
      <c r="Q230" s="1">
        <f t="shared" si="19"/>
        <v>8.4002169669299461E-3</v>
      </c>
      <c r="R230" s="1">
        <f t="shared" si="20"/>
        <v>8.5672861473573222E-4</v>
      </c>
      <c r="S230" s="1">
        <f t="shared" si="21"/>
        <v>1.6844434881504933E-2</v>
      </c>
      <c r="T230" s="1">
        <f t="shared" si="15"/>
        <v>49250.428571428572</v>
      </c>
      <c r="U230" s="1">
        <f t="shared" si="22"/>
        <v>23237.857142857141</v>
      </c>
      <c r="V230" s="1">
        <f t="shared" si="23"/>
        <v>26012.571428571428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25">
      <c r="A231" s="2">
        <v>44081</v>
      </c>
      <c r="B231" s="1">
        <f t="shared" si="13"/>
        <v>1853365</v>
      </c>
      <c r="C231" s="1">
        <v>8168</v>
      </c>
      <c r="D231" s="3">
        <v>161</v>
      </c>
      <c r="E231" s="1">
        <v>0</v>
      </c>
      <c r="F231" s="1">
        <v>33</v>
      </c>
      <c r="G231" s="1">
        <v>1119</v>
      </c>
      <c r="H231" s="1">
        <f t="shared" si="14"/>
        <v>102816</v>
      </c>
      <c r="I231" s="1">
        <v>8352</v>
      </c>
      <c r="J231" s="1">
        <v>28397</v>
      </c>
      <c r="K231" s="1">
        <v>36749</v>
      </c>
      <c r="L231" s="1">
        <v>200</v>
      </c>
      <c r="M231" s="3">
        <v>25387</v>
      </c>
      <c r="N231" s="3">
        <v>26</v>
      </c>
      <c r="O231" s="1">
        <f t="shared" si="17"/>
        <v>11362</v>
      </c>
      <c r="P231" s="1">
        <f t="shared" si="18"/>
        <v>174</v>
      </c>
      <c r="Q231" s="1">
        <f t="shared" si="19"/>
        <v>8.021693889134136E-3</v>
      </c>
      <c r="R231" s="1">
        <f t="shared" si="20"/>
        <v>8.3456119348006264E-4</v>
      </c>
      <c r="S231" s="1">
        <f t="shared" si="21"/>
        <v>1.6729894836676057E-2</v>
      </c>
      <c r="T231" s="1">
        <f t="shared" si="15"/>
        <v>45305.714285714283</v>
      </c>
      <c r="U231" s="1">
        <f t="shared" si="22"/>
        <v>20485.142857142859</v>
      </c>
      <c r="V231" s="1">
        <f t="shared" si="23"/>
        <v>24820.571428571428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25">
      <c r="A232" s="2">
        <v>44082</v>
      </c>
      <c r="B232" s="1">
        <f t="shared" si="13"/>
        <v>1875206</v>
      </c>
      <c r="C232" s="1">
        <v>21841</v>
      </c>
      <c r="D232" s="3">
        <v>547</v>
      </c>
      <c r="E232" s="1">
        <v>0</v>
      </c>
      <c r="F232" s="1">
        <v>15</v>
      </c>
      <c r="G232" s="1">
        <v>634</v>
      </c>
      <c r="H232" s="1">
        <f t="shared" si="14"/>
        <v>103450</v>
      </c>
      <c r="I232" s="1">
        <v>22382</v>
      </c>
      <c r="J232" s="1">
        <v>54505</v>
      </c>
      <c r="K232" s="1">
        <v>76887</v>
      </c>
      <c r="L232" s="1">
        <v>660</v>
      </c>
      <c r="M232" s="3">
        <v>41298</v>
      </c>
      <c r="N232" s="3">
        <v>61</v>
      </c>
      <c r="O232" s="1">
        <f t="shared" si="17"/>
        <v>35589</v>
      </c>
      <c r="P232" s="1">
        <f t="shared" si="18"/>
        <v>599</v>
      </c>
      <c r="Q232" s="1">
        <f t="shared" si="19"/>
        <v>8.2366211455870281E-3</v>
      </c>
      <c r="R232" s="1">
        <f t="shared" si="20"/>
        <v>1.0016767197264986E-3</v>
      </c>
      <c r="S232" s="1">
        <f t="shared" si="21"/>
        <v>1.7223890286456219E-2</v>
      </c>
      <c r="T232" s="1">
        <f t="shared" si="15"/>
        <v>47366.857142857145</v>
      </c>
      <c r="U232" s="1">
        <f t="shared" si="22"/>
        <v>21125.142857142859</v>
      </c>
      <c r="V232" s="1">
        <f t="shared" si="23"/>
        <v>26241.714285714286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25">
      <c r="A233" s="2">
        <v>44083</v>
      </c>
      <c r="B233" s="1">
        <f t="shared" si="13"/>
        <v>1894620</v>
      </c>
      <c r="C233" s="1">
        <v>19414</v>
      </c>
      <c r="D233" s="3">
        <v>474</v>
      </c>
      <c r="E233" s="1">
        <v>0</v>
      </c>
      <c r="F233" s="1">
        <v>36</v>
      </c>
      <c r="G233" s="1">
        <v>1491</v>
      </c>
      <c r="H233" s="1">
        <f t="shared" si="14"/>
        <v>104941</v>
      </c>
      <c r="I233" s="1">
        <v>19959</v>
      </c>
      <c r="J233" s="1">
        <v>47948</v>
      </c>
      <c r="K233" s="1">
        <v>67907</v>
      </c>
      <c r="L233" s="1">
        <v>592</v>
      </c>
      <c r="M233" s="3">
        <v>34078</v>
      </c>
      <c r="N233" s="3">
        <v>45</v>
      </c>
      <c r="O233" s="1">
        <f t="shared" si="17"/>
        <v>33829</v>
      </c>
      <c r="P233" s="1">
        <f t="shared" si="18"/>
        <v>547</v>
      </c>
      <c r="Q233" s="1">
        <f t="shared" si="19"/>
        <v>8.3247498635884831E-3</v>
      </c>
      <c r="R233" s="1">
        <f t="shared" si="20"/>
        <v>1.023481747025009E-3</v>
      </c>
      <c r="S233" s="1">
        <f t="shared" si="21"/>
        <v>1.7256927099214357E-2</v>
      </c>
      <c r="T233" s="1">
        <f t="shared" si="15"/>
        <v>48959</v>
      </c>
      <c r="U233" s="1">
        <f t="shared" si="22"/>
        <v>22020.142857142859</v>
      </c>
      <c r="V233" s="1">
        <f t="shared" si="23"/>
        <v>26938.857142857141</v>
      </c>
      <c r="W233" s="1">
        <f t="shared" si="24"/>
        <v>380</v>
      </c>
      <c r="X233" s="1">
        <f t="shared" si="25"/>
        <v>27.571428571428573</v>
      </c>
    </row>
    <row r="234" spans="1:24" x14ac:dyDescent="0.25">
      <c r="A234" s="2">
        <v>44084</v>
      </c>
      <c r="B234" s="1">
        <f t="shared" si="13"/>
        <v>1911022</v>
      </c>
      <c r="C234" s="1">
        <v>16402</v>
      </c>
      <c r="D234" s="3">
        <v>409</v>
      </c>
      <c r="E234" s="1">
        <v>0</v>
      </c>
      <c r="F234" s="1">
        <v>29</v>
      </c>
      <c r="G234" s="1">
        <v>1404</v>
      </c>
      <c r="H234" s="1">
        <f t="shared" si="14"/>
        <v>106345</v>
      </c>
      <c r="I234" s="1">
        <v>16787</v>
      </c>
      <c r="J234" s="1">
        <v>47861</v>
      </c>
      <c r="K234" s="1">
        <v>64648</v>
      </c>
      <c r="L234" s="1">
        <v>513</v>
      </c>
      <c r="M234" s="3">
        <v>36031</v>
      </c>
      <c r="N234" s="3">
        <v>26</v>
      </c>
      <c r="O234" s="1">
        <f t="shared" si="17"/>
        <v>28617</v>
      </c>
      <c r="P234" s="1">
        <f t="shared" si="18"/>
        <v>487</v>
      </c>
      <c r="Q234" s="1">
        <f t="shared" si="19"/>
        <v>8.1564459707969064E-3</v>
      </c>
      <c r="R234" s="1">
        <f t="shared" si="20"/>
        <v>1.0233051180999061E-3</v>
      </c>
      <c r="S234" s="1">
        <f t="shared" si="21"/>
        <v>1.6971575691152343E-2</v>
      </c>
      <c r="T234" s="1">
        <f t="shared" si="15"/>
        <v>49251.142857142855</v>
      </c>
      <c r="U234" s="1">
        <f t="shared" si="22"/>
        <v>22028.428571428572</v>
      </c>
      <c r="V234" s="1">
        <f t="shared" si="23"/>
        <v>27222.714285714286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25">
      <c r="A235" s="2">
        <v>44085</v>
      </c>
      <c r="B235" s="1">
        <f t="shared" si="13"/>
        <v>1927179</v>
      </c>
      <c r="C235" s="1">
        <v>16157</v>
      </c>
      <c r="D235" s="3">
        <v>409</v>
      </c>
      <c r="E235" s="1">
        <v>0</v>
      </c>
      <c r="F235" s="1">
        <v>31</v>
      </c>
      <c r="G235" s="1">
        <v>1391</v>
      </c>
      <c r="H235" s="1">
        <f t="shared" si="14"/>
        <v>107736</v>
      </c>
      <c r="I235" s="1">
        <v>16597</v>
      </c>
      <c r="J235" s="1">
        <v>41852</v>
      </c>
      <c r="K235" s="1">
        <v>58449</v>
      </c>
      <c r="L235" s="1">
        <v>506</v>
      </c>
      <c r="M235" s="3">
        <v>31244</v>
      </c>
      <c r="N235" s="3">
        <v>29</v>
      </c>
      <c r="O235" s="1">
        <f t="shared" si="17"/>
        <v>27205</v>
      </c>
      <c r="P235" s="1">
        <f t="shared" si="18"/>
        <v>477</v>
      </c>
      <c r="Q235" s="1">
        <f t="shared" si="19"/>
        <v>8.1384966245997576E-3</v>
      </c>
      <c r="R235" s="1">
        <f t="shared" si="20"/>
        <v>1.0637913316498577E-3</v>
      </c>
      <c r="S235" s="1">
        <f t="shared" si="21"/>
        <v>1.6808530835680156E-2</v>
      </c>
      <c r="T235" s="1">
        <f t="shared" si="15"/>
        <v>50237.428571428572</v>
      </c>
      <c r="U235" s="1">
        <f t="shared" si="22"/>
        <v>22573.571428571428</v>
      </c>
      <c r="V235" s="1">
        <f t="shared" si="23"/>
        <v>27663.857142857141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25">
      <c r="A236" s="2">
        <v>44086</v>
      </c>
      <c r="B236" s="1">
        <f t="shared" si="13"/>
        <v>1937363</v>
      </c>
      <c r="C236" s="1">
        <v>10184</v>
      </c>
      <c r="D236" s="3">
        <v>189</v>
      </c>
      <c r="E236" s="1">
        <v>0</v>
      </c>
      <c r="F236" s="1">
        <v>21</v>
      </c>
      <c r="G236" s="1">
        <v>1125</v>
      </c>
      <c r="H236" s="1">
        <f t="shared" si="14"/>
        <v>108861</v>
      </c>
      <c r="I236" s="1">
        <v>10414</v>
      </c>
      <c r="J236" s="1">
        <v>12920</v>
      </c>
      <c r="K236" s="1">
        <v>23334</v>
      </c>
      <c r="L236" s="1">
        <v>238</v>
      </c>
      <c r="M236" s="3">
        <v>9288</v>
      </c>
      <c r="N236" s="3">
        <v>6</v>
      </c>
      <c r="O236" s="1">
        <f t="shared" si="17"/>
        <v>14046</v>
      </c>
      <c r="P236" s="1">
        <f t="shared" si="18"/>
        <v>232</v>
      </c>
      <c r="Q236" s="1">
        <f t="shared" si="19"/>
        <v>8.1148101698780076E-3</v>
      </c>
      <c r="R236" s="1">
        <f t="shared" si="20"/>
        <v>1.0529679551990947E-3</v>
      </c>
      <c r="S236" s="1">
        <f t="shared" si="21"/>
        <v>1.6542566160886771E-2</v>
      </c>
      <c r="T236" s="1">
        <f t="shared" si="15"/>
        <v>50120</v>
      </c>
      <c r="U236" s="1">
        <f t="shared" si="22"/>
        <v>22850.142857142859</v>
      </c>
      <c r="V236" s="1">
        <f t="shared" si="23"/>
        <v>27269.857142857141</v>
      </c>
      <c r="W236" s="1">
        <f t="shared" si="24"/>
        <v>378</v>
      </c>
      <c r="X236" s="1">
        <f t="shared" si="25"/>
        <v>28.714285714285715</v>
      </c>
    </row>
    <row r="237" spans="1:24" x14ac:dyDescent="0.25">
      <c r="A237" s="2">
        <v>44087</v>
      </c>
      <c r="B237" s="1">
        <f t="shared" si="13"/>
        <v>1946225</v>
      </c>
      <c r="C237" s="1">
        <v>8862</v>
      </c>
      <c r="D237" s="3">
        <v>161</v>
      </c>
      <c r="E237" s="1">
        <v>0</v>
      </c>
      <c r="F237" s="1">
        <v>31</v>
      </c>
      <c r="G237" s="1">
        <v>1057</v>
      </c>
      <c r="H237" s="1">
        <f t="shared" si="14"/>
        <v>109918</v>
      </c>
      <c r="I237" s="1">
        <v>9040</v>
      </c>
      <c r="J237" s="1">
        <v>14997</v>
      </c>
      <c r="K237" s="1">
        <v>24037</v>
      </c>
      <c r="L237" s="1">
        <v>198</v>
      </c>
      <c r="M237" s="3">
        <v>13058</v>
      </c>
      <c r="N237" s="3">
        <v>8</v>
      </c>
      <c r="O237" s="1">
        <f t="shared" si="17"/>
        <v>10979</v>
      </c>
      <c r="P237" s="1">
        <f t="shared" si="18"/>
        <v>190</v>
      </c>
      <c r="Q237" s="1">
        <f t="shared" si="19"/>
        <v>8.2582646565022115E-3</v>
      </c>
      <c r="R237" s="1">
        <f t="shared" si="20"/>
        <v>1.055760988318346E-3</v>
      </c>
      <c r="S237" s="1">
        <f t="shared" si="21"/>
        <v>1.6742252222710315E-2</v>
      </c>
      <c r="T237" s="1">
        <f t="shared" si="15"/>
        <v>50287.285714285717</v>
      </c>
      <c r="U237" s="1">
        <f t="shared" si="22"/>
        <v>23089.571428571428</v>
      </c>
      <c r="V237" s="1">
        <f t="shared" si="23"/>
        <v>27197.714285714286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25">
      <c r="A238" s="2">
        <v>44088</v>
      </c>
      <c r="B238" s="1">
        <f t="shared" si="13"/>
        <v>1966680</v>
      </c>
      <c r="C238" s="1">
        <v>20455</v>
      </c>
      <c r="D238" s="3">
        <v>503</v>
      </c>
      <c r="E238" s="1">
        <v>0</v>
      </c>
      <c r="F238" s="1">
        <v>24</v>
      </c>
      <c r="G238" s="1">
        <v>1495</v>
      </c>
      <c r="H238" s="1">
        <f t="shared" si="14"/>
        <v>111413</v>
      </c>
      <c r="I238" s="1">
        <v>20946</v>
      </c>
      <c r="J238" s="1">
        <v>55985</v>
      </c>
      <c r="K238" s="1">
        <v>76931</v>
      </c>
      <c r="L238" s="1">
        <v>624</v>
      </c>
      <c r="M238" s="3">
        <v>42849</v>
      </c>
      <c r="N238" s="3">
        <v>29</v>
      </c>
      <c r="O238" s="1">
        <f t="shared" si="17"/>
        <v>34082</v>
      </c>
      <c r="P238" s="1">
        <f t="shared" si="18"/>
        <v>595</v>
      </c>
      <c r="Q238" s="1">
        <f t="shared" si="19"/>
        <v>8.4932673454141197E-3</v>
      </c>
      <c r="R238" s="1">
        <f t="shared" si="20"/>
        <v>9.8149591524494101E-4</v>
      </c>
      <c r="S238" s="1">
        <f t="shared" si="21"/>
        <v>1.6962576011543447E-2</v>
      </c>
      <c r="T238" s="1">
        <f t="shared" si="15"/>
        <v>56027.571428571428</v>
      </c>
      <c r="U238" s="1">
        <f t="shared" si="22"/>
        <v>26335.285714285714</v>
      </c>
      <c r="V238" s="1">
        <f t="shared" si="23"/>
        <v>29692.285714285714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25">
      <c r="A239" s="2">
        <v>44089</v>
      </c>
      <c r="B239" s="1">
        <f t="shared" si="13"/>
        <v>1985777</v>
      </c>
      <c r="C239" s="1">
        <v>19097</v>
      </c>
      <c r="D239" s="3">
        <v>424</v>
      </c>
      <c r="E239" s="1">
        <v>0</v>
      </c>
      <c r="F239" s="1">
        <v>26</v>
      </c>
      <c r="G239" s="1">
        <v>1526</v>
      </c>
      <c r="H239" s="1">
        <f t="shared" si="14"/>
        <v>112939</v>
      </c>
      <c r="I239" s="1">
        <v>19562</v>
      </c>
      <c r="J239" s="1">
        <v>51278</v>
      </c>
      <c r="K239" s="1">
        <v>70840</v>
      </c>
      <c r="L239" s="1">
        <v>523</v>
      </c>
      <c r="M239" s="3">
        <v>37537</v>
      </c>
      <c r="N239" s="3">
        <v>15</v>
      </c>
      <c r="O239" s="1">
        <f t="shared" si="17"/>
        <v>33303</v>
      </c>
      <c r="P239" s="1">
        <f t="shared" si="18"/>
        <v>508</v>
      </c>
      <c r="Q239" s="1">
        <f t="shared" si="19"/>
        <v>8.2714828070211792E-3</v>
      </c>
      <c r="R239" s="1">
        <f t="shared" si="20"/>
        <v>7.7418722591077248E-4</v>
      </c>
      <c r="S239" s="1">
        <f t="shared" si="21"/>
        <v>1.6675729563168387E-2</v>
      </c>
      <c r="T239" s="1">
        <f t="shared" si="15"/>
        <v>55163.714285714283</v>
      </c>
      <c r="U239" s="1">
        <f t="shared" si="22"/>
        <v>26008.714285714286</v>
      </c>
      <c r="V239" s="1">
        <f t="shared" si="23"/>
        <v>29155</v>
      </c>
      <c r="W239" s="1">
        <f t="shared" si="24"/>
        <v>433.71428571428572</v>
      </c>
      <c r="X239" s="1">
        <f t="shared" si="25"/>
        <v>22.571428571428573</v>
      </c>
    </row>
    <row r="240" spans="1:24" x14ac:dyDescent="0.25">
      <c r="A240" s="2">
        <v>44090</v>
      </c>
      <c r="B240" s="1">
        <f t="shared" si="13"/>
        <v>2002996</v>
      </c>
      <c r="C240" s="1">
        <v>17219</v>
      </c>
      <c r="D240" s="3">
        <v>413</v>
      </c>
      <c r="E240" s="1">
        <v>0</v>
      </c>
      <c r="F240" s="1">
        <v>32</v>
      </c>
      <c r="G240" s="1">
        <v>1478</v>
      </c>
      <c r="H240" s="1">
        <f t="shared" si="14"/>
        <v>114417</v>
      </c>
      <c r="I240" s="1">
        <v>17666</v>
      </c>
      <c r="J240" s="1">
        <v>47420</v>
      </c>
      <c r="K240" s="1">
        <v>65086</v>
      </c>
      <c r="L240" s="1">
        <v>522</v>
      </c>
      <c r="M240" s="3">
        <v>32687</v>
      </c>
      <c r="N240" s="3">
        <v>26</v>
      </c>
      <c r="O240" s="1">
        <f t="shared" si="17"/>
        <v>32399</v>
      </c>
      <c r="P240" s="1">
        <f t="shared" si="18"/>
        <v>496</v>
      </c>
      <c r="Q240" s="1">
        <f t="shared" si="19"/>
        <v>8.1497423857040379E-3</v>
      </c>
      <c r="R240" s="1">
        <f t="shared" si="20"/>
        <v>6.8576277541515778E-4</v>
      </c>
      <c r="S240" s="1">
        <f t="shared" si="21"/>
        <v>1.6525402616383678E-2</v>
      </c>
      <c r="T240" s="1">
        <f t="shared" si="15"/>
        <v>54760.714285714283</v>
      </c>
      <c r="U240" s="1">
        <f t="shared" si="22"/>
        <v>25804.428571428572</v>
      </c>
      <c r="V240" s="1">
        <f t="shared" si="23"/>
        <v>28956.285714285714</v>
      </c>
      <c r="W240" s="1">
        <f t="shared" si="24"/>
        <v>426.42857142857144</v>
      </c>
      <c r="X240" s="1">
        <f t="shared" si="25"/>
        <v>19.857142857142858</v>
      </c>
    </row>
    <row r="241" spans="1:24" x14ac:dyDescent="0.25">
      <c r="A241" s="2">
        <v>44091</v>
      </c>
      <c r="B241" s="1">
        <f t="shared" si="13"/>
        <v>2018286</v>
      </c>
      <c r="C241" s="1">
        <v>15290</v>
      </c>
      <c r="D241" s="3">
        <v>355</v>
      </c>
      <c r="E241" s="1">
        <v>0</v>
      </c>
      <c r="F241" s="1">
        <v>47</v>
      </c>
      <c r="G241" s="1">
        <v>1533</v>
      </c>
      <c r="H241" s="1">
        <f t="shared" si="14"/>
        <v>115950</v>
      </c>
      <c r="I241" s="1">
        <v>15662</v>
      </c>
      <c r="J241" s="1">
        <v>51923</v>
      </c>
      <c r="K241" s="1">
        <v>67585</v>
      </c>
      <c r="L241" s="1">
        <v>459</v>
      </c>
      <c r="M241" s="3">
        <v>38642</v>
      </c>
      <c r="N241" s="3">
        <v>13</v>
      </c>
      <c r="O241" s="1">
        <f t="shared" si="17"/>
        <v>28943</v>
      </c>
      <c r="P241" s="1">
        <f t="shared" si="18"/>
        <v>446</v>
      </c>
      <c r="Q241" s="1">
        <f t="shared" si="19"/>
        <v>7.9479731374041459E-3</v>
      </c>
      <c r="R241" s="1">
        <f t="shared" si="20"/>
        <v>6.1372104917074594E-4</v>
      </c>
      <c r="S241" s="1">
        <f t="shared" si="21"/>
        <v>1.6269058395088336E-2</v>
      </c>
      <c r="T241" s="1">
        <f t="shared" si="15"/>
        <v>55180.285714285717</v>
      </c>
      <c r="U241" s="1">
        <f t="shared" si="22"/>
        <v>25851</v>
      </c>
      <c r="V241" s="1">
        <f t="shared" si="23"/>
        <v>29329.285714285714</v>
      </c>
      <c r="W241" s="1">
        <f t="shared" si="24"/>
        <v>420.57142857142856</v>
      </c>
      <c r="X241" s="1">
        <f t="shared" si="25"/>
        <v>18</v>
      </c>
    </row>
    <row r="242" spans="1:24" x14ac:dyDescent="0.25">
      <c r="A242" s="2">
        <v>44092</v>
      </c>
      <c r="B242" s="1">
        <f t="shared" si="13"/>
        <v>2033542</v>
      </c>
      <c r="C242" s="1">
        <v>15256</v>
      </c>
      <c r="D242" s="3">
        <v>436</v>
      </c>
      <c r="E242" s="1">
        <v>0</v>
      </c>
      <c r="F242" s="1">
        <v>38</v>
      </c>
      <c r="G242" s="1">
        <v>1510</v>
      </c>
      <c r="H242" s="1">
        <f t="shared" si="14"/>
        <v>117460</v>
      </c>
      <c r="I242" s="1">
        <v>15595</v>
      </c>
      <c r="J242" s="1">
        <v>43401</v>
      </c>
      <c r="K242" s="1">
        <v>58996</v>
      </c>
      <c r="L242" s="1">
        <v>544</v>
      </c>
      <c r="M242" s="3">
        <v>30768</v>
      </c>
      <c r="N242" s="3">
        <v>18</v>
      </c>
      <c r="O242" s="1">
        <f t="shared" si="17"/>
        <v>28228</v>
      </c>
      <c r="P242" s="1">
        <f t="shared" si="18"/>
        <v>526</v>
      </c>
      <c r="Q242" s="1">
        <f t="shared" si="19"/>
        <v>8.0349733330920426E-3</v>
      </c>
      <c r="R242" s="1">
        <f t="shared" si="20"/>
        <v>5.6144393616138345E-4</v>
      </c>
      <c r="S242" s="1">
        <f t="shared" si="21"/>
        <v>1.6446862292559622E-2</v>
      </c>
      <c r="T242" s="1">
        <f t="shared" si="15"/>
        <v>55258.428571428572</v>
      </c>
      <c r="U242" s="1">
        <f t="shared" si="22"/>
        <v>25997.142857142859</v>
      </c>
      <c r="V242" s="1">
        <f t="shared" si="23"/>
        <v>29261.285714285714</v>
      </c>
      <c r="W242" s="1">
        <f t="shared" si="24"/>
        <v>427.57142857142856</v>
      </c>
      <c r="X242" s="1">
        <f t="shared" si="25"/>
        <v>16.428571428571427</v>
      </c>
    </row>
    <row r="243" spans="1:24" x14ac:dyDescent="0.25">
      <c r="A243" s="2">
        <v>44093</v>
      </c>
      <c r="B243" s="1">
        <f t="shared" si="13"/>
        <v>2041763</v>
      </c>
      <c r="C243" s="1">
        <v>8221</v>
      </c>
      <c r="D243" s="3">
        <v>202</v>
      </c>
      <c r="E243" s="1">
        <v>0</v>
      </c>
      <c r="F243" s="1">
        <v>33</v>
      </c>
      <c r="G243" s="1">
        <v>1200</v>
      </c>
      <c r="H243" s="1">
        <f t="shared" si="14"/>
        <v>118660</v>
      </c>
      <c r="I243" s="1">
        <v>8400</v>
      </c>
      <c r="J243" s="1">
        <v>14657</v>
      </c>
      <c r="K243" s="1">
        <v>23057</v>
      </c>
      <c r="L243" s="1">
        <v>254</v>
      </c>
      <c r="M243" s="3">
        <v>8753</v>
      </c>
      <c r="N243" s="3">
        <v>1</v>
      </c>
      <c r="O243" s="1">
        <f t="shared" si="17"/>
        <v>14304</v>
      </c>
      <c r="P243" s="1">
        <f t="shared" si="18"/>
        <v>253</v>
      </c>
      <c r="Q243" s="1">
        <f t="shared" si="19"/>
        <v>8.082125153932921E-3</v>
      </c>
      <c r="R243" s="1">
        <f t="shared" si="20"/>
        <v>5.3843969964854574E-4</v>
      </c>
      <c r="S243" s="1">
        <f t="shared" si="21"/>
        <v>1.6538811883361319E-2</v>
      </c>
      <c r="T243" s="1">
        <f t="shared" si="15"/>
        <v>55218.857142857145</v>
      </c>
      <c r="U243" s="1">
        <f t="shared" si="22"/>
        <v>26034</v>
      </c>
      <c r="V243" s="1">
        <f t="shared" si="23"/>
        <v>29184.857142857141</v>
      </c>
      <c r="W243" s="1">
        <f t="shared" si="24"/>
        <v>430.57142857142856</v>
      </c>
      <c r="X243" s="1">
        <f t="shared" si="25"/>
        <v>15.714285714285714</v>
      </c>
    </row>
    <row r="244" spans="1:24" x14ac:dyDescent="0.25">
      <c r="A244" s="2">
        <v>44094</v>
      </c>
      <c r="B244" s="1">
        <f t="shared" si="13"/>
        <v>2048105</v>
      </c>
      <c r="C244" s="1">
        <v>6342</v>
      </c>
      <c r="D244" s="3">
        <v>141</v>
      </c>
      <c r="E244" s="1">
        <v>0</v>
      </c>
      <c r="F244" s="1">
        <v>30</v>
      </c>
      <c r="G244" s="1">
        <v>1160</v>
      </c>
      <c r="H244" s="1">
        <f t="shared" si="14"/>
        <v>119820</v>
      </c>
      <c r="I244" s="1">
        <v>6459</v>
      </c>
      <c r="J244" s="1">
        <v>16815</v>
      </c>
      <c r="K244" s="1">
        <v>23274</v>
      </c>
      <c r="L244" s="1">
        <v>176</v>
      </c>
      <c r="M244" s="3">
        <v>12658</v>
      </c>
      <c r="N244" s="3">
        <v>7</v>
      </c>
      <c r="O244" s="1">
        <f t="shared" si="17"/>
        <v>10616</v>
      </c>
      <c r="P244" s="1">
        <f t="shared" si="18"/>
        <v>169</v>
      </c>
      <c r="Q244" s="1">
        <f t="shared" si="19"/>
        <v>8.0410815799092199E-3</v>
      </c>
      <c r="R244" s="1">
        <f t="shared" si="20"/>
        <v>5.3459150342825194E-4</v>
      </c>
      <c r="S244" s="1">
        <f t="shared" si="21"/>
        <v>1.6456357388316151E-2</v>
      </c>
      <c r="T244" s="1">
        <f t="shared" si="15"/>
        <v>55109.857142857145</v>
      </c>
      <c r="U244" s="1">
        <f t="shared" si="22"/>
        <v>25982.142857142859</v>
      </c>
      <c r="V244" s="1">
        <f t="shared" si="23"/>
        <v>29127.714285714286</v>
      </c>
      <c r="W244" s="1">
        <f t="shared" si="24"/>
        <v>427.57142857142856</v>
      </c>
      <c r="X244" s="1">
        <f t="shared" si="25"/>
        <v>15.571428571428571</v>
      </c>
    </row>
    <row r="245" spans="1:24" x14ac:dyDescent="0.25">
      <c r="A245" s="2">
        <v>44095</v>
      </c>
      <c r="B245" s="1">
        <f t="shared" si="13"/>
        <v>2066297</v>
      </c>
      <c r="C245" s="1">
        <v>18192</v>
      </c>
      <c r="D245" s="3">
        <v>427</v>
      </c>
      <c r="E245" s="1">
        <v>0</v>
      </c>
      <c r="F245" s="1">
        <v>39</v>
      </c>
      <c r="G245" s="1">
        <v>1735</v>
      </c>
      <c r="H245" s="1">
        <f t="shared" si="14"/>
        <v>121555</v>
      </c>
      <c r="I245" s="1">
        <v>18586</v>
      </c>
      <c r="J245" s="1">
        <v>60256</v>
      </c>
      <c r="K245" s="1">
        <v>78842</v>
      </c>
      <c r="L245" s="1">
        <v>511</v>
      </c>
      <c r="M245" s="3">
        <v>44281</v>
      </c>
      <c r="N245" s="3">
        <v>40</v>
      </c>
      <c r="O245" s="1">
        <f t="shared" si="17"/>
        <v>34561</v>
      </c>
      <c r="P245" s="1">
        <f t="shared" si="18"/>
        <v>471</v>
      </c>
      <c r="Q245" s="1">
        <f t="shared" si="19"/>
        <v>7.7099669830788279E-3</v>
      </c>
      <c r="R245" s="1">
        <f t="shared" si="20"/>
        <v>5.8443645714619679E-4</v>
      </c>
      <c r="S245" s="1">
        <f t="shared" si="21"/>
        <v>1.5733134452767694E-2</v>
      </c>
      <c r="T245" s="1">
        <f t="shared" si="15"/>
        <v>55382.857142857145</v>
      </c>
      <c r="U245" s="1">
        <f t="shared" si="22"/>
        <v>26050.571428571428</v>
      </c>
      <c r="V245" s="1">
        <f t="shared" si="23"/>
        <v>29332.285714285714</v>
      </c>
      <c r="W245" s="1">
        <f t="shared" si="24"/>
        <v>409.85714285714283</v>
      </c>
      <c r="X245" s="1">
        <f t="shared" si="25"/>
        <v>17.142857142857142</v>
      </c>
    </row>
    <row r="246" spans="1:24" x14ac:dyDescent="0.25">
      <c r="A246" s="2">
        <v>44096</v>
      </c>
      <c r="B246" s="1">
        <f t="shared" si="13"/>
        <v>2084500</v>
      </c>
      <c r="C246" s="1">
        <v>18203</v>
      </c>
      <c r="D246" s="3">
        <v>508</v>
      </c>
      <c r="E246" s="1">
        <v>0</v>
      </c>
      <c r="F246" s="1">
        <v>16</v>
      </c>
      <c r="G246" s="1">
        <v>651</v>
      </c>
      <c r="H246" s="1">
        <f t="shared" si="14"/>
        <v>122206</v>
      </c>
      <c r="I246" s="1">
        <v>18630</v>
      </c>
      <c r="J246" s="1">
        <v>56213</v>
      </c>
      <c r="K246" s="1">
        <v>74843</v>
      </c>
      <c r="L246" s="1">
        <v>613</v>
      </c>
      <c r="M246" s="3">
        <v>39703</v>
      </c>
      <c r="N246" s="3">
        <v>78</v>
      </c>
      <c r="O246" s="1">
        <f t="shared" si="17"/>
        <v>35140</v>
      </c>
      <c r="P246" s="1">
        <f t="shared" si="18"/>
        <v>535</v>
      </c>
      <c r="Q246" s="1">
        <f t="shared" si="19"/>
        <v>7.8609487774552386E-3</v>
      </c>
      <c r="R246" s="1">
        <f t="shared" si="20"/>
        <v>8.81961714186571E-4</v>
      </c>
      <c r="S246" s="1">
        <f t="shared" si="21"/>
        <v>1.57228094749472E-2</v>
      </c>
      <c r="T246" s="1">
        <f t="shared" si="15"/>
        <v>55954.714285714283</v>
      </c>
      <c r="U246" s="1">
        <f t="shared" si="22"/>
        <v>26313</v>
      </c>
      <c r="V246" s="1">
        <f t="shared" si="23"/>
        <v>29641.714285714286</v>
      </c>
      <c r="W246" s="1">
        <f t="shared" si="24"/>
        <v>413.71428571428572</v>
      </c>
      <c r="X246" s="1">
        <f t="shared" si="25"/>
        <v>26.142857142857142</v>
      </c>
    </row>
    <row r="247" spans="1:24" x14ac:dyDescent="0.25">
      <c r="A247" s="2">
        <v>44097</v>
      </c>
      <c r="B247" s="1">
        <f t="shared" si="13"/>
        <v>2101116</v>
      </c>
      <c r="C247" s="1">
        <v>16616</v>
      </c>
      <c r="D247" s="3">
        <v>560</v>
      </c>
      <c r="E247" s="1">
        <v>0</v>
      </c>
      <c r="F247" s="1">
        <v>69</v>
      </c>
      <c r="G247" s="1">
        <v>1734</v>
      </c>
      <c r="H247" s="1">
        <f t="shared" si="14"/>
        <v>123940</v>
      </c>
      <c r="I247" s="1">
        <v>16963</v>
      </c>
      <c r="J247" s="1">
        <v>49496</v>
      </c>
      <c r="K247" s="1">
        <v>66459</v>
      </c>
      <c r="L247" s="1">
        <v>690</v>
      </c>
      <c r="M247" s="3">
        <v>34062</v>
      </c>
      <c r="N247" s="3">
        <v>43</v>
      </c>
      <c r="O247" s="1">
        <f t="shared" si="17"/>
        <v>32397</v>
      </c>
      <c r="P247" s="1">
        <f t="shared" si="18"/>
        <v>647</v>
      </c>
      <c r="Q247" s="1">
        <f t="shared" si="19"/>
        <v>8.2609093869575843E-3</v>
      </c>
      <c r="R247" s="1">
        <f t="shared" si="20"/>
        <v>9.5754714722766159E-4</v>
      </c>
      <c r="S247" s="1">
        <f t="shared" si="21"/>
        <v>1.6542790286064857E-2</v>
      </c>
      <c r="T247" s="1">
        <f t="shared" si="15"/>
        <v>56150.857142857145</v>
      </c>
      <c r="U247" s="1">
        <f t="shared" si="22"/>
        <v>26312.714285714286</v>
      </c>
      <c r="V247" s="1">
        <f t="shared" si="23"/>
        <v>29838.142857142859</v>
      </c>
      <c r="W247" s="1">
        <f t="shared" si="24"/>
        <v>435.28571428571428</v>
      </c>
      <c r="X247" s="1">
        <f t="shared" si="25"/>
        <v>28.571428571428573</v>
      </c>
    </row>
    <row r="248" spans="1:24" x14ac:dyDescent="0.25">
      <c r="A248" s="2">
        <v>44098</v>
      </c>
      <c r="B248" s="1">
        <f t="shared" si="13"/>
        <v>2117886</v>
      </c>
      <c r="C248" s="1">
        <v>16770</v>
      </c>
      <c r="D248" s="3">
        <v>597</v>
      </c>
      <c r="E248" s="1">
        <v>0</v>
      </c>
      <c r="F248" s="1">
        <v>68</v>
      </c>
      <c r="G248" s="1">
        <v>1730</v>
      </c>
      <c r="H248" s="1">
        <f t="shared" si="14"/>
        <v>125670</v>
      </c>
      <c r="I248" s="1">
        <v>17164</v>
      </c>
      <c r="J248" s="1">
        <v>57189</v>
      </c>
      <c r="K248" s="1">
        <v>74353</v>
      </c>
      <c r="L248" s="1">
        <v>697</v>
      </c>
      <c r="M248" s="3">
        <v>42332</v>
      </c>
      <c r="N248" s="3">
        <v>32</v>
      </c>
      <c r="O248" s="1">
        <f t="shared" si="17"/>
        <v>32021</v>
      </c>
      <c r="P248" s="1">
        <f t="shared" si="18"/>
        <v>665</v>
      </c>
      <c r="Q248" s="1">
        <f t="shared" si="19"/>
        <v>8.7163351874824917E-3</v>
      </c>
      <c r="R248" s="1">
        <f t="shared" si="20"/>
        <v>1.0303118692868267E-3</v>
      </c>
      <c r="S248" s="1">
        <f t="shared" si="21"/>
        <v>1.7440339194839453E-2</v>
      </c>
      <c r="T248" s="1">
        <f t="shared" si="15"/>
        <v>57117.714285714283</v>
      </c>
      <c r="U248" s="1">
        <f t="shared" si="22"/>
        <v>26752.428571428572</v>
      </c>
      <c r="V248" s="1">
        <f t="shared" si="23"/>
        <v>30365.285714285714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25">
      <c r="A249" s="2">
        <v>44099</v>
      </c>
      <c r="B249" s="1">
        <f t="shared" si="13"/>
        <v>2133909</v>
      </c>
      <c r="C249" s="1">
        <v>16023</v>
      </c>
      <c r="D249" s="3">
        <v>553</v>
      </c>
      <c r="E249" s="1">
        <v>0</v>
      </c>
      <c r="F249" s="1">
        <v>64</v>
      </c>
      <c r="G249" s="1">
        <v>1833</v>
      </c>
      <c r="H249" s="1">
        <f t="shared" si="14"/>
        <v>127503</v>
      </c>
      <c r="I249" s="1">
        <v>16334</v>
      </c>
      <c r="J249" s="1">
        <v>44691</v>
      </c>
      <c r="K249" s="1">
        <v>61025</v>
      </c>
      <c r="L249" s="1">
        <v>678</v>
      </c>
      <c r="M249" s="3">
        <v>31486</v>
      </c>
      <c r="N249" s="3">
        <v>34</v>
      </c>
      <c r="O249" s="1">
        <f t="shared" si="17"/>
        <v>29539</v>
      </c>
      <c r="P249" s="1">
        <f t="shared" si="18"/>
        <v>644</v>
      </c>
      <c r="Q249" s="1">
        <f t="shared" si="19"/>
        <v>9.005780720810843E-3</v>
      </c>
      <c r="R249" s="1">
        <f t="shared" si="20"/>
        <v>1.1018637908803189E-3</v>
      </c>
      <c r="S249" s="1">
        <f t="shared" si="21"/>
        <v>1.7944829195346224E-2</v>
      </c>
      <c r="T249" s="1">
        <f t="shared" si="15"/>
        <v>57407.571428571428</v>
      </c>
      <c r="U249" s="1">
        <f t="shared" si="22"/>
        <v>26939.714285714286</v>
      </c>
      <c r="V249" s="1">
        <f t="shared" si="23"/>
        <v>30467.857142857141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25">
      <c r="A250" s="2">
        <v>44100</v>
      </c>
      <c r="B250" s="1">
        <f t="shared" si="13"/>
        <v>2144925</v>
      </c>
      <c r="C250" s="1">
        <v>11016</v>
      </c>
      <c r="D250" s="3">
        <v>364</v>
      </c>
      <c r="E250" s="1">
        <v>0</v>
      </c>
      <c r="F250" s="1">
        <v>46</v>
      </c>
      <c r="G250" s="1">
        <v>1373</v>
      </c>
      <c r="H250" s="1">
        <f t="shared" si="14"/>
        <v>128876</v>
      </c>
      <c r="I250" s="1">
        <v>11243</v>
      </c>
      <c r="J250" s="1">
        <v>15242</v>
      </c>
      <c r="K250" s="1">
        <v>26485</v>
      </c>
      <c r="L250" s="1">
        <v>419</v>
      </c>
      <c r="M250" s="3">
        <v>8444</v>
      </c>
      <c r="N250" s="3">
        <v>8</v>
      </c>
      <c r="O250" s="1">
        <f t="shared" si="17"/>
        <v>18041</v>
      </c>
      <c r="P250" s="1">
        <f t="shared" si="18"/>
        <v>411</v>
      </c>
      <c r="Q250" s="1">
        <f t="shared" si="19"/>
        <v>9.3367317984312127E-3</v>
      </c>
      <c r="R250" s="1">
        <f t="shared" si="20"/>
        <v>1.1363316210099264E-3</v>
      </c>
      <c r="S250" s="1">
        <f t="shared" si="21"/>
        <v>1.8417700127395159E-2</v>
      </c>
      <c r="T250" s="1">
        <f t="shared" si="15"/>
        <v>57897.285714285717</v>
      </c>
      <c r="U250" s="1">
        <f t="shared" si="22"/>
        <v>27473.571428571428</v>
      </c>
      <c r="V250" s="1">
        <f t="shared" si="23"/>
        <v>30423.714285714286</v>
      </c>
      <c r="W250" s="1">
        <f t="shared" si="24"/>
        <v>506</v>
      </c>
      <c r="X250" s="1">
        <f t="shared" si="25"/>
        <v>34.571428571428569</v>
      </c>
    </row>
    <row r="251" spans="1:24" x14ac:dyDescent="0.25">
      <c r="A251" s="2">
        <v>44101</v>
      </c>
      <c r="B251" s="1">
        <f t="shared" si="13"/>
        <v>2153508</v>
      </c>
      <c r="C251" s="1">
        <v>8583</v>
      </c>
      <c r="D251" s="3">
        <v>225</v>
      </c>
      <c r="E251" s="1">
        <v>0</v>
      </c>
      <c r="F251" s="1">
        <v>47</v>
      </c>
      <c r="G251" s="1">
        <v>1251</v>
      </c>
      <c r="H251" s="1">
        <f t="shared" si="14"/>
        <v>130127</v>
      </c>
      <c r="I251" s="1">
        <v>8769</v>
      </c>
      <c r="J251" s="1">
        <v>14740</v>
      </c>
      <c r="K251" s="1">
        <v>23509</v>
      </c>
      <c r="L251" s="1">
        <v>272</v>
      </c>
      <c r="M251" s="3">
        <v>9886</v>
      </c>
      <c r="N251" s="3">
        <v>13</v>
      </c>
      <c r="O251" s="1">
        <f t="shared" si="17"/>
        <v>13623</v>
      </c>
      <c r="P251" s="1">
        <f t="shared" si="18"/>
        <v>259</v>
      </c>
      <c r="Q251" s="1">
        <f t="shared" si="19"/>
        <v>9.568056500853234E-3</v>
      </c>
      <c r="R251" s="1">
        <f t="shared" si="20"/>
        <v>1.1798624128186341E-3</v>
      </c>
      <c r="S251" s="1">
        <f t="shared" si="21"/>
        <v>1.8594935542335222E-2</v>
      </c>
      <c r="T251" s="1">
        <f t="shared" si="15"/>
        <v>57930.857142857145</v>
      </c>
      <c r="U251" s="1">
        <f t="shared" si="22"/>
        <v>27903.142857142859</v>
      </c>
      <c r="V251" s="1">
        <f t="shared" si="23"/>
        <v>30027.714285714286</v>
      </c>
      <c r="W251" s="1">
        <f t="shared" si="24"/>
        <v>518.85714285714289</v>
      </c>
      <c r="X251" s="1">
        <f t="shared" si="25"/>
        <v>35.428571428571431</v>
      </c>
    </row>
    <row r="252" spans="1:24" x14ac:dyDescent="0.25">
      <c r="A252" s="2">
        <v>44102</v>
      </c>
      <c r="B252" s="1">
        <f t="shared" si="13"/>
        <v>2174319</v>
      </c>
      <c r="C252" s="1">
        <v>20811</v>
      </c>
      <c r="D252" s="3">
        <v>867</v>
      </c>
      <c r="E252" s="1">
        <v>0</v>
      </c>
      <c r="F252" s="1">
        <v>63</v>
      </c>
      <c r="G252" s="1">
        <v>1730</v>
      </c>
      <c r="H252" s="1">
        <f t="shared" si="14"/>
        <v>131857</v>
      </c>
      <c r="I252" s="1">
        <v>21181</v>
      </c>
      <c r="J252" s="1">
        <v>61815</v>
      </c>
      <c r="K252" s="1">
        <v>82996</v>
      </c>
      <c r="L252" s="1">
        <v>998</v>
      </c>
      <c r="M252" s="3">
        <v>41647</v>
      </c>
      <c r="N252" s="3">
        <v>61</v>
      </c>
      <c r="O252" s="1">
        <f t="shared" si="17"/>
        <v>41349</v>
      </c>
      <c r="P252" s="1">
        <f t="shared" si="18"/>
        <v>937</v>
      </c>
      <c r="Q252" s="1">
        <f t="shared" si="19"/>
        <v>1.0659799350696903E-2</v>
      </c>
      <c r="R252" s="1">
        <f t="shared" si="20"/>
        <v>1.2960107920601271E-3</v>
      </c>
      <c r="S252" s="1">
        <f t="shared" si="21"/>
        <v>2.0276087279204394E-2</v>
      </c>
      <c r="T252" s="1">
        <f t="shared" si="15"/>
        <v>58524.285714285717</v>
      </c>
      <c r="U252" s="1">
        <f t="shared" si="22"/>
        <v>28872.857142857141</v>
      </c>
      <c r="V252" s="1">
        <f t="shared" si="23"/>
        <v>29651.428571428572</v>
      </c>
      <c r="W252" s="1">
        <f t="shared" si="24"/>
        <v>585.42857142857144</v>
      </c>
      <c r="X252" s="1">
        <f t="shared" si="25"/>
        <v>38.428571428571431</v>
      </c>
    </row>
    <row r="253" spans="1:24" x14ac:dyDescent="0.25">
      <c r="A253" s="2">
        <v>44103</v>
      </c>
      <c r="B253" s="1">
        <f t="shared" si="13"/>
        <v>2193768</v>
      </c>
      <c r="C253" s="1">
        <v>19449</v>
      </c>
      <c r="D253" s="3">
        <v>720</v>
      </c>
      <c r="E253" s="1">
        <v>0</v>
      </c>
      <c r="F253" s="1">
        <v>73</v>
      </c>
      <c r="G253" s="1">
        <v>1780</v>
      </c>
      <c r="H253" s="1">
        <f t="shared" si="14"/>
        <v>133637</v>
      </c>
      <c r="I253" s="1">
        <v>19914</v>
      </c>
      <c r="J253" s="1">
        <v>58764</v>
      </c>
      <c r="K253" s="1">
        <v>78678</v>
      </c>
      <c r="L253" s="1">
        <v>836</v>
      </c>
      <c r="M253" s="3">
        <v>39321</v>
      </c>
      <c r="N253" s="3">
        <v>33</v>
      </c>
      <c r="O253" s="1">
        <f t="shared" si="17"/>
        <v>39357</v>
      </c>
      <c r="P253" s="1">
        <f t="shared" si="18"/>
        <v>803</v>
      </c>
      <c r="Q253" s="1">
        <f t="shared" si="19"/>
        <v>1.1100228534116879E-2</v>
      </c>
      <c r="R253" s="1">
        <f t="shared" si="20"/>
        <v>1.0811958798714149E-3</v>
      </c>
      <c r="S253" s="1">
        <f t="shared" si="21"/>
        <v>2.1160584896790048E-2</v>
      </c>
      <c r="T253" s="1">
        <f t="shared" si="15"/>
        <v>59072.142857142855</v>
      </c>
      <c r="U253" s="1">
        <f t="shared" si="22"/>
        <v>29475.285714285714</v>
      </c>
      <c r="V253" s="1">
        <f t="shared" si="23"/>
        <v>29596.857142857141</v>
      </c>
      <c r="W253" s="1">
        <f t="shared" si="24"/>
        <v>623.71428571428567</v>
      </c>
      <c r="X253" s="1">
        <f t="shared" si="25"/>
        <v>32</v>
      </c>
    </row>
    <row r="254" spans="1:24" x14ac:dyDescent="0.25">
      <c r="A254" s="2">
        <v>44104</v>
      </c>
      <c r="B254" s="1">
        <f t="shared" si="13"/>
        <v>2210754</v>
      </c>
      <c r="C254" s="1">
        <v>16986</v>
      </c>
      <c r="D254" s="3">
        <v>613</v>
      </c>
      <c r="E254" s="1">
        <v>0</v>
      </c>
      <c r="F254" s="1">
        <v>67</v>
      </c>
      <c r="G254" s="1">
        <v>1721</v>
      </c>
      <c r="H254" s="1">
        <f t="shared" si="14"/>
        <v>135358</v>
      </c>
      <c r="I254" s="1">
        <v>17340</v>
      </c>
      <c r="J254" s="1">
        <v>49201</v>
      </c>
      <c r="K254" s="1">
        <v>66541</v>
      </c>
      <c r="L254" s="1">
        <v>735</v>
      </c>
      <c r="M254" s="3">
        <v>30280</v>
      </c>
      <c r="N254" s="3">
        <v>40</v>
      </c>
      <c r="O254" s="1">
        <f t="shared" si="17"/>
        <v>36261</v>
      </c>
      <c r="P254" s="1">
        <f t="shared" si="18"/>
        <v>695</v>
      </c>
      <c r="Q254" s="1">
        <f t="shared" si="19"/>
        <v>1.1206831936206892E-2</v>
      </c>
      <c r="R254" s="1">
        <f t="shared" si="20"/>
        <v>1.086550374638636E-3</v>
      </c>
      <c r="S254" s="1">
        <f t="shared" si="21"/>
        <v>2.0999947666646049E-2</v>
      </c>
      <c r="T254" s="1">
        <f t="shared" si="15"/>
        <v>59083.857142857145</v>
      </c>
      <c r="U254" s="1">
        <f t="shared" si="22"/>
        <v>30027.285714285714</v>
      </c>
      <c r="V254" s="1">
        <f t="shared" si="23"/>
        <v>29056.571428571428</v>
      </c>
      <c r="W254" s="1">
        <f t="shared" si="24"/>
        <v>630.57142857142856</v>
      </c>
      <c r="X254" s="1">
        <f t="shared" si="25"/>
        <v>31.571428571428573</v>
      </c>
    </row>
    <row r="255" spans="1:24" x14ac:dyDescent="0.25">
      <c r="A255" s="2">
        <v>44105</v>
      </c>
      <c r="B255" s="1">
        <f t="shared" si="13"/>
        <v>2226700</v>
      </c>
      <c r="C255" s="1">
        <v>15946</v>
      </c>
      <c r="D255" s="3">
        <v>683</v>
      </c>
      <c r="E255" s="1">
        <v>0</v>
      </c>
      <c r="F255" s="1">
        <v>62</v>
      </c>
      <c r="G255" s="1">
        <v>1676</v>
      </c>
      <c r="H255" s="1">
        <f t="shared" si="14"/>
        <v>137034</v>
      </c>
      <c r="I255" s="1">
        <v>16259</v>
      </c>
      <c r="J255" s="1">
        <v>60095</v>
      </c>
      <c r="K255" s="1">
        <v>76354</v>
      </c>
      <c r="L255" s="1">
        <v>815</v>
      </c>
      <c r="M255" s="3">
        <v>42042</v>
      </c>
      <c r="N255" s="3">
        <v>44</v>
      </c>
      <c r="O255" s="1">
        <f t="shared" si="17"/>
        <v>34312</v>
      </c>
      <c r="P255" s="1">
        <f t="shared" si="18"/>
        <v>771</v>
      </c>
      <c r="Q255" s="1">
        <f t="shared" si="19"/>
        <v>1.1436807607534386E-2</v>
      </c>
      <c r="R255" s="1">
        <f t="shared" si="20"/>
        <v>1.1471842289247978E-3</v>
      </c>
      <c r="S255" s="1">
        <f t="shared" si="21"/>
        <v>2.1272390131869993E-2</v>
      </c>
      <c r="T255" s="1">
        <f t="shared" si="15"/>
        <v>59369.714285714283</v>
      </c>
      <c r="U255" s="1">
        <f t="shared" si="22"/>
        <v>30354.571428571428</v>
      </c>
      <c r="V255" s="1">
        <f t="shared" si="23"/>
        <v>29015.142857142859</v>
      </c>
      <c r="W255" s="1">
        <f t="shared" si="24"/>
        <v>645.71428571428567</v>
      </c>
      <c r="X255" s="1">
        <f t="shared" si="25"/>
        <v>33.285714285714285</v>
      </c>
    </row>
    <row r="256" spans="1:24" x14ac:dyDescent="0.25">
      <c r="A256" s="2">
        <v>44106</v>
      </c>
      <c r="B256" s="1">
        <f t="shared" si="13"/>
        <v>2243300</v>
      </c>
      <c r="C256" s="1">
        <v>16600</v>
      </c>
      <c r="D256" s="3">
        <v>565</v>
      </c>
      <c r="E256" s="1">
        <v>0</v>
      </c>
      <c r="F256" s="1">
        <v>43</v>
      </c>
      <c r="G256" s="1">
        <v>1910</v>
      </c>
      <c r="H256" s="1">
        <f t="shared" si="14"/>
        <v>138944</v>
      </c>
      <c r="I256" s="1">
        <v>16960</v>
      </c>
      <c r="J256" s="1">
        <v>47712</v>
      </c>
      <c r="K256" s="1">
        <v>64672</v>
      </c>
      <c r="L256" s="1">
        <v>673</v>
      </c>
      <c r="M256" s="3">
        <v>31614</v>
      </c>
      <c r="N256" s="3">
        <v>34</v>
      </c>
      <c r="O256" s="1">
        <f t="shared" si="17"/>
        <v>33058</v>
      </c>
      <c r="P256" s="1">
        <f t="shared" si="18"/>
        <v>639</v>
      </c>
      <c r="Q256" s="1">
        <f t="shared" si="19"/>
        <v>1.1325390294226389E-2</v>
      </c>
      <c r="R256" s="1">
        <f t="shared" si="20"/>
        <v>1.1464617140832735E-3</v>
      </c>
      <c r="S256" s="1">
        <f t="shared" si="21"/>
        <v>2.0902681006106451E-2</v>
      </c>
      <c r="T256" s="1">
        <f t="shared" si="15"/>
        <v>59890.714285714283</v>
      </c>
      <c r="U256" s="1">
        <f t="shared" si="22"/>
        <v>30857.285714285714</v>
      </c>
      <c r="V256" s="1">
        <f t="shared" si="23"/>
        <v>29033.428571428572</v>
      </c>
      <c r="W256" s="1">
        <f t="shared" si="24"/>
        <v>645</v>
      </c>
      <c r="X256" s="1">
        <f t="shared" si="25"/>
        <v>33.285714285714285</v>
      </c>
    </row>
    <row r="257" spans="1:24" x14ac:dyDescent="0.25">
      <c r="A257" s="2">
        <v>44107</v>
      </c>
      <c r="B257" s="1">
        <f t="shared" si="13"/>
        <v>2254596</v>
      </c>
      <c r="C257" s="1">
        <v>11296</v>
      </c>
      <c r="D257" s="3">
        <v>408</v>
      </c>
      <c r="E257" s="1">
        <v>0</v>
      </c>
      <c r="F257" s="1">
        <v>61</v>
      </c>
      <c r="G257" s="1">
        <v>1580</v>
      </c>
      <c r="H257" s="1">
        <f t="shared" si="14"/>
        <v>140524</v>
      </c>
      <c r="I257" s="1">
        <v>11654</v>
      </c>
      <c r="J257" s="1">
        <v>17030</v>
      </c>
      <c r="K257" s="1">
        <v>28684</v>
      </c>
      <c r="L257" s="1">
        <v>483</v>
      </c>
      <c r="M257" s="3">
        <v>9146</v>
      </c>
      <c r="N257" s="3">
        <v>6</v>
      </c>
      <c r="O257" s="1">
        <f t="shared" si="17"/>
        <v>19538</v>
      </c>
      <c r="P257" s="1">
        <f t="shared" si="18"/>
        <v>477</v>
      </c>
      <c r="Q257" s="1">
        <f t="shared" si="19"/>
        <v>1.1418158003388431E-2</v>
      </c>
      <c r="R257" s="1">
        <f t="shared" si="20"/>
        <v>1.1327083006433391E-3</v>
      </c>
      <c r="S257" s="1">
        <f t="shared" si="21"/>
        <v>2.1062262641495553E-2</v>
      </c>
      <c r="T257" s="1">
        <f t="shared" si="15"/>
        <v>60204.857142857145</v>
      </c>
      <c r="U257" s="1">
        <f t="shared" si="22"/>
        <v>31071.142857142859</v>
      </c>
      <c r="V257" s="1">
        <f t="shared" si="23"/>
        <v>29133.714285714286</v>
      </c>
      <c r="W257" s="1">
        <f t="shared" si="24"/>
        <v>654.42857142857144</v>
      </c>
      <c r="X257" s="1">
        <f t="shared" si="25"/>
        <v>33</v>
      </c>
    </row>
    <row r="258" spans="1:24" x14ac:dyDescent="0.25">
      <c r="A258" s="2">
        <v>44108</v>
      </c>
      <c r="B258" s="1">
        <f t="shared" si="13"/>
        <v>2262125</v>
      </c>
      <c r="C258" s="1">
        <v>7529</v>
      </c>
      <c r="D258" s="3">
        <v>292</v>
      </c>
      <c r="E258" s="1">
        <v>0</v>
      </c>
      <c r="F258" s="1">
        <v>64</v>
      </c>
      <c r="G258" s="1">
        <v>1690</v>
      </c>
      <c r="H258" s="1">
        <f t="shared" si="14"/>
        <v>142214</v>
      </c>
      <c r="I258" s="1">
        <v>7656</v>
      </c>
      <c r="J258" s="1">
        <v>19035</v>
      </c>
      <c r="K258" s="1">
        <v>26691</v>
      </c>
      <c r="L258" s="1">
        <v>359</v>
      </c>
      <c r="M258" s="3">
        <v>12622</v>
      </c>
      <c r="N258" s="3">
        <v>6</v>
      </c>
      <c r="O258" s="1">
        <f t="shared" si="17"/>
        <v>14069</v>
      </c>
      <c r="P258" s="1">
        <f t="shared" si="18"/>
        <v>353</v>
      </c>
      <c r="Q258" s="1">
        <f t="shared" si="19"/>
        <v>1.153748327900974E-2</v>
      </c>
      <c r="R258" s="1">
        <f t="shared" si="20"/>
        <v>1.083842997600062E-3</v>
      </c>
      <c r="S258" s="1">
        <f t="shared" si="21"/>
        <v>2.1450464339463349E-2</v>
      </c>
      <c r="T258" s="1">
        <f t="shared" si="15"/>
        <v>60659.428571428572</v>
      </c>
      <c r="U258" s="1">
        <f t="shared" si="22"/>
        <v>31134.857142857141</v>
      </c>
      <c r="V258" s="1">
        <f t="shared" si="23"/>
        <v>29524.571428571428</v>
      </c>
      <c r="W258" s="1">
        <f t="shared" si="24"/>
        <v>667.85714285714289</v>
      </c>
      <c r="X258" s="1">
        <f t="shared" si="25"/>
        <v>32</v>
      </c>
    </row>
    <row r="259" spans="1:24" x14ac:dyDescent="0.25">
      <c r="A259" s="2">
        <v>44109</v>
      </c>
      <c r="B259" s="1">
        <f t="shared" si="13"/>
        <v>2283567</v>
      </c>
      <c r="C259" s="1">
        <v>21442</v>
      </c>
      <c r="D259" s="3">
        <v>750</v>
      </c>
      <c r="E259" s="1">
        <v>0</v>
      </c>
      <c r="F259" s="1">
        <v>29</v>
      </c>
      <c r="G259" s="1">
        <v>879</v>
      </c>
      <c r="H259" s="1">
        <f t="shared" si="14"/>
        <v>143093</v>
      </c>
      <c r="I259" s="1">
        <v>21850</v>
      </c>
      <c r="J259" s="1">
        <v>69733</v>
      </c>
      <c r="K259" s="1">
        <v>91583</v>
      </c>
      <c r="L259" s="1">
        <v>921</v>
      </c>
      <c r="M259" s="3">
        <v>45813</v>
      </c>
      <c r="N259" s="3">
        <v>42</v>
      </c>
      <c r="O259" s="1">
        <f t="shared" si="17"/>
        <v>45770</v>
      </c>
      <c r="P259" s="1">
        <f t="shared" si="18"/>
        <v>879</v>
      </c>
      <c r="Q259" s="1">
        <f t="shared" si="19"/>
        <v>1.1131040182085534E-2</v>
      </c>
      <c r="R259" s="1">
        <f t="shared" si="20"/>
        <v>9.7231049431316938E-4</v>
      </c>
      <c r="S259" s="1">
        <f t="shared" si="21"/>
        <v>2.076315966991208E-2</v>
      </c>
      <c r="T259" s="1">
        <f t="shared" si="15"/>
        <v>61886.142857142855</v>
      </c>
      <c r="U259" s="1">
        <f t="shared" si="22"/>
        <v>31766.428571428572</v>
      </c>
      <c r="V259" s="1">
        <f t="shared" si="23"/>
        <v>30119.714285714286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25">
      <c r="A260" s="2">
        <v>44110</v>
      </c>
      <c r="B260" s="1">
        <f t="shared" ref="B260:B339" si="26">C260+B259</f>
        <v>2305172</v>
      </c>
      <c r="C260" s="1">
        <v>21605</v>
      </c>
      <c r="D260" s="3">
        <v>734</v>
      </c>
      <c r="E260" s="1">
        <v>0</v>
      </c>
      <c r="F260" s="1">
        <v>59</v>
      </c>
      <c r="G260" s="1">
        <v>2139</v>
      </c>
      <c r="H260" s="1">
        <f t="shared" ref="H260:H279" si="27">G260+H259</f>
        <v>145232</v>
      </c>
      <c r="I260" s="1">
        <v>22066</v>
      </c>
      <c r="J260" s="1">
        <v>66211</v>
      </c>
      <c r="K260" s="1">
        <v>88277</v>
      </c>
      <c r="L260" s="1">
        <v>881</v>
      </c>
      <c r="M260" s="3">
        <v>41719</v>
      </c>
      <c r="N260" s="3">
        <v>22</v>
      </c>
      <c r="O260" s="1">
        <f t="shared" si="17"/>
        <v>46558</v>
      </c>
      <c r="P260" s="1">
        <f t="shared" si="18"/>
        <v>859</v>
      </c>
      <c r="Q260" s="1">
        <f t="shared" si="19"/>
        <v>1.0991368602671171E-2</v>
      </c>
      <c r="R260" s="1">
        <f t="shared" si="20"/>
        <v>9.0979009172935149E-4</v>
      </c>
      <c r="S260" s="1">
        <f t="shared" si="21"/>
        <v>2.0355801817342291E-2</v>
      </c>
      <c r="T260" s="1">
        <f t="shared" si="15"/>
        <v>63257.428571428572</v>
      </c>
      <c r="U260" s="1">
        <f t="shared" si="22"/>
        <v>32795.142857142855</v>
      </c>
      <c r="V260" s="1">
        <f t="shared" si="23"/>
        <v>30462.285714285714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25">
      <c r="A261" s="2">
        <v>44111</v>
      </c>
      <c r="B261" s="1">
        <f t="shared" si="26"/>
        <v>2325952</v>
      </c>
      <c r="C261" s="1">
        <v>20780</v>
      </c>
      <c r="D261" s="3">
        <v>721</v>
      </c>
      <c r="E261" s="1">
        <v>0</v>
      </c>
      <c r="F261" s="1">
        <v>58</v>
      </c>
      <c r="G261" s="1">
        <v>2033</v>
      </c>
      <c r="H261" s="1">
        <f t="shared" si="27"/>
        <v>147265</v>
      </c>
      <c r="I261" s="1">
        <v>21203</v>
      </c>
      <c r="J261" s="1">
        <v>57016</v>
      </c>
      <c r="K261" s="1">
        <v>78219</v>
      </c>
      <c r="L261" s="1">
        <v>877</v>
      </c>
      <c r="M261" s="3">
        <v>33847</v>
      </c>
      <c r="N261" s="3">
        <v>18</v>
      </c>
      <c r="O261" s="1">
        <f t="shared" si="17"/>
        <v>44372</v>
      </c>
      <c r="P261" s="1">
        <f t="shared" si="18"/>
        <v>859</v>
      </c>
      <c r="Q261" s="1">
        <f t="shared" si="19"/>
        <v>1.1021387079739483E-2</v>
      </c>
      <c r="R261" s="1">
        <f t="shared" si="20"/>
        <v>7.9334695553105814E-4</v>
      </c>
      <c r="S261" s="1">
        <f t="shared" si="21"/>
        <v>2.035114882803132E-2</v>
      </c>
      <c r="T261" s="1">
        <f t="shared" si="15"/>
        <v>64925.714285714283</v>
      </c>
      <c r="U261" s="1">
        <f t="shared" si="22"/>
        <v>33953.857142857145</v>
      </c>
      <c r="V261" s="1">
        <f t="shared" si="23"/>
        <v>30971.857142857141</v>
      </c>
      <c r="W261" s="1">
        <f t="shared" si="24"/>
        <v>691</v>
      </c>
      <c r="X261" s="1">
        <f t="shared" si="25"/>
        <v>24.571428571428573</v>
      </c>
    </row>
    <row r="262" spans="1:24" x14ac:dyDescent="0.25">
      <c r="A262" s="2">
        <v>44112</v>
      </c>
      <c r="B262" s="1">
        <f t="shared" si="26"/>
        <v>2344854</v>
      </c>
      <c r="C262" s="1">
        <v>18902</v>
      </c>
      <c r="D262" s="3">
        <v>834</v>
      </c>
      <c r="E262" s="1">
        <v>0</v>
      </c>
      <c r="F262" s="1">
        <v>106</v>
      </c>
      <c r="G262" s="1">
        <v>2053</v>
      </c>
      <c r="H262" s="1">
        <f t="shared" si="27"/>
        <v>149318</v>
      </c>
      <c r="I262" s="1">
        <v>19206</v>
      </c>
      <c r="J262" s="1">
        <v>68169</v>
      </c>
      <c r="K262" s="1">
        <v>87375</v>
      </c>
      <c r="L262" s="1">
        <v>995</v>
      </c>
      <c r="M262" s="3">
        <v>43663</v>
      </c>
      <c r="N262" s="3">
        <v>26</v>
      </c>
      <c r="O262" s="1">
        <f t="shared" si="17"/>
        <v>43712</v>
      </c>
      <c r="P262" s="1">
        <f t="shared" si="18"/>
        <v>969</v>
      </c>
      <c r="Q262" s="1">
        <f t="shared" si="19"/>
        <v>1.1147129651708589E-2</v>
      </c>
      <c r="R262" s="1">
        <f t="shared" si="20"/>
        <v>7.0505072702633413E-4</v>
      </c>
      <c r="S262" s="1">
        <f t="shared" si="21"/>
        <v>2.0378262646867172E-2</v>
      </c>
      <c r="T262" s="1">
        <f t="shared" si="15"/>
        <v>66500.142857142855</v>
      </c>
      <c r="U262" s="1">
        <f t="shared" si="22"/>
        <v>35296.714285714283</v>
      </c>
      <c r="V262" s="1">
        <f t="shared" si="23"/>
        <v>31203.428571428572</v>
      </c>
      <c r="W262" s="1">
        <f t="shared" si="24"/>
        <v>719.28571428571433</v>
      </c>
      <c r="X262" s="1">
        <f t="shared" si="25"/>
        <v>22</v>
      </c>
    </row>
    <row r="263" spans="1:24" x14ac:dyDescent="0.25">
      <c r="A263" s="2">
        <v>44113</v>
      </c>
      <c r="B263" s="1">
        <f t="shared" si="26"/>
        <v>2360509</v>
      </c>
      <c r="C263" s="1">
        <v>15655</v>
      </c>
      <c r="D263" s="3">
        <v>689</v>
      </c>
      <c r="E263" s="1">
        <v>0</v>
      </c>
      <c r="F263" s="1">
        <v>57</v>
      </c>
      <c r="G263" s="1">
        <v>1993</v>
      </c>
      <c r="H263" s="1">
        <f t="shared" si="27"/>
        <v>151311</v>
      </c>
      <c r="I263" s="1">
        <v>15882</v>
      </c>
      <c r="J263" s="1">
        <v>44038</v>
      </c>
      <c r="K263" s="1">
        <v>59920</v>
      </c>
      <c r="L263" s="1">
        <v>881</v>
      </c>
      <c r="M263" s="3">
        <v>24769</v>
      </c>
      <c r="N263" s="3">
        <v>16</v>
      </c>
      <c r="O263" s="1">
        <f t="shared" si="17"/>
        <v>35151</v>
      </c>
      <c r="P263" s="1">
        <f t="shared" si="18"/>
        <v>865</v>
      </c>
      <c r="Q263" s="1">
        <f t="shared" si="19"/>
        <v>1.1713536003333701E-2</v>
      </c>
      <c r="R263" s="1">
        <f t="shared" si="20"/>
        <v>6.4278590975474885E-4</v>
      </c>
      <c r="S263" s="1">
        <f t="shared" si="21"/>
        <v>2.1114098808042703E-2</v>
      </c>
      <c r="T263" s="1">
        <f t="shared" si="15"/>
        <v>65821.28571428571</v>
      </c>
      <c r="U263" s="1">
        <f t="shared" si="22"/>
        <v>35595.714285714283</v>
      </c>
      <c r="V263" s="1">
        <f t="shared" si="23"/>
        <v>30225.571428571428</v>
      </c>
      <c r="W263" s="1">
        <f t="shared" si="24"/>
        <v>751.57142857142856</v>
      </c>
      <c r="X263" s="1">
        <f t="shared" si="25"/>
        <v>19.428571428571427</v>
      </c>
    </row>
    <row r="264" spans="1:24" x14ac:dyDescent="0.25">
      <c r="A264" s="2">
        <v>44114</v>
      </c>
      <c r="B264" s="1">
        <f t="shared" si="26"/>
        <v>2370751</v>
      </c>
      <c r="C264" s="1">
        <v>10242</v>
      </c>
      <c r="D264" s="3">
        <v>413</v>
      </c>
      <c r="E264" s="1">
        <v>0</v>
      </c>
      <c r="F264" s="1">
        <v>58</v>
      </c>
      <c r="G264" s="1">
        <v>1621</v>
      </c>
      <c r="H264" s="1">
        <f t="shared" si="27"/>
        <v>152932</v>
      </c>
      <c r="I264" s="1">
        <v>10378</v>
      </c>
      <c r="J264" s="1">
        <v>12740</v>
      </c>
      <c r="K264" s="1">
        <v>23118</v>
      </c>
      <c r="L264" s="1">
        <v>515</v>
      </c>
      <c r="M264" s="3">
        <v>3600</v>
      </c>
      <c r="N264" s="3">
        <v>5</v>
      </c>
      <c r="O264" s="1">
        <f t="shared" si="17"/>
        <v>19518</v>
      </c>
      <c r="P264" s="1">
        <f t="shared" si="18"/>
        <v>510</v>
      </c>
      <c r="Q264" s="1">
        <f t="shared" si="19"/>
        <v>1.1927071090089041E-2</v>
      </c>
      <c r="R264" s="1">
        <f t="shared" si="20"/>
        <v>6.5523484102061316E-4</v>
      </c>
      <c r="S264" s="1">
        <f t="shared" si="21"/>
        <v>2.1248244029700984E-2</v>
      </c>
      <c r="T264" s="1">
        <f t="shared" si="15"/>
        <v>65026.142857142855</v>
      </c>
      <c r="U264" s="1">
        <f t="shared" si="22"/>
        <v>35592.857142857145</v>
      </c>
      <c r="V264" s="1">
        <f t="shared" si="23"/>
        <v>29433.285714285714</v>
      </c>
      <c r="W264" s="1">
        <f t="shared" si="24"/>
        <v>756.28571428571433</v>
      </c>
      <c r="X264" s="1">
        <f t="shared" si="25"/>
        <v>19.285714285714285</v>
      </c>
    </row>
    <row r="265" spans="1:24" x14ac:dyDescent="0.25">
      <c r="A265" s="2">
        <v>44115</v>
      </c>
      <c r="B265" s="1">
        <f t="shared" si="26"/>
        <v>2377904</v>
      </c>
      <c r="C265" s="1">
        <v>7153</v>
      </c>
      <c r="D265" s="3">
        <v>264</v>
      </c>
      <c r="E265" s="1">
        <v>0</v>
      </c>
      <c r="F265" s="1">
        <v>75</v>
      </c>
      <c r="G265" s="1">
        <v>1355</v>
      </c>
      <c r="H265" s="1">
        <f t="shared" si="27"/>
        <v>154287</v>
      </c>
      <c r="I265" s="1">
        <v>7260</v>
      </c>
      <c r="J265" s="1">
        <v>15997</v>
      </c>
      <c r="K265" s="1">
        <v>23257</v>
      </c>
      <c r="L265" s="1">
        <v>328</v>
      </c>
      <c r="M265" s="3">
        <v>9654</v>
      </c>
      <c r="N265" s="3">
        <v>1</v>
      </c>
      <c r="O265" s="1">
        <f t="shared" si="17"/>
        <v>13603</v>
      </c>
      <c r="P265" s="1">
        <f t="shared" si="18"/>
        <v>327</v>
      </c>
      <c r="Q265" s="1">
        <f t="shared" si="19"/>
        <v>1.1949113335059956E-2</v>
      </c>
      <c r="R265" s="1">
        <f t="shared" si="20"/>
        <v>6.4018910201167113E-4</v>
      </c>
      <c r="S265" s="1">
        <f t="shared" si="21"/>
        <v>2.1183509996622218E-2</v>
      </c>
      <c r="T265" s="1">
        <f t="shared" ref="T265:T279" si="28">AVERAGE(K259:K265)</f>
        <v>64535.571428571428</v>
      </c>
      <c r="U265" s="1">
        <f t="shared" si="22"/>
        <v>35526.285714285717</v>
      </c>
      <c r="V265" s="1">
        <f t="shared" si="23"/>
        <v>29009.285714285714</v>
      </c>
      <c r="W265" s="1">
        <f t="shared" si="24"/>
        <v>752.57142857142856</v>
      </c>
      <c r="X265" s="1">
        <f t="shared" si="25"/>
        <v>18.571428571428573</v>
      </c>
    </row>
    <row r="266" spans="1:24" x14ac:dyDescent="0.25">
      <c r="A266" s="2">
        <v>44116</v>
      </c>
      <c r="B266" s="1">
        <f t="shared" si="26"/>
        <v>2391578</v>
      </c>
      <c r="C266" s="1">
        <v>13674</v>
      </c>
      <c r="D266" s="3">
        <v>593</v>
      </c>
      <c r="E266" s="1">
        <v>0</v>
      </c>
      <c r="F266" s="1">
        <v>82</v>
      </c>
      <c r="G266" s="1">
        <v>2060</v>
      </c>
      <c r="H266" s="1">
        <f t="shared" si="27"/>
        <v>156347</v>
      </c>
      <c r="I266" s="1">
        <v>13864</v>
      </c>
      <c r="J266" s="1">
        <v>46032</v>
      </c>
      <c r="K266" s="1">
        <v>59896</v>
      </c>
      <c r="L266" s="1">
        <v>749</v>
      </c>
      <c r="M266" s="3">
        <v>28640</v>
      </c>
      <c r="N266" s="3">
        <v>20</v>
      </c>
      <c r="O266" s="1">
        <f t="shared" si="17"/>
        <v>31256</v>
      </c>
      <c r="P266" s="1">
        <f t="shared" si="18"/>
        <v>729</v>
      </c>
      <c r="Q266" s="1">
        <f t="shared" si="19"/>
        <v>1.2441020611243102E-2</v>
      </c>
      <c r="R266" s="1">
        <f t="shared" si="20"/>
        <v>5.8098250597120912E-4</v>
      </c>
      <c r="S266" s="1">
        <f t="shared" si="21"/>
        <v>2.1855916641755988E-2</v>
      </c>
      <c r="T266" s="1">
        <f t="shared" si="28"/>
        <v>60008.857142857145</v>
      </c>
      <c r="U266" s="1">
        <f t="shared" si="22"/>
        <v>33452.857142857145</v>
      </c>
      <c r="V266" s="1">
        <f t="shared" si="23"/>
        <v>26556</v>
      </c>
      <c r="W266" s="1">
        <f t="shared" si="24"/>
        <v>731.14285714285711</v>
      </c>
      <c r="X266" s="1">
        <f t="shared" si="25"/>
        <v>15.428571428571429</v>
      </c>
    </row>
    <row r="267" spans="1:24" x14ac:dyDescent="0.25">
      <c r="A267" s="2">
        <v>44117</v>
      </c>
      <c r="B267" s="1">
        <f t="shared" si="26"/>
        <v>2409613</v>
      </c>
      <c r="C267" s="1">
        <v>18035</v>
      </c>
      <c r="D267" s="3">
        <v>786</v>
      </c>
      <c r="E267" s="1">
        <v>0</v>
      </c>
      <c r="F267" s="1">
        <v>53</v>
      </c>
      <c r="G267" s="1">
        <v>1870</v>
      </c>
      <c r="H267" s="1">
        <f t="shared" si="27"/>
        <v>158217</v>
      </c>
      <c r="I267" s="1">
        <v>18233</v>
      </c>
      <c r="J267" s="1">
        <v>69632</v>
      </c>
      <c r="K267" s="1">
        <v>87865</v>
      </c>
      <c r="L267" s="1">
        <v>943</v>
      </c>
      <c r="M267" s="3">
        <v>44556</v>
      </c>
      <c r="N267" s="3">
        <v>63</v>
      </c>
      <c r="O267" s="1">
        <f t="shared" si="17"/>
        <v>43309</v>
      </c>
      <c r="P267" s="1">
        <f t="shared" si="18"/>
        <v>880</v>
      </c>
      <c r="Q267" s="1">
        <f t="shared" si="19"/>
        <v>1.260097700464673E-2</v>
      </c>
      <c r="R267" s="1">
        <f t="shared" si="20"/>
        <v>7.8949181100943682E-4</v>
      </c>
      <c r="S267" s="1">
        <f t="shared" si="21"/>
        <v>2.2254364046578701E-2</v>
      </c>
      <c r="T267" s="1">
        <f t="shared" si="28"/>
        <v>59950</v>
      </c>
      <c r="U267" s="1">
        <f t="shared" si="22"/>
        <v>32988.714285714283</v>
      </c>
      <c r="V267" s="1">
        <f t="shared" si="23"/>
        <v>26961.285714285714</v>
      </c>
      <c r="W267" s="1">
        <f t="shared" si="24"/>
        <v>734.14285714285711</v>
      </c>
      <c r="X267" s="1">
        <f t="shared" si="25"/>
        <v>21.285714285714285</v>
      </c>
    </row>
    <row r="268" spans="1:24" x14ac:dyDescent="0.25">
      <c r="A268" s="2">
        <v>44118</v>
      </c>
      <c r="B268" s="1">
        <f t="shared" si="26"/>
        <v>2429679</v>
      </c>
      <c r="C268" s="1">
        <v>20066</v>
      </c>
      <c r="D268" s="3">
        <v>899</v>
      </c>
      <c r="E268" s="1">
        <v>0</v>
      </c>
      <c r="F268" s="1">
        <v>71</v>
      </c>
      <c r="G268" s="1">
        <v>2023</v>
      </c>
      <c r="H268" s="1">
        <f t="shared" si="27"/>
        <v>160240</v>
      </c>
      <c r="I268" s="1">
        <v>20373</v>
      </c>
      <c r="J268" s="1">
        <v>64595</v>
      </c>
      <c r="K268" s="1">
        <v>84968</v>
      </c>
      <c r="L268" s="1">
        <v>1134</v>
      </c>
      <c r="M268" s="3">
        <v>39081</v>
      </c>
      <c r="N268" s="3">
        <v>51</v>
      </c>
      <c r="O268" s="1">
        <f t="shared" si="17"/>
        <v>45887</v>
      </c>
      <c r="P268" s="1">
        <f t="shared" si="18"/>
        <v>1083</v>
      </c>
      <c r="Q268" s="1">
        <f t="shared" si="19"/>
        <v>1.3004251886144198E-2</v>
      </c>
      <c r="R268" s="1">
        <f t="shared" si="20"/>
        <v>9.3832328846223253E-4</v>
      </c>
      <c r="S268" s="1">
        <f t="shared" si="21"/>
        <v>2.3073017949026831E-2</v>
      </c>
      <c r="T268" s="1">
        <f t="shared" si="28"/>
        <v>60914.142857142855</v>
      </c>
      <c r="U268" s="1">
        <f t="shared" si="22"/>
        <v>33205.142857142855</v>
      </c>
      <c r="V268" s="1">
        <f t="shared" si="23"/>
        <v>27709</v>
      </c>
      <c r="W268" s="1">
        <f t="shared" si="24"/>
        <v>766.14285714285711</v>
      </c>
      <c r="X268" s="1">
        <f t="shared" si="25"/>
        <v>26</v>
      </c>
    </row>
    <row r="269" spans="1:24" x14ac:dyDescent="0.25">
      <c r="A269" s="2">
        <v>44119</v>
      </c>
      <c r="B269" s="1">
        <f t="shared" si="26"/>
        <v>2448058</v>
      </c>
      <c r="C269" s="1">
        <v>18379</v>
      </c>
      <c r="D269" s="3">
        <v>950</v>
      </c>
      <c r="E269" s="1">
        <v>0</v>
      </c>
      <c r="F269" s="1">
        <v>57</v>
      </c>
      <c r="G269" s="1">
        <v>1820</v>
      </c>
      <c r="H269" s="1">
        <f t="shared" si="27"/>
        <v>162060</v>
      </c>
      <c r="I269" s="1">
        <v>18629</v>
      </c>
      <c r="J269" s="1">
        <v>69082</v>
      </c>
      <c r="K269" s="1">
        <v>87711</v>
      </c>
      <c r="L269" s="1">
        <v>1171</v>
      </c>
      <c r="M269" s="3">
        <v>44123</v>
      </c>
      <c r="N269" s="3">
        <v>38</v>
      </c>
      <c r="O269" s="1">
        <f t="shared" si="17"/>
        <v>43588</v>
      </c>
      <c r="P269" s="1">
        <f t="shared" si="18"/>
        <v>1133</v>
      </c>
      <c r="Q269" s="1">
        <f t="shared" si="19"/>
        <v>1.340644662378291E-2</v>
      </c>
      <c r="R269" s="1">
        <f t="shared" si="20"/>
        <v>9.9782433148341496E-4</v>
      </c>
      <c r="S269" s="1">
        <f t="shared" si="21"/>
        <v>2.3791280691483868E-2</v>
      </c>
      <c r="T269" s="1">
        <f t="shared" si="28"/>
        <v>60962.142857142855</v>
      </c>
      <c r="U269" s="1">
        <f t="shared" si="22"/>
        <v>33187.428571428572</v>
      </c>
      <c r="V269" s="1">
        <f t="shared" si="23"/>
        <v>27774.714285714286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25">
      <c r="A270" s="2">
        <v>44120</v>
      </c>
      <c r="B270" s="1">
        <f t="shared" si="26"/>
        <v>2464906</v>
      </c>
      <c r="C270" s="1">
        <v>16848</v>
      </c>
      <c r="D270" s="3">
        <v>866</v>
      </c>
      <c r="E270" s="1">
        <v>0</v>
      </c>
      <c r="F270" s="1">
        <v>84</v>
      </c>
      <c r="G270" s="1">
        <v>1903</v>
      </c>
      <c r="H270" s="1">
        <f t="shared" si="27"/>
        <v>163963</v>
      </c>
      <c r="I270" s="1">
        <v>16992</v>
      </c>
      <c r="J270" s="1">
        <v>57663</v>
      </c>
      <c r="K270" s="1">
        <v>74655</v>
      </c>
      <c r="L270" s="1">
        <v>1087</v>
      </c>
      <c r="M270" s="3">
        <v>36715</v>
      </c>
      <c r="N270" s="3">
        <v>27</v>
      </c>
      <c r="O270" s="1">
        <f t="shared" si="17"/>
        <v>37940</v>
      </c>
      <c r="P270" s="1">
        <f t="shared" si="18"/>
        <v>1060</v>
      </c>
      <c r="Q270" s="1">
        <f t="shared" si="19"/>
        <v>1.3425600833578726E-2</v>
      </c>
      <c r="R270" s="1">
        <f t="shared" si="20"/>
        <v>9.933662517141624E-4</v>
      </c>
      <c r="S270" s="1">
        <f t="shared" si="21"/>
        <v>2.4338475804016147E-2</v>
      </c>
      <c r="T270" s="1">
        <f t="shared" si="28"/>
        <v>63067.142857142855</v>
      </c>
      <c r="U270" s="1">
        <f t="shared" si="22"/>
        <v>33585.857142857145</v>
      </c>
      <c r="V270" s="1">
        <f t="shared" si="23"/>
        <v>29481.285714285714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25">
      <c r="A271" s="2">
        <v>44121</v>
      </c>
      <c r="B271" s="1">
        <f t="shared" si="26"/>
        <v>2475139</v>
      </c>
      <c r="C271" s="1">
        <v>10233</v>
      </c>
      <c r="D271" s="3">
        <v>544</v>
      </c>
      <c r="E271" s="1">
        <v>0</v>
      </c>
      <c r="F271" s="1">
        <v>86</v>
      </c>
      <c r="G271" s="1">
        <v>1381</v>
      </c>
      <c r="H271" s="1">
        <f t="shared" si="27"/>
        <v>165344</v>
      </c>
      <c r="I271" s="1">
        <v>10351</v>
      </c>
      <c r="J271" s="1">
        <v>18599</v>
      </c>
      <c r="K271" s="1">
        <v>28950</v>
      </c>
      <c r="L271" s="1">
        <v>662</v>
      </c>
      <c r="M271" s="3">
        <v>8821</v>
      </c>
      <c r="N271" s="3">
        <v>13</v>
      </c>
      <c r="O271" s="1">
        <f t="shared" si="17"/>
        <v>20129</v>
      </c>
      <c r="P271" s="1">
        <f t="shared" si="18"/>
        <v>649</v>
      </c>
      <c r="Q271" s="1">
        <f t="shared" si="19"/>
        <v>1.3579192581298541E-2</v>
      </c>
      <c r="R271" s="1">
        <f t="shared" si="20"/>
        <v>1.0066638309939033E-3</v>
      </c>
      <c r="S271" s="1">
        <f t="shared" si="21"/>
        <v>2.4865089600868858E-2</v>
      </c>
      <c r="T271" s="1">
        <f t="shared" si="28"/>
        <v>63900.285714285717</v>
      </c>
      <c r="U271" s="1">
        <f t="shared" si="22"/>
        <v>33673.142857142855</v>
      </c>
      <c r="V271" s="1">
        <f t="shared" si="23"/>
        <v>30227.142857142859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25">
      <c r="A272" s="2">
        <v>44122</v>
      </c>
      <c r="B272" s="1">
        <f t="shared" si="26"/>
        <v>2482362</v>
      </c>
      <c r="C272" s="1">
        <v>7223</v>
      </c>
      <c r="D272" s="3">
        <v>331</v>
      </c>
      <c r="E272" s="1">
        <v>0</v>
      </c>
      <c r="F272" s="1">
        <v>70</v>
      </c>
      <c r="G272" s="1">
        <v>1406</v>
      </c>
      <c r="H272" s="1">
        <f t="shared" si="27"/>
        <v>166750</v>
      </c>
      <c r="I272" s="1">
        <v>7331</v>
      </c>
      <c r="J272" s="1">
        <v>18574</v>
      </c>
      <c r="K272" s="1">
        <v>25905</v>
      </c>
      <c r="L272" s="1">
        <v>397</v>
      </c>
      <c r="M272" s="3">
        <v>11439</v>
      </c>
      <c r="N272" s="3">
        <v>8</v>
      </c>
      <c r="O272" s="1">
        <f t="shared" si="17"/>
        <v>14466</v>
      </c>
      <c r="P272" s="1">
        <f t="shared" si="18"/>
        <v>389</v>
      </c>
      <c r="Q272" s="1">
        <f t="shared" si="19"/>
        <v>1.3652628069785532E-2</v>
      </c>
      <c r="R272" s="1">
        <f>((SUM(N266:N272))/(SUM(M266:M272)))</f>
        <v>1.0310486233157587E-3</v>
      </c>
      <c r="S272" s="1">
        <f t="shared" si="21"/>
        <v>2.5036457782944097E-2</v>
      </c>
      <c r="T272" s="1">
        <f t="shared" si="28"/>
        <v>64278.571428571428</v>
      </c>
      <c r="U272" s="1">
        <f t="shared" si="22"/>
        <v>33796.428571428572</v>
      </c>
      <c r="V272" s="1">
        <f t="shared" si="23"/>
        <v>30482.142857142859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25">
      <c r="A273" s="2">
        <v>44123</v>
      </c>
      <c r="B273" s="1">
        <f t="shared" si="26"/>
        <v>2502496</v>
      </c>
      <c r="C273" s="1">
        <v>20134</v>
      </c>
      <c r="D273" s="3">
        <v>1079</v>
      </c>
      <c r="E273" s="1">
        <v>0</v>
      </c>
      <c r="F273" s="1">
        <v>99</v>
      </c>
      <c r="G273" s="1">
        <v>2136</v>
      </c>
      <c r="H273" s="1">
        <f t="shared" si="27"/>
        <v>168886</v>
      </c>
      <c r="I273" s="1">
        <v>20308</v>
      </c>
      <c r="J273" s="1">
        <v>67405</v>
      </c>
      <c r="K273" s="1">
        <v>87713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47218</v>
      </c>
      <c r="P273" s="1">
        <f t="shared" ref="P273:P278" si="30">L273-N273</f>
        <v>1285</v>
      </c>
      <c r="Q273" s="1">
        <f t="shared" si="19"/>
        <v>1.4067526639554427E-2</v>
      </c>
      <c r="R273" s="1">
        <f t="shared" si="20"/>
        <v>1.074457221506904E-3</v>
      </c>
      <c r="S273" s="1">
        <f t="shared" si="21"/>
        <v>2.5655646499324853E-2</v>
      </c>
      <c r="T273" s="1">
        <f t="shared" si="28"/>
        <v>68252.428571428565</v>
      </c>
      <c r="U273" s="1">
        <f t="shared" si="22"/>
        <v>36076.714285714283</v>
      </c>
      <c r="V273" s="1">
        <f t="shared" si="23"/>
        <v>32175.714285714286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25">
      <c r="A274" s="2">
        <v>44124</v>
      </c>
      <c r="B274" s="1">
        <f t="shared" si="26"/>
        <v>2522563</v>
      </c>
      <c r="C274" s="1">
        <v>20067</v>
      </c>
      <c r="D274" s="3">
        <v>1120</v>
      </c>
      <c r="E274" s="1">
        <v>0</v>
      </c>
      <c r="F274" s="1">
        <v>94</v>
      </c>
      <c r="G274" s="1">
        <v>1933</v>
      </c>
      <c r="H274" s="1">
        <f t="shared" si="27"/>
        <v>170819</v>
      </c>
      <c r="I274" s="1">
        <v>20254</v>
      </c>
      <c r="J274" s="1">
        <v>70612</v>
      </c>
      <c r="K274" s="1">
        <v>90866</v>
      </c>
      <c r="L274" s="1">
        <v>1324</v>
      </c>
      <c r="M274" s="3">
        <v>42245</v>
      </c>
      <c r="N274" s="3">
        <v>53</v>
      </c>
      <c r="O274" s="1">
        <f t="shared" si="29"/>
        <v>48621</v>
      </c>
      <c r="P274" s="1">
        <f t="shared" si="30"/>
        <v>1271</v>
      </c>
      <c r="Q274" s="1">
        <f t="shared" si="19"/>
        <v>1.4772197816826411E-2</v>
      </c>
      <c r="R274" s="1">
        <f t="shared" si="20"/>
        <v>1.04073676985811E-3</v>
      </c>
      <c r="S274" s="1">
        <f t="shared" si="21"/>
        <v>2.664350065348324E-2</v>
      </c>
      <c r="T274" s="1">
        <f t="shared" si="28"/>
        <v>68681.142857142855</v>
      </c>
      <c r="U274" s="1">
        <f t="shared" si="22"/>
        <v>36835.571428571428</v>
      </c>
      <c r="V274" s="1">
        <f t="shared" si="23"/>
        <v>31845.571428571428</v>
      </c>
      <c r="W274" s="1">
        <f t="shared" si="24"/>
        <v>981.42857142857144</v>
      </c>
      <c r="X274" s="1">
        <f t="shared" si="25"/>
        <v>33.142857142857146</v>
      </c>
    </row>
    <row r="275" spans="1:24" x14ac:dyDescent="0.25">
      <c r="A275" s="2">
        <v>44125</v>
      </c>
      <c r="B275" s="1">
        <f t="shared" si="26"/>
        <v>2541942</v>
      </c>
      <c r="C275" s="1">
        <v>19379</v>
      </c>
      <c r="D275" s="3">
        <v>1200</v>
      </c>
      <c r="E275" s="1">
        <v>0</v>
      </c>
      <c r="F275" s="1">
        <v>119</v>
      </c>
      <c r="G275" s="1">
        <v>1967</v>
      </c>
      <c r="H275" s="1">
        <f t="shared" si="27"/>
        <v>172786</v>
      </c>
      <c r="I275" s="1">
        <v>19547</v>
      </c>
      <c r="J275" s="1">
        <v>62579</v>
      </c>
      <c r="K275" s="1">
        <v>82126</v>
      </c>
      <c r="L275" s="1">
        <v>1427</v>
      </c>
      <c r="M275" s="3">
        <v>34477</v>
      </c>
      <c r="N275" s="3">
        <v>41</v>
      </c>
      <c r="O275" s="1">
        <f t="shared" si="29"/>
        <v>47649</v>
      </c>
      <c r="P275" s="1">
        <f t="shared" si="30"/>
        <v>1386</v>
      </c>
      <c r="Q275" s="1">
        <f t="shared" si="19"/>
        <v>1.5473106715265543E-2</v>
      </c>
      <c r="R275" s="1">
        <f t="shared" si="20"/>
        <v>1.0168792799395369E-3</v>
      </c>
      <c r="S275" s="1">
        <f t="shared" si="21"/>
        <v>2.7629799969955047E-2</v>
      </c>
      <c r="T275" s="1">
        <f t="shared" si="28"/>
        <v>68275.142857142855</v>
      </c>
      <c r="U275" s="1">
        <f t="shared" si="22"/>
        <v>37087.285714285717</v>
      </c>
      <c r="V275" s="1">
        <f t="shared" si="23"/>
        <v>31187.857142857141</v>
      </c>
      <c r="W275" s="1">
        <f t="shared" si="24"/>
        <v>1024.7142857142858</v>
      </c>
      <c r="X275" s="1">
        <f t="shared" si="25"/>
        <v>31.714285714285715</v>
      </c>
    </row>
    <row r="276" spans="1:24" x14ac:dyDescent="0.25">
      <c r="A276" s="2">
        <v>44126</v>
      </c>
      <c r="B276" s="1">
        <f t="shared" si="26"/>
        <v>2561451</v>
      </c>
      <c r="C276" s="1">
        <v>19509</v>
      </c>
      <c r="D276" s="3">
        <v>1376</v>
      </c>
      <c r="E276" s="1">
        <v>0</v>
      </c>
      <c r="F276" s="1">
        <v>131</v>
      </c>
      <c r="G276" s="1">
        <v>1907</v>
      </c>
      <c r="H276" s="1">
        <f t="shared" si="27"/>
        <v>174693</v>
      </c>
      <c r="I276" s="1">
        <v>19666</v>
      </c>
      <c r="J276" s="1">
        <v>69525</v>
      </c>
      <c r="K276" s="1">
        <v>89191</v>
      </c>
      <c r="L276" s="1">
        <v>1599</v>
      </c>
      <c r="M276" s="3">
        <v>42852</v>
      </c>
      <c r="N276" s="3">
        <v>39</v>
      </c>
      <c r="O276" s="1">
        <f t="shared" si="29"/>
        <v>46339</v>
      </c>
      <c r="P276" s="1">
        <f t="shared" si="30"/>
        <v>1560</v>
      </c>
      <c r="Q276" s="1">
        <f t="shared" si="19"/>
        <v>1.6318110328197813E-2</v>
      </c>
      <c r="R276" s="1">
        <f t="shared" si="20"/>
        <v>1.0274414404452554E-3</v>
      </c>
      <c r="S276" s="1">
        <f t="shared" si="21"/>
        <v>2.8967609638590953E-2</v>
      </c>
      <c r="T276" s="1">
        <f t="shared" si="28"/>
        <v>68486.571428571435</v>
      </c>
      <c r="U276" s="1">
        <f t="shared" si="22"/>
        <v>37480.285714285717</v>
      </c>
      <c r="V276" s="1">
        <f t="shared" si="23"/>
        <v>31006.285714285714</v>
      </c>
      <c r="W276" s="1">
        <f t="shared" si="24"/>
        <v>1085.7142857142858</v>
      </c>
      <c r="X276" s="1">
        <f t="shared" si="25"/>
        <v>31.857142857142858</v>
      </c>
    </row>
    <row r="277" spans="1:24" x14ac:dyDescent="0.25">
      <c r="A277" s="2">
        <v>44127</v>
      </c>
      <c r="B277" s="1">
        <f t="shared" si="26"/>
        <v>2579457</v>
      </c>
      <c r="C277" s="1">
        <v>18006</v>
      </c>
      <c r="D277" s="3">
        <v>1224</v>
      </c>
      <c r="E277" s="1">
        <v>0</v>
      </c>
      <c r="F277" s="1">
        <v>95</v>
      </c>
      <c r="G277" s="1">
        <v>1854</v>
      </c>
      <c r="H277" s="1">
        <f t="shared" si="27"/>
        <v>176547</v>
      </c>
      <c r="I277" s="1">
        <v>18138</v>
      </c>
      <c r="J277" s="1">
        <v>56317</v>
      </c>
      <c r="K277" s="1">
        <v>74455</v>
      </c>
      <c r="L277" s="1">
        <v>1465</v>
      </c>
      <c r="M277" s="3">
        <v>33393</v>
      </c>
      <c r="N277" s="3">
        <v>27</v>
      </c>
      <c r="O277" s="1">
        <f t="shared" si="29"/>
        <v>41062</v>
      </c>
      <c r="P277" s="1">
        <f t="shared" si="30"/>
        <v>1438</v>
      </c>
      <c r="Q277" s="1">
        <f t="shared" si="19"/>
        <v>1.7113725621131622E-2</v>
      </c>
      <c r="R277" s="1">
        <f t="shared" si="20"/>
        <v>1.0434115346103817E-3</v>
      </c>
      <c r="S277" s="1">
        <f t="shared" si="21"/>
        <v>3.0050775187958595E-2</v>
      </c>
      <c r="T277" s="1">
        <f t="shared" si="28"/>
        <v>68458</v>
      </c>
      <c r="U277" s="1">
        <f t="shared" si="22"/>
        <v>37926.285714285717</v>
      </c>
      <c r="V277" s="1">
        <f t="shared" si="23"/>
        <v>30531.714285714286</v>
      </c>
      <c r="W277" s="1">
        <f t="shared" si="24"/>
        <v>1139.7142857142858</v>
      </c>
      <c r="X277" s="1">
        <f t="shared" si="25"/>
        <v>31.857142857142858</v>
      </c>
    </row>
    <row r="278" spans="1:24" x14ac:dyDescent="0.25">
      <c r="A278" s="2">
        <v>44128</v>
      </c>
      <c r="B278" s="1">
        <f t="shared" si="26"/>
        <v>2591432</v>
      </c>
      <c r="C278" s="1">
        <v>11975</v>
      </c>
      <c r="D278" s="3">
        <v>789</v>
      </c>
      <c r="E278" s="1">
        <v>0</v>
      </c>
      <c r="F278" s="1">
        <v>107</v>
      </c>
      <c r="G278" s="1">
        <v>1465</v>
      </c>
      <c r="H278" s="1">
        <f t="shared" si="27"/>
        <v>178012</v>
      </c>
      <c r="I278" s="1">
        <v>12058</v>
      </c>
      <c r="J278" s="1">
        <v>19145</v>
      </c>
      <c r="K278" s="1">
        <v>31203</v>
      </c>
      <c r="L278" s="1">
        <v>987</v>
      </c>
      <c r="M278" s="3">
        <v>8692</v>
      </c>
      <c r="N278" s="3">
        <v>10</v>
      </c>
      <c r="O278" s="1">
        <f t="shared" si="29"/>
        <v>22511</v>
      </c>
      <c r="P278" s="1">
        <f t="shared" si="30"/>
        <v>977</v>
      </c>
      <c r="Q278" s="1">
        <f t="shared" si="19"/>
        <v>1.7708673012655284E-2</v>
      </c>
      <c r="R278" s="1">
        <f t="shared" si="20"/>
        <v>1.0299963013769178E-3</v>
      </c>
      <c r="S278" s="1">
        <f t="shared" si="21"/>
        <v>3.1008041334099887E-2</v>
      </c>
      <c r="T278" s="1">
        <f t="shared" si="28"/>
        <v>68779.857142857145</v>
      </c>
      <c r="U278" s="1">
        <f t="shared" si="22"/>
        <v>38266.571428571428</v>
      </c>
      <c r="V278" s="1">
        <f t="shared" si="23"/>
        <v>30513.285714285714</v>
      </c>
      <c r="W278" s="1">
        <f t="shared" si="24"/>
        <v>1186.5714285714287</v>
      </c>
      <c r="X278" s="1">
        <f t="shared" si="25"/>
        <v>31.428571428571427</v>
      </c>
    </row>
    <row r="279" spans="1:24" x14ac:dyDescent="0.25">
      <c r="A279" s="2">
        <v>44129</v>
      </c>
      <c r="B279" s="1">
        <f t="shared" si="26"/>
        <v>2599092</v>
      </c>
      <c r="C279" s="1">
        <v>7660</v>
      </c>
      <c r="D279" s="3">
        <v>484</v>
      </c>
      <c r="E279" s="1">
        <v>0</v>
      </c>
      <c r="F279" s="1">
        <v>119</v>
      </c>
      <c r="G279" s="1">
        <v>1561</v>
      </c>
      <c r="H279" s="1">
        <f t="shared" si="27"/>
        <v>179573</v>
      </c>
      <c r="I279" s="1">
        <v>7679</v>
      </c>
      <c r="J279" s="1">
        <v>20229</v>
      </c>
      <c r="K279" s="1">
        <v>27908</v>
      </c>
      <c r="L279" s="1">
        <v>563</v>
      </c>
      <c r="M279" s="3">
        <v>12056</v>
      </c>
      <c r="N279" s="3">
        <v>11</v>
      </c>
      <c r="O279" s="1">
        <f t="shared" si="29"/>
        <v>15852</v>
      </c>
      <c r="P279" s="1">
        <f>L279-N279</f>
        <v>552</v>
      </c>
      <c r="Q279" s="1">
        <f t="shared" ref="Q279:Q287" si="31">((SUM(L273:L279))/(SUM(K273:K279)))</f>
        <v>1.7978662231985139E-2</v>
      </c>
      <c r="R279" s="1">
        <f>((SUM(N273:N279))/(SUM(M273:M279)))</f>
        <v>1.0410344988562626E-3</v>
      </c>
      <c r="S279" s="1">
        <f t="shared" ref="S279" si="32">((SUM(P273:P279))/(SUM(O273:O279)))</f>
        <v>3.1453805357063269E-2</v>
      </c>
      <c r="T279" s="1">
        <f t="shared" si="28"/>
        <v>69066</v>
      </c>
      <c r="U279" s="1">
        <f t="shared" ref="U279" si="33">AVERAGE(O273:O279)</f>
        <v>38464.571428571428</v>
      </c>
      <c r="V279" s="1">
        <f t="shared" ref="V279" si="34">AVERAGE(M273:M279)</f>
        <v>30601.428571428572</v>
      </c>
      <c r="W279" s="1">
        <f t="shared" ref="W279" si="35">AVERAGE(P273:P279)</f>
        <v>1209.8571428571429</v>
      </c>
      <c r="X279" s="1">
        <f t="shared" ref="X279" si="36">AVERAGE(N273:N279)</f>
        <v>31.857142857142858</v>
      </c>
    </row>
    <row r="280" spans="1:24" x14ac:dyDescent="0.25">
      <c r="A280" s="2">
        <v>44130</v>
      </c>
      <c r="B280" s="1">
        <f t="shared" si="26"/>
        <v>2620414</v>
      </c>
      <c r="C280" s="1">
        <v>21322</v>
      </c>
      <c r="D280" s="3">
        <v>1525</v>
      </c>
      <c r="E280" s="1">
        <v>0</v>
      </c>
      <c r="F280" s="1">
        <v>111</v>
      </c>
      <c r="G280" s="1">
        <v>2245</v>
      </c>
      <c r="H280" s="1">
        <f>G280+H279</f>
        <v>181818</v>
      </c>
      <c r="I280" s="1">
        <v>21312</v>
      </c>
      <c r="J280" s="1">
        <v>72521</v>
      </c>
      <c r="K280" s="1">
        <v>93833</v>
      </c>
      <c r="L280" s="1">
        <v>1815</v>
      </c>
      <c r="M280" s="3">
        <v>43238</v>
      </c>
      <c r="N280" s="3">
        <v>64</v>
      </c>
      <c r="O280" s="1">
        <f t="shared" si="29"/>
        <v>50595</v>
      </c>
      <c r="P280" s="1">
        <f t="shared" ref="P280:P287" si="37">L280-N280</f>
        <v>1751</v>
      </c>
      <c r="Q280" s="1">
        <f t="shared" si="31"/>
        <v>1.8750689363579542E-2</v>
      </c>
      <c r="R280" s="1">
        <f t="shared" ref="R280:R287" si="38">((SUM(N274:N280))/(SUM(M274:M280)))</f>
        <v>1.1292768479808991E-3</v>
      </c>
      <c r="S280" s="1">
        <f t="shared" ref="S280:S287" si="39">((SUM(P274:P280))/(SUM(O274:O280)))</f>
        <v>3.2773476042533993E-2</v>
      </c>
      <c r="T280" s="1">
        <f t="shared" ref="T280:T287" si="40">AVERAGE(K274:K280)</f>
        <v>69940.28571428571</v>
      </c>
      <c r="U280" s="1">
        <f t="shared" ref="U280:U287" si="41">AVERAGE(O274:O280)</f>
        <v>38947</v>
      </c>
      <c r="V280" s="1">
        <f t="shared" ref="V280:V287" si="42">AVERAGE(M274:M280)</f>
        <v>30993.285714285714</v>
      </c>
      <c r="W280" s="1">
        <f t="shared" ref="W280:W287" si="43">AVERAGE(P274:P280)</f>
        <v>1276.4285714285713</v>
      </c>
      <c r="X280" s="1">
        <f t="shared" ref="X280:X287" si="44">AVERAGE(N274:N280)</f>
        <v>35</v>
      </c>
    </row>
    <row r="281" spans="1:24" x14ac:dyDescent="0.25">
      <c r="A281" s="2">
        <v>44131</v>
      </c>
      <c r="B281" s="1">
        <f t="shared" si="26"/>
        <v>2641151</v>
      </c>
      <c r="C281" s="1">
        <v>20737</v>
      </c>
      <c r="D281" s="3">
        <v>1345</v>
      </c>
      <c r="E281" s="1">
        <v>0</v>
      </c>
      <c r="F281" s="1">
        <v>136</v>
      </c>
      <c r="G281" s="1">
        <v>2227</v>
      </c>
      <c r="H281" s="1">
        <f t="shared" ref="H281:H346" si="45">G281+H280</f>
        <v>184045</v>
      </c>
      <c r="I281" s="1">
        <v>20906</v>
      </c>
      <c r="J281" s="1">
        <v>73041</v>
      </c>
      <c r="K281" s="1">
        <v>93947</v>
      </c>
      <c r="L281" s="1">
        <v>1560</v>
      </c>
      <c r="M281" s="3">
        <v>43460</v>
      </c>
      <c r="N281" s="3">
        <v>32</v>
      </c>
      <c r="O281" s="1">
        <f t="shared" si="29"/>
        <v>50487</v>
      </c>
      <c r="P281" s="1">
        <f t="shared" si="37"/>
        <v>1528</v>
      </c>
      <c r="Q281" s="1">
        <f t="shared" si="31"/>
        <v>1.9112456182014886E-2</v>
      </c>
      <c r="R281" s="1">
        <f t="shared" si="38"/>
        <v>1.0267316930072238E-3</v>
      </c>
      <c r="S281" s="1">
        <f t="shared" si="39"/>
        <v>3.348694876045101E-2</v>
      </c>
      <c r="T281" s="1">
        <f t="shared" si="40"/>
        <v>70380.428571428565</v>
      </c>
      <c r="U281" s="1">
        <f t="shared" si="41"/>
        <v>39213.571428571428</v>
      </c>
      <c r="V281" s="1">
        <f t="shared" si="42"/>
        <v>31166.857142857141</v>
      </c>
      <c r="W281" s="1">
        <f t="shared" si="43"/>
        <v>1313.1428571428571</v>
      </c>
      <c r="X281" s="1">
        <f t="shared" si="44"/>
        <v>32</v>
      </c>
    </row>
    <row r="282" spans="1:24" x14ac:dyDescent="0.25">
      <c r="A282" s="2">
        <v>44132</v>
      </c>
      <c r="B282" s="1">
        <f t="shared" si="26"/>
        <v>2660853</v>
      </c>
      <c r="C282" s="1">
        <v>19702</v>
      </c>
      <c r="D282" s="3">
        <v>1440</v>
      </c>
      <c r="E282" s="1">
        <v>0</v>
      </c>
      <c r="F282" s="1">
        <v>127</v>
      </c>
      <c r="G282" s="1">
        <v>2444</v>
      </c>
      <c r="H282" s="1">
        <f t="shared" si="45"/>
        <v>186489</v>
      </c>
      <c r="I282" s="1">
        <v>19699</v>
      </c>
      <c r="J282" s="1">
        <v>61539</v>
      </c>
      <c r="K282" s="1">
        <v>81238</v>
      </c>
      <c r="L282" s="1">
        <v>1682</v>
      </c>
      <c r="M282" s="3">
        <v>33101</v>
      </c>
      <c r="N282" s="3">
        <v>71</v>
      </c>
      <c r="O282" s="1">
        <f t="shared" si="29"/>
        <v>48137</v>
      </c>
      <c r="P282" s="1">
        <f t="shared" si="37"/>
        <v>1611</v>
      </c>
      <c r="Q282" s="1">
        <f t="shared" si="31"/>
        <v>1.966549743276905E-2</v>
      </c>
      <c r="R282" s="1">
        <f t="shared" si="38"/>
        <v>1.171629949444629E-3</v>
      </c>
      <c r="S282" s="1">
        <f t="shared" si="39"/>
        <v>3.4245753373844931E-2</v>
      </c>
      <c r="T282" s="1">
        <f t="shared" si="40"/>
        <v>70253.571428571435</v>
      </c>
      <c r="U282" s="1">
        <f t="shared" si="41"/>
        <v>39283.285714285717</v>
      </c>
      <c r="V282" s="1">
        <f t="shared" si="42"/>
        <v>30970.285714285714</v>
      </c>
      <c r="W282" s="1">
        <f t="shared" si="43"/>
        <v>1345.2857142857142</v>
      </c>
      <c r="X282" s="1">
        <f t="shared" si="44"/>
        <v>36.285714285714285</v>
      </c>
    </row>
    <row r="283" spans="1:24" x14ac:dyDescent="0.25">
      <c r="A283" s="2">
        <v>44133</v>
      </c>
      <c r="B283" s="1">
        <f t="shared" si="26"/>
        <v>2683050</v>
      </c>
      <c r="C283" s="1">
        <v>22197</v>
      </c>
      <c r="D283" s="3">
        <v>1385</v>
      </c>
      <c r="E283" s="1">
        <v>0</v>
      </c>
      <c r="F283" s="1">
        <v>172</v>
      </c>
      <c r="G283" s="1">
        <v>2620</v>
      </c>
      <c r="H283" s="1">
        <f t="shared" si="45"/>
        <v>189109</v>
      </c>
      <c r="I283" s="1">
        <v>22231</v>
      </c>
      <c r="J283" s="1">
        <v>73454</v>
      </c>
      <c r="K283" s="1">
        <v>95685</v>
      </c>
      <c r="L283" s="1">
        <v>1662</v>
      </c>
      <c r="M283" s="3">
        <v>42998</v>
      </c>
      <c r="N283" s="3">
        <v>47</v>
      </c>
      <c r="O283" s="1">
        <f t="shared" si="29"/>
        <v>52687</v>
      </c>
      <c r="P283" s="1">
        <f t="shared" si="37"/>
        <v>1615</v>
      </c>
      <c r="Q283" s="1">
        <f t="shared" si="31"/>
        <v>1.9535632359227645E-2</v>
      </c>
      <c r="R283" s="1">
        <f t="shared" si="38"/>
        <v>1.2077183342706212E-3</v>
      </c>
      <c r="S283" s="1">
        <f t="shared" si="39"/>
        <v>3.3668525686824415E-2</v>
      </c>
      <c r="T283" s="1">
        <f t="shared" si="40"/>
        <v>71181.28571428571</v>
      </c>
      <c r="U283" s="1">
        <f t="shared" si="41"/>
        <v>40190.142857142855</v>
      </c>
      <c r="V283" s="1">
        <f t="shared" si="42"/>
        <v>30991.142857142859</v>
      </c>
      <c r="W283" s="1">
        <f t="shared" si="43"/>
        <v>1353.1428571428571</v>
      </c>
      <c r="X283" s="1">
        <f t="shared" si="44"/>
        <v>37.428571428571431</v>
      </c>
    </row>
    <row r="284" spans="1:24" x14ac:dyDescent="0.25">
      <c r="A284" s="2">
        <v>44134</v>
      </c>
      <c r="B284" s="1">
        <f t="shared" si="26"/>
        <v>2700062</v>
      </c>
      <c r="C284" s="1">
        <v>17012</v>
      </c>
      <c r="D284" s="3">
        <v>1125</v>
      </c>
      <c r="E284" s="1">
        <v>0</v>
      </c>
      <c r="F284" s="1">
        <v>136</v>
      </c>
      <c r="G284" s="1">
        <v>2346</v>
      </c>
      <c r="H284" s="1">
        <f t="shared" si="45"/>
        <v>191455</v>
      </c>
      <c r="I284" s="1">
        <v>17109</v>
      </c>
      <c r="J284" s="1">
        <v>52862</v>
      </c>
      <c r="K284" s="1">
        <v>69971</v>
      </c>
      <c r="L284" s="1">
        <v>1376</v>
      </c>
      <c r="M284" s="3">
        <v>31549</v>
      </c>
      <c r="N284" s="3">
        <v>26</v>
      </c>
      <c r="O284" s="1">
        <f t="shared" si="29"/>
        <v>38422</v>
      </c>
      <c r="P284" s="1">
        <f t="shared" si="37"/>
        <v>1350</v>
      </c>
      <c r="Q284" s="1">
        <f t="shared" si="31"/>
        <v>1.9532792612169263E-2</v>
      </c>
      <c r="R284" s="1">
        <f t="shared" si="38"/>
        <v>1.2134229685625819E-3</v>
      </c>
      <c r="S284" s="1">
        <f t="shared" si="39"/>
        <v>3.3671700916068331E-2</v>
      </c>
      <c r="T284" s="1">
        <f t="shared" si="40"/>
        <v>70540.71428571429</v>
      </c>
      <c r="U284" s="1">
        <f t="shared" si="41"/>
        <v>39813</v>
      </c>
      <c r="V284" s="1">
        <f t="shared" si="42"/>
        <v>30727.714285714286</v>
      </c>
      <c r="W284" s="1">
        <f t="shared" si="43"/>
        <v>1340.5714285714287</v>
      </c>
      <c r="X284" s="1">
        <f t="shared" si="44"/>
        <v>37.285714285714285</v>
      </c>
    </row>
    <row r="285" spans="1:24" x14ac:dyDescent="0.25">
      <c r="A285" s="2">
        <v>44135</v>
      </c>
      <c r="B285" s="1">
        <f t="shared" si="26"/>
        <v>2712061</v>
      </c>
      <c r="C285" s="1">
        <v>11999</v>
      </c>
      <c r="D285" s="3">
        <v>871</v>
      </c>
      <c r="E285" s="1">
        <v>0</v>
      </c>
      <c r="F285" s="1">
        <v>104</v>
      </c>
      <c r="G285" s="1">
        <v>1694</v>
      </c>
      <c r="H285" s="1">
        <f t="shared" si="45"/>
        <v>193149</v>
      </c>
      <c r="I285" s="1">
        <v>12093</v>
      </c>
      <c r="J285" s="1">
        <v>20459</v>
      </c>
      <c r="K285" s="1">
        <v>32552</v>
      </c>
      <c r="L285" s="1">
        <v>1045</v>
      </c>
      <c r="M285" s="3">
        <v>8846</v>
      </c>
      <c r="N285" s="3">
        <v>8</v>
      </c>
      <c r="O285" s="1">
        <f t="shared" si="29"/>
        <v>23706</v>
      </c>
      <c r="P285" s="1">
        <f t="shared" si="37"/>
        <v>1037</v>
      </c>
      <c r="Q285" s="1">
        <f t="shared" si="31"/>
        <v>1.9596715232644092E-2</v>
      </c>
      <c r="R285" s="1">
        <f t="shared" si="38"/>
        <v>1.2032632126663199E-3</v>
      </c>
      <c r="S285" s="1">
        <f t="shared" si="39"/>
        <v>3.3742309368814449E-2</v>
      </c>
      <c r="T285" s="1">
        <f t="shared" si="40"/>
        <v>70733.428571428565</v>
      </c>
      <c r="U285" s="1">
        <f t="shared" si="41"/>
        <v>39983.714285714283</v>
      </c>
      <c r="V285" s="1">
        <f t="shared" si="42"/>
        <v>30749.714285714286</v>
      </c>
      <c r="W285" s="1">
        <f t="shared" si="43"/>
        <v>1349.1428571428571</v>
      </c>
      <c r="X285" s="1">
        <f t="shared" si="44"/>
        <v>37</v>
      </c>
    </row>
    <row r="286" spans="1:24" x14ac:dyDescent="0.25">
      <c r="A286" s="2">
        <v>44136</v>
      </c>
      <c r="B286" s="1">
        <f t="shared" si="26"/>
        <v>2720451</v>
      </c>
      <c r="C286" s="1">
        <v>8390</v>
      </c>
      <c r="D286" s="3">
        <v>522</v>
      </c>
      <c r="E286" s="1">
        <v>0</v>
      </c>
      <c r="F286" s="1">
        <v>116</v>
      </c>
      <c r="G286" s="1">
        <v>1549</v>
      </c>
      <c r="H286" s="1">
        <f t="shared" si="45"/>
        <v>194698</v>
      </c>
      <c r="I286" s="1">
        <v>8409</v>
      </c>
      <c r="J286" s="1">
        <v>21890</v>
      </c>
      <c r="K286" s="1">
        <v>30299</v>
      </c>
      <c r="L286" s="1">
        <v>624</v>
      </c>
      <c r="M286" s="3">
        <v>12441</v>
      </c>
      <c r="N286" s="3">
        <v>11</v>
      </c>
      <c r="O286" s="1">
        <f t="shared" si="29"/>
        <v>17858</v>
      </c>
      <c r="P286" s="1">
        <f t="shared" si="37"/>
        <v>613</v>
      </c>
      <c r="Q286" s="1">
        <f t="shared" si="31"/>
        <v>1.9625144465102256E-2</v>
      </c>
      <c r="R286" s="1">
        <f t="shared" si="38"/>
        <v>1.2011148571879073E-3</v>
      </c>
      <c r="S286" s="1">
        <f t="shared" si="39"/>
        <v>3.371858726036922E-2</v>
      </c>
      <c r="T286" s="1">
        <f t="shared" si="40"/>
        <v>71075</v>
      </c>
      <c r="U286" s="1">
        <f t="shared" si="41"/>
        <v>40270.285714285717</v>
      </c>
      <c r="V286" s="1">
        <f t="shared" si="42"/>
        <v>30804.714285714286</v>
      </c>
      <c r="W286" s="1">
        <f t="shared" si="43"/>
        <v>1357.8571428571429</v>
      </c>
      <c r="X286" s="1">
        <f t="shared" si="44"/>
        <v>37</v>
      </c>
    </row>
    <row r="287" spans="1:24" x14ac:dyDescent="0.25">
      <c r="A287" s="2">
        <v>44137</v>
      </c>
      <c r="B287" s="1">
        <f t="shared" si="26"/>
        <v>2744420</v>
      </c>
      <c r="C287" s="1">
        <v>23969</v>
      </c>
      <c r="D287" s="3">
        <v>1837</v>
      </c>
      <c r="E287" s="1">
        <v>0</v>
      </c>
      <c r="F287" s="1">
        <v>163</v>
      </c>
      <c r="G287" s="1">
        <v>2363</v>
      </c>
      <c r="H287" s="1">
        <f t="shared" si="45"/>
        <v>197061</v>
      </c>
      <c r="I287" s="1">
        <v>23907</v>
      </c>
      <c r="J287" s="1">
        <v>81419</v>
      </c>
      <c r="K287" s="1">
        <v>105326</v>
      </c>
      <c r="L287" s="1">
        <v>2179</v>
      </c>
      <c r="M287" s="3">
        <v>49179</v>
      </c>
      <c r="N287" s="3">
        <v>85</v>
      </c>
      <c r="O287" s="1">
        <f t="shared" si="29"/>
        <v>56147</v>
      </c>
      <c r="P287" s="1">
        <f t="shared" si="37"/>
        <v>2094</v>
      </c>
      <c r="Q287" s="1">
        <f t="shared" si="31"/>
        <v>1.9897135268300923E-2</v>
      </c>
      <c r="R287" s="1">
        <f t="shared" si="38"/>
        <v>1.2636861725653732E-3</v>
      </c>
      <c r="S287" s="1">
        <f t="shared" si="39"/>
        <v>3.4260586409874616E-2</v>
      </c>
      <c r="T287" s="1">
        <f t="shared" si="40"/>
        <v>72716.857142857145</v>
      </c>
      <c r="U287" s="1">
        <f t="shared" si="41"/>
        <v>41063.428571428572</v>
      </c>
      <c r="V287" s="1">
        <f t="shared" si="42"/>
        <v>31653.428571428572</v>
      </c>
      <c r="W287" s="1">
        <f t="shared" si="43"/>
        <v>1406.8571428571429</v>
      </c>
      <c r="X287" s="1">
        <f t="shared" si="44"/>
        <v>40</v>
      </c>
    </row>
    <row r="288" spans="1:24" x14ac:dyDescent="0.25">
      <c r="A288" s="2">
        <v>44138</v>
      </c>
      <c r="B288" s="1">
        <f t="shared" si="26"/>
        <v>2771315</v>
      </c>
      <c r="C288" s="1">
        <v>26895</v>
      </c>
      <c r="D288" s="3">
        <v>1905</v>
      </c>
      <c r="E288" s="1">
        <v>0</v>
      </c>
      <c r="F288" s="1">
        <v>163</v>
      </c>
      <c r="G288" s="1">
        <v>2373</v>
      </c>
      <c r="H288" s="1">
        <f t="shared" si="45"/>
        <v>199434</v>
      </c>
      <c r="I288" s="1">
        <v>26828</v>
      </c>
      <c r="J288" s="1">
        <v>69902</v>
      </c>
      <c r="K288" s="1">
        <v>96730</v>
      </c>
      <c r="L288" s="1">
        <v>2224</v>
      </c>
      <c r="M288" s="3">
        <v>42578</v>
      </c>
      <c r="N288" s="3">
        <v>122</v>
      </c>
      <c r="O288" s="1">
        <f t="shared" ref="O288" si="46">K288-M288</f>
        <v>54152</v>
      </c>
      <c r="P288" s="1">
        <f t="shared" ref="P288" si="47">L288-N288</f>
        <v>2102</v>
      </c>
      <c r="Q288" s="1">
        <f t="shared" ref="Q288" si="48">((SUM(L282:L288))/(SUM(K282:K288)))</f>
        <v>2.1086320659787692E-2</v>
      </c>
      <c r="R288" s="1">
        <f t="shared" ref="R288" si="49">((SUM(N282:N288))/(SUM(M282:M288)))</f>
        <v>1.6765446867127037E-3</v>
      </c>
      <c r="S288" s="1">
        <f t="shared" ref="S288" si="50">((SUM(P282:P288))/(SUM(O282:O288)))</f>
        <v>3.5801022984517823E-2</v>
      </c>
      <c r="T288" s="1">
        <f t="shared" ref="T288" si="51">AVERAGE(K282:K288)</f>
        <v>73114.428571428565</v>
      </c>
      <c r="U288" s="1">
        <f t="shared" ref="U288" si="52">AVERAGE(O282:O288)</f>
        <v>41587</v>
      </c>
      <c r="V288" s="1">
        <f t="shared" ref="V288" si="53">AVERAGE(M282:M288)</f>
        <v>31527.428571428572</v>
      </c>
      <c r="W288" s="1">
        <f t="shared" ref="W288" si="54">AVERAGE(P282:P288)</f>
        <v>1488.8571428571429</v>
      </c>
      <c r="X288" s="1">
        <f>AVERAGE(N282:N288)</f>
        <v>52.857142857142854</v>
      </c>
    </row>
    <row r="289" spans="1:24" x14ac:dyDescent="0.25">
      <c r="A289" s="2">
        <v>44139</v>
      </c>
      <c r="B289" s="1">
        <f t="shared" si="26"/>
        <v>2793857</v>
      </c>
      <c r="C289" s="1">
        <v>22542</v>
      </c>
      <c r="D289" s="3">
        <v>2174</v>
      </c>
      <c r="E289" s="1">
        <v>0</v>
      </c>
      <c r="F289" s="1">
        <v>194</v>
      </c>
      <c r="G289" s="1">
        <v>2405</v>
      </c>
      <c r="H289" s="1">
        <f t="shared" si="45"/>
        <v>201839</v>
      </c>
      <c r="I289" s="1">
        <v>22309</v>
      </c>
      <c r="J289" s="1">
        <v>68625</v>
      </c>
      <c r="K289" s="1">
        <v>90934</v>
      </c>
      <c r="L289" s="1">
        <v>2490</v>
      </c>
      <c r="M289" s="3">
        <v>34203</v>
      </c>
      <c r="N289" s="3">
        <v>115</v>
      </c>
      <c r="O289" s="1">
        <f t="shared" ref="O289" si="55">K289-M289</f>
        <v>56731</v>
      </c>
      <c r="P289" s="1">
        <f t="shared" ref="P289" si="56">L289-N289</f>
        <v>2375</v>
      </c>
      <c r="Q289" s="1">
        <f t="shared" ref="Q289" si="57">((SUM(L283:L289))/(SUM(K283:K289)))</f>
        <v>2.2243656243468322E-2</v>
      </c>
      <c r="R289" s="1">
        <f t="shared" ref="R289" si="58">((SUM(N283:N289))/(SUM(M283:M289)))</f>
        <v>1.8665969322885199E-3</v>
      </c>
      <c r="S289" s="1">
        <f t="shared" ref="S289" si="59">((SUM(P283:P289))/(SUM(O283:O289)))</f>
        <v>3.7323617047543736E-2</v>
      </c>
      <c r="T289" s="1">
        <f t="shared" ref="T289" si="60">AVERAGE(K283:K289)</f>
        <v>74499.571428571435</v>
      </c>
      <c r="U289" s="1">
        <f t="shared" ref="U289" si="61">AVERAGE(O283:O289)</f>
        <v>42814.714285714283</v>
      </c>
      <c r="V289" s="1">
        <f t="shared" ref="V289" si="62">AVERAGE(M283:M289)</f>
        <v>31684.857142857141</v>
      </c>
      <c r="W289" s="1">
        <f t="shared" ref="W289" si="63">AVERAGE(P283:P289)</f>
        <v>1598</v>
      </c>
      <c r="X289" s="1">
        <f t="shared" ref="X289" si="64">AVERAGE(N283:N289)</f>
        <v>59.142857142857146</v>
      </c>
    </row>
    <row r="290" spans="1:24" x14ac:dyDescent="0.25">
      <c r="A290" s="2">
        <v>44140</v>
      </c>
      <c r="B290" s="1">
        <f t="shared" si="26"/>
        <v>2817710</v>
      </c>
      <c r="C290" s="1">
        <v>23853</v>
      </c>
      <c r="D290" s="3">
        <v>2416</v>
      </c>
      <c r="E290" s="1">
        <v>0</v>
      </c>
      <c r="F290" s="1">
        <v>210</v>
      </c>
      <c r="G290" s="1">
        <v>2844</v>
      </c>
      <c r="H290" s="1">
        <f t="shared" si="45"/>
        <v>204683</v>
      </c>
      <c r="I290" s="1">
        <v>23650</v>
      </c>
      <c r="J290" s="1">
        <v>79175</v>
      </c>
      <c r="K290" s="1">
        <v>102825</v>
      </c>
      <c r="L290" s="1">
        <v>2742</v>
      </c>
      <c r="M290" s="3">
        <v>45202</v>
      </c>
      <c r="N290" s="3">
        <v>124</v>
      </c>
      <c r="O290" s="1">
        <f t="shared" ref="O290" si="65">K290-M290</f>
        <v>57623</v>
      </c>
      <c r="P290" s="1">
        <f t="shared" ref="P290" si="66">L290-N290</f>
        <v>2618</v>
      </c>
      <c r="Q290" s="1">
        <f t="shared" ref="Q290" si="67">((SUM(L284:L290))/(SUM(K284:K290)))</f>
        <v>2.3986213602150436E-2</v>
      </c>
      <c r="R290" s="1">
        <f t="shared" ref="R290" si="68">((SUM(N284:N290))/(SUM(M284:M290)))</f>
        <v>2.1919838569987231E-3</v>
      </c>
      <c r="S290" s="1">
        <f t="shared" ref="S290" si="69">((SUM(P284:P290))/(SUM(O284:O290)))</f>
        <v>4.0011292053873604E-2</v>
      </c>
      <c r="T290" s="1">
        <f t="shared" ref="T290" si="70">AVERAGE(K284:K290)</f>
        <v>75519.571428571435</v>
      </c>
      <c r="U290" s="1">
        <f t="shared" ref="U290" si="71">AVERAGE(O284:O290)</f>
        <v>43519.857142857145</v>
      </c>
      <c r="V290" s="1">
        <f t="shared" ref="V290" si="72">AVERAGE(M284:M290)</f>
        <v>31999.714285714286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25">
      <c r="A291" s="2">
        <v>44141</v>
      </c>
      <c r="B291" s="1">
        <f t="shared" si="26"/>
        <v>2839439</v>
      </c>
      <c r="C291" s="1">
        <v>21729</v>
      </c>
      <c r="D291" s="3">
        <v>2237</v>
      </c>
      <c r="E291" s="1">
        <v>0</v>
      </c>
      <c r="F291" s="1">
        <v>205</v>
      </c>
      <c r="G291" s="1">
        <v>2405</v>
      </c>
      <c r="H291" s="1">
        <f t="shared" si="45"/>
        <v>207088</v>
      </c>
      <c r="I291" s="1">
        <v>21552</v>
      </c>
      <c r="J291" s="1">
        <v>62693</v>
      </c>
      <c r="K291" s="1">
        <v>84245</v>
      </c>
      <c r="L291" s="1">
        <v>2649</v>
      </c>
      <c r="M291" s="3">
        <v>33806</v>
      </c>
      <c r="N291" s="3">
        <v>66</v>
      </c>
      <c r="O291" s="1">
        <f t="shared" ref="O291" si="75">K291-M291</f>
        <v>50439</v>
      </c>
      <c r="P291" s="1">
        <f t="shared" ref="P291" si="76">L291-N291</f>
        <v>2583</v>
      </c>
      <c r="Q291" s="1">
        <f t="shared" ref="Q291" si="77">((SUM(L285:L291))/(SUM(K285:K291)))</f>
        <v>2.5700344992088942E-2</v>
      </c>
      <c r="R291" s="1">
        <f t="shared" ref="R291" si="78">((SUM(N285:N291))/(SUM(M285:M291)))</f>
        <v>2.3469094605644072E-3</v>
      </c>
      <c r="S291" s="1">
        <f t="shared" ref="S291" si="79">((SUM(P285:P291))/(SUM(O285:O291)))</f>
        <v>4.2386690920115204E-2</v>
      </c>
      <c r="T291" s="1">
        <f t="shared" ref="T291" si="80">AVERAGE(K285:K291)</f>
        <v>77558.71428571429</v>
      </c>
      <c r="U291" s="1">
        <f t="shared" ref="U291" si="81">AVERAGE(O285:O291)</f>
        <v>45236.571428571428</v>
      </c>
      <c r="V291" s="1">
        <f t="shared" ref="V291" si="82">AVERAGE(M285:M291)</f>
        <v>32322.142857142859</v>
      </c>
      <c r="W291" s="1">
        <f t="shared" ref="W291" si="83">AVERAGE(P285:P291)</f>
        <v>1917.4285714285713</v>
      </c>
      <c r="X291" s="1">
        <f t="shared" ref="X291" si="84">AVERAGE(N285:N291)</f>
        <v>75.857142857142861</v>
      </c>
    </row>
    <row r="292" spans="1:24" x14ac:dyDescent="0.25">
      <c r="A292" s="2">
        <v>44142</v>
      </c>
      <c r="B292" s="1">
        <f t="shared" si="26"/>
        <v>2852751</v>
      </c>
      <c r="C292" s="1">
        <v>13312</v>
      </c>
      <c r="D292" s="3">
        <v>1327</v>
      </c>
      <c r="E292" s="1">
        <v>0</v>
      </c>
      <c r="F292" s="1">
        <v>165</v>
      </c>
      <c r="G292" s="1">
        <v>1830</v>
      </c>
      <c r="H292" s="1">
        <f t="shared" si="45"/>
        <v>208918</v>
      </c>
      <c r="I292" s="1">
        <v>13193</v>
      </c>
      <c r="J292" s="1">
        <v>22719</v>
      </c>
      <c r="K292" s="1">
        <v>35912</v>
      </c>
      <c r="L292" s="1">
        <v>1508</v>
      </c>
      <c r="M292" s="3">
        <v>8975</v>
      </c>
      <c r="N292" s="3">
        <v>21</v>
      </c>
      <c r="O292" s="1">
        <f t="shared" ref="O292" si="85">K292-M292</f>
        <v>26937</v>
      </c>
      <c r="P292" s="1">
        <f t="shared" ref="P292" si="86">L292-N292</f>
        <v>1487</v>
      </c>
      <c r="Q292" s="1">
        <f t="shared" ref="Q292" si="87">((SUM(L286:L292))/(SUM(K286:K292)))</f>
        <v>2.6389832152905791E-2</v>
      </c>
      <c r="R292" s="1">
        <f t="shared" ref="R292" si="88">((SUM(N286:N292))/(SUM(M286:M292)))</f>
        <v>2.4029966782104745E-3</v>
      </c>
      <c r="S292" s="1">
        <f t="shared" ref="S292" si="89">((SUM(P286:P292))/(SUM(O286:O292)))</f>
        <v>4.3365313376285998E-2</v>
      </c>
      <c r="T292" s="1">
        <f t="shared" ref="T292" si="90">AVERAGE(K286:K292)</f>
        <v>78038.71428571429</v>
      </c>
      <c r="U292" s="1">
        <f t="shared" ref="U292" si="91">AVERAGE(O286:O292)</f>
        <v>45698.142857142855</v>
      </c>
      <c r="V292" s="1">
        <f t="shared" ref="V292" si="92">AVERAGE(M286:M292)</f>
        <v>32340.571428571428</v>
      </c>
      <c r="W292" s="1">
        <f t="shared" ref="W292" si="93">AVERAGE(P286:P292)</f>
        <v>1981.7142857142858</v>
      </c>
      <c r="X292" s="1">
        <f t="shared" ref="X292" si="94">AVERAGE(N286:N292)</f>
        <v>77.714285714285708</v>
      </c>
    </row>
    <row r="293" spans="1:24" x14ac:dyDescent="0.25">
      <c r="A293" s="2">
        <v>44143</v>
      </c>
      <c r="B293" s="1">
        <f t="shared" si="26"/>
        <v>2863195</v>
      </c>
      <c r="C293" s="1">
        <v>10444</v>
      </c>
      <c r="D293" s="3">
        <v>943</v>
      </c>
      <c r="E293" s="1">
        <v>0</v>
      </c>
      <c r="F293" s="1">
        <v>175</v>
      </c>
      <c r="G293" s="1">
        <v>1931</v>
      </c>
      <c r="H293" s="1">
        <f t="shared" si="45"/>
        <v>210849</v>
      </c>
      <c r="I293" s="1">
        <v>10328</v>
      </c>
      <c r="J293" s="1">
        <v>23078</v>
      </c>
      <c r="K293" s="1">
        <v>33406</v>
      </c>
      <c r="L293" s="1">
        <v>1081</v>
      </c>
      <c r="M293" s="3">
        <v>12721</v>
      </c>
      <c r="N293" s="3">
        <v>29</v>
      </c>
      <c r="O293" s="1">
        <f t="shared" ref="O293:O298" si="95">K293-M293</f>
        <v>20685</v>
      </c>
      <c r="P293" s="1">
        <f t="shared" ref="P293" si="96">L293-N293</f>
        <v>1052</v>
      </c>
      <c r="Q293" s="1">
        <f t="shared" ref="Q293" si="97">((SUM(L287:L293))/(SUM(K287:K293)))</f>
        <v>2.7072434644270428E-2</v>
      </c>
      <c r="R293" s="1">
        <f t="shared" ref="R293" si="98">((SUM(N287:N293))/(SUM(M287:M293)))</f>
        <v>2.4794409345992308E-3</v>
      </c>
      <c r="S293" s="1">
        <f t="shared" ref="S293" si="99">((SUM(P287:P293))/(SUM(O287:O293)))</f>
        <v>4.4345767459732149E-2</v>
      </c>
      <c r="T293" s="1">
        <f t="shared" ref="T293" si="100">AVERAGE(K287:K293)</f>
        <v>78482.571428571435</v>
      </c>
      <c r="U293" s="1">
        <f t="shared" ref="U293" si="101">AVERAGE(O287:O293)</f>
        <v>46102</v>
      </c>
      <c r="V293" s="1">
        <f t="shared" ref="V293" si="102">AVERAGE(M287:M293)</f>
        <v>32380.571428571428</v>
      </c>
      <c r="W293" s="1">
        <f t="shared" ref="W293" si="103">AVERAGE(P287:P293)</f>
        <v>2044.4285714285713</v>
      </c>
      <c r="X293" s="1">
        <f t="shared" ref="X293" si="104">AVERAGE(N287:N293)</f>
        <v>80.285714285714292</v>
      </c>
    </row>
    <row r="294" spans="1:24" x14ac:dyDescent="0.25">
      <c r="A294" s="2">
        <v>44144</v>
      </c>
      <c r="B294" s="1">
        <f t="shared" si="26"/>
        <v>2889175</v>
      </c>
      <c r="C294" s="1">
        <v>25980</v>
      </c>
      <c r="D294" s="3">
        <v>3177</v>
      </c>
      <c r="E294" s="1">
        <v>0</v>
      </c>
      <c r="F294" s="1">
        <v>241</v>
      </c>
      <c r="G294" s="1">
        <v>2786</v>
      </c>
      <c r="H294" s="1">
        <f t="shared" si="45"/>
        <v>213635</v>
      </c>
      <c r="I294" s="1">
        <v>25334</v>
      </c>
      <c r="J294" s="1">
        <v>84519</v>
      </c>
      <c r="K294" s="1">
        <v>109853</v>
      </c>
      <c r="L294" s="1">
        <v>3599</v>
      </c>
      <c r="M294" s="3">
        <v>47754</v>
      </c>
      <c r="N294" s="3">
        <v>137</v>
      </c>
      <c r="O294" s="1">
        <f t="shared" si="95"/>
        <v>62099</v>
      </c>
      <c r="P294" s="1">
        <f t="shared" ref="P294" si="105">L294-N294</f>
        <v>3462</v>
      </c>
      <c r="Q294" s="1">
        <f t="shared" ref="Q294" si="106">((SUM(L288:L294))/(SUM(K288:K294)))</f>
        <v>2.941479134508625E-2</v>
      </c>
      <c r="R294" s="1">
        <f t="shared" ref="R294" si="107">((SUM(N288:N294))/(SUM(M288:M294)))</f>
        <v>2.7259932782511022E-3</v>
      </c>
      <c r="S294" s="1">
        <f t="shared" ref="S294" si="108">((SUM(P288:P294))/(SUM(O288:O294)))</f>
        <v>4.770496491879294E-2</v>
      </c>
      <c r="T294" s="1">
        <f t="shared" ref="T294" si="109">AVERAGE(K288:K294)</f>
        <v>79129.28571428571</v>
      </c>
      <c r="U294" s="1">
        <f t="shared" ref="U294" si="110">AVERAGE(O288:O294)</f>
        <v>46952.285714285717</v>
      </c>
      <c r="V294" s="1">
        <f t="shared" ref="V294" si="111">AVERAGE(M288:M294)</f>
        <v>32177</v>
      </c>
      <c r="W294" s="1">
        <f t="shared" ref="W294" si="112">AVERAGE(P288:P294)</f>
        <v>2239.8571428571427</v>
      </c>
      <c r="X294" s="1">
        <f t="shared" ref="X294" si="113">AVERAGE(N288:N294)</f>
        <v>87.714285714285708</v>
      </c>
    </row>
    <row r="295" spans="1:24" x14ac:dyDescent="0.25">
      <c r="A295" s="2">
        <v>44145</v>
      </c>
      <c r="B295" s="1">
        <f t="shared" si="26"/>
        <v>2914187</v>
      </c>
      <c r="C295" s="1">
        <v>25012</v>
      </c>
      <c r="D295" s="3">
        <v>2821</v>
      </c>
      <c r="E295" s="1">
        <v>0</v>
      </c>
      <c r="F295" s="1">
        <v>250</v>
      </c>
      <c r="G295" s="1">
        <v>3019</v>
      </c>
      <c r="H295" s="1">
        <f t="shared" si="45"/>
        <v>216654</v>
      </c>
      <c r="I295" s="1">
        <v>24479</v>
      </c>
      <c r="J295" s="1">
        <v>80018</v>
      </c>
      <c r="K295" s="1">
        <v>104497</v>
      </c>
      <c r="L295" s="1">
        <v>3163</v>
      </c>
      <c r="M295" s="3">
        <v>43962</v>
      </c>
      <c r="N295" s="3">
        <v>158</v>
      </c>
      <c r="O295" s="1">
        <f t="shared" si="95"/>
        <v>60535</v>
      </c>
      <c r="P295" s="1">
        <f t="shared" ref="P295" si="114">L295-N295</f>
        <v>3005</v>
      </c>
      <c r="Q295" s="1">
        <f t="shared" ref="Q295" si="115">((SUM(L289:L295))/(SUM(K289:K295)))</f>
        <v>3.0679827372559074E-2</v>
      </c>
      <c r="R295" s="1">
        <f t="shared" ref="R295" si="116">((SUM(N289:N295))/(SUM(M289:M295)))</f>
        <v>2.8681996090423301E-3</v>
      </c>
      <c r="S295" s="1">
        <f t="shared" ref="S295" si="117">((SUM(P289:P295))/(SUM(O289:O295)))</f>
        <v>4.9491268441332462E-2</v>
      </c>
      <c r="T295" s="1">
        <f t="shared" ref="T295" si="118">AVERAGE(K289:K295)</f>
        <v>80238.857142857145</v>
      </c>
      <c r="U295" s="1">
        <f t="shared" ref="U295" si="119">AVERAGE(O289:O295)</f>
        <v>47864.142857142855</v>
      </c>
      <c r="V295" s="1">
        <f t="shared" ref="V295" si="120">AVERAGE(M289:M295)</f>
        <v>32374.714285714286</v>
      </c>
      <c r="W295" s="1">
        <f t="shared" ref="W295" si="121">AVERAGE(P289:P295)</f>
        <v>2368.8571428571427</v>
      </c>
      <c r="X295" s="1">
        <f t="shared" ref="X295" si="122">AVERAGE(N289:N295)</f>
        <v>92.857142857142861</v>
      </c>
    </row>
    <row r="296" spans="1:24" x14ac:dyDescent="0.25">
      <c r="A296" s="2">
        <v>44146</v>
      </c>
      <c r="B296" s="1">
        <f t="shared" si="26"/>
        <v>2938397</v>
      </c>
      <c r="C296" s="1">
        <v>24210</v>
      </c>
      <c r="D296" s="3">
        <v>2659</v>
      </c>
      <c r="E296" s="1">
        <v>0</v>
      </c>
      <c r="F296" s="1">
        <v>352</v>
      </c>
      <c r="G296" s="1">
        <v>3100</v>
      </c>
      <c r="H296" s="1">
        <f t="shared" si="45"/>
        <v>219754</v>
      </c>
      <c r="I296" s="1">
        <v>23691</v>
      </c>
      <c r="J296" s="1">
        <v>53486</v>
      </c>
      <c r="K296" s="1">
        <v>77177</v>
      </c>
      <c r="L296" s="1">
        <v>3018</v>
      </c>
      <c r="M296" s="3">
        <v>25231</v>
      </c>
      <c r="N296" s="3">
        <v>78</v>
      </c>
      <c r="O296" s="1">
        <f t="shared" si="95"/>
        <v>51946</v>
      </c>
      <c r="P296" s="1">
        <f t="shared" ref="P296" si="123">L296-N296</f>
        <v>2940</v>
      </c>
      <c r="Q296" s="1">
        <f t="shared" ref="Q296" si="124">((SUM(L290:L296))/(SUM(K290:K296)))</f>
        <v>3.2413786809997902E-2</v>
      </c>
      <c r="R296" s="1">
        <f t="shared" ref="R296" si="125">((SUM(N290:N296))/(SUM(M290:M296)))</f>
        <v>2.8164354861682232E-3</v>
      </c>
      <c r="S296" s="1">
        <f t="shared" ref="S296" si="126">((SUM(P290:P296))/(SUM(O290:O296)))</f>
        <v>5.1919070803962887E-2</v>
      </c>
      <c r="T296" s="1">
        <f t="shared" ref="T296" si="127">AVERAGE(K290:K296)</f>
        <v>78273.571428571435</v>
      </c>
      <c r="U296" s="1">
        <f t="shared" ref="U296" si="128">AVERAGE(O290:O296)</f>
        <v>47180.571428571428</v>
      </c>
      <c r="V296" s="1">
        <f t="shared" ref="V296" si="129">AVERAGE(M290:M296)</f>
        <v>31093</v>
      </c>
      <c r="W296" s="1">
        <f t="shared" ref="W296" si="130">AVERAGE(P290:P296)</f>
        <v>2449.5714285714284</v>
      </c>
      <c r="X296" s="1">
        <f t="shared" ref="X296" si="131">AVERAGE(N290:N296)</f>
        <v>87.571428571428569</v>
      </c>
    </row>
    <row r="297" spans="1:24" x14ac:dyDescent="0.25">
      <c r="A297" s="2">
        <v>44147</v>
      </c>
      <c r="B297" s="1">
        <f t="shared" si="26"/>
        <v>2964245</v>
      </c>
      <c r="C297" s="1">
        <v>25848</v>
      </c>
      <c r="D297" s="1">
        <v>2985</v>
      </c>
      <c r="E297" s="1">
        <v>0</v>
      </c>
      <c r="F297" s="1">
        <v>320</v>
      </c>
      <c r="G297" s="1">
        <v>3158</v>
      </c>
      <c r="H297" s="1">
        <f t="shared" si="45"/>
        <v>222912</v>
      </c>
      <c r="I297" s="1">
        <v>25251</v>
      </c>
      <c r="J297" s="1">
        <v>82708</v>
      </c>
      <c r="K297" s="1">
        <v>107959</v>
      </c>
      <c r="L297" s="1">
        <v>3419</v>
      </c>
      <c r="M297" s="3">
        <v>46863</v>
      </c>
      <c r="N297" s="3">
        <v>116</v>
      </c>
      <c r="O297" s="1">
        <f t="shared" si="95"/>
        <v>61096</v>
      </c>
      <c r="P297" s="1">
        <f t="shared" ref="P297" si="132">L297-N297</f>
        <v>3303</v>
      </c>
      <c r="Q297" s="1">
        <f t="shared" ref="Q297" si="133">((SUM(L291:L297))/(SUM(K291:K297)))</f>
        <v>3.3337009921363209E-2</v>
      </c>
      <c r="R297" s="1">
        <f t="shared" ref="R297" si="134">((SUM(N291:N297))/(SUM(M291:M297)))</f>
        <v>2.7586269789158825E-3</v>
      </c>
      <c r="S297" s="1">
        <f t="shared" ref="S297" si="135">((SUM(P291:P297))/(SUM(O291:O297)))</f>
        <v>5.3431294702115738E-2</v>
      </c>
      <c r="T297" s="1">
        <f t="shared" ref="T297" si="136">AVERAGE(K291:K297)</f>
        <v>79007</v>
      </c>
      <c r="U297" s="1">
        <f t="shared" ref="U297" si="137">AVERAGE(O291:O297)</f>
        <v>47676.714285714283</v>
      </c>
      <c r="V297" s="1">
        <f t="shared" ref="V297" si="138">AVERAGE(M291:M297)</f>
        <v>31330.285714285714</v>
      </c>
      <c r="W297" s="1">
        <f t="shared" ref="W297" si="139">AVERAGE(P291:P297)</f>
        <v>2547.4285714285716</v>
      </c>
      <c r="X297" s="1">
        <f t="shared" ref="X297" si="140">AVERAGE(N291:N297)</f>
        <v>86.428571428571431</v>
      </c>
    </row>
    <row r="298" spans="1:24" x14ac:dyDescent="0.25">
      <c r="A298" s="2">
        <v>44148</v>
      </c>
      <c r="B298" s="1">
        <f t="shared" si="26"/>
        <v>2987328</v>
      </c>
      <c r="C298" s="1">
        <v>23083</v>
      </c>
      <c r="D298" s="1">
        <v>2606</v>
      </c>
      <c r="E298" s="1">
        <v>0</v>
      </c>
      <c r="F298" s="1">
        <v>243</v>
      </c>
      <c r="G298" s="1">
        <v>2496</v>
      </c>
      <c r="H298" s="1">
        <f t="shared" si="45"/>
        <v>225408</v>
      </c>
      <c r="I298" s="1">
        <v>22662</v>
      </c>
      <c r="J298" s="1">
        <v>64709</v>
      </c>
      <c r="K298" s="1">
        <v>87371</v>
      </c>
      <c r="L298" s="1">
        <v>3066</v>
      </c>
      <c r="M298" s="1">
        <v>33108</v>
      </c>
      <c r="N298" s="1">
        <v>79</v>
      </c>
      <c r="O298" s="1">
        <f t="shared" si="95"/>
        <v>54263</v>
      </c>
      <c r="P298" s="1">
        <f t="shared" ref="P298" si="141">L298-N298</f>
        <v>2987</v>
      </c>
      <c r="Q298" s="1">
        <f t="shared" ref="Q298" si="142">((SUM(L292:L298))/(SUM(K292:K298)))</f>
        <v>3.3899402166584255E-2</v>
      </c>
      <c r="R298" s="1">
        <f t="shared" ref="R298" si="143">((SUM(N292:N298))/(SUM(M292:M298)))</f>
        <v>2.8269003814943234E-3</v>
      </c>
      <c r="S298" s="1">
        <f t="shared" ref="S298" si="144">((SUM(P292:P298))/(SUM(O292:O298)))</f>
        <v>5.4022828466558634E-2</v>
      </c>
      <c r="T298" s="1">
        <f t="shared" ref="T298" si="145">AVERAGE(K292:K298)</f>
        <v>79453.571428571435</v>
      </c>
      <c r="U298" s="1">
        <f t="shared" ref="U298" si="146">AVERAGE(O292:O298)</f>
        <v>48223</v>
      </c>
      <c r="V298" s="1">
        <f t="shared" ref="V298" si="147">AVERAGE(M292:M298)</f>
        <v>31230.571428571428</v>
      </c>
      <c r="W298" s="1">
        <f t="shared" ref="W298" si="148">AVERAGE(P292:P298)</f>
        <v>2605.1428571428573</v>
      </c>
      <c r="X298" s="1">
        <f t="shared" ref="X298" si="149">AVERAGE(N292:N298)</f>
        <v>88.285714285714292</v>
      </c>
    </row>
    <row r="299" spans="1:24" x14ac:dyDescent="0.25">
      <c r="A299" s="2">
        <v>44149</v>
      </c>
      <c r="B299" s="1">
        <f t="shared" si="26"/>
        <v>3002626</v>
      </c>
      <c r="C299" s="1">
        <v>15298</v>
      </c>
      <c r="D299" s="1">
        <v>1710</v>
      </c>
      <c r="E299" s="1">
        <v>0</v>
      </c>
      <c r="F299" s="1">
        <v>219</v>
      </c>
      <c r="G299" s="1">
        <v>2095</v>
      </c>
      <c r="H299" s="1">
        <f t="shared" si="45"/>
        <v>227503</v>
      </c>
      <c r="I299" s="1">
        <v>15046</v>
      </c>
      <c r="J299" s="1">
        <v>25422</v>
      </c>
      <c r="K299" s="1">
        <v>40468</v>
      </c>
      <c r="L299" s="1">
        <v>2015</v>
      </c>
      <c r="M299" s="1">
        <v>9178</v>
      </c>
      <c r="N299" s="1">
        <v>38</v>
      </c>
      <c r="O299" s="1">
        <f t="shared" ref="O299" si="150">K299-M299</f>
        <v>31290</v>
      </c>
      <c r="P299" s="1">
        <f t="shared" ref="P299" si="151">L299-N299</f>
        <v>1977</v>
      </c>
      <c r="Q299" s="1">
        <f t="shared" ref="Q299" si="152">((SUM(L293:L299))/(SUM(K293:K299)))</f>
        <v>3.4528142727974734E-2</v>
      </c>
      <c r="R299" s="1">
        <f t="shared" ref="R299" si="153">((SUM(N293:N299))/(SUM(M293:M299)))</f>
        <v>2.9019683114200451E-3</v>
      </c>
      <c r="S299" s="1">
        <f t="shared" ref="S299" si="154">((SUM(P293:P299))/(SUM(O293:O299)))</f>
        <v>5.4768158074837529E-2</v>
      </c>
      <c r="T299" s="1">
        <f t="shared" ref="T299" si="155">AVERAGE(K293:K299)</f>
        <v>80104.428571428565</v>
      </c>
      <c r="U299" s="1">
        <f t="shared" ref="U299" si="156">AVERAGE(O293:O299)</f>
        <v>48844.857142857145</v>
      </c>
      <c r="V299" s="1">
        <f t="shared" ref="V299" si="157">AVERAGE(M293:M299)</f>
        <v>31259.571428571428</v>
      </c>
      <c r="W299" s="1">
        <f t="shared" ref="W299" si="158">AVERAGE(P293:P299)</f>
        <v>2675.1428571428573</v>
      </c>
      <c r="X299" s="1">
        <f t="shared" ref="X299" si="159">AVERAGE(N293:N299)</f>
        <v>90.714285714285708</v>
      </c>
    </row>
    <row r="300" spans="1:24" x14ac:dyDescent="0.25">
      <c r="A300" s="2">
        <v>44150</v>
      </c>
      <c r="B300" s="1">
        <f t="shared" si="26"/>
        <v>3013408</v>
      </c>
      <c r="C300" s="1">
        <v>10782</v>
      </c>
      <c r="D300" s="1">
        <v>1192</v>
      </c>
      <c r="E300" s="1">
        <v>0</v>
      </c>
      <c r="F300" s="1">
        <v>288</v>
      </c>
      <c r="G300" s="1">
        <v>2405</v>
      </c>
      <c r="H300" s="1">
        <f t="shared" si="45"/>
        <v>229908</v>
      </c>
      <c r="I300" s="1">
        <v>10510</v>
      </c>
      <c r="J300" s="1">
        <v>24941</v>
      </c>
      <c r="K300" s="1">
        <v>35451</v>
      </c>
      <c r="L300" s="1">
        <v>1345</v>
      </c>
      <c r="M300" s="1">
        <v>12941</v>
      </c>
      <c r="N300" s="1">
        <v>57</v>
      </c>
      <c r="O300" s="1">
        <f t="shared" ref="O300" si="160">K300-M300</f>
        <v>22510</v>
      </c>
      <c r="P300" s="1">
        <f t="shared" ref="P300" si="161">L300-N300</f>
        <v>1288</v>
      </c>
      <c r="Q300" s="1">
        <f t="shared" ref="Q300" si="162">((SUM(L294:L300))/(SUM(K294:K300)))</f>
        <v>3.487177846958648E-2</v>
      </c>
      <c r="R300" s="1">
        <f t="shared" ref="R300" si="163">((SUM(N294:N300))/(SUM(M294:M300)))</f>
        <v>3.0268858685975428E-3</v>
      </c>
      <c r="S300" s="1">
        <f t="shared" ref="S300" si="164">((SUM(P294:P300))/(SUM(O294:O300)))</f>
        <v>5.5163947064487885E-2</v>
      </c>
      <c r="T300" s="1">
        <f t="shared" ref="T300" si="165">AVERAGE(K294:K300)</f>
        <v>80396.571428571435</v>
      </c>
      <c r="U300" s="1">
        <f t="shared" ref="U300" si="166">AVERAGE(O294:O300)</f>
        <v>49105.571428571428</v>
      </c>
      <c r="V300" s="1">
        <f t="shared" ref="V300" si="167">AVERAGE(M294:M300)</f>
        <v>31291</v>
      </c>
      <c r="W300" s="1">
        <f t="shared" ref="W300" si="168">AVERAGE(P294:P300)</f>
        <v>2708.8571428571427</v>
      </c>
      <c r="X300" s="1">
        <f t="shared" ref="X300" si="169">AVERAGE(N294:N300)</f>
        <v>94.714285714285708</v>
      </c>
    </row>
    <row r="301" spans="1:24" x14ac:dyDescent="0.25">
      <c r="A301" s="2">
        <v>44151</v>
      </c>
      <c r="B301" s="1">
        <f t="shared" si="26"/>
        <v>3042572</v>
      </c>
      <c r="C301" s="1">
        <v>29164</v>
      </c>
      <c r="D301" s="1">
        <v>3525</v>
      </c>
      <c r="E301" s="1">
        <v>0</v>
      </c>
      <c r="F301" s="1">
        <v>288</v>
      </c>
      <c r="G301" s="1">
        <v>3423</v>
      </c>
      <c r="H301" s="1">
        <f t="shared" si="45"/>
        <v>233331</v>
      </c>
      <c r="I301" s="1">
        <v>28279</v>
      </c>
      <c r="J301" s="1">
        <v>93191</v>
      </c>
      <c r="K301" s="1">
        <v>121470</v>
      </c>
      <c r="L301" s="1">
        <v>4070</v>
      </c>
      <c r="M301" s="1">
        <v>49581</v>
      </c>
      <c r="N301" s="1">
        <v>223</v>
      </c>
      <c r="O301" s="1">
        <f t="shared" ref="O301" si="170">K301-M301</f>
        <v>71889</v>
      </c>
      <c r="P301" s="1">
        <f t="shared" ref="P301" si="171">L301-N301</f>
        <v>3847</v>
      </c>
      <c r="Q301" s="1">
        <f t="shared" ref="Q301" si="172">((SUM(L295:L301))/(SUM(K295:K301)))</f>
        <v>3.4986498790897519E-2</v>
      </c>
      <c r="R301" s="1">
        <f t="shared" ref="R301" si="173">((SUM(N295:N301))/(SUM(M295:M301)))</f>
        <v>3.3912271805273835E-3</v>
      </c>
      <c r="S301" s="1">
        <f t="shared" ref="S301" si="174">((SUM(P295:P301))/(SUM(O295:O301)))</f>
        <v>5.4725354921378443E-2</v>
      </c>
      <c r="T301" s="1">
        <f t="shared" ref="T301" si="175">AVERAGE(K295:K301)</f>
        <v>82056.142857142855</v>
      </c>
      <c r="U301" s="1">
        <f t="shared" ref="U301" si="176">AVERAGE(O295:O301)</f>
        <v>50504.142857142855</v>
      </c>
      <c r="V301" s="1">
        <f t="shared" ref="V301" si="177">AVERAGE(M295:M301)</f>
        <v>31552</v>
      </c>
      <c r="W301" s="1">
        <f t="shared" ref="W301" si="178">AVERAGE(P295:P301)</f>
        <v>2763.8571428571427</v>
      </c>
      <c r="X301" s="1">
        <f t="shared" ref="X301" si="179">AVERAGE(N295:N301)</f>
        <v>107</v>
      </c>
    </row>
    <row r="302" spans="1:24" x14ac:dyDescent="0.25">
      <c r="A302" s="2">
        <v>44152</v>
      </c>
      <c r="B302" s="1">
        <f t="shared" si="26"/>
        <v>3072191</v>
      </c>
      <c r="C302" s="1">
        <v>29619</v>
      </c>
      <c r="D302" s="1">
        <v>3135</v>
      </c>
      <c r="E302" s="1">
        <v>0</v>
      </c>
      <c r="F302" s="1">
        <v>251</v>
      </c>
      <c r="G302" s="1">
        <v>3487</v>
      </c>
      <c r="H302" s="1">
        <f t="shared" si="45"/>
        <v>236818</v>
      </c>
      <c r="I302" s="1">
        <v>28874</v>
      </c>
      <c r="J302" s="1">
        <v>87921</v>
      </c>
      <c r="K302" s="1">
        <v>116795</v>
      </c>
      <c r="L302" s="1">
        <v>3592</v>
      </c>
      <c r="M302" s="1">
        <v>45306</v>
      </c>
      <c r="N302" s="1">
        <v>189</v>
      </c>
      <c r="O302" s="1">
        <f t="shared" ref="O302" si="180">K302-M302</f>
        <v>71489</v>
      </c>
      <c r="P302" s="1">
        <f t="shared" ref="P302" si="181">L302-N302</f>
        <v>3403</v>
      </c>
      <c r="Q302" s="1">
        <f t="shared" ref="Q302" si="182">((SUM(L296:L302))/(SUM(K296:K302)))</f>
        <v>3.4984344399351615E-2</v>
      </c>
      <c r="R302" s="1">
        <f t="shared" ref="R302" si="183">((SUM(N296:N302))/(SUM(M296:M302)))</f>
        <v>3.5102246543778802E-3</v>
      </c>
      <c r="S302" s="1">
        <f t="shared" ref="S302" si="184">((SUM(P296:P302))/(SUM(O296:O302)))</f>
        <v>5.4172622591451454E-2</v>
      </c>
      <c r="T302" s="1">
        <f t="shared" ref="T302" si="185">AVERAGE(K296:K302)</f>
        <v>83813</v>
      </c>
      <c r="U302" s="1">
        <f t="shared" ref="U302" si="186">AVERAGE(O296:O302)</f>
        <v>52069</v>
      </c>
      <c r="V302" s="1">
        <f t="shared" ref="V302" si="187">AVERAGE(M296:M302)</f>
        <v>31744</v>
      </c>
      <c r="W302" s="1">
        <f t="shared" ref="W302" si="188">AVERAGE(P296:P302)</f>
        <v>2820.7142857142858</v>
      </c>
      <c r="X302" s="1">
        <f t="shared" ref="X302" si="189">AVERAGE(N296:N302)</f>
        <v>111.42857142857143</v>
      </c>
    </row>
    <row r="303" spans="1:24" x14ac:dyDescent="0.25">
      <c r="A303" s="2">
        <v>44153</v>
      </c>
      <c r="B303" s="1">
        <f t="shared" si="26"/>
        <v>3103945</v>
      </c>
      <c r="C303" s="1">
        <v>31754</v>
      </c>
      <c r="D303" s="1">
        <v>2924</v>
      </c>
      <c r="E303" s="1">
        <v>0</v>
      </c>
      <c r="F303" s="1">
        <v>309</v>
      </c>
      <c r="G303" s="1">
        <v>2768</v>
      </c>
      <c r="H303" s="1">
        <f t="shared" si="45"/>
        <v>239586</v>
      </c>
      <c r="I303" s="1">
        <v>31129</v>
      </c>
      <c r="J303" s="1">
        <v>71328</v>
      </c>
      <c r="K303" s="1">
        <v>102457</v>
      </c>
      <c r="L303" s="1">
        <v>3442</v>
      </c>
      <c r="M303" s="1">
        <v>34059</v>
      </c>
      <c r="N303" s="1">
        <v>153</v>
      </c>
      <c r="O303" s="1">
        <f t="shared" ref="O303" si="190">K303-M303</f>
        <v>68398</v>
      </c>
      <c r="P303" s="1">
        <f t="shared" ref="P303" si="191">L303-N303</f>
        <v>3289</v>
      </c>
      <c r="Q303" s="1">
        <f t="shared" ref="Q303" si="192">((SUM(L297:L303))/(SUM(K297:K303)))</f>
        <v>3.4232014262113725E-2</v>
      </c>
      <c r="R303" s="1">
        <f t="shared" ref="R303" si="193">((SUM(N297:N303))/(SUM(M297:M303)))</f>
        <v>3.7007219654079885E-3</v>
      </c>
      <c r="S303" s="1">
        <f t="shared" ref="S303" si="194">((SUM(P297:P303))/(SUM(O297:O303)))</f>
        <v>5.2749156680273537E-2</v>
      </c>
      <c r="T303" s="1">
        <f t="shared" ref="T303" si="195">AVERAGE(K297:K303)</f>
        <v>87424.428571428565</v>
      </c>
      <c r="U303" s="1">
        <f t="shared" ref="U303" si="196">AVERAGE(O297:O303)</f>
        <v>54419.285714285717</v>
      </c>
      <c r="V303" s="1">
        <f t="shared" ref="V303" si="197">AVERAGE(M297:M303)</f>
        <v>33005.142857142855</v>
      </c>
      <c r="W303" s="1">
        <f t="shared" ref="W303" si="198">AVERAGE(P297:P303)</f>
        <v>2870.5714285714284</v>
      </c>
      <c r="X303" s="1">
        <f t="shared" ref="X303" si="199">AVERAGE(N297:N303)</f>
        <v>122.14285714285714</v>
      </c>
    </row>
    <row r="304" spans="1:24" x14ac:dyDescent="0.25">
      <c r="A304" s="2">
        <v>44154</v>
      </c>
      <c r="B304" s="1">
        <f t="shared" si="26"/>
        <v>3135638</v>
      </c>
      <c r="C304" s="1">
        <v>31693</v>
      </c>
      <c r="D304" s="1">
        <v>3000</v>
      </c>
      <c r="E304" s="1">
        <v>0</v>
      </c>
      <c r="F304" s="1">
        <v>238</v>
      </c>
      <c r="G304" s="1">
        <v>2934</v>
      </c>
      <c r="H304" s="1">
        <f t="shared" si="45"/>
        <v>242520</v>
      </c>
      <c r="I304" s="1">
        <v>31084</v>
      </c>
      <c r="J304" s="1">
        <v>86561</v>
      </c>
      <c r="K304" s="1">
        <v>117645</v>
      </c>
      <c r="L304" s="1">
        <v>3614</v>
      </c>
      <c r="M304" s="1">
        <v>44815</v>
      </c>
      <c r="N304" s="1">
        <v>162</v>
      </c>
      <c r="O304" s="1">
        <f t="shared" ref="O304" si="200">K304-M304</f>
        <v>72830</v>
      </c>
      <c r="P304" s="1">
        <f t="shared" ref="P304" si="201">L304-N304</f>
        <v>3452</v>
      </c>
      <c r="Q304" s="1">
        <f t="shared" ref="Q304" si="202">((SUM(L298:L304))/(SUM(K298:K304)))</f>
        <v>3.4012325124626604E-2</v>
      </c>
      <c r="R304" s="1">
        <f t="shared" ref="R304" si="203">((SUM(N298:N304))/(SUM(M298:M304)))</f>
        <v>3.9347040019564348E-3</v>
      </c>
      <c r="S304" s="1">
        <f t="shared" ref="S304" si="204">((SUM(P298:P304))/(SUM(O298:O304)))</f>
        <v>5.155232524085171E-2</v>
      </c>
      <c r="T304" s="1">
        <f t="shared" ref="T304" si="205">AVERAGE(K298:K304)</f>
        <v>88808.142857142855</v>
      </c>
      <c r="U304" s="1">
        <f t="shared" ref="U304" si="206">AVERAGE(O298:O304)</f>
        <v>56095.571428571428</v>
      </c>
      <c r="V304" s="1">
        <f t="shared" ref="V304" si="207">AVERAGE(M298:M304)</f>
        <v>32712.571428571428</v>
      </c>
      <c r="W304" s="1">
        <f t="shared" ref="W304" si="208">AVERAGE(P298:P304)</f>
        <v>2891.8571428571427</v>
      </c>
      <c r="X304" s="1">
        <f t="shared" ref="X304" si="209">AVERAGE(N298:N304)</f>
        <v>128.71428571428572</v>
      </c>
    </row>
    <row r="305" spans="1:24" x14ac:dyDescent="0.25">
      <c r="A305" s="2">
        <v>44155</v>
      </c>
      <c r="B305" s="1">
        <f t="shared" si="26"/>
        <v>3163179</v>
      </c>
      <c r="C305" s="1">
        <v>27541</v>
      </c>
      <c r="D305" s="1">
        <v>2848</v>
      </c>
      <c r="E305" s="1">
        <v>0</v>
      </c>
      <c r="F305" s="1">
        <v>176</v>
      </c>
      <c r="G305" s="1">
        <v>2589</v>
      </c>
      <c r="H305" s="1">
        <f t="shared" si="45"/>
        <v>245109</v>
      </c>
      <c r="I305" s="1">
        <v>26948</v>
      </c>
      <c r="J305" s="1">
        <v>78066</v>
      </c>
      <c r="K305" s="1">
        <v>105014</v>
      </c>
      <c r="L305" s="1">
        <v>3411</v>
      </c>
      <c r="M305" s="1">
        <v>37834</v>
      </c>
      <c r="N305" s="1">
        <v>96</v>
      </c>
      <c r="O305" s="1">
        <f t="shared" ref="O305" si="210">K305-M305</f>
        <v>67180</v>
      </c>
      <c r="P305" s="1">
        <f t="shared" ref="P305" si="211">L305-N305</f>
        <v>3315</v>
      </c>
      <c r="Q305" s="1">
        <f t="shared" ref="Q305" si="212">((SUM(L299:L305))/(SUM(K299:K305)))</f>
        <v>3.361332707648991E-2</v>
      </c>
      <c r="R305" s="1">
        <f t="shared" ref="R305" si="213">((SUM(N299:N305))/(SUM(M299:M305)))</f>
        <v>3.9278776624421304E-3</v>
      </c>
      <c r="S305" s="1">
        <f t="shared" ref="S305" si="214">((SUM(P299:P305))/(SUM(O299:O305)))</f>
        <v>5.0719206284240578E-2</v>
      </c>
      <c r="T305" s="1">
        <f t="shared" ref="T305" si="215">AVERAGE(K299:K305)</f>
        <v>91328.571428571435</v>
      </c>
      <c r="U305" s="1">
        <f t="shared" ref="U305" si="216">AVERAGE(O299:O305)</f>
        <v>57940.857142857145</v>
      </c>
      <c r="V305" s="1">
        <f t="shared" ref="V305" si="217">AVERAGE(M299:M305)</f>
        <v>33387.714285714283</v>
      </c>
      <c r="W305" s="1">
        <f t="shared" ref="W305" si="218">AVERAGE(P299:P305)</f>
        <v>2938.7142857142858</v>
      </c>
      <c r="X305" s="1">
        <f t="shared" ref="X305" si="219">AVERAGE(N299:N305)</f>
        <v>131.14285714285714</v>
      </c>
    </row>
    <row r="306" spans="1:24" x14ac:dyDescent="0.25">
      <c r="A306" s="2">
        <v>44156</v>
      </c>
      <c r="B306" s="1">
        <f t="shared" si="26"/>
        <v>3182636</v>
      </c>
      <c r="C306" s="1">
        <v>19457</v>
      </c>
      <c r="D306" s="1">
        <v>1768</v>
      </c>
      <c r="E306" s="1">
        <v>0</v>
      </c>
      <c r="F306" s="1">
        <v>176</v>
      </c>
      <c r="G306" s="1">
        <v>2155</v>
      </c>
      <c r="H306" s="1">
        <f t="shared" si="45"/>
        <v>247264</v>
      </c>
      <c r="I306" s="1">
        <v>19163</v>
      </c>
      <c r="J306" s="1">
        <v>32881</v>
      </c>
      <c r="K306" s="1">
        <v>52044</v>
      </c>
      <c r="L306" s="1">
        <v>2105</v>
      </c>
      <c r="M306" s="1">
        <v>11386</v>
      </c>
      <c r="N306" s="1">
        <v>30</v>
      </c>
      <c r="O306" s="1">
        <f t="shared" ref="O306" si="220">K306-M306</f>
        <v>40658</v>
      </c>
      <c r="P306" s="1">
        <f t="shared" ref="P306" si="221">L306-N306</f>
        <v>2075</v>
      </c>
      <c r="Q306" s="1">
        <f t="shared" ref="Q306" si="222">((SUM(L300:L306))/(SUM(K300:K306)))</f>
        <v>3.31537804435868E-2</v>
      </c>
      <c r="R306" s="1">
        <f t="shared" ref="R306" si="223">((SUM(N300:N306))/(SUM(M300:M306)))</f>
        <v>3.8572070430057392E-3</v>
      </c>
      <c r="S306" s="1">
        <f t="shared" ref="S306" si="224">((SUM(P300:P306))/(SUM(O300:O306)))</f>
        <v>4.9810340423275833E-2</v>
      </c>
      <c r="T306" s="1">
        <f t="shared" ref="T306" si="225">AVERAGE(K300:K306)</f>
        <v>92982.28571428571</v>
      </c>
      <c r="U306" s="1">
        <f t="shared" ref="U306" si="226">AVERAGE(O300:O306)</f>
        <v>59279.142857142855</v>
      </c>
      <c r="V306" s="1">
        <f t="shared" ref="V306" si="227">AVERAGE(M300:M306)</f>
        <v>33703.142857142855</v>
      </c>
      <c r="W306" s="1">
        <f t="shared" ref="W306" si="228">AVERAGE(P300:P306)</f>
        <v>2952.7142857142858</v>
      </c>
      <c r="X306" s="1">
        <f t="shared" ref="X306" si="229">AVERAGE(N300:N306)</f>
        <v>130</v>
      </c>
    </row>
    <row r="307" spans="1:24" x14ac:dyDescent="0.25">
      <c r="A307" s="2">
        <v>44157</v>
      </c>
      <c r="B307" s="1">
        <f t="shared" si="26"/>
        <v>3194994</v>
      </c>
      <c r="C307" s="1">
        <v>12358</v>
      </c>
      <c r="D307" s="1">
        <v>1193</v>
      </c>
      <c r="E307" s="1">
        <v>0</v>
      </c>
      <c r="F307" s="1">
        <v>187</v>
      </c>
      <c r="G307" s="1">
        <v>2309</v>
      </c>
      <c r="H307" s="1">
        <f t="shared" si="45"/>
        <v>249573</v>
      </c>
      <c r="I307" s="1">
        <v>12068</v>
      </c>
      <c r="J307" s="1">
        <v>28085</v>
      </c>
      <c r="K307" s="1">
        <v>40153</v>
      </c>
      <c r="L307" s="1">
        <v>1380</v>
      </c>
      <c r="M307" s="1">
        <v>12591</v>
      </c>
      <c r="N307" s="1">
        <v>15</v>
      </c>
      <c r="O307" s="1">
        <f>K307-M307</f>
        <v>27562</v>
      </c>
      <c r="P307" s="1">
        <f t="shared" ref="P307" si="230">L307-N307</f>
        <v>1365</v>
      </c>
      <c r="Q307" s="1">
        <f t="shared" ref="Q307" si="231">((SUM(L301:L307))/(SUM(K301:K307)))</f>
        <v>3.296937969242409E-2</v>
      </c>
      <c r="R307" s="1">
        <f t="shared" ref="R307" si="232">((SUM(N301:N307))/(SUM(M301:M307)))</f>
        <v>3.6846484302039293E-3</v>
      </c>
      <c r="S307" s="1">
        <f t="shared" ref="S307" si="233">((SUM(P301:P307))/(SUM(O301:O307)))</f>
        <v>4.9394532459060107E-2</v>
      </c>
      <c r="T307" s="1">
        <f t="shared" ref="T307" si="234">AVERAGE(K301:K307)</f>
        <v>93654</v>
      </c>
      <c r="U307" s="1">
        <f t="shared" ref="U307" si="235">AVERAGE(O301:O307)</f>
        <v>60000.857142857145</v>
      </c>
      <c r="V307" s="1">
        <f t="shared" ref="V307" si="236">AVERAGE(M301:M307)</f>
        <v>33653.142857142855</v>
      </c>
      <c r="W307" s="1">
        <f t="shared" ref="W307" si="237">AVERAGE(P301:P307)</f>
        <v>2963.7142857142858</v>
      </c>
      <c r="X307" s="1">
        <f t="shared" ref="X307" si="238">AVERAGE(N301:N307)</f>
        <v>124</v>
      </c>
    </row>
    <row r="308" spans="1:24" x14ac:dyDescent="0.25">
      <c r="A308" s="2">
        <v>44158</v>
      </c>
      <c r="B308" s="1">
        <f t="shared" si="26"/>
        <v>3226103</v>
      </c>
      <c r="C308" s="1">
        <v>31109</v>
      </c>
      <c r="D308" s="1">
        <v>3590</v>
      </c>
      <c r="E308" s="1">
        <v>0</v>
      </c>
      <c r="F308" s="1">
        <v>276</v>
      </c>
      <c r="G308" s="1">
        <v>3208</v>
      </c>
      <c r="H308" s="1">
        <f t="shared" si="45"/>
        <v>252781</v>
      </c>
      <c r="I308" s="1">
        <v>30064</v>
      </c>
      <c r="J308" s="1">
        <v>100192</v>
      </c>
      <c r="K308" s="1">
        <v>130256</v>
      </c>
      <c r="L308" s="1">
        <v>4169</v>
      </c>
      <c r="M308" s="1">
        <v>43572</v>
      </c>
      <c r="N308" s="1">
        <v>142</v>
      </c>
      <c r="O308" s="1">
        <f>K308-M308</f>
        <v>86684</v>
      </c>
      <c r="P308" s="1">
        <f t="shared" ref="P308" si="239">L308-N308</f>
        <v>4027</v>
      </c>
      <c r="Q308" s="1">
        <f t="shared" ref="Q308" si="240">((SUM(L302:L308))/(SUM(K302:K308)))</f>
        <v>3.2682384957643702E-2</v>
      </c>
      <c r="R308" s="1">
        <f t="shared" ref="R308" si="241">((SUM(N302:N308))/(SUM(M302:M308)))</f>
        <v>3.4282528107752556E-3</v>
      </c>
      <c r="S308" s="1">
        <f t="shared" ref="S308" si="242">((SUM(P302:P308))/(SUM(O302:O308)))</f>
        <v>4.8127764195574525E-2</v>
      </c>
      <c r="T308" s="1">
        <f t="shared" ref="T308" si="243">AVERAGE(K302:K308)</f>
        <v>94909.142857142855</v>
      </c>
      <c r="U308" s="1">
        <f t="shared" ref="U308" si="244">AVERAGE(O302:O308)</f>
        <v>62114.428571428572</v>
      </c>
      <c r="V308" s="1">
        <f t="shared" ref="V308" si="245">AVERAGE(M302:M308)</f>
        <v>32794.714285714283</v>
      </c>
      <c r="W308" s="1">
        <f t="shared" ref="W308" si="246">AVERAGE(P302:P308)</f>
        <v>2989.4285714285716</v>
      </c>
      <c r="X308" s="1">
        <f t="shared" ref="X308" si="247">AVERAGE(N302:N308)</f>
        <v>112.42857142857143</v>
      </c>
    </row>
    <row r="309" spans="1:24" x14ac:dyDescent="0.25">
      <c r="A309" s="2">
        <v>44159</v>
      </c>
      <c r="B309" s="1">
        <f t="shared" si="26"/>
        <v>3254591</v>
      </c>
      <c r="C309" s="1">
        <v>28488</v>
      </c>
      <c r="D309" s="1">
        <v>3788</v>
      </c>
      <c r="E309" s="1">
        <v>0</v>
      </c>
      <c r="F309" s="1">
        <v>289</v>
      </c>
      <c r="G309" s="1">
        <v>3432</v>
      </c>
      <c r="H309" s="1">
        <f t="shared" si="45"/>
        <v>256213</v>
      </c>
      <c r="I309" s="1">
        <v>27466</v>
      </c>
      <c r="J309" s="1">
        <v>83634</v>
      </c>
      <c r="K309" s="1">
        <v>111100</v>
      </c>
      <c r="L309" s="1">
        <v>4400</v>
      </c>
      <c r="M309" s="1">
        <v>33722</v>
      </c>
      <c r="N309" s="1">
        <v>117</v>
      </c>
      <c r="O309" s="1">
        <f>K309-M309</f>
        <v>77378</v>
      </c>
      <c r="P309" s="1">
        <f t="shared" ref="P309" si="248">L309-N309</f>
        <v>4283</v>
      </c>
      <c r="Q309" s="1">
        <f t="shared" ref="Q309" si="249">((SUM(L303:L309))/(SUM(K303:K309)))</f>
        <v>3.4191680495058975E-2</v>
      </c>
      <c r="R309" s="1">
        <f t="shared" ref="R309" si="250">((SUM(N303:N309))/(SUM(M303:M309)))</f>
        <v>3.2801324898270017E-3</v>
      </c>
      <c r="S309" s="1">
        <f t="shared" ref="S309" si="251">((SUM(P303:P309))/(SUM(O303:O309)))</f>
        <v>4.9481494928407727E-2</v>
      </c>
      <c r="T309" s="1">
        <f t="shared" ref="T309" si="252">AVERAGE(K303:K309)</f>
        <v>94095.571428571435</v>
      </c>
      <c r="U309" s="1">
        <f t="shared" ref="U309" si="253">AVERAGE(O303:O309)</f>
        <v>62955.714285714283</v>
      </c>
      <c r="V309" s="1">
        <f t="shared" ref="V309" si="254">AVERAGE(M303:M309)</f>
        <v>31139.857142857141</v>
      </c>
      <c r="W309" s="1">
        <f t="shared" ref="W309" si="255">AVERAGE(P303:P309)</f>
        <v>3115.1428571428573</v>
      </c>
      <c r="X309" s="1">
        <f t="shared" ref="X309" si="256">AVERAGE(N303:N309)</f>
        <v>102.14285714285714</v>
      </c>
    </row>
    <row r="310" spans="1:24" x14ac:dyDescent="0.25">
      <c r="A310" s="2">
        <v>44160</v>
      </c>
      <c r="B310" s="1">
        <f t="shared" si="26"/>
        <v>3275028</v>
      </c>
      <c r="C310" s="1">
        <v>20437</v>
      </c>
      <c r="D310" s="1">
        <v>2940</v>
      </c>
      <c r="E310" s="1">
        <v>0</v>
      </c>
      <c r="F310" s="1">
        <v>351</v>
      </c>
      <c r="G310" s="1">
        <v>3931</v>
      </c>
      <c r="H310" s="1">
        <f t="shared" si="45"/>
        <v>260144</v>
      </c>
      <c r="I310" s="1">
        <v>19608</v>
      </c>
      <c r="J310" s="1">
        <v>40811</v>
      </c>
      <c r="K310" s="1">
        <v>60419</v>
      </c>
      <c r="L310" s="1">
        <v>3419</v>
      </c>
      <c r="M310" s="1">
        <v>14500</v>
      </c>
      <c r="N310" s="1">
        <v>57</v>
      </c>
      <c r="O310" s="1">
        <f>K310-M310</f>
        <v>45919</v>
      </c>
      <c r="P310" s="1">
        <f t="shared" ref="P310" si="257">L310-N310</f>
        <v>3362</v>
      </c>
      <c r="Q310" s="1">
        <f t="shared" ref="Q310" si="258">((SUM(L304:L310))/(SUM(K304:K310)))</f>
        <v>3.6485353477201117E-2</v>
      </c>
      <c r="R310" s="1">
        <f t="shared" ref="R310" si="259">((SUM(N304:N310))/(SUM(M304:M310)))</f>
        <v>3.1196451970567484E-3</v>
      </c>
      <c r="S310" s="1">
        <f t="shared" ref="S310" si="260">((SUM(P304:P310))/(SUM(O304:O310)))</f>
        <v>5.2315697100267566E-2</v>
      </c>
      <c r="T310" s="1">
        <f t="shared" ref="T310" si="261">AVERAGE(K304:K310)</f>
        <v>88090.142857142855</v>
      </c>
      <c r="U310" s="1">
        <f t="shared" ref="U310" si="262">AVERAGE(O304:O310)</f>
        <v>59744.428571428572</v>
      </c>
      <c r="V310" s="1">
        <f t="shared" ref="V310" si="263">AVERAGE(M304:M310)</f>
        <v>28345.714285714286</v>
      </c>
      <c r="W310" s="1">
        <f t="shared" ref="W310" si="264">AVERAGE(P304:P310)</f>
        <v>3125.5714285714284</v>
      </c>
      <c r="X310" s="1">
        <f t="shared" ref="X310" si="265">AVERAGE(N304:N310)</f>
        <v>88.428571428571431</v>
      </c>
    </row>
    <row r="311" spans="1:24" x14ac:dyDescent="0.25">
      <c r="A311" s="2">
        <v>44161</v>
      </c>
      <c r="B311" s="1">
        <f t="shared" si="26"/>
        <v>3277314</v>
      </c>
      <c r="C311" s="1">
        <v>2286</v>
      </c>
      <c r="D311" s="1">
        <v>445</v>
      </c>
      <c r="E311" s="1">
        <v>0</v>
      </c>
      <c r="F311" s="1">
        <v>108</v>
      </c>
      <c r="G311" s="1">
        <v>1051</v>
      </c>
      <c r="H311" s="1">
        <f t="shared" si="45"/>
        <v>261195</v>
      </c>
      <c r="I311" s="1">
        <v>2112</v>
      </c>
      <c r="J311" s="1">
        <v>5147</v>
      </c>
      <c r="K311" s="1">
        <v>7259</v>
      </c>
      <c r="L311" s="1">
        <v>524</v>
      </c>
      <c r="M311" s="1">
        <v>986</v>
      </c>
      <c r="N311" s="1">
        <v>5</v>
      </c>
      <c r="O311" s="1">
        <f t="shared" ref="O311:O312" si="266">K311-M311</f>
        <v>6273</v>
      </c>
      <c r="P311" s="1">
        <f t="shared" ref="P311:P312" si="267">L311-N311</f>
        <v>519</v>
      </c>
      <c r="Q311" s="1">
        <f t="shared" ref="Q311:Q312" si="268">((SUM(L305:L311))/(SUM(K305:K311)))</f>
        <v>3.8337168762160617E-2</v>
      </c>
      <c r="R311" s="1">
        <f t="shared" ref="R311:R312" si="269">((SUM(N305:N311))/(SUM(M305:M311)))</f>
        <v>2.9885310270326214E-3</v>
      </c>
      <c r="S311" s="1">
        <f t="shared" ref="S311:S312" si="270">((SUM(P305:P311))/(SUM(O305:O311)))</f>
        <v>5.3876822103544962E-2</v>
      </c>
      <c r="T311" s="1">
        <f t="shared" ref="T311:T312" si="271">AVERAGE(K305:K311)</f>
        <v>72320.71428571429</v>
      </c>
      <c r="U311" s="1">
        <f t="shared" ref="U311:U312" si="272">AVERAGE(O305:O311)</f>
        <v>50236.285714285717</v>
      </c>
      <c r="V311" s="1">
        <f t="shared" ref="V311:V312" si="273">AVERAGE(M305:M311)</f>
        <v>22084.428571428572</v>
      </c>
      <c r="W311" s="1">
        <f t="shared" ref="W311:W312" si="274">AVERAGE(P305:P311)</f>
        <v>2706.5714285714284</v>
      </c>
      <c r="X311" s="1">
        <f t="shared" ref="X311:X312" si="275">AVERAGE(N305:N311)</f>
        <v>66</v>
      </c>
    </row>
    <row r="312" spans="1:24" x14ac:dyDescent="0.25">
      <c r="A312" s="2">
        <v>44162</v>
      </c>
      <c r="B312" s="1">
        <f t="shared" si="26"/>
        <v>3297054</v>
      </c>
      <c r="C312" s="1">
        <v>19740</v>
      </c>
      <c r="D312" s="1">
        <v>3382</v>
      </c>
      <c r="E312" s="1">
        <v>0</v>
      </c>
      <c r="F312" s="1">
        <v>439</v>
      </c>
      <c r="G312" s="1">
        <v>3049</v>
      </c>
      <c r="H312" s="1">
        <f t="shared" si="45"/>
        <v>264244</v>
      </c>
      <c r="I312" s="1">
        <v>18578</v>
      </c>
      <c r="J312" s="1">
        <v>46191</v>
      </c>
      <c r="K312" s="1">
        <v>64769</v>
      </c>
      <c r="L312" s="1">
        <v>3911</v>
      </c>
      <c r="M312" s="1">
        <v>11851</v>
      </c>
      <c r="N312" s="1">
        <v>43</v>
      </c>
      <c r="O312" s="1">
        <f t="shared" si="266"/>
        <v>52918</v>
      </c>
      <c r="P312" s="1">
        <f t="shared" si="267"/>
        <v>3868</v>
      </c>
      <c r="Q312" s="1">
        <f t="shared" si="268"/>
        <v>4.2721030042918454E-2</v>
      </c>
      <c r="R312" s="1">
        <f t="shared" si="269"/>
        <v>3.1802065190345858E-3</v>
      </c>
      <c r="S312" s="1">
        <f t="shared" si="270"/>
        <v>5.7793308673590366E-2</v>
      </c>
      <c r="T312" s="1">
        <f t="shared" si="271"/>
        <v>66571.428571428565</v>
      </c>
      <c r="U312" s="1">
        <f t="shared" si="272"/>
        <v>48198.857142857145</v>
      </c>
      <c r="V312" s="1">
        <f t="shared" si="273"/>
        <v>18372.571428571428</v>
      </c>
      <c r="W312" s="1">
        <f t="shared" si="274"/>
        <v>2785.5714285714284</v>
      </c>
      <c r="X312" s="1">
        <f t="shared" si="275"/>
        <v>58.428571428571431</v>
      </c>
    </row>
    <row r="313" spans="1:24" x14ac:dyDescent="0.25">
      <c r="A313" s="2">
        <v>44163</v>
      </c>
      <c r="B313" s="1">
        <f t="shared" si="26"/>
        <v>3314350</v>
      </c>
      <c r="C313" s="1">
        <v>17296</v>
      </c>
      <c r="D313" s="1">
        <v>2905</v>
      </c>
      <c r="E313" s="1">
        <v>0</v>
      </c>
      <c r="F313" s="1">
        <v>183</v>
      </c>
      <c r="G313" s="1">
        <v>1174</v>
      </c>
      <c r="H313" s="1">
        <f t="shared" si="45"/>
        <v>265418</v>
      </c>
      <c r="I313" s="1">
        <v>16447</v>
      </c>
      <c r="J313" s="1">
        <v>30613</v>
      </c>
      <c r="K313" s="1">
        <v>47060</v>
      </c>
      <c r="L313" s="1">
        <v>3360</v>
      </c>
      <c r="M313" s="1">
        <v>9153</v>
      </c>
      <c r="N313" s="1">
        <v>42</v>
      </c>
      <c r="O313" s="1">
        <f t="shared" ref="O313:O318" si="276">K313-M313</f>
        <v>37907</v>
      </c>
      <c r="P313" s="1">
        <f t="shared" ref="P313" si="277">L313-N313</f>
        <v>3318</v>
      </c>
      <c r="Q313" s="1">
        <f t="shared" ref="Q313" si="278">((SUM(L307:L313))/(SUM(K307:K313)))</f>
        <v>4.5905131275270274E-2</v>
      </c>
      <c r="R313" s="1">
        <f t="shared" ref="R313" si="279">((SUM(N307:N313))/(SUM(M307:M313)))</f>
        <v>3.3313550939663701E-3</v>
      </c>
      <c r="S313" s="1">
        <f t="shared" ref="S313" si="280">((SUM(P307:P313))/(SUM(O307:O313)))</f>
        <v>6.1982841313527035E-2</v>
      </c>
      <c r="T313" s="1">
        <f t="shared" ref="T313" si="281">AVERAGE(K307:K313)</f>
        <v>65859.428571428565</v>
      </c>
      <c r="U313" s="1">
        <f t="shared" ref="U313" si="282">AVERAGE(O307:O313)</f>
        <v>47805.857142857145</v>
      </c>
      <c r="V313" s="1">
        <f t="shared" ref="V313" si="283">AVERAGE(M307:M313)</f>
        <v>18053.571428571428</v>
      </c>
      <c r="W313" s="1">
        <f t="shared" ref="W313" si="284">AVERAGE(P307:P313)</f>
        <v>2963.1428571428573</v>
      </c>
      <c r="X313" s="1">
        <f t="shared" ref="X313" si="285">AVERAGE(N307:N313)</f>
        <v>60.142857142857146</v>
      </c>
    </row>
    <row r="314" spans="1:24" x14ac:dyDescent="0.25">
      <c r="A314" s="2">
        <v>44164</v>
      </c>
      <c r="B314" s="1">
        <f t="shared" si="26"/>
        <v>3326175</v>
      </c>
      <c r="C314" s="1">
        <v>11825</v>
      </c>
      <c r="D314" s="1">
        <v>1758</v>
      </c>
      <c r="E314" s="1">
        <v>0</v>
      </c>
      <c r="F314" s="1">
        <v>309</v>
      </c>
      <c r="G314" s="1">
        <v>2574</v>
      </c>
      <c r="H314" s="1">
        <f t="shared" si="45"/>
        <v>267992</v>
      </c>
      <c r="I314" s="1">
        <v>11253</v>
      </c>
      <c r="J314" s="1">
        <v>26861</v>
      </c>
      <c r="K314" s="1">
        <v>38114</v>
      </c>
      <c r="L314" s="1">
        <v>1993</v>
      </c>
      <c r="M314" s="1">
        <v>11839</v>
      </c>
      <c r="N314" s="1">
        <v>37</v>
      </c>
      <c r="O314" s="1">
        <f t="shared" si="276"/>
        <v>26275</v>
      </c>
      <c r="P314" s="1">
        <f t="shared" ref="P314" si="286">L314-N314</f>
        <v>1956</v>
      </c>
      <c r="Q314" s="1">
        <f t="shared" ref="Q314" si="287">((SUM(L308:L314))/(SUM(K308:K314)))</f>
        <v>4.7444643195628536E-2</v>
      </c>
      <c r="R314" s="1">
        <f t="shared" ref="R314" si="288">((SUM(N308:N314))/(SUM(M308:M314)))</f>
        <v>3.5264243012824085E-3</v>
      </c>
      <c r="S314" s="1">
        <f t="shared" ref="S314" si="289">((SUM(P308:P314))/(SUM(O308:O314)))</f>
        <v>6.3995032307996899E-2</v>
      </c>
      <c r="T314" s="1">
        <f t="shared" ref="T314" si="290">AVERAGE(K308:K314)</f>
        <v>65568.142857142855</v>
      </c>
      <c r="U314" s="1">
        <f t="shared" ref="U314" si="291">AVERAGE(O308:O314)</f>
        <v>47622</v>
      </c>
      <c r="V314" s="1">
        <f t="shared" ref="V314" si="292">AVERAGE(M308:M314)</f>
        <v>17946.142857142859</v>
      </c>
      <c r="W314" s="1">
        <f t="shared" ref="W314" si="293">AVERAGE(P308:P314)</f>
        <v>3047.5714285714284</v>
      </c>
      <c r="X314" s="1">
        <f t="shared" ref="X314" si="294">AVERAGE(N308:N314)</f>
        <v>63.285714285714285</v>
      </c>
    </row>
    <row r="315" spans="1:24" x14ac:dyDescent="0.25">
      <c r="A315" s="2">
        <v>44165</v>
      </c>
      <c r="B315" s="1">
        <f t="shared" si="26"/>
        <v>3357255</v>
      </c>
      <c r="C315" s="1">
        <v>31080</v>
      </c>
      <c r="D315" s="1">
        <v>5503</v>
      </c>
      <c r="E315" s="1">
        <v>0</v>
      </c>
      <c r="F315" s="1">
        <v>467</v>
      </c>
      <c r="G315" s="1">
        <v>3385</v>
      </c>
      <c r="H315" s="1">
        <f t="shared" si="45"/>
        <v>271377</v>
      </c>
      <c r="I315" s="1">
        <v>29065</v>
      </c>
      <c r="J315" s="1">
        <v>97433</v>
      </c>
      <c r="K315" s="1">
        <v>126498</v>
      </c>
      <c r="L315" s="1">
        <v>6142</v>
      </c>
      <c r="M315" s="1">
        <v>37506</v>
      </c>
      <c r="N315" s="1">
        <v>229</v>
      </c>
      <c r="O315" s="1">
        <f t="shared" si="276"/>
        <v>88992</v>
      </c>
      <c r="P315" s="1">
        <f t="shared" ref="P315" si="295">L315-N315</f>
        <v>5913</v>
      </c>
      <c r="Q315" s="1">
        <f t="shared" ref="Q315" si="296">((SUM(L309:L315))/(SUM(K309:K315)))</f>
        <v>5.2170493762342958E-2</v>
      </c>
      <c r="R315" s="1">
        <f t="shared" ref="R315" si="297">((SUM(N309:N315))/(SUM(M309:M315)))</f>
        <v>4.4330319429226224E-3</v>
      </c>
      <c r="S315" s="1">
        <f t="shared" ref="S315" si="298">((SUM(P309:P315))/(SUM(O309:O315)))</f>
        <v>6.9173752167358826E-2</v>
      </c>
      <c r="T315" s="1">
        <f t="shared" ref="T315" si="299">AVERAGE(K309:K315)</f>
        <v>65031.285714285717</v>
      </c>
      <c r="U315" s="1">
        <f t="shared" ref="U315" si="300">AVERAGE(O309:O315)</f>
        <v>47951.714285714283</v>
      </c>
      <c r="V315" s="1">
        <f t="shared" ref="V315" si="301">AVERAGE(M309:M315)</f>
        <v>17079.571428571428</v>
      </c>
      <c r="W315" s="1">
        <f t="shared" ref="W315" si="302">AVERAGE(P309:P315)</f>
        <v>3317</v>
      </c>
      <c r="X315" s="1">
        <f t="shared" ref="X315" si="303">AVERAGE(N309:N315)</f>
        <v>75.714285714285708</v>
      </c>
    </row>
    <row r="316" spans="1:24" x14ac:dyDescent="0.25">
      <c r="A316" s="2">
        <v>44166</v>
      </c>
      <c r="B316" s="1">
        <f t="shared" si="26"/>
        <v>3388689</v>
      </c>
      <c r="C316" s="1">
        <v>31434</v>
      </c>
      <c r="D316" s="1">
        <v>5858</v>
      </c>
      <c r="E316" s="1">
        <v>0</v>
      </c>
      <c r="F316" s="1">
        <v>426</v>
      </c>
      <c r="G316" s="1">
        <v>2975</v>
      </c>
      <c r="H316" s="1">
        <f t="shared" si="45"/>
        <v>274352</v>
      </c>
      <c r="I316" s="1">
        <v>29452</v>
      </c>
      <c r="J316" s="1">
        <v>83027</v>
      </c>
      <c r="K316" s="1">
        <v>112479</v>
      </c>
      <c r="L316" s="1">
        <v>6555</v>
      </c>
      <c r="M316" s="1">
        <v>29893</v>
      </c>
      <c r="N316" s="1">
        <v>167</v>
      </c>
      <c r="O316" s="1">
        <f t="shared" si="276"/>
        <v>82586</v>
      </c>
      <c r="P316" s="1">
        <f t="shared" ref="P316" si="304">L316-N316</f>
        <v>6388</v>
      </c>
      <c r="Q316" s="1">
        <f t="shared" ref="Q316" si="305">((SUM(L310:L316))/(SUM(K310:K316)))</f>
        <v>5.6732618189304376E-2</v>
      </c>
      <c r="R316" s="1">
        <f t="shared" ref="R316" si="306">((SUM(N310:N316))/(SUM(M310:M316)))</f>
        <v>5.0117516936264341E-3</v>
      </c>
      <c r="S316" s="1">
        <f t="shared" ref="S316" si="307">((SUM(P310:P316))/(SUM(O310:O316)))</f>
        <v>7.4292252178249779E-2</v>
      </c>
      <c r="T316" s="1">
        <f t="shared" ref="T316" si="308">AVERAGE(K310:K316)</f>
        <v>65228.285714285717</v>
      </c>
      <c r="U316" s="1">
        <f t="shared" ref="U316" si="309">AVERAGE(O310:O316)</f>
        <v>48695.714285714283</v>
      </c>
      <c r="V316" s="1">
        <f t="shared" ref="V316" si="310">AVERAGE(M310:M316)</f>
        <v>16532.571428571428</v>
      </c>
      <c r="W316" s="1">
        <f t="shared" ref="W316" si="311">AVERAGE(P310:P316)</f>
        <v>3617.7142857142858</v>
      </c>
      <c r="X316" s="1">
        <f t="shared" ref="X316" si="312">AVERAGE(N310:N316)</f>
        <v>82.857142857142861</v>
      </c>
    </row>
    <row r="317" spans="1:24" x14ac:dyDescent="0.25">
      <c r="A317" s="2">
        <v>44167</v>
      </c>
      <c r="B317" s="1">
        <f t="shared" si="26"/>
        <v>3419417</v>
      </c>
      <c r="C317" s="1">
        <v>30728</v>
      </c>
      <c r="D317" s="1">
        <v>6073</v>
      </c>
      <c r="E317" s="1">
        <v>0</v>
      </c>
      <c r="F317" s="1">
        <v>359</v>
      </c>
      <c r="G317" s="1">
        <v>2020</v>
      </c>
      <c r="H317" s="1">
        <f t="shared" si="45"/>
        <v>276372</v>
      </c>
      <c r="I317" s="1">
        <v>28714</v>
      </c>
      <c r="J317" s="1">
        <v>71845</v>
      </c>
      <c r="K317" s="1">
        <v>100559</v>
      </c>
      <c r="L317" s="1">
        <v>6758</v>
      </c>
      <c r="M317" s="1">
        <v>23448</v>
      </c>
      <c r="N317" s="1">
        <v>112</v>
      </c>
      <c r="O317" s="1">
        <f t="shared" si="276"/>
        <v>77111</v>
      </c>
      <c r="P317" s="1">
        <f t="shared" ref="P317" si="313">L317-N317</f>
        <v>6646</v>
      </c>
      <c r="Q317" s="1">
        <f t="shared" ref="Q317" si="314">((SUM(L311:L317))/(SUM(K311:K317)))</f>
        <v>5.8870068325757238E-2</v>
      </c>
      <c r="R317" s="1">
        <f t="shared" ref="R317" si="315">((SUM(N311:N317))/(SUM(M311:M317)))</f>
        <v>5.0932015784914495E-3</v>
      </c>
      <c r="S317" s="1">
        <f t="shared" ref="S317" si="316">((SUM(P311:P317))/(SUM(O311:O317)))</f>
        <v>7.6890410737995282E-2</v>
      </c>
      <c r="T317" s="1">
        <f t="shared" ref="T317" si="317">AVERAGE(K311:K317)</f>
        <v>70962.571428571435</v>
      </c>
      <c r="U317" s="1">
        <f t="shared" ref="U317" si="318">AVERAGE(O311:O317)</f>
        <v>53151.714285714283</v>
      </c>
      <c r="V317" s="1">
        <f t="shared" ref="V317" si="319">AVERAGE(M311:M317)</f>
        <v>17810.857142857141</v>
      </c>
      <c r="W317" s="1">
        <f t="shared" ref="W317" si="320">AVERAGE(P311:P317)</f>
        <v>4086.8571428571427</v>
      </c>
      <c r="X317" s="1">
        <f t="shared" ref="X317" si="321">AVERAGE(N311:N317)</f>
        <v>90.714285714285708</v>
      </c>
    </row>
    <row r="318" spans="1:24" x14ac:dyDescent="0.25">
      <c r="A318" s="2">
        <v>44168</v>
      </c>
      <c r="B318" s="1">
        <f t="shared" si="26"/>
        <v>3449427</v>
      </c>
      <c r="C318" s="1">
        <v>30010</v>
      </c>
      <c r="D318" s="1">
        <v>5760</v>
      </c>
      <c r="E318" s="1">
        <v>0</v>
      </c>
      <c r="F318" s="1">
        <v>469</v>
      </c>
      <c r="G318" s="1">
        <v>3493</v>
      </c>
      <c r="H318" s="1">
        <f t="shared" si="45"/>
        <v>279865</v>
      </c>
      <c r="I318" s="1">
        <v>28120</v>
      </c>
      <c r="J318" s="1">
        <v>79835</v>
      </c>
      <c r="K318" s="1">
        <v>107955</v>
      </c>
      <c r="L318" s="1">
        <v>6465</v>
      </c>
      <c r="M318" s="1">
        <v>27276</v>
      </c>
      <c r="N318" s="1">
        <v>115</v>
      </c>
      <c r="O318" s="1">
        <f t="shared" si="276"/>
        <v>80679</v>
      </c>
      <c r="P318" s="1">
        <f t="shared" ref="P318" si="322">L318-N318</f>
        <v>6350</v>
      </c>
      <c r="Q318" s="1">
        <f t="shared" ref="Q318" si="323">((SUM(L312:L318))/(SUM(K312:K318)))</f>
        <v>5.8891860858270535E-2</v>
      </c>
      <c r="R318" s="1">
        <f t="shared" ref="R318" si="324">((SUM(N312:N318))/(SUM(M312:M318)))</f>
        <v>4.9348860008213771E-3</v>
      </c>
      <c r="S318" s="1">
        <f t="shared" ref="S318" si="325">((SUM(P312:P318))/(SUM(O312:O318)))</f>
        <v>7.7136547300142452E-2</v>
      </c>
      <c r="T318" s="1">
        <f t="shared" ref="T318" si="326">AVERAGE(K312:K318)</f>
        <v>85347.71428571429</v>
      </c>
      <c r="U318" s="1">
        <f t="shared" ref="U318" si="327">AVERAGE(O312:O318)</f>
        <v>63781.142857142855</v>
      </c>
      <c r="V318" s="1">
        <f t="shared" ref="V318" si="328">AVERAGE(M312:M318)</f>
        <v>21566.571428571428</v>
      </c>
      <c r="W318" s="1">
        <f t="shared" ref="W318" si="329">AVERAGE(P312:P318)</f>
        <v>4919.8571428571431</v>
      </c>
      <c r="X318" s="1">
        <f t="shared" ref="X318" si="330">AVERAGE(N312:N318)</f>
        <v>106.42857142857143</v>
      </c>
    </row>
    <row r="319" spans="1:24" x14ac:dyDescent="0.25">
      <c r="A319" s="2">
        <v>44169</v>
      </c>
      <c r="B319" s="1">
        <f t="shared" si="26"/>
        <v>3478491</v>
      </c>
      <c r="C319" s="1">
        <v>29064</v>
      </c>
      <c r="D319" s="1">
        <v>5277</v>
      </c>
      <c r="E319" s="1">
        <v>0</v>
      </c>
      <c r="F319" s="1">
        <v>284</v>
      </c>
      <c r="G319" s="1">
        <v>2226</v>
      </c>
      <c r="H319" s="1">
        <f t="shared" si="45"/>
        <v>282091</v>
      </c>
      <c r="I319" s="1">
        <v>27351</v>
      </c>
      <c r="J319" s="1">
        <v>68926</v>
      </c>
      <c r="K319" s="1">
        <v>96277</v>
      </c>
      <c r="L319" s="1">
        <v>6098</v>
      </c>
      <c r="M319" s="1">
        <v>21986</v>
      </c>
      <c r="N319" s="1">
        <v>92</v>
      </c>
      <c r="O319" s="1">
        <f t="shared" ref="O319" si="331">K319-M319</f>
        <v>74291</v>
      </c>
      <c r="P319" s="1">
        <f t="shared" ref="P319" si="332">L319-N319</f>
        <v>6006</v>
      </c>
      <c r="Q319" s="1">
        <f t="shared" ref="Q319" si="333">((SUM(L313:L319))/(SUM(K313:K319)))</f>
        <v>5.941883353313978E-2</v>
      </c>
      <c r="R319" s="1">
        <f t="shared" ref="R319" si="334">((SUM(N313:N319))/(SUM(M313:M319)))</f>
        <v>4.9285851732763916E-3</v>
      </c>
      <c r="S319" s="1">
        <f t="shared" ref="S319" si="335">((SUM(P313:P319))/(SUM(O313:O319)))</f>
        <v>7.8182544924450828E-2</v>
      </c>
      <c r="T319" s="1">
        <f t="shared" ref="T319" si="336">AVERAGE(K313:K319)</f>
        <v>89848.857142857145</v>
      </c>
      <c r="U319" s="1">
        <f t="shared" ref="U319" si="337">AVERAGE(O313:O319)</f>
        <v>66834.428571428565</v>
      </c>
      <c r="V319" s="1">
        <f t="shared" ref="V319" si="338">AVERAGE(M313:M319)</f>
        <v>23014.428571428572</v>
      </c>
      <c r="W319" s="1">
        <f t="shared" ref="W319" si="339">AVERAGE(P313:P319)</f>
        <v>5225.2857142857147</v>
      </c>
      <c r="X319" s="1">
        <f t="shared" ref="X319" si="340">AVERAGE(N313:N319)</f>
        <v>113.42857142857143</v>
      </c>
    </row>
    <row r="320" spans="1:24" x14ac:dyDescent="0.25">
      <c r="A320" s="2">
        <v>44170</v>
      </c>
      <c r="B320" s="1">
        <f t="shared" si="26"/>
        <v>3491446</v>
      </c>
      <c r="C320" s="1">
        <v>12955</v>
      </c>
      <c r="D320" s="1">
        <v>2179</v>
      </c>
      <c r="E320" s="1">
        <v>0</v>
      </c>
      <c r="F320" s="1">
        <v>285</v>
      </c>
      <c r="G320" s="1">
        <v>1892</v>
      </c>
      <c r="H320" s="1">
        <f t="shared" si="45"/>
        <v>283983</v>
      </c>
      <c r="I320" s="1">
        <v>12250</v>
      </c>
      <c r="J320" s="1">
        <v>24440</v>
      </c>
      <c r="K320" s="1">
        <v>36690</v>
      </c>
      <c r="L320" s="1">
        <v>2473</v>
      </c>
      <c r="M320" s="1">
        <v>6887</v>
      </c>
      <c r="N320" s="1">
        <v>32</v>
      </c>
      <c r="O320" s="1">
        <f t="shared" ref="O320" si="341">K320-M320</f>
        <v>29803</v>
      </c>
      <c r="P320" s="1">
        <f t="shared" ref="P320" si="342">L320-N320</f>
        <v>2441</v>
      </c>
      <c r="Q320" s="1">
        <f t="shared" ref="Q320" si="343">((SUM(L314:L320))/(SUM(K314:K320)))</f>
        <v>5.8981007869738686E-2</v>
      </c>
      <c r="R320" s="1">
        <f t="shared" ref="R320" si="344">((SUM(N314:N320))/(SUM(M314:M320)))</f>
        <v>4.9359398117543359E-3</v>
      </c>
      <c r="S320" s="1">
        <f t="shared" ref="S320" si="345">((SUM(P314:P320))/(SUM(O314:O320)))</f>
        <v>7.7653092964020731E-2</v>
      </c>
      <c r="T320" s="1">
        <f t="shared" ref="T320" si="346">AVERAGE(K314:K320)</f>
        <v>88367.428571428565</v>
      </c>
      <c r="U320" s="1">
        <f t="shared" ref="U320" si="347">AVERAGE(O314:O320)</f>
        <v>65676.71428571429</v>
      </c>
      <c r="V320" s="1">
        <f t="shared" ref="V320" si="348">AVERAGE(M314:M320)</f>
        <v>22690.714285714286</v>
      </c>
      <c r="W320" s="1">
        <f t="shared" ref="W320" si="349">AVERAGE(P314:P320)</f>
        <v>5100</v>
      </c>
      <c r="X320" s="1">
        <f t="shared" ref="X320" si="350">AVERAGE(N314:N320)</f>
        <v>112</v>
      </c>
    </row>
    <row r="321" spans="1:24" x14ac:dyDescent="0.25">
      <c r="A321" s="2">
        <v>44171</v>
      </c>
      <c r="B321" s="1">
        <f t="shared" si="26"/>
        <v>3503435</v>
      </c>
      <c r="C321" s="1">
        <v>11989</v>
      </c>
      <c r="D321" s="1">
        <v>2101</v>
      </c>
      <c r="E321" s="1">
        <v>0</v>
      </c>
      <c r="F321" s="1">
        <v>294</v>
      </c>
      <c r="G321" s="1">
        <v>1934</v>
      </c>
      <c r="H321" s="1">
        <f t="shared" si="45"/>
        <v>285917</v>
      </c>
      <c r="I321" s="1">
        <v>11241</v>
      </c>
      <c r="J321" s="1">
        <v>23152</v>
      </c>
      <c r="K321" s="1">
        <v>34393</v>
      </c>
      <c r="L321" s="1">
        <v>2357</v>
      </c>
      <c r="M321" s="1">
        <v>8341</v>
      </c>
      <c r="N321" s="1">
        <v>22</v>
      </c>
      <c r="O321" s="1">
        <f t="shared" ref="O321" si="351">K321-M321</f>
        <v>26052</v>
      </c>
      <c r="P321" s="1">
        <f t="shared" ref="P321" si="352">L321-N321</f>
        <v>2335</v>
      </c>
      <c r="Q321" s="1">
        <f t="shared" ref="Q321" si="353">((SUM(L315:L321))/(SUM(K315:K321)))</f>
        <v>5.9929966772437553E-2</v>
      </c>
      <c r="R321" s="1">
        <f t="shared" ref="R321" si="354">((SUM(N315:N321))/(SUM(M315:M321)))</f>
        <v>4.9505269188924728E-3</v>
      </c>
      <c r="S321" s="1">
        <f t="shared" ref="S321" si="355">((SUM(P315:P321))/(SUM(O315:O321)))</f>
        <v>7.8515562093864386E-2</v>
      </c>
      <c r="T321" s="1">
        <f t="shared" ref="T321" si="356">AVERAGE(K315:K321)</f>
        <v>87835.857142857145</v>
      </c>
      <c r="U321" s="1">
        <f t="shared" ref="U321" si="357">AVERAGE(O315:O321)</f>
        <v>65644.857142857145</v>
      </c>
      <c r="V321" s="1">
        <f t="shared" ref="V321" si="358">AVERAGE(M315:M321)</f>
        <v>22191</v>
      </c>
      <c r="W321" s="1">
        <f t="shared" ref="W321" si="359">AVERAGE(P315:P321)</f>
        <v>5154.1428571428569</v>
      </c>
      <c r="X321" s="1">
        <f t="shared" ref="X321" si="360">AVERAGE(N315:N321)</f>
        <v>109.85714285714286</v>
      </c>
    </row>
    <row r="322" spans="1:24" x14ac:dyDescent="0.25">
      <c r="A322" s="2">
        <v>44172</v>
      </c>
      <c r="B322" s="1">
        <f t="shared" si="26"/>
        <v>3533875</v>
      </c>
      <c r="C322" s="1">
        <v>30440</v>
      </c>
      <c r="D322" s="1">
        <v>6205</v>
      </c>
      <c r="E322" s="1">
        <v>0</v>
      </c>
      <c r="F322" s="1">
        <v>486</v>
      </c>
      <c r="G322" s="1">
        <v>2948</v>
      </c>
      <c r="H322" s="1">
        <f t="shared" si="45"/>
        <v>288865</v>
      </c>
      <c r="I322" s="1">
        <v>27945</v>
      </c>
      <c r="J322" s="1">
        <v>94114</v>
      </c>
      <c r="K322" s="1">
        <v>122059</v>
      </c>
      <c r="L322" s="1">
        <v>7039</v>
      </c>
      <c r="M322" s="1">
        <v>35264</v>
      </c>
      <c r="N322" s="1">
        <v>170</v>
      </c>
      <c r="O322" s="1">
        <f t="shared" ref="O322" si="361">K322-M322</f>
        <v>86795</v>
      </c>
      <c r="P322" s="1">
        <f t="shared" ref="P322" si="362">L322-N322</f>
        <v>6869</v>
      </c>
      <c r="Q322" s="1">
        <f t="shared" ref="Q322" si="363">((SUM(L316:L322))/(SUM(K316:K322)))</f>
        <v>6.1835285020609032E-2</v>
      </c>
      <c r="R322" s="1">
        <f t="shared" ref="R322" si="364">((SUM(N316:N322))/(SUM(M316:M322)))</f>
        <v>4.6376432933799274E-3</v>
      </c>
      <c r="S322" s="1">
        <f t="shared" ref="S322" si="365">((SUM(P316:P322))/(SUM(O316:O322)))</f>
        <v>8.0983212957314074E-2</v>
      </c>
      <c r="T322" s="1">
        <f t="shared" ref="T322" si="366">AVERAGE(K316:K322)</f>
        <v>87201.71428571429</v>
      </c>
      <c r="U322" s="1">
        <f t="shared" ref="U322" si="367">AVERAGE(O316:O322)</f>
        <v>65331</v>
      </c>
      <c r="V322" s="1">
        <f t="shared" ref="V322" si="368">AVERAGE(M316:M322)</f>
        <v>21870.714285714286</v>
      </c>
      <c r="W322" s="1">
        <f t="shared" ref="W322" si="369">AVERAGE(P316:P322)</f>
        <v>5290.7142857142853</v>
      </c>
      <c r="X322" s="1">
        <f t="shared" ref="X322" si="370">AVERAGE(N316:N322)</f>
        <v>101.42857142857143</v>
      </c>
    </row>
    <row r="323" spans="1:24" x14ac:dyDescent="0.25">
      <c r="A323" s="2">
        <v>44173</v>
      </c>
      <c r="B323" s="1">
        <f t="shared" si="26"/>
        <v>3561782</v>
      </c>
      <c r="C323" s="1">
        <v>27907</v>
      </c>
      <c r="D323" s="1">
        <v>5391</v>
      </c>
      <c r="E323" s="1">
        <v>0</v>
      </c>
      <c r="F323" s="1">
        <v>412</v>
      </c>
      <c r="G323" s="1">
        <v>3239</v>
      </c>
      <c r="H323" s="1">
        <f t="shared" si="45"/>
        <v>292104</v>
      </c>
      <c r="I323" s="1">
        <v>25815</v>
      </c>
      <c r="J323" s="1">
        <v>80606</v>
      </c>
      <c r="K323" s="1">
        <v>106421</v>
      </c>
      <c r="L323" s="1">
        <v>6141</v>
      </c>
      <c r="M323" s="1">
        <v>27844</v>
      </c>
      <c r="N323" s="1">
        <v>142</v>
      </c>
      <c r="O323" s="1">
        <f t="shared" ref="O323" si="371">K323-M323</f>
        <v>78577</v>
      </c>
      <c r="P323" s="1">
        <f t="shared" ref="P323" si="372">L323-N323</f>
        <v>5999</v>
      </c>
      <c r="Q323" s="1">
        <f t="shared" ref="Q323" si="373">((SUM(L317:L323))/(SUM(K317:K323)))</f>
        <v>6.1770088391902761E-2</v>
      </c>
      <c r="R323" s="1">
        <f t="shared" ref="R323" si="374">((SUM(N317:N323))/(SUM(M317:M323)))</f>
        <v>4.5350423049931813E-3</v>
      </c>
      <c r="S323" s="1">
        <f t="shared" ref="S323" si="375">((SUM(P317:P323))/(SUM(O317:O323)))</f>
        <v>8.084128230695245E-2</v>
      </c>
      <c r="T323" s="1">
        <f t="shared" ref="T323" si="376">AVERAGE(K317:K323)</f>
        <v>86336.28571428571</v>
      </c>
      <c r="U323" s="1">
        <f t="shared" ref="U323" si="377">AVERAGE(O317:O323)</f>
        <v>64758.285714285717</v>
      </c>
      <c r="V323" s="1">
        <f t="shared" ref="V323" si="378">AVERAGE(M317:M323)</f>
        <v>21578</v>
      </c>
      <c r="W323" s="1">
        <f t="shared" ref="W323" si="379">AVERAGE(P317:P323)</f>
        <v>5235.1428571428569</v>
      </c>
      <c r="X323" s="1">
        <f t="shared" ref="X323" si="380">AVERAGE(N317:N323)</f>
        <v>97.857142857142861</v>
      </c>
    </row>
    <row r="324" spans="1:24" x14ac:dyDescent="0.25">
      <c r="A324" s="2">
        <v>44174</v>
      </c>
      <c r="B324" s="1">
        <f t="shared" si="26"/>
        <v>3589746</v>
      </c>
      <c r="C324" s="1">
        <v>27964</v>
      </c>
      <c r="D324" s="1">
        <v>5395</v>
      </c>
      <c r="E324" s="1">
        <v>0</v>
      </c>
      <c r="F324" s="1">
        <v>463</v>
      </c>
      <c r="G324" s="1">
        <v>3677</v>
      </c>
      <c r="H324" s="1">
        <f t="shared" si="45"/>
        <v>295781</v>
      </c>
      <c r="I324" s="1">
        <v>25946</v>
      </c>
      <c r="J324" s="1">
        <v>70358</v>
      </c>
      <c r="K324" s="1">
        <v>96304</v>
      </c>
      <c r="L324" s="1">
        <v>6175</v>
      </c>
      <c r="M324" s="1">
        <v>22842</v>
      </c>
      <c r="N324" s="1">
        <v>113</v>
      </c>
      <c r="O324" s="1">
        <f t="shared" ref="O324" si="381">K324-M324</f>
        <v>73462</v>
      </c>
      <c r="P324" s="1">
        <f t="shared" ref="P324" si="382">L324-N324</f>
        <v>6062</v>
      </c>
      <c r="Q324" s="1">
        <f t="shared" ref="Q324" si="383">((SUM(L318:L324))/(SUM(K318:K324)))</f>
        <v>6.1236562633832085E-2</v>
      </c>
      <c r="R324" s="1">
        <f t="shared" ref="R324" si="384">((SUM(N318:N324))/(SUM(M318:M324)))</f>
        <v>4.5599574581228399E-3</v>
      </c>
      <c r="S324" s="1">
        <f t="shared" ref="S324" si="385">((SUM(P318:P324))/(SUM(O318:O324)))</f>
        <v>8.0198550457124179E-2</v>
      </c>
      <c r="T324" s="1">
        <f t="shared" ref="T324" si="386">AVERAGE(K318:K324)</f>
        <v>85728.428571428565</v>
      </c>
      <c r="U324" s="1">
        <f t="shared" ref="U324" si="387">AVERAGE(O318:O324)</f>
        <v>64237</v>
      </c>
      <c r="V324" s="1">
        <f t="shared" ref="V324" si="388">AVERAGE(M318:M324)</f>
        <v>21491.428571428572</v>
      </c>
      <c r="W324" s="1">
        <f t="shared" ref="W324" si="389">AVERAGE(P318:P324)</f>
        <v>5151.7142857142853</v>
      </c>
      <c r="X324" s="1">
        <f t="shared" ref="X324" si="390">AVERAGE(N318:N324)</f>
        <v>98</v>
      </c>
    </row>
    <row r="325" spans="1:24" x14ac:dyDescent="0.25">
      <c r="A325" s="2">
        <v>44175</v>
      </c>
      <c r="B325" s="1">
        <f t="shared" si="26"/>
        <v>3617402</v>
      </c>
      <c r="C325" s="1">
        <v>27656</v>
      </c>
      <c r="D325" s="1">
        <v>5454</v>
      </c>
      <c r="E325" s="1">
        <v>0</v>
      </c>
      <c r="F325" s="1">
        <v>447</v>
      </c>
      <c r="G325" s="1">
        <v>3539</v>
      </c>
      <c r="H325" s="1">
        <f t="shared" si="45"/>
        <v>299320</v>
      </c>
      <c r="I325" s="1">
        <v>25567</v>
      </c>
      <c r="J325" s="1">
        <v>81395</v>
      </c>
      <c r="K325" s="1">
        <v>106962</v>
      </c>
      <c r="L325" s="1">
        <v>6382</v>
      </c>
      <c r="M325" s="1">
        <v>26062</v>
      </c>
      <c r="N325" s="1">
        <v>113</v>
      </c>
      <c r="O325" s="1">
        <f t="shared" ref="O325" si="391">K325-M325</f>
        <v>80900</v>
      </c>
      <c r="P325" s="1">
        <f t="shared" ref="P325" si="392">L325-N325</f>
        <v>6269</v>
      </c>
      <c r="Q325" s="1">
        <f t="shared" ref="Q325" si="393">((SUM(L319:L325))/(SUM(K319:K325)))</f>
        <v>6.1199520619055724E-2</v>
      </c>
      <c r="R325" s="1">
        <f t="shared" ref="R325" si="394">((SUM(N319:N325))/(SUM(M319:M325)))</f>
        <v>4.5836516424751722E-3</v>
      </c>
      <c r="S325" s="1">
        <f t="shared" ref="S325" si="395">((SUM(P319:P325))/(SUM(O319:O325)))</f>
        <v>7.9979105539254913E-2</v>
      </c>
      <c r="T325" s="1">
        <f t="shared" ref="T325" si="396">AVERAGE(K319:K325)</f>
        <v>85586.571428571435</v>
      </c>
      <c r="U325" s="1">
        <f t="shared" ref="U325" si="397">AVERAGE(O319:O325)</f>
        <v>64268.571428571428</v>
      </c>
      <c r="V325" s="1">
        <f t="shared" ref="V325" si="398">AVERAGE(M319:M325)</f>
        <v>21318</v>
      </c>
      <c r="W325" s="1">
        <f t="shared" ref="W325" si="399">AVERAGE(P319:P325)</f>
        <v>5140.1428571428569</v>
      </c>
      <c r="X325" s="1">
        <f t="shared" ref="X325" si="400">AVERAGE(N319:N325)</f>
        <v>97.714285714285708</v>
      </c>
    </row>
    <row r="326" spans="1:24" x14ac:dyDescent="0.25">
      <c r="A326" s="2">
        <v>44176</v>
      </c>
      <c r="B326" s="1">
        <f t="shared" si="26"/>
        <v>3643935</v>
      </c>
      <c r="C326" s="1">
        <v>26533</v>
      </c>
      <c r="D326" s="1">
        <v>4936</v>
      </c>
      <c r="E326" s="1">
        <v>0</v>
      </c>
      <c r="F326" s="1">
        <v>301</v>
      </c>
      <c r="G326" s="1">
        <v>2824</v>
      </c>
      <c r="H326" s="1">
        <f t="shared" si="45"/>
        <v>302144</v>
      </c>
      <c r="I326" s="1">
        <v>24646</v>
      </c>
      <c r="J326" s="1">
        <v>70364</v>
      </c>
      <c r="K326" s="1">
        <v>95010</v>
      </c>
      <c r="L326" s="1">
        <v>5927</v>
      </c>
      <c r="M326" s="1">
        <v>22298</v>
      </c>
      <c r="N326" s="1">
        <v>88</v>
      </c>
      <c r="O326" s="1">
        <f t="shared" ref="O326" si="401">K326-M326</f>
        <v>72712</v>
      </c>
      <c r="P326" s="1">
        <f t="shared" ref="P326" si="402">L326-N326</f>
        <v>5839</v>
      </c>
      <c r="Q326" s="1">
        <f t="shared" ref="Q326" si="403">((SUM(L320:L326))/(SUM(K320:K326)))</f>
        <v>6.1043190557993038E-2</v>
      </c>
      <c r="R326" s="1">
        <f t="shared" ref="R326" si="404">((SUM(N320:N326))/(SUM(M320:M326)))</f>
        <v>4.5473391378779973E-3</v>
      </c>
      <c r="S326" s="1">
        <f t="shared" ref="S326" si="405">((SUM(P320:P326))/(SUM(O320:O326)))</f>
        <v>7.988828934131309E-2</v>
      </c>
      <c r="T326" s="1">
        <f t="shared" ref="T326" si="406">AVERAGE(K320:K326)</f>
        <v>85405.571428571435</v>
      </c>
      <c r="U326" s="1">
        <f t="shared" ref="U326" si="407">AVERAGE(O320:O326)</f>
        <v>64043</v>
      </c>
      <c r="V326" s="1">
        <f t="shared" ref="V326" si="408">AVERAGE(M320:M326)</f>
        <v>21362.571428571428</v>
      </c>
      <c r="W326" s="1">
        <f t="shared" ref="W326" si="409">AVERAGE(P320:P326)</f>
        <v>5116.2857142857147</v>
      </c>
      <c r="X326" s="1">
        <f t="shared" ref="X326" si="410">AVERAGE(N320:N326)</f>
        <v>97.142857142857139</v>
      </c>
    </row>
    <row r="327" spans="1:24" x14ac:dyDescent="0.25">
      <c r="A327" s="2">
        <v>44177</v>
      </c>
      <c r="B327" s="1">
        <f t="shared" si="26"/>
        <v>3659924</v>
      </c>
      <c r="C327" s="1">
        <v>15989</v>
      </c>
      <c r="D327" s="1">
        <v>2868</v>
      </c>
      <c r="E327" s="1">
        <v>0</v>
      </c>
      <c r="F327" s="1">
        <v>219</v>
      </c>
      <c r="G327" s="1">
        <v>1705</v>
      </c>
      <c r="H327" s="1">
        <f t="shared" si="45"/>
        <v>303849</v>
      </c>
      <c r="I327" s="1">
        <v>14918</v>
      </c>
      <c r="J327" s="1">
        <v>30026</v>
      </c>
      <c r="K327" s="1">
        <v>44944</v>
      </c>
      <c r="L327" s="1">
        <v>3421</v>
      </c>
      <c r="M327" s="1">
        <v>7200</v>
      </c>
      <c r="N327" s="1">
        <v>25</v>
      </c>
      <c r="O327" s="1">
        <f t="shared" ref="O327" si="411">K327-M327</f>
        <v>37744</v>
      </c>
      <c r="P327" s="1">
        <f t="shared" ref="P327" si="412">L327-N327</f>
        <v>3396</v>
      </c>
      <c r="Q327" s="1">
        <f t="shared" ref="Q327" si="413">((SUM(L321:L327))/(SUM(K321:K327)))</f>
        <v>6.1775998072903002E-2</v>
      </c>
      <c r="R327" s="1">
        <f t="shared" ref="R327" si="414">((SUM(N321:N327))/(SUM(M321:M327)))</f>
        <v>4.4911278536679767E-3</v>
      </c>
      <c r="S327" s="1">
        <f t="shared" ref="S327" si="415">((SUM(P321:P327))/(SUM(O321:O327)))</f>
        <v>8.0591002143599225E-2</v>
      </c>
      <c r="T327" s="1">
        <f t="shared" ref="T327" si="416">AVERAGE(K321:K327)</f>
        <v>86584.71428571429</v>
      </c>
      <c r="U327" s="1">
        <f t="shared" ref="U327" si="417">AVERAGE(O321:O327)</f>
        <v>65177.428571428572</v>
      </c>
      <c r="V327" s="1">
        <f t="shared" ref="V327" si="418">AVERAGE(M321:M327)</f>
        <v>21407.285714285714</v>
      </c>
      <c r="W327" s="1">
        <f t="shared" ref="W327" si="419">AVERAGE(P321:P327)</f>
        <v>5252.7142857142853</v>
      </c>
      <c r="X327" s="1">
        <f t="shared" ref="X327" si="420">AVERAGE(N321:N327)</f>
        <v>96.142857142857139</v>
      </c>
    </row>
    <row r="328" spans="1:24" x14ac:dyDescent="0.25">
      <c r="A328" s="2">
        <v>44178</v>
      </c>
      <c r="B328" s="1">
        <f t="shared" si="26"/>
        <v>3672575</v>
      </c>
      <c r="C328" s="1">
        <v>12651</v>
      </c>
      <c r="D328" s="1">
        <v>2202</v>
      </c>
      <c r="E328" s="1">
        <v>0</v>
      </c>
      <c r="F328" s="1">
        <v>357</v>
      </c>
      <c r="G328" s="1">
        <v>2384</v>
      </c>
      <c r="H328" s="1">
        <f t="shared" si="45"/>
        <v>306233</v>
      </c>
      <c r="I328" s="1">
        <v>11826</v>
      </c>
      <c r="J328" s="1">
        <v>26977</v>
      </c>
      <c r="K328" s="1">
        <v>38803</v>
      </c>
      <c r="L328" s="1">
        <v>2577</v>
      </c>
      <c r="M328" s="1">
        <v>7922</v>
      </c>
      <c r="N328" s="1">
        <v>28</v>
      </c>
      <c r="O328" s="1">
        <f t="shared" ref="O328" si="421">K328-M328</f>
        <v>30881</v>
      </c>
      <c r="P328" s="1">
        <f t="shared" ref="P328" si="422">L328-N328</f>
        <v>2549</v>
      </c>
      <c r="Q328" s="1">
        <f t="shared" ref="Q328" si="423">((SUM(L322:L328))/(SUM(K322:K328)))</f>
        <v>6.1690114544891671E-2</v>
      </c>
      <c r="R328" s="1">
        <f t="shared" ref="R328" si="424">((SUM(N322:N328))/(SUM(M322:M328)))</f>
        <v>4.543872798329675E-3</v>
      </c>
      <c r="S328" s="1">
        <f t="shared" ref="S328" si="425">((SUM(P322:P328))/(SUM(O322:O328)))</f>
        <v>8.0211073782562772E-2</v>
      </c>
      <c r="T328" s="1">
        <f t="shared" ref="T328" si="426">AVERAGE(K322:K328)</f>
        <v>87214.71428571429</v>
      </c>
      <c r="U328" s="1">
        <f t="shared" ref="U328" si="427">AVERAGE(O322:O328)</f>
        <v>65867.28571428571</v>
      </c>
      <c r="V328" s="1">
        <f t="shared" ref="V328" si="428">AVERAGE(M322:M328)</f>
        <v>21347.428571428572</v>
      </c>
      <c r="W328" s="1">
        <f t="shared" ref="W328" si="429">AVERAGE(P322:P328)</f>
        <v>5283.2857142857147</v>
      </c>
      <c r="X328" s="1">
        <f t="shared" ref="X328" si="430">AVERAGE(N322:N328)</f>
        <v>97</v>
      </c>
    </row>
    <row r="329" spans="1:24" x14ac:dyDescent="0.25">
      <c r="A329" s="2">
        <v>44179</v>
      </c>
      <c r="B329" s="1">
        <f t="shared" si="26"/>
        <v>3701867</v>
      </c>
      <c r="C329" s="1">
        <v>29292</v>
      </c>
      <c r="D329" s="1">
        <v>6259</v>
      </c>
      <c r="E329" s="1">
        <v>0</v>
      </c>
      <c r="F329" s="1">
        <v>504</v>
      </c>
      <c r="G329" s="1">
        <v>4841</v>
      </c>
      <c r="H329" s="1">
        <f t="shared" si="45"/>
        <v>311074</v>
      </c>
      <c r="I329" s="1">
        <v>26568</v>
      </c>
      <c r="J329" s="1">
        <v>92762</v>
      </c>
      <c r="K329" s="1">
        <v>119330</v>
      </c>
      <c r="L329" s="1">
        <v>7266</v>
      </c>
      <c r="M329" s="1">
        <v>29230</v>
      </c>
      <c r="N329" s="1">
        <v>136</v>
      </c>
      <c r="O329" s="1">
        <f t="shared" ref="O329:O334" si="431">K329-M329</f>
        <v>90100</v>
      </c>
      <c r="P329" s="1">
        <f t="shared" ref="P329" si="432">L329-N329</f>
        <v>7130</v>
      </c>
      <c r="Q329" s="1">
        <f t="shared" ref="Q329" si="433">((SUM(L323:L329))/(SUM(K323:K329)))</f>
        <v>6.2340606870316929E-2</v>
      </c>
      <c r="R329" s="1">
        <f t="shared" ref="R329" si="434">((SUM(N323:N329))/(SUM(M323:M329)))</f>
        <v>4.4979706829941842E-3</v>
      </c>
      <c r="S329" s="1">
        <f t="shared" ref="S329" si="435">((SUM(P323:P329))/(SUM(O323:O329)))</f>
        <v>8.0202249900942338E-2</v>
      </c>
      <c r="T329" s="1">
        <f t="shared" ref="T329" si="436">AVERAGE(K323:K329)</f>
        <v>86824.857142857145</v>
      </c>
      <c r="U329" s="1">
        <f t="shared" ref="U329" si="437">AVERAGE(O323:O329)</f>
        <v>66339.428571428565</v>
      </c>
      <c r="V329" s="1">
        <f t="shared" ref="V329" si="438">AVERAGE(M323:M329)</f>
        <v>20485.428571428572</v>
      </c>
      <c r="W329" s="1">
        <f t="shared" ref="W329" si="439">AVERAGE(P323:P329)</f>
        <v>5320.5714285714284</v>
      </c>
      <c r="X329" s="1">
        <f t="shared" ref="X329" si="440">AVERAGE(N323:N329)</f>
        <v>92.142857142857139</v>
      </c>
    </row>
    <row r="330" spans="1:24" x14ac:dyDescent="0.25">
      <c r="A330" s="2">
        <v>44180</v>
      </c>
      <c r="B330" s="1">
        <f t="shared" si="26"/>
        <v>3732644</v>
      </c>
      <c r="C330" s="1">
        <v>30777</v>
      </c>
      <c r="D330" s="1">
        <v>5998</v>
      </c>
      <c r="E330" s="1">
        <v>0</v>
      </c>
      <c r="F330" s="1">
        <v>341</v>
      </c>
      <c r="G330" s="1">
        <v>3030</v>
      </c>
      <c r="H330" s="1">
        <f t="shared" si="45"/>
        <v>314104</v>
      </c>
      <c r="I330" s="1">
        <v>28170</v>
      </c>
      <c r="J330" s="1">
        <v>84993</v>
      </c>
      <c r="K330" s="1">
        <v>113163</v>
      </c>
      <c r="L330" s="1">
        <v>6968</v>
      </c>
      <c r="M330" s="1">
        <v>25272</v>
      </c>
      <c r="N330" s="1">
        <v>141</v>
      </c>
      <c r="O330" s="1">
        <f t="shared" si="431"/>
        <v>87891</v>
      </c>
      <c r="P330" s="1">
        <f t="shared" ref="P330" si="441">L330-N330</f>
        <v>6827</v>
      </c>
      <c r="Q330" s="1">
        <f t="shared" ref="Q330" si="442">((SUM(L324:L330))/(SUM(K324:K330)))</f>
        <v>6.3002427927018989E-2</v>
      </c>
      <c r="R330" s="1">
        <f t="shared" ref="R330" si="443">((SUM(N324:N330))/(SUM(M324:M330)))</f>
        <v>4.5730191867978925E-3</v>
      </c>
      <c r="S330" s="1">
        <f t="shared" ref="S330" si="444">((SUM(P324:P330))/(SUM(O324:O330)))</f>
        <v>8.0373239882623654E-2</v>
      </c>
      <c r="T330" s="1">
        <f t="shared" ref="T330" si="445">AVERAGE(K324:K330)</f>
        <v>87788</v>
      </c>
      <c r="U330" s="1">
        <f t="shared" ref="U330" si="446">AVERAGE(O324:O330)</f>
        <v>67670</v>
      </c>
      <c r="V330" s="1">
        <f t="shared" ref="V330" si="447">AVERAGE(M324:M330)</f>
        <v>20118</v>
      </c>
      <c r="W330" s="1">
        <f t="shared" ref="W330" si="448">AVERAGE(P324:P330)</f>
        <v>5438.8571428571431</v>
      </c>
      <c r="X330" s="1">
        <f t="shared" ref="X330" si="449">AVERAGE(N324:N330)</f>
        <v>92</v>
      </c>
    </row>
    <row r="331" spans="1:24" x14ac:dyDescent="0.25">
      <c r="A331" s="2">
        <v>44181</v>
      </c>
      <c r="B331" s="1">
        <f t="shared" si="26"/>
        <v>3762482</v>
      </c>
      <c r="C331" s="1">
        <v>29838</v>
      </c>
      <c r="D331" s="1">
        <v>5634</v>
      </c>
      <c r="E331" s="1">
        <v>0</v>
      </c>
      <c r="F331" s="1">
        <v>439</v>
      </c>
      <c r="G331" s="1">
        <v>3934</v>
      </c>
      <c r="H331" s="1">
        <f t="shared" si="45"/>
        <v>318038</v>
      </c>
      <c r="I331" s="1">
        <v>27560</v>
      </c>
      <c r="J331" s="1">
        <v>78981</v>
      </c>
      <c r="K331" s="1">
        <v>106541</v>
      </c>
      <c r="L331" s="1">
        <v>6552</v>
      </c>
      <c r="M331" s="1">
        <v>22400</v>
      </c>
      <c r="N331" s="1">
        <v>87</v>
      </c>
      <c r="O331" s="1">
        <f t="shared" si="431"/>
        <v>84141</v>
      </c>
      <c r="P331" s="1">
        <f t="shared" ref="P331" si="450">L331-N331</f>
        <v>6465</v>
      </c>
      <c r="Q331" s="1">
        <f t="shared" ref="Q331" si="451">((SUM(L325:L331))/(SUM(K325:K331)))</f>
        <v>6.2573529058683991E-2</v>
      </c>
      <c r="R331" s="1">
        <f t="shared" ref="R331" si="452">((SUM(N325:N331))/(SUM(M325:M331)))</f>
        <v>4.4022110781855479E-3</v>
      </c>
      <c r="S331" s="1">
        <f t="shared" ref="S331" si="453">((SUM(P325:P331))/(SUM(O325:O331)))</f>
        <v>7.9433242011772015E-2</v>
      </c>
      <c r="T331" s="1">
        <f t="shared" ref="T331" si="454">AVERAGE(K325:K331)</f>
        <v>89250.428571428565</v>
      </c>
      <c r="U331" s="1">
        <f t="shared" ref="U331" si="455">AVERAGE(O325:O331)</f>
        <v>69195.571428571435</v>
      </c>
      <c r="V331" s="1">
        <f t="shared" ref="V331" si="456">AVERAGE(M325:M331)</f>
        <v>20054.857142857141</v>
      </c>
      <c r="W331" s="1">
        <f t="shared" ref="W331" si="457">AVERAGE(P325:P331)</f>
        <v>5496.4285714285716</v>
      </c>
      <c r="X331" s="1">
        <f t="shared" ref="X331" si="458">AVERAGE(N325:N331)</f>
        <v>88.285714285714292</v>
      </c>
    </row>
    <row r="332" spans="1:24" x14ac:dyDescent="0.25">
      <c r="A332" s="2">
        <v>44182</v>
      </c>
      <c r="B332" s="1">
        <f t="shared" si="26"/>
        <v>3775654</v>
      </c>
      <c r="C332" s="1">
        <v>13172</v>
      </c>
      <c r="D332" s="1">
        <v>1564</v>
      </c>
      <c r="E332" s="1">
        <v>0</v>
      </c>
      <c r="F332" s="1">
        <v>199</v>
      </c>
      <c r="G332" s="1">
        <v>1731</v>
      </c>
      <c r="H332" s="1">
        <f t="shared" si="45"/>
        <v>319769</v>
      </c>
      <c r="I332" s="1">
        <v>12423</v>
      </c>
      <c r="J332" s="1">
        <v>30472</v>
      </c>
      <c r="K332" s="1">
        <v>42895</v>
      </c>
      <c r="L332" s="1">
        <v>1810</v>
      </c>
      <c r="M332" s="1">
        <v>10252</v>
      </c>
      <c r="N332" s="1">
        <v>16</v>
      </c>
      <c r="O332" s="1">
        <f t="shared" si="431"/>
        <v>32643</v>
      </c>
      <c r="P332" s="1">
        <f t="shared" ref="P332" si="459">L332-N332</f>
        <v>1794</v>
      </c>
      <c r="Q332" s="1">
        <f t="shared" ref="Q332" si="460">((SUM(L326:L332))/(SUM(K326:K332)))</f>
        <v>6.1569220561954463E-2</v>
      </c>
      <c r="R332" s="1">
        <f t="shared" ref="R332" si="461">((SUM(N326:N332))/(SUM(M326:M332)))</f>
        <v>4.1822531186282855E-3</v>
      </c>
      <c r="S332" s="1">
        <f t="shared" ref="S332" si="462">((SUM(P326:P332))/(SUM(O326:O332)))</f>
        <v>7.7961624536816237E-2</v>
      </c>
      <c r="T332" s="1">
        <f t="shared" ref="T332" si="463">AVERAGE(K326:K332)</f>
        <v>80098</v>
      </c>
      <c r="U332" s="1">
        <f t="shared" ref="U332" si="464">AVERAGE(O326:O332)</f>
        <v>62301.714285714283</v>
      </c>
      <c r="V332" s="1">
        <f t="shared" ref="V332" si="465">AVERAGE(M326:M332)</f>
        <v>17796.285714285714</v>
      </c>
      <c r="W332" s="1">
        <f t="shared" ref="W332" si="466">AVERAGE(P326:P332)</f>
        <v>4857.1428571428569</v>
      </c>
      <c r="X332" s="1">
        <f t="shared" ref="X332" si="467">AVERAGE(N326:N332)</f>
        <v>74.428571428571431</v>
      </c>
    </row>
    <row r="333" spans="1:24" x14ac:dyDescent="0.25">
      <c r="A333" s="2">
        <v>44183</v>
      </c>
      <c r="B333" s="1">
        <f t="shared" si="26"/>
        <v>3803283</v>
      </c>
      <c r="C333" s="1">
        <v>27629</v>
      </c>
      <c r="D333" s="1">
        <v>5655</v>
      </c>
      <c r="E333" s="1">
        <v>0</v>
      </c>
      <c r="F333" s="1">
        <v>500</v>
      </c>
      <c r="G333" s="1">
        <v>3999</v>
      </c>
      <c r="H333" s="1">
        <f t="shared" si="45"/>
        <v>323768</v>
      </c>
      <c r="I333" s="1">
        <v>25201</v>
      </c>
      <c r="J333" s="1">
        <v>79149</v>
      </c>
      <c r="K333" s="1">
        <v>104350</v>
      </c>
      <c r="L333" s="1">
        <v>6583</v>
      </c>
      <c r="M333" s="1">
        <v>22249</v>
      </c>
      <c r="N333" s="1">
        <v>96</v>
      </c>
      <c r="O333" s="1">
        <f t="shared" si="431"/>
        <v>82101</v>
      </c>
      <c r="P333" s="1">
        <f t="shared" ref="P333" si="468">L333-N333</f>
        <v>6487</v>
      </c>
      <c r="Q333" s="1">
        <f t="shared" ref="Q333" si="469">((SUM(L327:L333))/(SUM(K327:K333)))</f>
        <v>6.1711220189956249E-2</v>
      </c>
      <c r="R333" s="1">
        <f t="shared" ref="R333" si="470">((SUM(N327:N333))/(SUM(M327:M333)))</f>
        <v>4.2481429431840993E-3</v>
      </c>
      <c r="S333" s="1">
        <f t="shared" ref="S333" si="471">((SUM(P327:P333))/(SUM(O327:O333)))</f>
        <v>7.7773113865064275E-2</v>
      </c>
      <c r="T333" s="1">
        <f t="shared" ref="T333" si="472">AVERAGE(K327:K333)</f>
        <v>81432.28571428571</v>
      </c>
      <c r="U333" s="1">
        <f t="shared" ref="U333" si="473">AVERAGE(O327:O333)</f>
        <v>63643</v>
      </c>
      <c r="V333" s="1">
        <f t="shared" ref="V333" si="474">AVERAGE(M327:M333)</f>
        <v>17789.285714285714</v>
      </c>
      <c r="W333" s="1">
        <f t="shared" ref="W333" si="475">AVERAGE(P327:P333)</f>
        <v>4949.7142857142853</v>
      </c>
      <c r="X333" s="1">
        <f t="shared" ref="X333" si="476">AVERAGE(N327:N333)</f>
        <v>75.571428571428569</v>
      </c>
    </row>
    <row r="334" spans="1:24" x14ac:dyDescent="0.25">
      <c r="A334" s="2">
        <v>44184</v>
      </c>
      <c r="B334" s="1">
        <f t="shared" si="26"/>
        <v>3823930</v>
      </c>
      <c r="C334" s="1">
        <v>20647</v>
      </c>
      <c r="D334" s="1">
        <v>3634</v>
      </c>
      <c r="E334" s="1">
        <v>0</v>
      </c>
      <c r="F334" s="1">
        <v>293</v>
      </c>
      <c r="G334" s="1">
        <v>1821</v>
      </c>
      <c r="H334" s="1">
        <f t="shared" si="45"/>
        <v>325589</v>
      </c>
      <c r="I334" s="1">
        <v>19071</v>
      </c>
      <c r="J334" s="1">
        <v>35571</v>
      </c>
      <c r="K334" s="1">
        <v>54642</v>
      </c>
      <c r="L334" s="1">
        <v>4345</v>
      </c>
      <c r="M334" s="1">
        <v>5880</v>
      </c>
      <c r="N334" s="1">
        <v>31</v>
      </c>
      <c r="O334" s="1">
        <f t="shared" si="431"/>
        <v>48762</v>
      </c>
      <c r="P334" s="1">
        <f t="shared" ref="P334" si="477">L334-N334</f>
        <v>4314</v>
      </c>
      <c r="Q334" s="1">
        <f t="shared" ref="Q334" si="478">((SUM(L328:L334))/(SUM(K328:K334)))</f>
        <v>6.2272736681593312E-2</v>
      </c>
      <c r="R334" s="1">
        <f t="shared" ref="R334" si="479">((SUM(N328:N334))/(SUM(M328:M334)))</f>
        <v>4.3423562355423889E-3</v>
      </c>
      <c r="S334" s="1">
        <f t="shared" ref="S334" si="480">((SUM(P328:P334))/(SUM(O328:O334)))</f>
        <v>7.7906943632137987E-2</v>
      </c>
      <c r="T334" s="1">
        <f t="shared" ref="T334" si="481">AVERAGE(K328:K334)</f>
        <v>82817.71428571429</v>
      </c>
      <c r="U334" s="1">
        <f t="shared" ref="U334" si="482">AVERAGE(O328:O334)</f>
        <v>65217</v>
      </c>
      <c r="V334" s="1">
        <f t="shared" ref="V334" si="483">AVERAGE(M328:M334)</f>
        <v>17600.714285714286</v>
      </c>
      <c r="W334" s="1">
        <f t="shared" ref="W334" si="484">AVERAGE(P328:P334)</f>
        <v>5080.8571428571431</v>
      </c>
      <c r="X334" s="1">
        <f t="shared" ref="X334" si="485">AVERAGE(N328:N334)</f>
        <v>76.428571428571431</v>
      </c>
    </row>
    <row r="335" spans="1:24" x14ac:dyDescent="0.25">
      <c r="A335" s="2">
        <v>44185</v>
      </c>
      <c r="B335" s="1">
        <f t="shared" si="26"/>
        <v>3838001</v>
      </c>
      <c r="C335" s="1">
        <v>14071</v>
      </c>
      <c r="D335" s="1">
        <v>2305</v>
      </c>
      <c r="E335" s="1">
        <v>0</v>
      </c>
      <c r="F335" s="1">
        <v>411</v>
      </c>
      <c r="G335" s="1">
        <v>2842</v>
      </c>
      <c r="H335" s="1">
        <f t="shared" si="45"/>
        <v>328431</v>
      </c>
      <c r="I335" s="1">
        <v>13033</v>
      </c>
      <c r="J335" s="1">
        <v>27575</v>
      </c>
      <c r="K335" s="1">
        <v>40608</v>
      </c>
      <c r="L335" s="1">
        <v>2680</v>
      </c>
      <c r="M335" s="1">
        <v>3867</v>
      </c>
      <c r="N335" s="1">
        <v>25</v>
      </c>
      <c r="O335" s="1">
        <f t="shared" ref="O335" si="486">K335-M335</f>
        <v>36741</v>
      </c>
      <c r="P335" s="1">
        <f t="shared" ref="P335" si="487">L335-N335</f>
        <v>2655</v>
      </c>
      <c r="Q335" s="1">
        <f t="shared" ref="Q335" si="488">((SUM(L329:L335))/(SUM(K329:K335)))</f>
        <v>6.2256568460042405E-2</v>
      </c>
      <c r="R335" s="1">
        <f t="shared" ref="R335" si="489">((SUM(N329:N335))/(SUM(M329:M335)))</f>
        <v>4.4649601342845154E-3</v>
      </c>
      <c r="S335" s="1">
        <f t="shared" ref="S335" si="490">((SUM(P329:P335))/(SUM(O329:O335)))</f>
        <v>7.7148832451300775E-2</v>
      </c>
      <c r="T335" s="1">
        <f t="shared" ref="T335" si="491">AVERAGE(K329:K335)</f>
        <v>83075.571428571435</v>
      </c>
      <c r="U335" s="1">
        <f t="shared" ref="U335" si="492">AVERAGE(O329:O335)</f>
        <v>66054.142857142855</v>
      </c>
      <c r="V335" s="1">
        <f t="shared" ref="V335" si="493">AVERAGE(M329:M335)</f>
        <v>17021.428571428572</v>
      </c>
      <c r="W335" s="1">
        <f t="shared" ref="W335" si="494">AVERAGE(P329:P335)</f>
        <v>5096</v>
      </c>
      <c r="X335" s="1">
        <f t="shared" ref="X335" si="495">AVERAGE(N329:N335)</f>
        <v>76</v>
      </c>
    </row>
    <row r="336" spans="1:24" x14ac:dyDescent="0.25">
      <c r="A336" s="2">
        <v>44186</v>
      </c>
      <c r="B336" s="1">
        <f t="shared" si="26"/>
        <v>3873152</v>
      </c>
      <c r="C336" s="1">
        <v>35151</v>
      </c>
      <c r="D336" s="1">
        <v>6449</v>
      </c>
      <c r="E336" s="1">
        <v>0</v>
      </c>
      <c r="F336" s="1">
        <v>417</v>
      </c>
      <c r="G336" s="1">
        <v>4468</v>
      </c>
      <c r="H336" s="1">
        <f t="shared" si="45"/>
        <v>332899</v>
      </c>
      <c r="I336" s="1">
        <v>32101</v>
      </c>
      <c r="J336" s="1">
        <v>106110</v>
      </c>
      <c r="K336" s="1">
        <v>138211</v>
      </c>
      <c r="L336" s="1">
        <v>7593</v>
      </c>
      <c r="M336" s="1">
        <v>22803</v>
      </c>
      <c r="N336" s="1">
        <v>125</v>
      </c>
      <c r="O336" s="1">
        <f t="shared" ref="O336" si="496">K336-M336</f>
        <v>115408</v>
      </c>
      <c r="P336" s="1">
        <f t="shared" ref="P336" si="497">L336-N336</f>
        <v>7468</v>
      </c>
      <c r="Q336" s="1">
        <f t="shared" ref="Q336" si="498">((SUM(L330:L336))/(SUM(K330:K336)))</f>
        <v>6.0843423660498656E-2</v>
      </c>
      <c r="R336" s="1">
        <f t="shared" ref="R336" si="499">((SUM(N330:N336))/(SUM(M330:M336)))</f>
        <v>4.6219493803394164E-3</v>
      </c>
      <c r="S336" s="1">
        <f t="shared" ref="S336" si="500">((SUM(P330:P336))/(SUM(O330:O336)))</f>
        <v>7.3838343035594556E-2</v>
      </c>
      <c r="T336" s="1">
        <f t="shared" ref="T336" si="501">AVERAGE(K330:K336)</f>
        <v>85772.857142857145</v>
      </c>
      <c r="U336" s="1">
        <f t="shared" ref="U336" si="502">AVERAGE(O330:O336)</f>
        <v>69669.571428571435</v>
      </c>
      <c r="V336" s="1">
        <f t="shared" ref="V336" si="503">AVERAGE(M330:M336)</f>
        <v>16103.285714285714</v>
      </c>
      <c r="W336" s="1">
        <f t="shared" ref="W336" si="504">AVERAGE(P330:P336)</f>
        <v>5144.2857142857147</v>
      </c>
      <c r="X336" s="1">
        <f t="shared" ref="X336" si="505">AVERAGE(N330:N336)</f>
        <v>74.428571428571431</v>
      </c>
    </row>
    <row r="337" spans="1:24" x14ac:dyDescent="0.25">
      <c r="A337" s="2">
        <v>44187</v>
      </c>
      <c r="B337" s="1">
        <f t="shared" si="26"/>
        <v>3904837</v>
      </c>
      <c r="C337" s="1">
        <v>31685</v>
      </c>
      <c r="D337" s="1">
        <v>5933</v>
      </c>
      <c r="E337" s="1">
        <v>0</v>
      </c>
      <c r="F337" s="1">
        <v>421</v>
      </c>
      <c r="G337" s="1">
        <v>3715</v>
      </c>
      <c r="H337" s="1">
        <f t="shared" si="45"/>
        <v>336614</v>
      </c>
      <c r="I337" s="1">
        <v>28926</v>
      </c>
      <c r="J337" s="1">
        <v>85816</v>
      </c>
      <c r="K337" s="1">
        <v>114742</v>
      </c>
      <c r="L337" s="1">
        <v>7014</v>
      </c>
      <c r="M337" s="1">
        <v>16362</v>
      </c>
      <c r="N337" s="1">
        <v>70</v>
      </c>
      <c r="O337" s="1">
        <f>K337-M337</f>
        <v>98380</v>
      </c>
      <c r="P337" s="1">
        <f t="shared" ref="P337" si="506">L337-N337</f>
        <v>6944</v>
      </c>
      <c r="Q337" s="1">
        <f t="shared" ref="Q337" si="507">((SUM(L331:L337))/(SUM(K331:K337)))</f>
        <v>6.0760246449685959E-2</v>
      </c>
      <c r="R337" s="1">
        <f t="shared" ref="R337" si="508">((SUM(N331:N337))/(SUM(M331:M337)))</f>
        <v>4.3347172319459027E-3</v>
      </c>
      <c r="S337" s="1">
        <f t="shared" ref="S337" si="509">((SUM(P331:P337))/(SUM(O331:O337)))</f>
        <v>7.2518547661870505E-2</v>
      </c>
      <c r="T337" s="1">
        <f t="shared" ref="T337" si="510">AVERAGE(K331:K337)</f>
        <v>85998.428571428565</v>
      </c>
      <c r="U337" s="1">
        <f t="shared" ref="U337" si="511">AVERAGE(O331:O337)</f>
        <v>71168</v>
      </c>
      <c r="V337" s="1">
        <f t="shared" ref="V337" si="512">AVERAGE(M331:M337)</f>
        <v>14830.428571428571</v>
      </c>
      <c r="W337" s="1">
        <f t="shared" ref="W337" si="513">AVERAGE(P331:P337)</f>
        <v>5161</v>
      </c>
      <c r="X337" s="1">
        <f t="shared" ref="X337" si="514">AVERAGE(N331:N337)</f>
        <v>64.285714285714292</v>
      </c>
    </row>
    <row r="338" spans="1:24" x14ac:dyDescent="0.25">
      <c r="A338" s="2">
        <v>44188</v>
      </c>
      <c r="B338" s="1">
        <f t="shared" si="26"/>
        <v>3927061</v>
      </c>
      <c r="C338" s="1">
        <v>22224</v>
      </c>
      <c r="D338" s="1">
        <v>4464</v>
      </c>
      <c r="E338" s="1">
        <v>0</v>
      </c>
      <c r="F338" s="1">
        <v>579</v>
      </c>
      <c r="G338" s="1">
        <v>5946</v>
      </c>
      <c r="H338" s="1">
        <f t="shared" si="45"/>
        <v>342560</v>
      </c>
      <c r="I338" s="1">
        <v>20214</v>
      </c>
      <c r="J338" s="1">
        <v>50123</v>
      </c>
      <c r="K338" s="1">
        <v>70337</v>
      </c>
      <c r="L338" s="1">
        <v>5207</v>
      </c>
      <c r="M338" s="1">
        <v>10145</v>
      </c>
      <c r="N338" s="1">
        <v>48</v>
      </c>
      <c r="O338" s="1">
        <f>K338-M338</f>
        <v>60192</v>
      </c>
      <c r="P338" s="1">
        <f t="shared" ref="P338" si="515">L338-N338</f>
        <v>5159</v>
      </c>
      <c r="Q338" s="1">
        <f t="shared" ref="Q338" si="516">((SUM(L332:L338))/(SUM(K332:K338)))</f>
        <v>6.2271004003287465E-2</v>
      </c>
      <c r="R338" s="1">
        <f t="shared" ref="R338" si="517">((SUM(N332:N338))/(SUM(M332:M338)))</f>
        <v>4.4889578190873544E-3</v>
      </c>
      <c r="S338" s="1">
        <f t="shared" ref="S338" si="518">((SUM(P332:P338))/(SUM(O332:O338)))</f>
        <v>7.3426860975861777E-2</v>
      </c>
      <c r="T338" s="1">
        <f t="shared" ref="T338" si="519">AVERAGE(K332:K338)</f>
        <v>80826.428571428565</v>
      </c>
      <c r="U338" s="1">
        <f t="shared" ref="U338" si="520">AVERAGE(O332:O338)</f>
        <v>67746.71428571429</v>
      </c>
      <c r="V338" s="1">
        <f t="shared" ref="V338" si="521">AVERAGE(M332:M338)</f>
        <v>13079.714285714286</v>
      </c>
      <c r="W338" s="1">
        <f t="shared" ref="W338" si="522">AVERAGE(P332:P338)</f>
        <v>4974.4285714285716</v>
      </c>
      <c r="X338" s="1">
        <f t="shared" ref="X338" si="523">AVERAGE(N332:N338)</f>
        <v>58.714285714285715</v>
      </c>
    </row>
    <row r="339" spans="1:24" x14ac:dyDescent="0.25">
      <c r="A339" s="2">
        <v>44189</v>
      </c>
      <c r="B339" s="1">
        <f t="shared" si="26"/>
        <v>3938075</v>
      </c>
      <c r="C339" s="1">
        <v>11014</v>
      </c>
      <c r="D339" s="1">
        <v>2618</v>
      </c>
      <c r="E339" s="1">
        <v>0</v>
      </c>
      <c r="F339" s="1">
        <v>443</v>
      </c>
      <c r="G339" s="1">
        <v>5477</v>
      </c>
      <c r="H339" s="1">
        <f t="shared" si="45"/>
        <v>348037</v>
      </c>
      <c r="I339" s="1">
        <v>9814</v>
      </c>
      <c r="J339" s="1">
        <v>19205</v>
      </c>
      <c r="K339" s="1">
        <v>29019</v>
      </c>
      <c r="L339" s="1">
        <v>2978</v>
      </c>
      <c r="M339" s="1">
        <v>1913</v>
      </c>
      <c r="N339" s="1">
        <v>13</v>
      </c>
      <c r="O339" s="1">
        <f t="shared" ref="O339:O340" si="524">K339-M339</f>
        <v>27106</v>
      </c>
      <c r="P339" s="1">
        <f t="shared" ref="P339:P340" si="525">L339-N339</f>
        <v>2965</v>
      </c>
      <c r="Q339" s="1">
        <f t="shared" ref="Q339:Q340" si="526">((SUM(L333:L339))/(SUM(K333:K339)))</f>
        <v>6.5952901655888921E-2</v>
      </c>
      <c r="R339" s="1">
        <f t="shared" ref="R339:R340" si="527">((SUM(N333:N339))/(SUM(M333:M339)))</f>
        <v>4.9027265408139965E-3</v>
      </c>
      <c r="S339" s="1">
        <f t="shared" ref="S339:S340" si="528">((SUM(P333:P339))/(SUM(O333:O339)))</f>
        <v>7.6792762806972628E-2</v>
      </c>
      <c r="T339" s="1">
        <f t="shared" ref="T339:T340" si="529">AVERAGE(K333:K339)</f>
        <v>78844.142857142855</v>
      </c>
      <c r="U339" s="1">
        <f t="shared" ref="U339:U340" si="530">AVERAGE(O333:O339)</f>
        <v>66955.71428571429</v>
      </c>
      <c r="V339" s="1">
        <f t="shared" ref="V339:V340" si="531">AVERAGE(M333:M339)</f>
        <v>11888.428571428571</v>
      </c>
      <c r="W339" s="1">
        <f t="shared" ref="W339:W340" si="532">AVERAGE(P333:P339)</f>
        <v>5141.7142857142853</v>
      </c>
      <c r="X339" s="1">
        <f t="shared" ref="X339:X340" si="533">AVERAGE(N333:N339)</f>
        <v>58.285714285714285</v>
      </c>
    </row>
    <row r="340" spans="1:24" x14ac:dyDescent="0.25">
      <c r="A340" s="2">
        <v>44190</v>
      </c>
      <c r="B340" s="1">
        <f t="shared" ref="B340:B347" si="534">C340+B339</f>
        <v>3939679</v>
      </c>
      <c r="C340" s="1">
        <v>1604</v>
      </c>
      <c r="D340" s="1">
        <v>489</v>
      </c>
      <c r="E340" s="1">
        <v>0</v>
      </c>
      <c r="F340" s="1">
        <v>39</v>
      </c>
      <c r="G340" s="1">
        <v>351</v>
      </c>
      <c r="H340" s="1">
        <f t="shared" si="45"/>
        <v>348388</v>
      </c>
      <c r="I340" s="1">
        <v>1382</v>
      </c>
      <c r="J340" s="1">
        <v>4275</v>
      </c>
      <c r="K340" s="1">
        <v>5657</v>
      </c>
      <c r="L340" s="1">
        <v>592</v>
      </c>
      <c r="M340" s="1">
        <v>355</v>
      </c>
      <c r="N340" s="1">
        <v>6</v>
      </c>
      <c r="O340" s="1">
        <f t="shared" si="524"/>
        <v>5302</v>
      </c>
      <c r="P340" s="1">
        <f t="shared" si="525"/>
        <v>586</v>
      </c>
      <c r="Q340" s="1">
        <f t="shared" si="526"/>
        <v>6.7096042505118969E-2</v>
      </c>
      <c r="R340" s="1">
        <f t="shared" si="527"/>
        <v>5.1854871585813294E-3</v>
      </c>
      <c r="S340" s="1">
        <f t="shared" si="528"/>
        <v>7.678410578451661E-2</v>
      </c>
      <c r="T340" s="1">
        <f t="shared" si="529"/>
        <v>64745.142857142855</v>
      </c>
      <c r="U340" s="1">
        <f t="shared" si="530"/>
        <v>55984.428571428572</v>
      </c>
      <c r="V340" s="1">
        <f t="shared" si="531"/>
        <v>8760.7142857142862</v>
      </c>
      <c r="W340" s="1">
        <f t="shared" si="532"/>
        <v>4298.7142857142853</v>
      </c>
      <c r="X340" s="1">
        <f t="shared" si="533"/>
        <v>45.428571428571431</v>
      </c>
    </row>
    <row r="341" spans="1:24" x14ac:dyDescent="0.25">
      <c r="A341" s="2">
        <v>44191</v>
      </c>
      <c r="B341" s="1">
        <f t="shared" si="534"/>
        <v>3956791</v>
      </c>
      <c r="C341" s="1">
        <v>17112</v>
      </c>
      <c r="D341" s="1">
        <v>4137</v>
      </c>
      <c r="E341" s="1">
        <v>0</v>
      </c>
      <c r="F341" s="1">
        <v>459</v>
      </c>
      <c r="G341" s="1">
        <v>3034</v>
      </c>
      <c r="H341" s="1">
        <f t="shared" si="45"/>
        <v>351422</v>
      </c>
      <c r="I341" s="1">
        <v>15100</v>
      </c>
      <c r="J341" s="1">
        <v>33867</v>
      </c>
      <c r="K341" s="1">
        <v>48967</v>
      </c>
      <c r="L341" s="1">
        <v>4863</v>
      </c>
      <c r="M341" s="1">
        <v>2552</v>
      </c>
      <c r="N341" s="1">
        <v>20</v>
      </c>
      <c r="O341" s="1">
        <f t="shared" ref="O341" si="535">K341-M341</f>
        <v>46415</v>
      </c>
      <c r="P341" s="1">
        <f t="shared" ref="P341" si="536">L341-N341</f>
        <v>4843</v>
      </c>
      <c r="Q341" s="1">
        <f>((SUM(L335:L341))/(SUM(K335:K341)))</f>
        <v>6.910428318299329E-2</v>
      </c>
      <c r="R341" s="1">
        <f>((SUM(N335:N341))/(SUM(M335:M341)))</f>
        <v>5.2933772436505339E-3</v>
      </c>
      <c r="S341" s="1">
        <f>((SUM(P335:P341))/(SUM(O335:O341)))</f>
        <v>7.8604727578912778E-2</v>
      </c>
      <c r="T341" s="1">
        <f>AVERAGE(K335:K341)</f>
        <v>63934.428571428572</v>
      </c>
      <c r="U341" s="1">
        <f>AVERAGE(O335:O341)</f>
        <v>55649.142857142855</v>
      </c>
      <c r="V341" s="1">
        <f>AVERAGE(M335:M341)</f>
        <v>8285.2857142857138</v>
      </c>
      <c r="W341" s="1">
        <f>AVERAGE(P335:P341)</f>
        <v>4374.2857142857147</v>
      </c>
      <c r="X341" s="1">
        <f>AVERAGE(N335:N341)</f>
        <v>43.857142857142854</v>
      </c>
    </row>
    <row r="342" spans="1:24" x14ac:dyDescent="0.25">
      <c r="A342" s="2">
        <v>44192</v>
      </c>
      <c r="B342" s="1">
        <f t="shared" si="534"/>
        <v>3968482</v>
      </c>
      <c r="C342" s="1">
        <v>11691</v>
      </c>
      <c r="D342" s="1">
        <v>2637</v>
      </c>
      <c r="E342" s="1">
        <v>0</v>
      </c>
      <c r="F342" s="1">
        <v>483</v>
      </c>
      <c r="G342" s="1">
        <v>2773</v>
      </c>
      <c r="H342" s="1">
        <f t="shared" si="45"/>
        <v>354195</v>
      </c>
      <c r="I342" s="1">
        <v>10383</v>
      </c>
      <c r="J342" s="1">
        <v>25114</v>
      </c>
      <c r="K342" s="1">
        <v>35497</v>
      </c>
      <c r="L342" s="1">
        <v>3003</v>
      </c>
      <c r="M342" s="1">
        <v>2487</v>
      </c>
      <c r="N342" s="1">
        <v>10</v>
      </c>
      <c r="O342" s="1">
        <f t="shared" ref="O342" si="537">K342-M342</f>
        <v>33010</v>
      </c>
      <c r="P342" s="1">
        <f t="shared" ref="P342" si="538">L342-N342</f>
        <v>2993</v>
      </c>
      <c r="Q342" s="1">
        <f>((SUM(L336:L342))/(SUM(K336:K342)))</f>
        <v>7.0632642451913294E-2</v>
      </c>
      <c r="R342" s="1">
        <f>((SUM(N336:N342))/(SUM(M336:M342)))</f>
        <v>5.157461539820195E-3</v>
      </c>
      <c r="S342" s="1">
        <f>((SUM(P336:P342))/(SUM(O336:O342)))</f>
        <v>8.0240945743144998E-2</v>
      </c>
      <c r="T342" s="1">
        <f>AVERAGE(K336:K342)</f>
        <v>63204.285714285717</v>
      </c>
      <c r="U342" s="1">
        <f>AVERAGE(O336:O342)</f>
        <v>55116.142857142855</v>
      </c>
      <c r="V342" s="1">
        <f>AVERAGE(M336:M342)</f>
        <v>8088.1428571428569</v>
      </c>
      <c r="W342" s="1">
        <f>AVERAGE(P336:P342)</f>
        <v>4422.5714285714284</v>
      </c>
      <c r="X342" s="1">
        <f>AVERAGE(N336:N342)</f>
        <v>41.714285714285715</v>
      </c>
    </row>
    <row r="343" spans="1:24" x14ac:dyDescent="0.25">
      <c r="A343" s="2">
        <v>44193</v>
      </c>
      <c r="B343" s="1">
        <f t="shared" si="534"/>
        <v>4000372</v>
      </c>
      <c r="C343" s="1">
        <v>31890</v>
      </c>
      <c r="D343" s="1">
        <v>8137</v>
      </c>
      <c r="E343" s="1">
        <v>0</v>
      </c>
      <c r="F343" s="1">
        <v>593</v>
      </c>
      <c r="G343" s="1">
        <v>3771</v>
      </c>
      <c r="H343" s="1">
        <f t="shared" si="45"/>
        <v>357966</v>
      </c>
      <c r="I343" s="1">
        <v>27666</v>
      </c>
      <c r="J343" s="1">
        <v>85590</v>
      </c>
      <c r="K343" s="1">
        <v>113256</v>
      </c>
      <c r="L343" s="1">
        <v>9214</v>
      </c>
      <c r="M343" s="1">
        <v>10908</v>
      </c>
      <c r="N343" s="1">
        <v>94</v>
      </c>
      <c r="O343" s="1">
        <f t="shared" ref="O343" si="539">K343-M343</f>
        <v>102348</v>
      </c>
      <c r="P343" s="1">
        <f t="shared" ref="P343" si="540">L343-N343</f>
        <v>9120</v>
      </c>
      <c r="Q343" s="1">
        <f>((SUM(L337:L343))/(SUM(K337:K343)))</f>
        <v>7.8737648961015635E-2</v>
      </c>
      <c r="R343" s="1">
        <f>((SUM(N337:N343))/(SUM(M337:M343)))</f>
        <v>5.8360538437458075E-3</v>
      </c>
      <c r="S343" s="1">
        <f>((SUM(P337:P343))/(SUM(O337:O343)))</f>
        <v>8.7484205358508177E-2</v>
      </c>
      <c r="T343" s="1">
        <f>AVERAGE(K337:K343)</f>
        <v>59639.285714285717</v>
      </c>
      <c r="U343" s="1">
        <f>AVERAGE(O337:O343)</f>
        <v>53250.428571428572</v>
      </c>
      <c r="V343" s="1">
        <f>AVERAGE(M337:M343)</f>
        <v>6388.8571428571431</v>
      </c>
      <c r="W343" s="1">
        <f>AVERAGE(P337:P343)</f>
        <v>4658.5714285714284</v>
      </c>
      <c r="X343" s="1">
        <f>AVERAGE(N337:N343)</f>
        <v>37.285714285714285</v>
      </c>
    </row>
    <row r="344" spans="1:24" x14ac:dyDescent="0.25">
      <c r="A344" s="2">
        <v>44194</v>
      </c>
      <c r="B344" s="1">
        <f t="shared" si="534"/>
        <v>4027157</v>
      </c>
      <c r="C344" s="1">
        <v>26785</v>
      </c>
      <c r="D344" s="1">
        <v>6405</v>
      </c>
      <c r="E344" s="1">
        <v>0</v>
      </c>
      <c r="F344" s="1">
        <v>503</v>
      </c>
      <c r="G344" s="1">
        <v>3161</v>
      </c>
      <c r="H344" s="1">
        <f t="shared" si="45"/>
        <v>361127</v>
      </c>
      <c r="I344" s="1">
        <v>23668</v>
      </c>
      <c r="J344" s="1">
        <v>66246</v>
      </c>
      <c r="K344" s="1">
        <v>89914</v>
      </c>
      <c r="L344" s="1">
        <v>7256</v>
      </c>
      <c r="M344" s="1">
        <v>6571</v>
      </c>
      <c r="N344" s="1">
        <v>44</v>
      </c>
      <c r="O344" s="1">
        <f t="shared" ref="O344" si="541">K344-M344</f>
        <v>83343</v>
      </c>
      <c r="P344" s="1">
        <f t="shared" ref="P344" si="542">L344-N344</f>
        <v>7212</v>
      </c>
      <c r="Q344" s="1">
        <f>((SUM(L338:L344))/(SUM(K338:K344)))</f>
        <v>8.433274671651636E-2</v>
      </c>
      <c r="R344" s="1">
        <f>((SUM(N338:N344))/(SUM(M338:M344)))</f>
        <v>6.7275485958031549E-3</v>
      </c>
      <c r="S344" s="1">
        <f>((SUM(P338:P344))/(SUM(O338:O344)))</f>
        <v>9.1910901385456614E-2</v>
      </c>
      <c r="T344" s="1">
        <f>AVERAGE(K338:K344)</f>
        <v>56092.428571428572</v>
      </c>
      <c r="U344" s="1">
        <f>AVERAGE(O338:O344)</f>
        <v>51102.285714285717</v>
      </c>
      <c r="V344" s="1">
        <f>AVERAGE(M338:M344)</f>
        <v>4990.1428571428569</v>
      </c>
      <c r="W344" s="1">
        <f>AVERAGE(P338:P344)</f>
        <v>4696.8571428571431</v>
      </c>
      <c r="X344" s="1">
        <f>AVERAGE(N338:N344)</f>
        <v>33.571428571428569</v>
      </c>
    </row>
    <row r="345" spans="1:24" x14ac:dyDescent="0.25">
      <c r="A345" s="2">
        <v>44195</v>
      </c>
      <c r="B345" s="1">
        <f t="shared" si="534"/>
        <v>4043460</v>
      </c>
      <c r="C345" s="1">
        <v>16303</v>
      </c>
      <c r="D345" s="1">
        <v>3919</v>
      </c>
      <c r="E345" s="1">
        <v>0</v>
      </c>
      <c r="F345" s="1">
        <v>542</v>
      </c>
      <c r="G345" s="1">
        <v>3841</v>
      </c>
      <c r="H345" s="1">
        <f t="shared" si="45"/>
        <v>364968</v>
      </c>
      <c r="I345" s="1">
        <v>14433</v>
      </c>
      <c r="J345" s="1">
        <v>35393</v>
      </c>
      <c r="K345" s="1">
        <v>49826</v>
      </c>
      <c r="L345" s="1">
        <v>4420</v>
      </c>
      <c r="M345" s="1">
        <v>6358</v>
      </c>
      <c r="N345" s="1">
        <v>55</v>
      </c>
      <c r="O345" s="1">
        <f t="shared" ref="O345" si="543">K345-M345</f>
        <v>43468</v>
      </c>
      <c r="P345" s="1">
        <f t="shared" ref="P345" si="544">L345-N345</f>
        <v>4365</v>
      </c>
      <c r="Q345" s="1">
        <f>((SUM(L339:L345))/(SUM(K339:K345)))</f>
        <v>8.6866091966377887E-2</v>
      </c>
      <c r="R345" s="1">
        <f>((SUM(N339:N345))/(SUM(M339:M345)))</f>
        <v>7.7703570511173901E-3</v>
      </c>
      <c r="S345" s="1">
        <f>((SUM(P339:P345))/(SUM(O339:O345)))</f>
        <v>9.4090183933933938E-2</v>
      </c>
      <c r="T345" s="1">
        <f>AVERAGE(K339:K345)</f>
        <v>53162.285714285717</v>
      </c>
      <c r="U345" s="1">
        <f>AVERAGE(O339:O345)</f>
        <v>48713.142857142855</v>
      </c>
      <c r="V345" s="1">
        <f>AVERAGE(M339:M345)</f>
        <v>4449.1428571428569</v>
      </c>
      <c r="W345" s="1">
        <f>AVERAGE(P339:P345)</f>
        <v>4583.4285714285716</v>
      </c>
      <c r="X345" s="1">
        <f>AVERAGE(N339:N345)</f>
        <v>34.571428571428569</v>
      </c>
    </row>
    <row r="346" spans="1:24" x14ac:dyDescent="0.25">
      <c r="A346" s="2">
        <v>44196</v>
      </c>
      <c r="B346" s="1">
        <f t="shared" si="534"/>
        <v>4047064</v>
      </c>
      <c r="C346" s="1">
        <v>3604</v>
      </c>
      <c r="D346" s="1">
        <v>1083</v>
      </c>
      <c r="E346" s="1">
        <v>0</v>
      </c>
      <c r="F346" s="1">
        <v>106</v>
      </c>
      <c r="G346" s="1">
        <v>1364</v>
      </c>
      <c r="H346" s="1">
        <f t="shared" si="45"/>
        <v>366332</v>
      </c>
      <c r="I346" s="1">
        <v>3095</v>
      </c>
      <c r="J346" s="1">
        <v>5864</v>
      </c>
      <c r="K346" s="1">
        <v>8959</v>
      </c>
      <c r="L346" s="1">
        <v>1223</v>
      </c>
      <c r="M346" s="1">
        <v>0</v>
      </c>
      <c r="N346" s="1">
        <v>0</v>
      </c>
      <c r="O346" s="1">
        <f t="shared" ref="O346:O347" si="545">K346-M346</f>
        <v>8959</v>
      </c>
      <c r="P346" s="1">
        <f t="shared" ref="P346:P347" si="546">L346-N346</f>
        <v>1223</v>
      </c>
      <c r="Q346" s="1">
        <f t="shared" ref="Q346:Q347" si="547">((SUM(L340:L346))/(SUM(K340:K346)))</f>
        <v>8.6830684284075033E-2</v>
      </c>
      <c r="R346" s="1">
        <f t="shared" ref="R346:R347" si="548">((SUM(N340:N346))/(SUM(M340:M346)))</f>
        <v>7.8341486777735968E-3</v>
      </c>
      <c r="S346" s="1">
        <f t="shared" ref="S346:S347" si="549">((SUM(P340:P346))/(SUM(O340:O346)))</f>
        <v>9.3983180783348053E-2</v>
      </c>
      <c r="T346" s="1">
        <f t="shared" ref="T346:T347" si="550">AVERAGE(K340:K346)</f>
        <v>50296.571428571428</v>
      </c>
      <c r="U346" s="1">
        <f t="shared" ref="U346:U347" si="551">AVERAGE(O340:O346)</f>
        <v>46120.714285714283</v>
      </c>
      <c r="V346" s="1">
        <f t="shared" ref="V346:V347" si="552">AVERAGE(M340:M346)</f>
        <v>4175.8571428571431</v>
      </c>
      <c r="W346" s="1">
        <f t="shared" ref="W346:W347" si="553">AVERAGE(P340:P346)</f>
        <v>4334.5714285714284</v>
      </c>
      <c r="X346" s="1">
        <f t="shared" ref="X346:X347" si="554">AVERAGE(N340:N346)</f>
        <v>32.714285714285715</v>
      </c>
    </row>
    <row r="347" spans="1:24" x14ac:dyDescent="0.25">
      <c r="A347" s="2">
        <v>44197</v>
      </c>
      <c r="B347" s="1">
        <f>C347+B346</f>
        <v>4047356</v>
      </c>
      <c r="C347" s="1">
        <v>292</v>
      </c>
      <c r="D347" s="1">
        <v>96</v>
      </c>
      <c r="E347" s="1">
        <v>0</v>
      </c>
      <c r="F347" s="1">
        <v>4</v>
      </c>
      <c r="G347" s="1">
        <v>38</v>
      </c>
      <c r="H347" s="1">
        <f t="shared" ref="H347" si="555">G347+H346</f>
        <v>366370</v>
      </c>
      <c r="I347" s="1">
        <v>242</v>
      </c>
      <c r="J347" s="1">
        <v>536</v>
      </c>
      <c r="K347" s="1">
        <v>778</v>
      </c>
      <c r="L347" s="1">
        <v>128</v>
      </c>
      <c r="M347" s="1">
        <v>0</v>
      </c>
      <c r="N347" s="1">
        <v>0</v>
      </c>
      <c r="O347" s="1">
        <f t="shared" si="545"/>
        <v>778</v>
      </c>
      <c r="P347" s="1">
        <f t="shared" si="546"/>
        <v>128</v>
      </c>
      <c r="Q347" s="1">
        <f t="shared" si="547"/>
        <v>8.6714458938297281E-2</v>
      </c>
      <c r="R347" s="1">
        <f t="shared" si="548"/>
        <v>7.7226762709516556E-3</v>
      </c>
      <c r="S347" s="1">
        <f t="shared" si="549"/>
        <v>9.3880077029162387E-2</v>
      </c>
      <c r="T347" s="1">
        <f t="shared" si="550"/>
        <v>49599.571428571428</v>
      </c>
      <c r="U347" s="1">
        <f t="shared" si="551"/>
        <v>45474.428571428572</v>
      </c>
      <c r="V347" s="1">
        <f t="shared" si="552"/>
        <v>4125.1428571428569</v>
      </c>
      <c r="W347" s="1">
        <f t="shared" si="553"/>
        <v>4269.1428571428569</v>
      </c>
      <c r="X347" s="1">
        <f t="shared" si="554"/>
        <v>31.857142857142858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Bettano, Amy (DPH)</cp:lastModifiedBy>
  <cp:revision/>
  <dcterms:created xsi:type="dcterms:W3CDTF">2020-10-25T16:13:14Z</dcterms:created>
  <dcterms:modified xsi:type="dcterms:W3CDTF">2021-01-02T16:22:16Z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